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stec_Irpc\playground\data\"/>
    </mc:Choice>
  </mc:AlternateContent>
  <bookViews>
    <workbookView xWindow="0" yWindow="0" windowWidth="20460" windowHeight="7590" tabRatio="917"/>
  </bookViews>
  <sheets>
    <sheet name="July18" sheetId="1" r:id="rId1"/>
    <sheet name="Aug18" sheetId="2" r:id="rId2"/>
    <sheet name="Sep18" sheetId="3" r:id="rId3"/>
    <sheet name="Oct18" sheetId="4" r:id="rId4"/>
    <sheet name="Nov18" sheetId="5" r:id="rId5"/>
    <sheet name="Dec18" sheetId="6" r:id="rId6"/>
    <sheet name="Jan19" sheetId="7" r:id="rId7"/>
    <sheet name="Feb19" sheetId="8" r:id="rId8"/>
    <sheet name="Mar19" sheetId="9" r:id="rId9"/>
    <sheet name="Apr19" sheetId="10" r:id="rId10"/>
    <sheet name="May19" sheetId="11" r:id="rId11"/>
    <sheet name="Jun19" sheetId="12" r:id="rId12"/>
    <sheet name="Jul19" sheetId="13" r:id="rId13"/>
    <sheet name="Aug19" sheetId="14" r:id="rId14"/>
    <sheet name="Sep19" sheetId="15" r:id="rId15"/>
    <sheet name="Oct19" sheetId="16" r:id="rId16"/>
    <sheet name="Nov19" sheetId="17" r:id="rId17"/>
    <sheet name="Dec19" sheetId="18" r:id="rId18"/>
    <sheet name="Jan20" sheetId="19" r:id="rId19"/>
    <sheet name="Feb20" sheetId="20" r:id="rId20"/>
    <sheet name="Mar20" sheetId="21" r:id="rId21"/>
    <sheet name="Apr20" sheetId="22" r:id="rId22"/>
    <sheet name="May20" sheetId="23" r:id="rId23"/>
    <sheet name="Jun20" sheetId="24" r:id="rId24"/>
    <sheet name="Jul20" sheetId="25" r:id="rId25"/>
    <sheet name="Aug20" sheetId="26" r:id="rId26"/>
    <sheet name="Sep20" sheetId="27" r:id="rId27"/>
    <sheet name="Oct20" sheetId="28" r:id="rId28"/>
    <sheet name="Nov20" sheetId="29" r:id="rId29"/>
    <sheet name="Dec20" sheetId="30" r:id="rId30"/>
    <sheet name="Jan21" sheetId="31" r:id="rId31"/>
    <sheet name="Feb21" sheetId="32" r:id="rId32"/>
    <sheet name="Mar21" sheetId="33" r:id="rId33"/>
    <sheet name="Apr21" sheetId="34" r:id="rId34"/>
    <sheet name="May21" sheetId="36" r:id="rId35"/>
    <sheet name="Jun21" sheetId="37" r:id="rId36"/>
  </sheets>
  <calcPr calcId="162913"/>
</workbook>
</file>

<file path=xl/calcChain.xml><?xml version="1.0" encoding="utf-8"?>
<calcChain xmlns="http://schemas.openxmlformats.org/spreadsheetml/2006/main">
  <c r="C3" i="5" l="1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3" i="6"/>
  <c r="D3" i="6"/>
  <c r="E3" i="6"/>
  <c r="C4" i="6"/>
  <c r="D4" i="6"/>
  <c r="E4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C17" i="6"/>
  <c r="D17" i="6"/>
  <c r="E17" i="6"/>
  <c r="C18" i="6"/>
  <c r="D18" i="6"/>
  <c r="E18" i="6"/>
  <c r="C19" i="6"/>
  <c r="D19" i="6"/>
  <c r="E19" i="6"/>
  <c r="C20" i="6"/>
  <c r="D20" i="6"/>
  <c r="E20" i="6"/>
  <c r="C21" i="6"/>
  <c r="D21" i="6"/>
  <c r="E21" i="6"/>
  <c r="C22" i="6"/>
  <c r="D22" i="6"/>
  <c r="E22" i="6"/>
  <c r="C23" i="6"/>
  <c r="D23" i="6"/>
  <c r="E23" i="6"/>
  <c r="C24" i="6"/>
  <c r="D24" i="6"/>
  <c r="E24" i="6"/>
  <c r="C25" i="6"/>
  <c r="D25" i="6"/>
  <c r="E25" i="6"/>
  <c r="C26" i="6"/>
  <c r="D26" i="6"/>
  <c r="E26" i="6"/>
  <c r="C27" i="6"/>
  <c r="D27" i="6"/>
  <c r="E27" i="6"/>
  <c r="C28" i="6"/>
  <c r="D28" i="6"/>
  <c r="E28" i="6"/>
  <c r="C29" i="6"/>
  <c r="D29" i="6"/>
  <c r="E29" i="6"/>
  <c r="C30" i="6"/>
  <c r="D30" i="6"/>
  <c r="E30" i="6"/>
  <c r="C31" i="6"/>
  <c r="D31" i="6"/>
  <c r="E31" i="6"/>
  <c r="C32" i="6"/>
  <c r="D32" i="6"/>
  <c r="E32" i="6"/>
  <c r="C33" i="6"/>
  <c r="D33" i="6"/>
  <c r="E33" i="6"/>
  <c r="C34" i="6"/>
  <c r="D34" i="6"/>
  <c r="E34" i="6"/>
  <c r="C35" i="6"/>
  <c r="D35" i="6"/>
  <c r="E35" i="6"/>
  <c r="C36" i="6"/>
  <c r="D36" i="6"/>
  <c r="E36" i="6"/>
  <c r="C37" i="6"/>
  <c r="D37" i="6"/>
  <c r="E37" i="6"/>
  <c r="C38" i="6"/>
  <c r="D38" i="6"/>
  <c r="E38" i="6"/>
  <c r="C39" i="6"/>
  <c r="D39" i="6"/>
  <c r="E39" i="6"/>
  <c r="C40" i="6"/>
  <c r="D40" i="6"/>
  <c r="E40" i="6"/>
  <c r="C41" i="6"/>
  <c r="D41" i="6"/>
  <c r="E41" i="6"/>
  <c r="C42" i="6"/>
  <c r="D42" i="6"/>
  <c r="E42" i="6"/>
  <c r="C43" i="6"/>
  <c r="D43" i="6"/>
  <c r="E43" i="6"/>
  <c r="C44" i="6"/>
  <c r="D44" i="6"/>
  <c r="E44" i="6"/>
  <c r="C45" i="6"/>
  <c r="D45" i="6"/>
  <c r="E45" i="6"/>
  <c r="C46" i="6"/>
  <c r="D46" i="6"/>
  <c r="E46" i="6"/>
  <c r="C47" i="6"/>
  <c r="D47" i="6"/>
  <c r="E47" i="6"/>
  <c r="C48" i="6"/>
  <c r="D48" i="6"/>
  <c r="E48" i="6"/>
  <c r="C49" i="6"/>
  <c r="D49" i="6"/>
  <c r="E49" i="6"/>
  <c r="C50" i="6"/>
  <c r="D50" i="6"/>
  <c r="E50" i="6"/>
  <c r="C51" i="6"/>
  <c r="D51" i="6"/>
  <c r="E51" i="6"/>
  <c r="C52" i="6"/>
  <c r="D52" i="6"/>
  <c r="E52" i="6"/>
  <c r="C53" i="6"/>
  <c r="D53" i="6"/>
  <c r="E53" i="6"/>
  <c r="C54" i="6"/>
  <c r="D54" i="6"/>
  <c r="E54" i="6"/>
  <c r="C55" i="6"/>
  <c r="D55" i="6"/>
  <c r="E55" i="6"/>
  <c r="C56" i="6"/>
  <c r="D56" i="6"/>
  <c r="E56" i="6"/>
  <c r="C57" i="6"/>
  <c r="D57" i="6"/>
  <c r="E57" i="6"/>
  <c r="C58" i="6"/>
  <c r="D58" i="6"/>
  <c r="E58" i="6"/>
  <c r="C59" i="6"/>
  <c r="D59" i="6"/>
  <c r="E59" i="6"/>
  <c r="C60" i="6"/>
  <c r="D60" i="6"/>
  <c r="E60" i="6"/>
  <c r="C61" i="6"/>
  <c r="D61" i="6"/>
  <c r="E61" i="6"/>
  <c r="C62" i="6"/>
  <c r="D62" i="6"/>
  <c r="E62" i="6"/>
  <c r="C63" i="6"/>
  <c r="D63" i="6"/>
  <c r="E63" i="6"/>
  <c r="C3" i="7"/>
  <c r="D3" i="7"/>
  <c r="E3" i="7"/>
  <c r="C4" i="7"/>
  <c r="D4" i="7"/>
  <c r="E4" i="7"/>
  <c r="C5" i="7"/>
  <c r="D5" i="7"/>
  <c r="E5" i="7"/>
  <c r="C6" i="7"/>
  <c r="D6" i="7"/>
  <c r="E6" i="7"/>
  <c r="C7" i="7"/>
  <c r="D7" i="7"/>
  <c r="E7" i="7"/>
  <c r="C8" i="7"/>
  <c r="D8" i="7"/>
  <c r="E8" i="7"/>
  <c r="C9" i="7"/>
  <c r="D9" i="7"/>
  <c r="E9" i="7"/>
  <c r="C10" i="7"/>
  <c r="D10" i="7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23" i="7"/>
  <c r="D23" i="7"/>
  <c r="E23" i="7"/>
  <c r="C24" i="7"/>
  <c r="D24" i="7"/>
  <c r="E24" i="7"/>
  <c r="C25" i="7"/>
  <c r="D25" i="7"/>
  <c r="E25" i="7"/>
  <c r="C26" i="7"/>
  <c r="D26" i="7"/>
  <c r="E26" i="7"/>
  <c r="C27" i="7"/>
  <c r="D27" i="7"/>
  <c r="E27" i="7"/>
  <c r="C28" i="7"/>
  <c r="D28" i="7"/>
  <c r="E28" i="7"/>
  <c r="C29" i="7"/>
  <c r="D29" i="7"/>
  <c r="E29" i="7"/>
  <c r="C30" i="7"/>
  <c r="D30" i="7"/>
  <c r="E30" i="7"/>
  <c r="C31" i="7"/>
  <c r="D31" i="7"/>
  <c r="E31" i="7"/>
  <c r="C32" i="7"/>
  <c r="D32" i="7"/>
  <c r="E32" i="7"/>
  <c r="C33" i="7"/>
  <c r="D33" i="7"/>
  <c r="E33" i="7"/>
  <c r="C34" i="7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C41" i="7"/>
  <c r="D41" i="7"/>
  <c r="E41" i="7"/>
  <c r="C42" i="7"/>
  <c r="D42" i="7"/>
  <c r="E42" i="7"/>
  <c r="C43" i="7"/>
  <c r="D43" i="7"/>
  <c r="E43" i="7"/>
  <c r="C44" i="7"/>
  <c r="D44" i="7"/>
  <c r="E44" i="7"/>
  <c r="C45" i="7"/>
  <c r="D45" i="7"/>
  <c r="E45" i="7"/>
  <c r="C46" i="7"/>
  <c r="D46" i="7"/>
  <c r="E46" i="7"/>
  <c r="C47" i="7"/>
  <c r="D47" i="7"/>
  <c r="E47" i="7"/>
  <c r="C48" i="7"/>
  <c r="D48" i="7"/>
  <c r="E48" i="7"/>
  <c r="C49" i="7"/>
  <c r="D49" i="7"/>
  <c r="E49" i="7"/>
  <c r="C50" i="7"/>
  <c r="D50" i="7"/>
  <c r="E50" i="7"/>
  <c r="C51" i="7"/>
  <c r="D51" i="7"/>
  <c r="E51" i="7"/>
  <c r="C52" i="7"/>
  <c r="D52" i="7"/>
  <c r="E52" i="7"/>
  <c r="C53" i="7"/>
  <c r="D53" i="7"/>
  <c r="E53" i="7"/>
  <c r="C54" i="7"/>
  <c r="D54" i="7"/>
  <c r="E54" i="7"/>
  <c r="C55" i="7"/>
  <c r="D55" i="7"/>
  <c r="E55" i="7"/>
  <c r="C56" i="7"/>
  <c r="D56" i="7"/>
  <c r="E56" i="7"/>
  <c r="C57" i="7"/>
  <c r="D57" i="7"/>
  <c r="E57" i="7"/>
  <c r="C58" i="7"/>
  <c r="D58" i="7"/>
  <c r="E58" i="7"/>
  <c r="C59" i="7"/>
  <c r="D59" i="7"/>
  <c r="E59" i="7"/>
  <c r="C60" i="7"/>
  <c r="D60" i="7"/>
  <c r="E60" i="7"/>
  <c r="C61" i="7"/>
  <c r="D61" i="7"/>
  <c r="E61" i="7"/>
  <c r="C62" i="7"/>
  <c r="D62" i="7"/>
  <c r="E62" i="7"/>
  <c r="C63" i="7"/>
  <c r="D63" i="7"/>
  <c r="E63" i="7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3" i="9"/>
  <c r="D3" i="9"/>
  <c r="E3" i="9"/>
  <c r="C4" i="9"/>
  <c r="D4" i="9"/>
  <c r="E4" i="9"/>
  <c r="C5" i="9"/>
  <c r="D5" i="9"/>
  <c r="E5" i="9"/>
  <c r="C6" i="9"/>
  <c r="D6" i="9"/>
  <c r="E6" i="9"/>
  <c r="C7" i="9"/>
  <c r="D7" i="9"/>
  <c r="E7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C13" i="9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19" i="9"/>
  <c r="D19" i="9"/>
  <c r="E19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5" i="9"/>
  <c r="D25" i="9"/>
  <c r="E25" i="9"/>
  <c r="C26" i="9"/>
  <c r="D26" i="9"/>
  <c r="E26" i="9"/>
  <c r="C27" i="9"/>
  <c r="D27" i="9"/>
  <c r="E27" i="9"/>
  <c r="C28" i="9"/>
  <c r="D28" i="9"/>
  <c r="E28" i="9"/>
  <c r="C29" i="9"/>
  <c r="D29" i="9"/>
  <c r="E29" i="9"/>
  <c r="C30" i="9"/>
  <c r="D30" i="9"/>
  <c r="E30" i="9"/>
  <c r="C31" i="9"/>
  <c r="D31" i="9"/>
  <c r="E31" i="9"/>
  <c r="C32" i="9"/>
  <c r="D32" i="9"/>
  <c r="E32" i="9"/>
  <c r="C33" i="9"/>
  <c r="D33" i="9"/>
  <c r="E33" i="9"/>
  <c r="C34" i="9"/>
  <c r="D34" i="9"/>
  <c r="E34" i="9"/>
  <c r="C35" i="9"/>
  <c r="D35" i="9"/>
  <c r="E35" i="9"/>
  <c r="C36" i="9"/>
  <c r="D36" i="9"/>
  <c r="E36" i="9"/>
  <c r="C37" i="9"/>
  <c r="D37" i="9"/>
  <c r="E37" i="9"/>
  <c r="C38" i="9"/>
  <c r="D38" i="9"/>
  <c r="E38" i="9"/>
  <c r="C39" i="9"/>
  <c r="D39" i="9"/>
  <c r="E39" i="9"/>
  <c r="C40" i="9"/>
  <c r="D40" i="9"/>
  <c r="E40" i="9"/>
  <c r="C41" i="9"/>
  <c r="D41" i="9"/>
  <c r="E41" i="9"/>
  <c r="C42" i="9"/>
  <c r="D42" i="9"/>
  <c r="E42" i="9"/>
  <c r="C43" i="9"/>
  <c r="D43" i="9"/>
  <c r="E43" i="9"/>
  <c r="C44" i="9"/>
  <c r="D44" i="9"/>
  <c r="E44" i="9"/>
  <c r="C45" i="9"/>
  <c r="D45" i="9"/>
  <c r="E45" i="9"/>
  <c r="C46" i="9"/>
  <c r="D46" i="9"/>
  <c r="E46" i="9"/>
  <c r="C47" i="9"/>
  <c r="D47" i="9"/>
  <c r="E47" i="9"/>
  <c r="C48" i="9"/>
  <c r="D48" i="9"/>
  <c r="E48" i="9"/>
  <c r="C49" i="9"/>
  <c r="D49" i="9"/>
  <c r="E49" i="9"/>
  <c r="C50" i="9"/>
  <c r="D50" i="9"/>
  <c r="E50" i="9"/>
  <c r="C51" i="9"/>
  <c r="D51" i="9"/>
  <c r="E51" i="9"/>
  <c r="C52" i="9"/>
  <c r="D52" i="9"/>
  <c r="E52" i="9"/>
  <c r="C53" i="9"/>
  <c r="D53" i="9"/>
  <c r="E53" i="9"/>
  <c r="C54" i="9"/>
  <c r="D54" i="9"/>
  <c r="E54" i="9"/>
  <c r="C55" i="9"/>
  <c r="D55" i="9"/>
  <c r="E55" i="9"/>
  <c r="C56" i="9"/>
  <c r="D56" i="9"/>
  <c r="E56" i="9"/>
  <c r="C57" i="9"/>
  <c r="D57" i="9"/>
  <c r="E57" i="9"/>
  <c r="C58" i="9"/>
  <c r="D58" i="9"/>
  <c r="E58" i="9"/>
  <c r="C59" i="9"/>
  <c r="D59" i="9"/>
  <c r="E59" i="9"/>
  <c r="C60" i="9"/>
  <c r="D60" i="9"/>
  <c r="E60" i="9"/>
  <c r="C61" i="9"/>
  <c r="D61" i="9"/>
  <c r="E61" i="9"/>
  <c r="C62" i="9"/>
  <c r="D62" i="9"/>
  <c r="E62" i="9"/>
  <c r="C63" i="9"/>
  <c r="D63" i="9"/>
  <c r="E63" i="9"/>
  <c r="C3" i="10"/>
  <c r="D3" i="10"/>
  <c r="E3" i="10"/>
  <c r="C4" i="10"/>
  <c r="D4" i="10"/>
  <c r="E4" i="10"/>
  <c r="C5" i="10"/>
  <c r="D5" i="10"/>
  <c r="E5" i="10"/>
  <c r="C6" i="10"/>
  <c r="D6" i="10"/>
  <c r="E6" i="10"/>
  <c r="C7" i="10"/>
  <c r="D7" i="10"/>
  <c r="E7" i="10"/>
  <c r="C8" i="10"/>
  <c r="D8" i="10"/>
  <c r="E8" i="10"/>
  <c r="C9" i="10"/>
  <c r="D9" i="10"/>
  <c r="E9" i="10"/>
  <c r="C10" i="10"/>
  <c r="D10" i="10"/>
  <c r="E10" i="10"/>
  <c r="C11" i="10"/>
  <c r="D11" i="10"/>
  <c r="E11" i="10"/>
  <c r="C12" i="10"/>
  <c r="D12" i="10"/>
  <c r="E12" i="10"/>
  <c r="C13" i="10"/>
  <c r="D13" i="10"/>
  <c r="E13" i="10"/>
  <c r="C14" i="10"/>
  <c r="D14" i="10"/>
  <c r="E14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C19" i="10"/>
  <c r="D19" i="10"/>
  <c r="E19" i="10"/>
  <c r="C20" i="10"/>
  <c r="D20" i="10"/>
  <c r="E20" i="10"/>
  <c r="C21" i="10"/>
  <c r="D21" i="10"/>
  <c r="E21" i="10"/>
  <c r="C22" i="10"/>
  <c r="D22" i="10"/>
  <c r="E22" i="10"/>
  <c r="C23" i="10"/>
  <c r="D23" i="10"/>
  <c r="E23" i="10"/>
  <c r="C24" i="10"/>
  <c r="D24" i="10"/>
  <c r="E24" i="10"/>
  <c r="C25" i="10"/>
  <c r="D25" i="10"/>
  <c r="E25" i="10"/>
  <c r="C26" i="10"/>
  <c r="D26" i="10"/>
  <c r="E26" i="10"/>
  <c r="C27" i="10"/>
  <c r="D27" i="10"/>
  <c r="E27" i="10"/>
  <c r="C28" i="10"/>
  <c r="D28" i="10"/>
  <c r="E28" i="10"/>
  <c r="C29" i="10"/>
  <c r="D29" i="10"/>
  <c r="E29" i="10"/>
  <c r="C30" i="10"/>
  <c r="D30" i="10"/>
  <c r="E30" i="10"/>
  <c r="C31" i="10"/>
  <c r="D31" i="10"/>
  <c r="E31" i="10"/>
  <c r="C32" i="10"/>
  <c r="D32" i="10"/>
  <c r="E32" i="10"/>
  <c r="C33" i="10"/>
  <c r="D33" i="10"/>
  <c r="E33" i="10"/>
  <c r="C34" i="10"/>
  <c r="D34" i="10"/>
  <c r="E34" i="10"/>
  <c r="C35" i="10"/>
  <c r="D35" i="10"/>
  <c r="E35" i="10"/>
  <c r="C36" i="10"/>
  <c r="D36" i="10"/>
  <c r="E36" i="10"/>
  <c r="C37" i="10"/>
  <c r="D37" i="10"/>
  <c r="E37" i="10"/>
  <c r="C38" i="10"/>
  <c r="D38" i="10"/>
  <c r="E38" i="10"/>
  <c r="C39" i="10"/>
  <c r="D39" i="10"/>
  <c r="E39" i="10"/>
  <c r="C40" i="10"/>
  <c r="D40" i="10"/>
  <c r="E40" i="10"/>
  <c r="C41" i="10"/>
  <c r="D41" i="10"/>
  <c r="E41" i="10"/>
  <c r="C42" i="10"/>
  <c r="D42" i="10"/>
  <c r="E42" i="10"/>
  <c r="C43" i="10"/>
  <c r="D43" i="10"/>
  <c r="E43" i="10"/>
  <c r="C44" i="10"/>
  <c r="D44" i="10"/>
  <c r="E44" i="10"/>
  <c r="C45" i="10"/>
  <c r="D45" i="10"/>
  <c r="E45" i="10"/>
  <c r="C46" i="10"/>
  <c r="D46" i="10"/>
  <c r="E46" i="10"/>
  <c r="C47" i="10"/>
  <c r="D47" i="10"/>
  <c r="E47" i="10"/>
  <c r="C48" i="10"/>
  <c r="D48" i="10"/>
  <c r="E48" i="10"/>
  <c r="C49" i="10"/>
  <c r="D49" i="10"/>
  <c r="E49" i="10"/>
  <c r="C50" i="10"/>
  <c r="D50" i="10"/>
  <c r="E50" i="10"/>
  <c r="C51" i="10"/>
  <c r="D51" i="10"/>
  <c r="E51" i="10"/>
  <c r="C52" i="10"/>
  <c r="D52" i="10"/>
  <c r="E52" i="10"/>
  <c r="C53" i="10"/>
  <c r="D53" i="10"/>
  <c r="E53" i="10"/>
  <c r="C54" i="10"/>
  <c r="D54" i="10"/>
  <c r="E54" i="10"/>
  <c r="C55" i="10"/>
  <c r="D55" i="10"/>
  <c r="E55" i="10"/>
  <c r="C56" i="10"/>
  <c r="D56" i="10"/>
  <c r="E56" i="10"/>
  <c r="C57" i="10"/>
  <c r="D57" i="10"/>
  <c r="E57" i="10"/>
  <c r="C58" i="10"/>
  <c r="D58" i="10"/>
  <c r="E58" i="10"/>
  <c r="C59" i="10"/>
  <c r="D59" i="10"/>
  <c r="E59" i="10"/>
  <c r="C60" i="10"/>
  <c r="D60" i="10"/>
  <c r="E60" i="10"/>
  <c r="C61" i="10"/>
  <c r="D61" i="10"/>
  <c r="E61" i="10"/>
  <c r="C62" i="10"/>
  <c r="D62" i="10"/>
  <c r="E62" i="10"/>
  <c r="C63" i="10"/>
  <c r="D63" i="10"/>
  <c r="E63" i="10"/>
  <c r="C3" i="11"/>
  <c r="D3" i="11"/>
  <c r="E3" i="11"/>
  <c r="C4" i="11"/>
  <c r="D4" i="11"/>
  <c r="E4" i="11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8" i="11"/>
  <c r="D18" i="11"/>
  <c r="E18" i="11"/>
  <c r="C19" i="11"/>
  <c r="D19" i="11"/>
  <c r="E19" i="11"/>
  <c r="C20" i="11"/>
  <c r="D20" i="11"/>
  <c r="E20" i="11"/>
  <c r="C21" i="11"/>
  <c r="D21" i="11"/>
  <c r="E21" i="11"/>
  <c r="C22" i="11"/>
  <c r="D22" i="11"/>
  <c r="E22" i="11"/>
  <c r="C23" i="11"/>
  <c r="D23" i="11"/>
  <c r="E23" i="11"/>
  <c r="C24" i="11"/>
  <c r="D24" i="11"/>
  <c r="E24" i="11"/>
  <c r="C25" i="11"/>
  <c r="D25" i="11"/>
  <c r="E25" i="11"/>
  <c r="C26" i="11"/>
  <c r="D26" i="11"/>
  <c r="E26" i="11"/>
  <c r="C27" i="1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32" i="11"/>
  <c r="D32" i="11"/>
  <c r="E32" i="11"/>
  <c r="C33" i="11"/>
  <c r="D33" i="11"/>
  <c r="E33" i="11"/>
  <c r="C34" i="11"/>
  <c r="D34" i="11"/>
  <c r="E34" i="11"/>
  <c r="C35" i="11"/>
  <c r="D35" i="11"/>
  <c r="E35" i="11"/>
  <c r="C36" i="11"/>
  <c r="D36" i="11"/>
  <c r="E36" i="11"/>
  <c r="C37" i="11"/>
  <c r="D37" i="11"/>
  <c r="E37" i="11"/>
  <c r="C38" i="11"/>
  <c r="D38" i="11"/>
  <c r="E38" i="11"/>
  <c r="C39" i="11"/>
  <c r="D39" i="11"/>
  <c r="E39" i="11"/>
  <c r="C40" i="11"/>
  <c r="D40" i="11"/>
  <c r="E40" i="11"/>
  <c r="C41" i="11"/>
  <c r="D41" i="11"/>
  <c r="E41" i="11"/>
  <c r="C42" i="11"/>
  <c r="D42" i="11"/>
  <c r="E42" i="11"/>
  <c r="C43" i="11"/>
  <c r="D43" i="11"/>
  <c r="E43" i="11"/>
  <c r="C44" i="11"/>
  <c r="D44" i="11"/>
  <c r="E44" i="11"/>
  <c r="C45" i="11"/>
  <c r="D45" i="11"/>
  <c r="E45" i="11"/>
  <c r="C46" i="11"/>
  <c r="D46" i="11"/>
  <c r="E46" i="11"/>
  <c r="C47" i="11"/>
  <c r="D47" i="11"/>
  <c r="E47" i="11"/>
  <c r="C48" i="11"/>
  <c r="D48" i="11"/>
  <c r="E48" i="11"/>
  <c r="C49" i="11"/>
  <c r="D49" i="11"/>
  <c r="E49" i="11"/>
  <c r="C50" i="11"/>
  <c r="D50" i="11"/>
  <c r="E50" i="11"/>
  <c r="C51" i="11"/>
  <c r="D51" i="11"/>
  <c r="E51" i="11"/>
  <c r="C52" i="11"/>
  <c r="D52" i="11"/>
  <c r="E52" i="11"/>
  <c r="C53" i="11"/>
  <c r="D53" i="11"/>
  <c r="E53" i="11"/>
  <c r="C54" i="11"/>
  <c r="D54" i="11"/>
  <c r="E54" i="11"/>
  <c r="C55" i="11"/>
  <c r="D55" i="11"/>
  <c r="E55" i="11"/>
  <c r="C56" i="11"/>
  <c r="D56" i="11"/>
  <c r="E56" i="11"/>
  <c r="C57" i="11"/>
  <c r="D57" i="11"/>
  <c r="E57" i="11"/>
  <c r="C58" i="11"/>
  <c r="D58" i="11"/>
  <c r="E58" i="11"/>
  <c r="C59" i="11"/>
  <c r="D59" i="11"/>
  <c r="E59" i="11"/>
  <c r="C60" i="11"/>
  <c r="D60" i="11"/>
  <c r="E60" i="11"/>
  <c r="C61" i="11"/>
  <c r="D61" i="11"/>
  <c r="E61" i="11"/>
  <c r="C62" i="11"/>
  <c r="D62" i="11"/>
  <c r="E62" i="11"/>
  <c r="C63" i="11"/>
  <c r="D63" i="11"/>
  <c r="E63" i="11"/>
  <c r="C3" i="12"/>
  <c r="D3" i="12"/>
  <c r="E3" i="12"/>
  <c r="C4" i="12"/>
  <c r="D4" i="12"/>
  <c r="E4" i="12"/>
  <c r="C5" i="12"/>
  <c r="D5" i="12"/>
  <c r="E5" i="12"/>
  <c r="C6" i="12"/>
  <c r="D6" i="12"/>
  <c r="E6" i="12"/>
  <c r="C7" i="12"/>
  <c r="D7" i="12"/>
  <c r="E7" i="12"/>
  <c r="C8" i="12"/>
  <c r="D8" i="12"/>
  <c r="E8" i="12"/>
  <c r="C9" i="12"/>
  <c r="D9" i="12"/>
  <c r="E9" i="12"/>
  <c r="C10" i="12"/>
  <c r="D10" i="12"/>
  <c r="E10" i="12"/>
  <c r="C11" i="12"/>
  <c r="D11" i="12"/>
  <c r="E11" i="12"/>
  <c r="C12" i="12"/>
  <c r="D12" i="12"/>
  <c r="E12" i="12"/>
  <c r="C13" i="12"/>
  <c r="D13" i="12"/>
  <c r="E13" i="12"/>
  <c r="C14" i="12"/>
  <c r="D14" i="12"/>
  <c r="E14" i="12"/>
  <c r="C15" i="12"/>
  <c r="D15" i="12"/>
  <c r="E15" i="12"/>
  <c r="C16" i="12"/>
  <c r="D16" i="12"/>
  <c r="E16" i="12"/>
  <c r="C17" i="12"/>
  <c r="D17" i="12"/>
  <c r="E17" i="12"/>
  <c r="C18" i="12"/>
  <c r="D18" i="12"/>
  <c r="E18" i="12"/>
  <c r="C19" i="12"/>
  <c r="D19" i="12"/>
  <c r="E19" i="12"/>
  <c r="C20" i="12"/>
  <c r="D20" i="12"/>
  <c r="E20" i="12"/>
  <c r="C21" i="12"/>
  <c r="D21" i="12"/>
  <c r="E21" i="12"/>
  <c r="C22" i="12"/>
  <c r="D22" i="12"/>
  <c r="E22" i="12"/>
  <c r="C23" i="12"/>
  <c r="D23" i="12"/>
  <c r="E23" i="12"/>
  <c r="C24" i="12"/>
  <c r="D24" i="12"/>
  <c r="E24" i="12"/>
  <c r="C25" i="12"/>
  <c r="D25" i="12"/>
  <c r="E25" i="12"/>
  <c r="C26" i="12"/>
  <c r="D26" i="12"/>
  <c r="E26" i="12"/>
  <c r="C27" i="12"/>
  <c r="D27" i="12"/>
  <c r="E27" i="12"/>
  <c r="C28" i="12"/>
  <c r="D28" i="12"/>
  <c r="E28" i="12"/>
  <c r="C29" i="12"/>
  <c r="D29" i="12"/>
  <c r="E29" i="12"/>
  <c r="C30" i="12"/>
  <c r="D30" i="12"/>
  <c r="E30" i="12"/>
  <c r="C31" i="12"/>
  <c r="D31" i="12"/>
  <c r="E31" i="12"/>
  <c r="C32" i="12"/>
  <c r="D32" i="12"/>
  <c r="E32" i="12"/>
  <c r="C33" i="12"/>
  <c r="D33" i="12"/>
  <c r="E33" i="12"/>
  <c r="C34" i="12"/>
  <c r="D34" i="12"/>
  <c r="E34" i="12"/>
  <c r="C35" i="12"/>
  <c r="D35" i="12"/>
  <c r="E35" i="12"/>
  <c r="C36" i="12"/>
  <c r="D36" i="12"/>
  <c r="E36" i="12"/>
  <c r="C37" i="12"/>
  <c r="D37" i="12"/>
  <c r="E37" i="12"/>
  <c r="C38" i="12"/>
  <c r="D38" i="12"/>
  <c r="E38" i="12"/>
  <c r="C39" i="12"/>
  <c r="D39" i="12"/>
  <c r="E39" i="12"/>
  <c r="C40" i="12"/>
  <c r="D40" i="12"/>
  <c r="E40" i="12"/>
  <c r="C41" i="12"/>
  <c r="D41" i="12"/>
  <c r="E41" i="12"/>
  <c r="C42" i="12"/>
  <c r="D42" i="12"/>
  <c r="E42" i="12"/>
  <c r="C43" i="12"/>
  <c r="D43" i="12"/>
  <c r="E43" i="12"/>
  <c r="C44" i="12"/>
  <c r="D44" i="12"/>
  <c r="E44" i="12"/>
  <c r="C45" i="12"/>
  <c r="D45" i="12"/>
  <c r="E45" i="12"/>
  <c r="C46" i="12"/>
  <c r="D46" i="12"/>
  <c r="E46" i="12"/>
  <c r="C47" i="12"/>
  <c r="D47" i="12"/>
  <c r="E47" i="12"/>
  <c r="C48" i="12"/>
  <c r="D48" i="12"/>
  <c r="E48" i="12"/>
  <c r="C49" i="12"/>
  <c r="D49" i="12"/>
  <c r="E49" i="12"/>
  <c r="C50" i="12"/>
  <c r="D50" i="12"/>
  <c r="E50" i="12"/>
  <c r="C51" i="12"/>
  <c r="D51" i="12"/>
  <c r="E51" i="12"/>
  <c r="C52" i="12"/>
  <c r="D52" i="12"/>
  <c r="E52" i="12"/>
  <c r="C53" i="12"/>
  <c r="D53" i="12"/>
  <c r="E53" i="12"/>
  <c r="C54" i="12"/>
  <c r="D54" i="12"/>
  <c r="E54" i="12"/>
  <c r="C55" i="12"/>
  <c r="D55" i="12"/>
  <c r="E55" i="12"/>
  <c r="C56" i="12"/>
  <c r="D56" i="12"/>
  <c r="E56" i="12"/>
  <c r="C57" i="12"/>
  <c r="D57" i="12"/>
  <c r="E57" i="12"/>
  <c r="C58" i="12"/>
  <c r="D58" i="12"/>
  <c r="E58" i="12"/>
  <c r="C59" i="12"/>
  <c r="D59" i="12"/>
  <c r="E59" i="12"/>
  <c r="C60" i="12"/>
  <c r="D60" i="12"/>
  <c r="E60" i="12"/>
  <c r="C61" i="12"/>
  <c r="D61" i="12"/>
  <c r="E61" i="12"/>
  <c r="C62" i="12"/>
  <c r="D62" i="12"/>
  <c r="E62" i="12"/>
  <c r="C63" i="12"/>
  <c r="D63" i="12"/>
  <c r="E63" i="12"/>
  <c r="C3" i="13"/>
  <c r="D3" i="13"/>
  <c r="E3" i="13"/>
  <c r="C4" i="13"/>
  <c r="D4" i="13"/>
  <c r="E4" i="13"/>
  <c r="C5" i="13"/>
  <c r="D5" i="13"/>
  <c r="E5" i="13"/>
  <c r="C6" i="13"/>
  <c r="D6" i="13"/>
  <c r="E6" i="13"/>
  <c r="C7" i="13"/>
  <c r="D7" i="13"/>
  <c r="E7" i="13"/>
  <c r="C8" i="13"/>
  <c r="D8" i="13"/>
  <c r="E8" i="13"/>
  <c r="C9" i="13"/>
  <c r="D9" i="13"/>
  <c r="E9" i="13"/>
  <c r="C10" i="13"/>
  <c r="D10" i="13"/>
  <c r="E10" i="13"/>
  <c r="C11" i="13"/>
  <c r="D11" i="13"/>
  <c r="E11" i="13"/>
  <c r="C12" i="13"/>
  <c r="D12" i="13"/>
  <c r="E12" i="13"/>
  <c r="C13" i="13"/>
  <c r="D13" i="13"/>
  <c r="E13" i="13"/>
  <c r="C14" i="13"/>
  <c r="D14" i="13"/>
  <c r="E14" i="13"/>
  <c r="C15" i="13"/>
  <c r="D15" i="13"/>
  <c r="E15" i="13"/>
  <c r="C16" i="13"/>
  <c r="D16" i="13"/>
  <c r="E16" i="13"/>
  <c r="C17" i="13"/>
  <c r="D17" i="13"/>
  <c r="E17" i="13"/>
  <c r="C18" i="13"/>
  <c r="D18" i="13"/>
  <c r="E18" i="13"/>
  <c r="C19" i="13"/>
  <c r="D19" i="13"/>
  <c r="E19" i="13"/>
  <c r="C20" i="13"/>
  <c r="D20" i="13"/>
  <c r="E20" i="13"/>
  <c r="C21" i="13"/>
  <c r="D21" i="13"/>
  <c r="E21" i="13"/>
  <c r="C22" i="13"/>
  <c r="D22" i="13"/>
  <c r="E22" i="13"/>
  <c r="C23" i="13"/>
  <c r="D23" i="13"/>
  <c r="E23" i="13"/>
  <c r="C24" i="13"/>
  <c r="D24" i="13"/>
  <c r="E24" i="13"/>
  <c r="C25" i="13"/>
  <c r="D25" i="13"/>
  <c r="E25" i="13"/>
  <c r="C26" i="13"/>
  <c r="D26" i="13"/>
  <c r="E26" i="13"/>
  <c r="C27" i="13"/>
  <c r="D27" i="13"/>
  <c r="E27" i="13"/>
  <c r="C28" i="13"/>
  <c r="D28" i="13"/>
  <c r="E28" i="13"/>
  <c r="C29" i="13"/>
  <c r="D29" i="13"/>
  <c r="E29" i="13"/>
  <c r="C30" i="13"/>
  <c r="D30" i="13"/>
  <c r="E30" i="13"/>
  <c r="C31" i="13"/>
  <c r="D31" i="13"/>
  <c r="E31" i="13"/>
  <c r="C32" i="13"/>
  <c r="D32" i="13"/>
  <c r="E32" i="13"/>
  <c r="C33" i="13"/>
  <c r="D33" i="13"/>
  <c r="E33" i="13"/>
  <c r="C34" i="13"/>
  <c r="D34" i="13"/>
  <c r="E34" i="13"/>
  <c r="C35" i="13"/>
  <c r="D35" i="13"/>
  <c r="E35" i="13"/>
  <c r="C36" i="13"/>
  <c r="D36" i="13"/>
  <c r="E36" i="13"/>
  <c r="C37" i="13"/>
  <c r="D37" i="13"/>
  <c r="E37" i="13"/>
  <c r="C38" i="13"/>
  <c r="D38" i="13"/>
  <c r="E38" i="13"/>
  <c r="C39" i="13"/>
  <c r="D39" i="13"/>
  <c r="E39" i="13"/>
  <c r="C40" i="13"/>
  <c r="D40" i="13"/>
  <c r="E40" i="13"/>
  <c r="C41" i="13"/>
  <c r="D41" i="13"/>
  <c r="E41" i="13"/>
  <c r="C42" i="13"/>
  <c r="D42" i="13"/>
  <c r="E42" i="13"/>
  <c r="C43" i="13"/>
  <c r="D43" i="13"/>
  <c r="E43" i="13"/>
  <c r="C44" i="13"/>
  <c r="D44" i="13"/>
  <c r="E44" i="13"/>
  <c r="C45" i="13"/>
  <c r="D45" i="13"/>
  <c r="E45" i="13"/>
  <c r="C46" i="13"/>
  <c r="D46" i="13"/>
  <c r="E46" i="13"/>
  <c r="C47" i="13"/>
  <c r="D47" i="13"/>
  <c r="E47" i="13"/>
  <c r="C48" i="13"/>
  <c r="D48" i="13"/>
  <c r="E48" i="13"/>
  <c r="C49" i="13"/>
  <c r="D49" i="13"/>
  <c r="E49" i="13"/>
  <c r="C50" i="13"/>
  <c r="D50" i="13"/>
  <c r="E50" i="13"/>
  <c r="C51" i="13"/>
  <c r="D51" i="13"/>
  <c r="E51" i="13"/>
  <c r="C52" i="13"/>
  <c r="D52" i="13"/>
  <c r="E52" i="13"/>
  <c r="C53" i="13"/>
  <c r="D53" i="13"/>
  <c r="E53" i="13"/>
  <c r="C54" i="13"/>
  <c r="D54" i="13"/>
  <c r="E54" i="13"/>
  <c r="C55" i="13"/>
  <c r="D55" i="13"/>
  <c r="E55" i="13"/>
  <c r="C56" i="13"/>
  <c r="D56" i="13"/>
  <c r="E56" i="13"/>
  <c r="C57" i="13"/>
  <c r="D57" i="13"/>
  <c r="E57" i="13"/>
  <c r="C58" i="13"/>
  <c r="D58" i="13"/>
  <c r="E58" i="13"/>
  <c r="C59" i="13"/>
  <c r="D59" i="13"/>
  <c r="E59" i="13"/>
  <c r="C60" i="13"/>
  <c r="D60" i="13"/>
  <c r="E60" i="13"/>
  <c r="C61" i="13"/>
  <c r="D61" i="13"/>
  <c r="E61" i="13"/>
  <c r="C62" i="13"/>
  <c r="D62" i="13"/>
  <c r="E62" i="13"/>
  <c r="C63" i="13"/>
  <c r="D63" i="13"/>
  <c r="E63" i="13"/>
  <c r="C3" i="14"/>
  <c r="D3" i="14"/>
  <c r="E3" i="14"/>
  <c r="C4" i="14"/>
  <c r="D4" i="14"/>
  <c r="E4" i="14"/>
  <c r="C5" i="14"/>
  <c r="D5" i="14"/>
  <c r="E5" i="14"/>
  <c r="C6" i="14"/>
  <c r="D6" i="14"/>
  <c r="E6" i="14"/>
  <c r="C7" i="14"/>
  <c r="D7" i="14"/>
  <c r="E7" i="14"/>
  <c r="C8" i="14"/>
  <c r="D8" i="14"/>
  <c r="E8" i="14"/>
  <c r="C9" i="14"/>
  <c r="D9" i="14"/>
  <c r="E9" i="14"/>
  <c r="C10" i="14"/>
  <c r="D10" i="14"/>
  <c r="E10" i="14"/>
  <c r="C11" i="14"/>
  <c r="D11" i="14"/>
  <c r="E11" i="14"/>
  <c r="C12" i="14"/>
  <c r="D12" i="14"/>
  <c r="E12" i="14"/>
  <c r="C13" i="14"/>
  <c r="D13" i="14"/>
  <c r="E13" i="14"/>
  <c r="C14" i="14"/>
  <c r="D14" i="14"/>
  <c r="E14" i="14"/>
  <c r="C15" i="14"/>
  <c r="D15" i="14"/>
  <c r="E15" i="14"/>
  <c r="C16" i="14"/>
  <c r="D16" i="14"/>
  <c r="E16" i="14"/>
  <c r="C17" i="14"/>
  <c r="D17" i="14"/>
  <c r="E17" i="14"/>
  <c r="C18" i="14"/>
  <c r="D18" i="14"/>
  <c r="E18" i="14"/>
  <c r="C19" i="14"/>
  <c r="D19" i="14"/>
  <c r="E19" i="14"/>
  <c r="C20" i="14"/>
  <c r="D20" i="14"/>
  <c r="E20" i="14"/>
  <c r="C21" i="14"/>
  <c r="D21" i="14"/>
  <c r="E21" i="14"/>
  <c r="C22" i="14"/>
  <c r="D22" i="14"/>
  <c r="E22" i="14"/>
  <c r="C23" i="14"/>
  <c r="D23" i="14"/>
  <c r="E23" i="14"/>
  <c r="C24" i="14"/>
  <c r="D24" i="14"/>
  <c r="E24" i="14"/>
  <c r="C25" i="14"/>
  <c r="D25" i="14"/>
  <c r="E25" i="14"/>
  <c r="C26" i="14"/>
  <c r="D26" i="14"/>
  <c r="E26" i="14"/>
  <c r="C27" i="14"/>
  <c r="D27" i="14"/>
  <c r="E27" i="14"/>
  <c r="C28" i="14"/>
  <c r="D28" i="14"/>
  <c r="E28" i="14"/>
  <c r="C29" i="14"/>
  <c r="D29" i="14"/>
  <c r="E29" i="14"/>
  <c r="C30" i="14"/>
  <c r="D30" i="14"/>
  <c r="E30" i="14"/>
  <c r="C31" i="14"/>
  <c r="D31" i="14"/>
  <c r="E31" i="14"/>
  <c r="C32" i="14"/>
  <c r="D32" i="14"/>
  <c r="E32" i="14"/>
  <c r="C33" i="14"/>
  <c r="D33" i="14"/>
  <c r="E33" i="14"/>
  <c r="C34" i="14"/>
  <c r="D34" i="14"/>
  <c r="E34" i="14"/>
  <c r="C35" i="14"/>
  <c r="D35" i="14"/>
  <c r="E35" i="14"/>
  <c r="C36" i="14"/>
  <c r="D36" i="14"/>
  <c r="E36" i="14"/>
  <c r="C37" i="14"/>
  <c r="D37" i="14"/>
  <c r="E37" i="14"/>
  <c r="C38" i="14"/>
  <c r="D38" i="14"/>
  <c r="E38" i="14"/>
  <c r="C39" i="14"/>
  <c r="D39" i="14"/>
  <c r="E39" i="14"/>
  <c r="C40" i="14"/>
  <c r="D40" i="14"/>
  <c r="E40" i="14"/>
  <c r="C41" i="14"/>
  <c r="D41" i="14"/>
  <c r="E41" i="14"/>
  <c r="C42" i="14"/>
  <c r="D42" i="14"/>
  <c r="E42" i="14"/>
  <c r="C43" i="14"/>
  <c r="D43" i="14"/>
  <c r="E43" i="14"/>
  <c r="C44" i="14"/>
  <c r="D44" i="14"/>
  <c r="E44" i="14"/>
  <c r="C45" i="14"/>
  <c r="D45" i="14"/>
  <c r="E45" i="14"/>
  <c r="C46" i="14"/>
  <c r="D46" i="14"/>
  <c r="E46" i="14"/>
  <c r="C47" i="14"/>
  <c r="D47" i="14"/>
  <c r="E47" i="14"/>
  <c r="C48" i="14"/>
  <c r="D48" i="14"/>
  <c r="E48" i="14"/>
  <c r="C49" i="14"/>
  <c r="D49" i="14"/>
  <c r="E49" i="14"/>
  <c r="C50" i="14"/>
  <c r="D50" i="14"/>
  <c r="E50" i="14"/>
  <c r="C51" i="14"/>
  <c r="D51" i="14"/>
  <c r="E51" i="14"/>
  <c r="C52" i="14"/>
  <c r="D52" i="14"/>
  <c r="E52" i="14"/>
  <c r="C53" i="14"/>
  <c r="D53" i="14"/>
  <c r="E53" i="14"/>
  <c r="C54" i="14"/>
  <c r="D54" i="14"/>
  <c r="E54" i="14"/>
  <c r="C55" i="14"/>
  <c r="D55" i="14"/>
  <c r="E55" i="14"/>
  <c r="C56" i="14"/>
  <c r="D56" i="14"/>
  <c r="E56" i="14"/>
  <c r="C57" i="14"/>
  <c r="D57" i="14"/>
  <c r="E57" i="14"/>
  <c r="C58" i="14"/>
  <c r="D58" i="14"/>
  <c r="E58" i="14"/>
  <c r="C59" i="14"/>
  <c r="D59" i="14"/>
  <c r="E59" i="14"/>
  <c r="C60" i="14"/>
  <c r="D60" i="14"/>
  <c r="E60" i="14"/>
  <c r="C61" i="14"/>
  <c r="D61" i="14"/>
  <c r="E61" i="14"/>
  <c r="C62" i="14"/>
  <c r="D62" i="14"/>
  <c r="E62" i="14"/>
  <c r="C63" i="14"/>
  <c r="D63" i="14"/>
  <c r="E63" i="14"/>
  <c r="C3" i="15"/>
  <c r="D3" i="15"/>
  <c r="E3" i="15"/>
  <c r="C4" i="15"/>
  <c r="D4" i="15"/>
  <c r="E4" i="15"/>
  <c r="C5" i="15"/>
  <c r="D5" i="15"/>
  <c r="E5" i="15"/>
  <c r="C6" i="15"/>
  <c r="D6" i="15"/>
  <c r="E6" i="15"/>
  <c r="C7" i="15"/>
  <c r="D7" i="15"/>
  <c r="E7" i="15"/>
  <c r="C8" i="15"/>
  <c r="D8" i="15"/>
  <c r="E8" i="15"/>
  <c r="C9" i="15"/>
  <c r="D9" i="15"/>
  <c r="E9" i="15"/>
  <c r="C10" i="15"/>
  <c r="D10" i="15"/>
  <c r="E10" i="15"/>
  <c r="C11" i="15"/>
  <c r="D11" i="15"/>
  <c r="E11" i="15"/>
  <c r="C12" i="15"/>
  <c r="D12" i="15"/>
  <c r="E12" i="15"/>
  <c r="C13" i="15"/>
  <c r="D13" i="15"/>
  <c r="E13" i="15"/>
  <c r="C14" i="15"/>
  <c r="D14" i="15"/>
  <c r="E14" i="15"/>
  <c r="C15" i="15"/>
  <c r="D15" i="15"/>
  <c r="E15" i="15"/>
  <c r="C16" i="15"/>
  <c r="D16" i="15"/>
  <c r="E16" i="15"/>
  <c r="C17" i="15"/>
  <c r="D17" i="15"/>
  <c r="E17" i="15"/>
  <c r="C18" i="15"/>
  <c r="D18" i="15"/>
  <c r="E18" i="15"/>
  <c r="C19" i="15"/>
  <c r="D19" i="15"/>
  <c r="E19" i="15"/>
  <c r="C20" i="15"/>
  <c r="D20" i="15"/>
  <c r="E20" i="15"/>
  <c r="C21" i="15"/>
  <c r="D21" i="15"/>
  <c r="E21" i="15"/>
  <c r="C22" i="15"/>
  <c r="D22" i="15"/>
  <c r="E22" i="15"/>
  <c r="C23" i="15"/>
  <c r="D23" i="15"/>
  <c r="E23" i="15"/>
  <c r="C24" i="15"/>
  <c r="D24" i="15"/>
  <c r="E24" i="15"/>
  <c r="C25" i="15"/>
  <c r="D25" i="15"/>
  <c r="E25" i="15"/>
  <c r="C26" i="15"/>
  <c r="D26" i="15"/>
  <c r="E26" i="15"/>
  <c r="C27" i="15"/>
  <c r="D27" i="15"/>
  <c r="E27" i="15"/>
  <c r="C28" i="15"/>
  <c r="D28" i="15"/>
  <c r="E28" i="15"/>
  <c r="C29" i="15"/>
  <c r="D29" i="15"/>
  <c r="E29" i="15"/>
  <c r="C30" i="15"/>
  <c r="D30" i="15"/>
  <c r="E30" i="15"/>
  <c r="C31" i="15"/>
  <c r="D31" i="15"/>
  <c r="E31" i="15"/>
  <c r="C32" i="15"/>
  <c r="D32" i="15"/>
  <c r="E32" i="15"/>
  <c r="C33" i="15"/>
  <c r="D33" i="15"/>
  <c r="E33" i="15"/>
  <c r="C34" i="15"/>
  <c r="D34" i="15"/>
  <c r="E34" i="15"/>
  <c r="C35" i="15"/>
  <c r="D35" i="15"/>
  <c r="E35" i="15"/>
  <c r="C36" i="15"/>
  <c r="D36" i="15"/>
  <c r="E36" i="15"/>
  <c r="C37" i="15"/>
  <c r="D37" i="15"/>
  <c r="E37" i="15"/>
  <c r="C38" i="15"/>
  <c r="D38" i="15"/>
  <c r="E38" i="15"/>
  <c r="C39" i="15"/>
  <c r="D39" i="15"/>
  <c r="E39" i="15"/>
  <c r="C40" i="15"/>
  <c r="D40" i="15"/>
  <c r="E40" i="15"/>
  <c r="C41" i="15"/>
  <c r="D41" i="15"/>
  <c r="E41" i="15"/>
  <c r="C42" i="15"/>
  <c r="D42" i="15"/>
  <c r="E42" i="15"/>
  <c r="C43" i="15"/>
  <c r="D43" i="15"/>
  <c r="E43" i="15"/>
  <c r="C44" i="15"/>
  <c r="D44" i="15"/>
  <c r="E44" i="15"/>
  <c r="C45" i="15"/>
  <c r="D45" i="15"/>
  <c r="E45" i="15"/>
  <c r="C46" i="15"/>
  <c r="D46" i="15"/>
  <c r="E46" i="15"/>
  <c r="C47" i="15"/>
  <c r="D47" i="15"/>
  <c r="E47" i="15"/>
  <c r="C48" i="15"/>
  <c r="D48" i="15"/>
  <c r="E48" i="15"/>
  <c r="C49" i="15"/>
  <c r="D49" i="15"/>
  <c r="E49" i="15"/>
  <c r="C50" i="15"/>
  <c r="D50" i="15"/>
  <c r="E50" i="15"/>
  <c r="C51" i="15"/>
  <c r="D51" i="15"/>
  <c r="E51" i="15"/>
  <c r="C52" i="15"/>
  <c r="D52" i="15"/>
  <c r="E52" i="15"/>
  <c r="C53" i="15"/>
  <c r="D53" i="15"/>
  <c r="E53" i="15"/>
  <c r="C54" i="15"/>
  <c r="D54" i="15"/>
  <c r="E54" i="15"/>
  <c r="C55" i="15"/>
  <c r="D55" i="15"/>
  <c r="E55" i="15"/>
  <c r="C56" i="15"/>
  <c r="D56" i="15"/>
  <c r="E56" i="15"/>
  <c r="C57" i="15"/>
  <c r="D57" i="15"/>
  <c r="E57" i="15"/>
  <c r="C58" i="15"/>
  <c r="D58" i="15"/>
  <c r="E58" i="15"/>
  <c r="C59" i="15"/>
  <c r="D59" i="15"/>
  <c r="E59" i="15"/>
  <c r="C60" i="15"/>
  <c r="D60" i="15"/>
  <c r="E60" i="15"/>
  <c r="C61" i="15"/>
  <c r="D61" i="15"/>
  <c r="E61" i="15"/>
  <c r="C62" i="15"/>
  <c r="D62" i="15"/>
  <c r="E62" i="15"/>
  <c r="C63" i="15"/>
  <c r="D63" i="15"/>
  <c r="E63" i="15"/>
  <c r="C3" i="16"/>
  <c r="D3" i="16"/>
  <c r="E3" i="16"/>
  <c r="C4" i="16"/>
  <c r="D4" i="16"/>
  <c r="E4" i="16"/>
  <c r="C5" i="16"/>
  <c r="D5" i="16"/>
  <c r="E5" i="16"/>
  <c r="C6" i="16"/>
  <c r="D6" i="16"/>
  <c r="E6" i="16"/>
  <c r="C7" i="16"/>
  <c r="D7" i="16"/>
  <c r="E7" i="16"/>
  <c r="C8" i="16"/>
  <c r="D8" i="16"/>
  <c r="E8" i="16"/>
  <c r="C9" i="16"/>
  <c r="D9" i="16"/>
  <c r="E9" i="16"/>
  <c r="C10" i="16"/>
  <c r="D10" i="16"/>
  <c r="E10" i="16"/>
  <c r="C11" i="16"/>
  <c r="D11" i="16"/>
  <c r="E11" i="16"/>
  <c r="C12" i="16"/>
  <c r="D12" i="16"/>
  <c r="E12" i="16"/>
  <c r="C13" i="16"/>
  <c r="D13" i="16"/>
  <c r="E13" i="16"/>
  <c r="C14" i="16"/>
  <c r="D14" i="16"/>
  <c r="E14" i="16"/>
  <c r="C15" i="16"/>
  <c r="D15" i="16"/>
  <c r="E15" i="16"/>
  <c r="C16" i="16"/>
  <c r="D16" i="16"/>
  <c r="E16" i="16"/>
  <c r="C17" i="16"/>
  <c r="D17" i="16"/>
  <c r="E17" i="16"/>
  <c r="C18" i="16"/>
  <c r="D18" i="16"/>
  <c r="E18" i="16"/>
  <c r="C19" i="16"/>
  <c r="D19" i="16"/>
  <c r="E19" i="16"/>
  <c r="C20" i="16"/>
  <c r="D20" i="16"/>
  <c r="E20" i="16"/>
  <c r="C21" i="16"/>
  <c r="D21" i="16"/>
  <c r="E21" i="16"/>
  <c r="C22" i="16"/>
  <c r="D22" i="16"/>
  <c r="E22" i="16"/>
  <c r="C23" i="16"/>
  <c r="D23" i="16"/>
  <c r="E23" i="16"/>
  <c r="C24" i="16"/>
  <c r="D24" i="16"/>
  <c r="E24" i="16"/>
  <c r="C25" i="16"/>
  <c r="D25" i="16"/>
  <c r="E25" i="16"/>
  <c r="C26" i="16"/>
  <c r="D26" i="16"/>
  <c r="E26" i="16"/>
  <c r="C27" i="16"/>
  <c r="D27" i="16"/>
  <c r="E27" i="16"/>
  <c r="C28" i="16"/>
  <c r="D28" i="16"/>
  <c r="E28" i="16"/>
  <c r="C29" i="16"/>
  <c r="D29" i="16"/>
  <c r="E29" i="16"/>
  <c r="C30" i="16"/>
  <c r="D30" i="16"/>
  <c r="E30" i="16"/>
  <c r="C31" i="16"/>
  <c r="D31" i="16"/>
  <c r="E31" i="16"/>
  <c r="C32" i="16"/>
  <c r="D32" i="16"/>
  <c r="E32" i="16"/>
  <c r="C33" i="16"/>
  <c r="D33" i="16"/>
  <c r="E33" i="16"/>
  <c r="C34" i="16"/>
  <c r="D34" i="16"/>
  <c r="E34" i="16"/>
  <c r="C35" i="16"/>
  <c r="D35" i="16"/>
  <c r="E35" i="16"/>
  <c r="C36" i="16"/>
  <c r="D36" i="16"/>
  <c r="E36" i="16"/>
  <c r="C37" i="16"/>
  <c r="D37" i="16"/>
  <c r="E37" i="16"/>
  <c r="C38" i="16"/>
  <c r="D38" i="16"/>
  <c r="E38" i="16"/>
  <c r="C39" i="16"/>
  <c r="D39" i="16"/>
  <c r="E39" i="16"/>
  <c r="C40" i="16"/>
  <c r="D40" i="16"/>
  <c r="E40" i="16"/>
  <c r="C41" i="16"/>
  <c r="D41" i="16"/>
  <c r="E41" i="16"/>
  <c r="C42" i="16"/>
  <c r="D42" i="16"/>
  <c r="E42" i="16"/>
  <c r="C43" i="16"/>
  <c r="D43" i="16"/>
  <c r="E43" i="16"/>
  <c r="C44" i="16"/>
  <c r="D44" i="16"/>
  <c r="E44" i="16"/>
  <c r="C45" i="16"/>
  <c r="D45" i="16"/>
  <c r="E45" i="16"/>
  <c r="C46" i="16"/>
  <c r="D46" i="16"/>
  <c r="E46" i="16"/>
  <c r="C47" i="16"/>
  <c r="D47" i="16"/>
  <c r="E47" i="16"/>
  <c r="C48" i="16"/>
  <c r="D48" i="16"/>
  <c r="E48" i="16"/>
  <c r="C49" i="16"/>
  <c r="D49" i="16"/>
  <c r="E49" i="16"/>
  <c r="C50" i="16"/>
  <c r="D50" i="16"/>
  <c r="E50" i="16"/>
  <c r="C51" i="16"/>
  <c r="D51" i="16"/>
  <c r="E51" i="16"/>
  <c r="C52" i="16"/>
  <c r="D52" i="16"/>
  <c r="E52" i="16"/>
  <c r="C53" i="16"/>
  <c r="D53" i="16"/>
  <c r="E53" i="16"/>
  <c r="C54" i="16"/>
  <c r="D54" i="16"/>
  <c r="E54" i="16"/>
  <c r="C55" i="16"/>
  <c r="D55" i="16"/>
  <c r="E55" i="16"/>
  <c r="C56" i="16"/>
  <c r="D56" i="16"/>
  <c r="E56" i="16"/>
  <c r="C57" i="16"/>
  <c r="D57" i="16"/>
  <c r="E57" i="16"/>
  <c r="C58" i="16"/>
  <c r="D58" i="16"/>
  <c r="E58" i="16"/>
  <c r="C59" i="16"/>
  <c r="D59" i="16"/>
  <c r="E59" i="16"/>
  <c r="C60" i="16"/>
  <c r="D60" i="16"/>
  <c r="E60" i="16"/>
  <c r="C61" i="16"/>
  <c r="D61" i="16"/>
  <c r="E61" i="16"/>
  <c r="C62" i="16"/>
  <c r="D62" i="16"/>
  <c r="E62" i="16"/>
  <c r="C63" i="16"/>
  <c r="D63" i="16"/>
  <c r="E63" i="16"/>
  <c r="C3" i="17"/>
  <c r="D3" i="17"/>
  <c r="E3" i="17"/>
  <c r="C4" i="17"/>
  <c r="D4" i="17"/>
  <c r="E4" i="17"/>
  <c r="C5" i="17"/>
  <c r="D5" i="17"/>
  <c r="E5" i="17"/>
  <c r="C6" i="17"/>
  <c r="D6" i="17"/>
  <c r="E6" i="17"/>
  <c r="C7" i="17"/>
  <c r="D7" i="17"/>
  <c r="E7" i="17"/>
  <c r="C8" i="17"/>
  <c r="D8" i="17"/>
  <c r="E8" i="17"/>
  <c r="C9" i="17"/>
  <c r="D9" i="17"/>
  <c r="E9" i="17"/>
  <c r="C10" i="17"/>
  <c r="D10" i="17"/>
  <c r="E10" i="17"/>
  <c r="C11" i="17"/>
  <c r="D11" i="17"/>
  <c r="E11" i="17"/>
  <c r="C12" i="17"/>
  <c r="D12" i="17"/>
  <c r="E12" i="17"/>
  <c r="C13" i="17"/>
  <c r="D13" i="17"/>
  <c r="E13" i="17"/>
  <c r="C14" i="17"/>
  <c r="D14" i="17"/>
  <c r="E14" i="17"/>
  <c r="C15" i="17"/>
  <c r="D15" i="17"/>
  <c r="E15" i="17"/>
  <c r="C16" i="17"/>
  <c r="D16" i="17"/>
  <c r="E16" i="17"/>
  <c r="C17" i="17"/>
  <c r="D17" i="17"/>
  <c r="E17" i="17"/>
  <c r="C18" i="17"/>
  <c r="D18" i="17"/>
  <c r="E18" i="17"/>
  <c r="C19" i="17"/>
  <c r="D19" i="17"/>
  <c r="E19" i="17"/>
  <c r="C20" i="17"/>
  <c r="D20" i="17"/>
  <c r="E20" i="17"/>
  <c r="C21" i="17"/>
  <c r="D21" i="17"/>
  <c r="E21" i="17"/>
  <c r="C22" i="17"/>
  <c r="D22" i="17"/>
  <c r="E22" i="17"/>
  <c r="C23" i="17"/>
  <c r="D23" i="17"/>
  <c r="E23" i="17"/>
  <c r="C24" i="17"/>
  <c r="D24" i="17"/>
  <c r="E24" i="17"/>
  <c r="C25" i="17"/>
  <c r="D25" i="17"/>
  <c r="E25" i="17"/>
  <c r="C26" i="17"/>
  <c r="D26" i="17"/>
  <c r="E26" i="17"/>
  <c r="C27" i="17"/>
  <c r="D27" i="17"/>
  <c r="E27" i="17"/>
  <c r="C28" i="17"/>
  <c r="D28" i="17"/>
  <c r="E28" i="17"/>
  <c r="C29" i="17"/>
  <c r="D29" i="17"/>
  <c r="E29" i="17"/>
  <c r="C30" i="17"/>
  <c r="D30" i="17"/>
  <c r="E30" i="17"/>
  <c r="C31" i="17"/>
  <c r="D31" i="17"/>
  <c r="E31" i="17"/>
  <c r="C32" i="17"/>
  <c r="D32" i="17"/>
  <c r="E32" i="17"/>
  <c r="C33" i="17"/>
  <c r="D33" i="17"/>
  <c r="E33" i="17"/>
  <c r="C34" i="17"/>
  <c r="D34" i="17"/>
  <c r="E34" i="17"/>
  <c r="C35" i="17"/>
  <c r="D35" i="17"/>
  <c r="E35" i="17"/>
  <c r="C36" i="17"/>
  <c r="D36" i="17"/>
  <c r="E36" i="17"/>
  <c r="C37" i="17"/>
  <c r="D37" i="17"/>
  <c r="E37" i="17"/>
  <c r="C38" i="17"/>
  <c r="D38" i="17"/>
  <c r="E38" i="17"/>
  <c r="C39" i="17"/>
  <c r="D39" i="17"/>
  <c r="E39" i="17"/>
  <c r="C40" i="17"/>
  <c r="D40" i="17"/>
  <c r="E40" i="17"/>
  <c r="C41" i="17"/>
  <c r="D41" i="17"/>
  <c r="E41" i="17"/>
  <c r="C42" i="17"/>
  <c r="D42" i="17"/>
  <c r="E42" i="17"/>
  <c r="C43" i="17"/>
  <c r="D43" i="17"/>
  <c r="E43" i="17"/>
  <c r="C44" i="17"/>
  <c r="D44" i="17"/>
  <c r="E44" i="17"/>
  <c r="C45" i="17"/>
  <c r="D45" i="17"/>
  <c r="E45" i="17"/>
  <c r="C46" i="17"/>
  <c r="D46" i="17"/>
  <c r="E46" i="17"/>
  <c r="C47" i="17"/>
  <c r="D47" i="17"/>
  <c r="E47" i="17"/>
  <c r="C48" i="17"/>
  <c r="D48" i="17"/>
  <c r="E48" i="17"/>
  <c r="C49" i="17"/>
  <c r="D49" i="17"/>
  <c r="E49" i="17"/>
  <c r="C50" i="17"/>
  <c r="D50" i="17"/>
  <c r="E50" i="17"/>
  <c r="C51" i="17"/>
  <c r="D51" i="17"/>
  <c r="E51" i="17"/>
  <c r="C52" i="17"/>
  <c r="D52" i="17"/>
  <c r="E52" i="17"/>
  <c r="C53" i="17"/>
  <c r="D53" i="17"/>
  <c r="E53" i="17"/>
  <c r="C54" i="17"/>
  <c r="D54" i="17"/>
  <c r="E54" i="17"/>
  <c r="C55" i="17"/>
  <c r="D55" i="17"/>
  <c r="E55" i="17"/>
  <c r="C56" i="17"/>
  <c r="D56" i="17"/>
  <c r="E56" i="17"/>
  <c r="C57" i="17"/>
  <c r="D57" i="17"/>
  <c r="E57" i="17"/>
  <c r="C58" i="17"/>
  <c r="D58" i="17"/>
  <c r="E58" i="17"/>
  <c r="C59" i="17"/>
  <c r="D59" i="17"/>
  <c r="E59" i="17"/>
  <c r="C60" i="17"/>
  <c r="D60" i="17"/>
  <c r="E60" i="17"/>
  <c r="C61" i="17"/>
  <c r="D61" i="17"/>
  <c r="E61" i="17"/>
  <c r="C62" i="17"/>
  <c r="D62" i="17"/>
  <c r="E62" i="17"/>
  <c r="C63" i="17"/>
  <c r="D63" i="17"/>
  <c r="E63" i="17"/>
  <c r="C3" i="18"/>
  <c r="D3" i="18"/>
  <c r="E3" i="18"/>
  <c r="C4" i="18"/>
  <c r="D4" i="18"/>
  <c r="E4" i="18"/>
  <c r="C5" i="18"/>
  <c r="D5" i="18"/>
  <c r="E5" i="18"/>
  <c r="C6" i="18"/>
  <c r="D6" i="18"/>
  <c r="E6" i="18"/>
  <c r="C7" i="18"/>
  <c r="D7" i="18"/>
  <c r="E7" i="18"/>
  <c r="C8" i="18"/>
  <c r="D8" i="18"/>
  <c r="E8" i="18"/>
  <c r="C9" i="18"/>
  <c r="D9" i="18"/>
  <c r="E9" i="18"/>
  <c r="C10" i="18"/>
  <c r="D10" i="18"/>
  <c r="E10" i="18"/>
  <c r="C11" i="18"/>
  <c r="D11" i="18"/>
  <c r="E11" i="18"/>
  <c r="C12" i="18"/>
  <c r="D12" i="18"/>
  <c r="E12" i="18"/>
  <c r="C13" i="18"/>
  <c r="D13" i="18"/>
  <c r="E13" i="18"/>
  <c r="C14" i="18"/>
  <c r="D14" i="18"/>
  <c r="E14" i="18"/>
  <c r="C15" i="18"/>
  <c r="D15" i="18"/>
  <c r="E15" i="18"/>
  <c r="C16" i="18"/>
  <c r="D16" i="18"/>
  <c r="E16" i="18"/>
  <c r="C17" i="18"/>
  <c r="D17" i="18"/>
  <c r="E17" i="18"/>
  <c r="C18" i="18"/>
  <c r="D18" i="18"/>
  <c r="E18" i="18"/>
  <c r="C19" i="18"/>
  <c r="D19" i="18"/>
  <c r="E19" i="18"/>
  <c r="C20" i="18"/>
  <c r="D20" i="18"/>
  <c r="E20" i="18"/>
  <c r="C21" i="18"/>
  <c r="D21" i="18"/>
  <c r="E21" i="18"/>
  <c r="C22" i="18"/>
  <c r="D22" i="18"/>
  <c r="E22" i="18"/>
  <c r="C23" i="18"/>
  <c r="D23" i="18"/>
  <c r="E23" i="18"/>
  <c r="C24" i="18"/>
  <c r="D24" i="18"/>
  <c r="E24" i="18"/>
  <c r="C25" i="18"/>
  <c r="D25" i="18"/>
  <c r="E25" i="18"/>
  <c r="C26" i="18"/>
  <c r="D26" i="18"/>
  <c r="E26" i="18"/>
  <c r="C27" i="18"/>
  <c r="D27" i="18"/>
  <c r="E27" i="18"/>
  <c r="C28" i="18"/>
  <c r="D28" i="18"/>
  <c r="E28" i="18"/>
  <c r="C29" i="18"/>
  <c r="D29" i="18"/>
  <c r="E29" i="18"/>
  <c r="C30" i="18"/>
  <c r="D30" i="18"/>
  <c r="E30" i="18"/>
  <c r="C31" i="18"/>
  <c r="D31" i="18"/>
  <c r="E31" i="18"/>
  <c r="C32" i="18"/>
  <c r="D32" i="18"/>
  <c r="E32" i="18"/>
  <c r="C33" i="18"/>
  <c r="D33" i="18"/>
  <c r="E33" i="18"/>
  <c r="C34" i="18"/>
  <c r="D34" i="18"/>
  <c r="E34" i="18"/>
  <c r="C35" i="18"/>
  <c r="D35" i="18"/>
  <c r="E35" i="18"/>
  <c r="C36" i="18"/>
  <c r="D36" i="18"/>
  <c r="E36" i="18"/>
  <c r="C37" i="18"/>
  <c r="D37" i="18"/>
  <c r="E37" i="18"/>
  <c r="C38" i="18"/>
  <c r="D38" i="18"/>
  <c r="E38" i="18"/>
  <c r="C39" i="18"/>
  <c r="D39" i="18"/>
  <c r="E39" i="18"/>
  <c r="C40" i="18"/>
  <c r="D40" i="18"/>
  <c r="E40" i="18"/>
  <c r="C41" i="18"/>
  <c r="D41" i="18"/>
  <c r="E41" i="18"/>
  <c r="C42" i="18"/>
  <c r="D42" i="18"/>
  <c r="E42" i="18"/>
  <c r="C43" i="18"/>
  <c r="D43" i="18"/>
  <c r="E43" i="18"/>
  <c r="C44" i="18"/>
  <c r="D44" i="18"/>
  <c r="E44" i="18"/>
  <c r="C45" i="18"/>
  <c r="D45" i="18"/>
  <c r="E45" i="18"/>
  <c r="C46" i="18"/>
  <c r="D46" i="18"/>
  <c r="E46" i="18"/>
  <c r="C47" i="18"/>
  <c r="D47" i="18"/>
  <c r="E47" i="18"/>
  <c r="C48" i="18"/>
  <c r="D48" i="18"/>
  <c r="E48" i="18"/>
  <c r="C49" i="18"/>
  <c r="D49" i="18"/>
  <c r="E49" i="18"/>
  <c r="C50" i="18"/>
  <c r="D50" i="18"/>
  <c r="E50" i="18"/>
  <c r="C51" i="18"/>
  <c r="D51" i="18"/>
  <c r="E51" i="18"/>
  <c r="C52" i="18"/>
  <c r="D52" i="18"/>
  <c r="E52" i="18"/>
  <c r="C53" i="18"/>
  <c r="D53" i="18"/>
  <c r="E53" i="18"/>
  <c r="C54" i="18"/>
  <c r="D54" i="18"/>
  <c r="E54" i="18"/>
  <c r="C55" i="18"/>
  <c r="D55" i="18"/>
  <c r="E55" i="18"/>
  <c r="C56" i="18"/>
  <c r="D56" i="18"/>
  <c r="E56" i="18"/>
  <c r="C57" i="18"/>
  <c r="D57" i="18"/>
  <c r="E57" i="18"/>
  <c r="C58" i="18"/>
  <c r="D58" i="18"/>
  <c r="E58" i="18"/>
  <c r="C59" i="18"/>
  <c r="D59" i="18"/>
  <c r="E59" i="18"/>
  <c r="C60" i="18"/>
  <c r="D60" i="18"/>
  <c r="E60" i="18"/>
  <c r="C61" i="18"/>
  <c r="D61" i="18"/>
  <c r="E61" i="18"/>
  <c r="C62" i="18"/>
  <c r="D62" i="18"/>
  <c r="E62" i="18"/>
  <c r="C63" i="18"/>
  <c r="D63" i="18"/>
  <c r="E63" i="18"/>
  <c r="C3" i="19"/>
  <c r="D3" i="19"/>
  <c r="E3" i="19"/>
  <c r="C4" i="19"/>
  <c r="D4" i="19"/>
  <c r="E4" i="19"/>
  <c r="C5" i="19"/>
  <c r="D5" i="19"/>
  <c r="E5" i="19"/>
  <c r="C6" i="19"/>
  <c r="D6" i="19"/>
  <c r="E6" i="19"/>
  <c r="C7" i="19"/>
  <c r="D7" i="19"/>
  <c r="E7" i="19"/>
  <c r="C8" i="19"/>
  <c r="D8" i="19"/>
  <c r="E8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7" i="19"/>
  <c r="D17" i="19"/>
  <c r="E17" i="19"/>
  <c r="C18" i="19"/>
  <c r="D18" i="19"/>
  <c r="E18" i="19"/>
  <c r="C19" i="19"/>
  <c r="D19" i="19"/>
  <c r="E19" i="19"/>
  <c r="C20" i="19"/>
  <c r="D20" i="19"/>
  <c r="E20" i="19"/>
  <c r="C21" i="19"/>
  <c r="D21" i="19"/>
  <c r="E21" i="19"/>
  <c r="C22" i="19"/>
  <c r="D22" i="19"/>
  <c r="E22" i="19"/>
  <c r="C23" i="19"/>
  <c r="D23" i="19"/>
  <c r="E23" i="19"/>
  <c r="C24" i="19"/>
  <c r="D24" i="19"/>
  <c r="E24" i="19"/>
  <c r="C25" i="19"/>
  <c r="D25" i="19"/>
  <c r="E25" i="19"/>
  <c r="C26" i="19"/>
  <c r="D26" i="19"/>
  <c r="E26" i="19"/>
  <c r="C27" i="19"/>
  <c r="D27" i="19"/>
  <c r="E27" i="19"/>
  <c r="C28" i="19"/>
  <c r="D28" i="19"/>
  <c r="E28" i="19"/>
  <c r="C29" i="19"/>
  <c r="D29" i="19"/>
  <c r="E29" i="19"/>
  <c r="C30" i="19"/>
  <c r="D30" i="19"/>
  <c r="E30" i="19"/>
  <c r="C31" i="19"/>
  <c r="D31" i="19"/>
  <c r="E31" i="19"/>
  <c r="C32" i="19"/>
  <c r="D32" i="19"/>
  <c r="E32" i="19"/>
  <c r="C33" i="19"/>
  <c r="D33" i="19"/>
  <c r="E33" i="19"/>
  <c r="C34" i="19"/>
  <c r="D34" i="19"/>
  <c r="E34" i="19"/>
  <c r="C35" i="19"/>
  <c r="D35" i="19"/>
  <c r="E35" i="19"/>
  <c r="C36" i="19"/>
  <c r="D36" i="19"/>
  <c r="E36" i="19"/>
  <c r="C37" i="19"/>
  <c r="D37" i="19"/>
  <c r="E37" i="19"/>
  <c r="C38" i="19"/>
  <c r="D38" i="19"/>
  <c r="E38" i="19"/>
  <c r="C39" i="19"/>
  <c r="D39" i="19"/>
  <c r="E39" i="19"/>
  <c r="C40" i="19"/>
  <c r="D40" i="19"/>
  <c r="E40" i="19"/>
  <c r="C41" i="19"/>
  <c r="D41" i="19"/>
  <c r="E41" i="19"/>
  <c r="C42" i="19"/>
  <c r="D42" i="19"/>
  <c r="E42" i="19"/>
  <c r="C43" i="19"/>
  <c r="D43" i="19"/>
  <c r="E43" i="19"/>
  <c r="C44" i="19"/>
  <c r="D44" i="19"/>
  <c r="E44" i="19"/>
  <c r="C45" i="19"/>
  <c r="D45" i="19"/>
  <c r="E45" i="19"/>
  <c r="C46" i="19"/>
  <c r="D46" i="19"/>
  <c r="E46" i="19"/>
  <c r="C47" i="19"/>
  <c r="D47" i="19"/>
  <c r="E47" i="19"/>
  <c r="C48" i="19"/>
  <c r="D48" i="19"/>
  <c r="E48" i="19"/>
  <c r="C49" i="19"/>
  <c r="D49" i="19"/>
  <c r="E49" i="19"/>
  <c r="C50" i="19"/>
  <c r="D50" i="19"/>
  <c r="E50" i="19"/>
  <c r="C51" i="19"/>
  <c r="D51" i="19"/>
  <c r="E51" i="19"/>
  <c r="C52" i="19"/>
  <c r="D52" i="19"/>
  <c r="E52" i="19"/>
  <c r="C53" i="19"/>
  <c r="D53" i="19"/>
  <c r="E53" i="19"/>
  <c r="C54" i="19"/>
  <c r="D54" i="19"/>
  <c r="E54" i="19"/>
  <c r="C55" i="19"/>
  <c r="D55" i="19"/>
  <c r="E55" i="19"/>
  <c r="C56" i="19"/>
  <c r="D56" i="19"/>
  <c r="E56" i="19"/>
  <c r="C57" i="19"/>
  <c r="D57" i="19"/>
  <c r="E57" i="19"/>
  <c r="C58" i="19"/>
  <c r="D58" i="19"/>
  <c r="E58" i="19"/>
  <c r="C59" i="19"/>
  <c r="D59" i="19"/>
  <c r="E59" i="19"/>
  <c r="C60" i="19"/>
  <c r="D60" i="19"/>
  <c r="E60" i="19"/>
  <c r="C61" i="19"/>
  <c r="D61" i="19"/>
  <c r="E61" i="19"/>
  <c r="C62" i="19"/>
  <c r="D62" i="19"/>
  <c r="E62" i="19"/>
  <c r="C63" i="19"/>
  <c r="D63" i="19"/>
  <c r="E63" i="19"/>
  <c r="C3" i="20"/>
  <c r="D3" i="20"/>
  <c r="E3" i="20"/>
  <c r="C4" i="20"/>
  <c r="D4" i="20"/>
  <c r="E4" i="20"/>
  <c r="C5" i="20"/>
  <c r="D5" i="20"/>
  <c r="E5" i="20"/>
  <c r="C6" i="20"/>
  <c r="D6" i="20"/>
  <c r="E6" i="20"/>
  <c r="C7" i="20"/>
  <c r="D7" i="20"/>
  <c r="E7" i="20"/>
  <c r="C8" i="20"/>
  <c r="D8" i="20"/>
  <c r="E8" i="20"/>
  <c r="C9" i="20"/>
  <c r="D9" i="20"/>
  <c r="E9" i="20"/>
  <c r="C10" i="20"/>
  <c r="D10" i="20"/>
  <c r="E10" i="20"/>
  <c r="C11" i="20"/>
  <c r="D11" i="20"/>
  <c r="E11" i="20"/>
  <c r="C12" i="20"/>
  <c r="D12" i="20"/>
  <c r="E12" i="20"/>
  <c r="C13" i="20"/>
  <c r="D13" i="20"/>
  <c r="E13" i="20"/>
  <c r="C14" i="20"/>
  <c r="D14" i="20"/>
  <c r="E14" i="20"/>
  <c r="C15" i="20"/>
  <c r="D15" i="20"/>
  <c r="E15" i="20"/>
  <c r="C16" i="20"/>
  <c r="D16" i="20"/>
  <c r="E16" i="20"/>
  <c r="C17" i="20"/>
  <c r="D17" i="20"/>
  <c r="E17" i="20"/>
  <c r="C18" i="20"/>
  <c r="D18" i="20"/>
  <c r="E18" i="20"/>
  <c r="C19" i="20"/>
  <c r="D19" i="20"/>
  <c r="E19" i="20"/>
  <c r="C20" i="20"/>
  <c r="D20" i="20"/>
  <c r="E20" i="20"/>
  <c r="C21" i="20"/>
  <c r="D21" i="20"/>
  <c r="E21" i="20"/>
  <c r="C22" i="20"/>
  <c r="D22" i="20"/>
  <c r="E22" i="20"/>
  <c r="C23" i="20"/>
  <c r="D23" i="20"/>
  <c r="E23" i="20"/>
  <c r="C24" i="20"/>
  <c r="D24" i="20"/>
  <c r="E24" i="20"/>
  <c r="C25" i="20"/>
  <c r="D25" i="20"/>
  <c r="E25" i="20"/>
  <c r="C26" i="20"/>
  <c r="D26" i="20"/>
  <c r="E26" i="20"/>
  <c r="C27" i="20"/>
  <c r="D27" i="20"/>
  <c r="E27" i="20"/>
  <c r="C28" i="20"/>
  <c r="D28" i="20"/>
  <c r="E28" i="20"/>
  <c r="C29" i="20"/>
  <c r="D29" i="20"/>
  <c r="E29" i="20"/>
  <c r="C30" i="20"/>
  <c r="D30" i="20"/>
  <c r="E30" i="20"/>
  <c r="C31" i="20"/>
  <c r="D31" i="20"/>
  <c r="E31" i="20"/>
  <c r="C32" i="20"/>
  <c r="D32" i="20"/>
  <c r="E32" i="20"/>
  <c r="C33" i="20"/>
  <c r="D33" i="20"/>
  <c r="E33" i="20"/>
  <c r="C34" i="20"/>
  <c r="D34" i="20"/>
  <c r="E34" i="20"/>
  <c r="C35" i="20"/>
  <c r="D35" i="20"/>
  <c r="E35" i="20"/>
  <c r="C36" i="20"/>
  <c r="D36" i="20"/>
  <c r="E36" i="20"/>
  <c r="C37" i="20"/>
  <c r="D37" i="20"/>
  <c r="E37" i="20"/>
  <c r="C38" i="20"/>
  <c r="D38" i="20"/>
  <c r="E38" i="20"/>
  <c r="C39" i="20"/>
  <c r="D39" i="20"/>
  <c r="E39" i="20"/>
  <c r="C40" i="20"/>
  <c r="D40" i="20"/>
  <c r="E40" i="20"/>
  <c r="C41" i="20"/>
  <c r="D41" i="20"/>
  <c r="E41" i="20"/>
  <c r="C42" i="20"/>
  <c r="D42" i="20"/>
  <c r="E42" i="20"/>
  <c r="C43" i="20"/>
  <c r="D43" i="20"/>
  <c r="E43" i="20"/>
  <c r="C44" i="20"/>
  <c r="D44" i="20"/>
  <c r="E44" i="20"/>
  <c r="C45" i="20"/>
  <c r="D45" i="20"/>
  <c r="E45" i="20"/>
  <c r="C46" i="20"/>
  <c r="D46" i="20"/>
  <c r="E46" i="20"/>
  <c r="C47" i="20"/>
  <c r="D47" i="20"/>
  <c r="E47" i="20"/>
  <c r="C48" i="20"/>
  <c r="D48" i="20"/>
  <c r="E48" i="20"/>
  <c r="C49" i="20"/>
  <c r="D49" i="20"/>
  <c r="E49" i="20"/>
  <c r="C50" i="20"/>
  <c r="D50" i="20"/>
  <c r="E50" i="20"/>
  <c r="C51" i="20"/>
  <c r="D51" i="20"/>
  <c r="E51" i="20"/>
  <c r="C52" i="20"/>
  <c r="D52" i="20"/>
  <c r="E52" i="20"/>
  <c r="C53" i="20"/>
  <c r="D53" i="20"/>
  <c r="E53" i="20"/>
  <c r="C54" i="20"/>
  <c r="D54" i="20"/>
  <c r="E54" i="20"/>
  <c r="C55" i="20"/>
  <c r="D55" i="20"/>
  <c r="E55" i="20"/>
  <c r="C56" i="20"/>
  <c r="D56" i="20"/>
  <c r="E56" i="20"/>
  <c r="C57" i="20"/>
  <c r="D57" i="20"/>
  <c r="E57" i="20"/>
  <c r="C58" i="20"/>
  <c r="D58" i="20"/>
  <c r="E58" i="20"/>
  <c r="C59" i="20"/>
  <c r="D59" i="20"/>
  <c r="E59" i="20"/>
  <c r="C60" i="20"/>
  <c r="D60" i="20"/>
  <c r="E60" i="20"/>
  <c r="C61" i="20"/>
  <c r="D61" i="20"/>
  <c r="E61" i="20"/>
  <c r="C62" i="20"/>
  <c r="D62" i="20"/>
  <c r="E62" i="20"/>
  <c r="C63" i="20"/>
  <c r="D63" i="20"/>
  <c r="E63" i="20"/>
  <c r="C3" i="21"/>
  <c r="D3" i="21"/>
  <c r="E3" i="21"/>
  <c r="C4" i="21"/>
  <c r="D4" i="21"/>
  <c r="E4" i="21"/>
  <c r="C5" i="21"/>
  <c r="D5" i="21"/>
  <c r="E5" i="21"/>
  <c r="C6" i="21"/>
  <c r="D6" i="21"/>
  <c r="E6" i="21"/>
  <c r="C7" i="21"/>
  <c r="D7" i="21"/>
  <c r="E7" i="21"/>
  <c r="C8" i="21"/>
  <c r="D8" i="21"/>
  <c r="E8" i="21"/>
  <c r="C9" i="21"/>
  <c r="D9" i="21"/>
  <c r="E9" i="21"/>
  <c r="C10" i="21"/>
  <c r="D10" i="21"/>
  <c r="E10" i="21"/>
  <c r="C11" i="21"/>
  <c r="D11" i="21"/>
  <c r="E11" i="21"/>
  <c r="C12" i="21"/>
  <c r="D12" i="21"/>
  <c r="E12" i="21"/>
  <c r="C13" i="21"/>
  <c r="D13" i="21"/>
  <c r="E13" i="21"/>
  <c r="C14" i="21"/>
  <c r="D14" i="21"/>
  <c r="E14" i="21"/>
  <c r="C15" i="21"/>
  <c r="D15" i="21"/>
  <c r="E15" i="21"/>
  <c r="C16" i="21"/>
  <c r="D16" i="21"/>
  <c r="E16" i="21"/>
  <c r="C17" i="21"/>
  <c r="D17" i="21"/>
  <c r="E17" i="21"/>
  <c r="C18" i="21"/>
  <c r="D18" i="21"/>
  <c r="E18" i="21"/>
  <c r="C19" i="21"/>
  <c r="D19" i="21"/>
  <c r="E19" i="21"/>
  <c r="C20" i="21"/>
  <c r="D20" i="21"/>
  <c r="E20" i="21"/>
  <c r="C21" i="21"/>
  <c r="D21" i="21"/>
  <c r="E21" i="21"/>
  <c r="C22" i="21"/>
  <c r="D22" i="21"/>
  <c r="E22" i="21"/>
  <c r="C23" i="21"/>
  <c r="D23" i="21"/>
  <c r="E23" i="21"/>
  <c r="C24" i="21"/>
  <c r="D24" i="21"/>
  <c r="E24" i="21"/>
  <c r="C25" i="21"/>
  <c r="D25" i="21"/>
  <c r="E25" i="21"/>
  <c r="C26" i="21"/>
  <c r="D26" i="21"/>
  <c r="E26" i="21"/>
  <c r="C27" i="21"/>
  <c r="D27" i="21"/>
  <c r="E27" i="21"/>
  <c r="C28" i="21"/>
  <c r="D28" i="21"/>
  <c r="E28" i="21"/>
  <c r="C29" i="21"/>
  <c r="D29" i="21"/>
  <c r="E29" i="21"/>
  <c r="C30" i="21"/>
  <c r="D30" i="21"/>
  <c r="E30" i="21"/>
  <c r="C31" i="21"/>
  <c r="D31" i="21"/>
  <c r="E31" i="21"/>
  <c r="C32" i="21"/>
  <c r="D32" i="21"/>
  <c r="E32" i="21"/>
  <c r="C33" i="21"/>
  <c r="D33" i="21"/>
  <c r="E33" i="21"/>
  <c r="C34" i="21"/>
  <c r="D34" i="21"/>
  <c r="E34" i="21"/>
  <c r="C35" i="21"/>
  <c r="D35" i="21"/>
  <c r="E35" i="21"/>
  <c r="C36" i="21"/>
  <c r="D36" i="21"/>
  <c r="E36" i="21"/>
  <c r="C37" i="21"/>
  <c r="D37" i="21"/>
  <c r="E37" i="21"/>
  <c r="C38" i="21"/>
  <c r="D38" i="21"/>
  <c r="E38" i="21"/>
  <c r="C39" i="21"/>
  <c r="D39" i="21"/>
  <c r="E39" i="21"/>
  <c r="C40" i="21"/>
  <c r="D40" i="21"/>
  <c r="E40" i="21"/>
  <c r="C41" i="21"/>
  <c r="D41" i="21"/>
  <c r="E41" i="21"/>
  <c r="C42" i="21"/>
  <c r="D42" i="21"/>
  <c r="E42" i="21"/>
  <c r="C43" i="21"/>
  <c r="D43" i="21"/>
  <c r="E43" i="21"/>
  <c r="C44" i="21"/>
  <c r="D44" i="21"/>
  <c r="E44" i="21"/>
  <c r="C45" i="21"/>
  <c r="D45" i="21"/>
  <c r="E45" i="21"/>
  <c r="C46" i="21"/>
  <c r="D46" i="21"/>
  <c r="E46" i="21"/>
  <c r="C47" i="21"/>
  <c r="D47" i="21"/>
  <c r="E47" i="21"/>
  <c r="C48" i="21"/>
  <c r="D48" i="21"/>
  <c r="E48" i="21"/>
  <c r="C49" i="21"/>
  <c r="D49" i="21"/>
  <c r="E49" i="21"/>
  <c r="C50" i="21"/>
  <c r="D50" i="21"/>
  <c r="E50" i="21"/>
  <c r="C51" i="21"/>
  <c r="D51" i="21"/>
  <c r="E51" i="21"/>
  <c r="C52" i="21"/>
  <c r="D52" i="21"/>
  <c r="E52" i="21"/>
  <c r="C53" i="21"/>
  <c r="D53" i="21"/>
  <c r="E53" i="21"/>
  <c r="C54" i="21"/>
  <c r="D54" i="21"/>
  <c r="E54" i="21"/>
  <c r="C55" i="21"/>
  <c r="D55" i="21"/>
  <c r="E55" i="21"/>
  <c r="C56" i="21"/>
  <c r="D56" i="21"/>
  <c r="E56" i="21"/>
  <c r="C57" i="21"/>
  <c r="D57" i="21"/>
  <c r="E57" i="21"/>
  <c r="C58" i="21"/>
  <c r="D58" i="21"/>
  <c r="E58" i="21"/>
  <c r="C59" i="21"/>
  <c r="D59" i="21"/>
  <c r="E59" i="21"/>
  <c r="C60" i="21"/>
  <c r="D60" i="21"/>
  <c r="E60" i="21"/>
  <c r="C61" i="21"/>
  <c r="D61" i="21"/>
  <c r="E61" i="21"/>
  <c r="C62" i="21"/>
  <c r="D62" i="21"/>
  <c r="E62" i="21"/>
  <c r="C63" i="21"/>
  <c r="D63" i="21"/>
  <c r="E63" i="21"/>
  <c r="C3" i="22"/>
  <c r="D3" i="22"/>
  <c r="E3" i="22"/>
  <c r="C4" i="22"/>
  <c r="D4" i="22"/>
  <c r="E4" i="22"/>
  <c r="C5" i="22"/>
  <c r="D5" i="22"/>
  <c r="E5" i="22"/>
  <c r="C6" i="22"/>
  <c r="D6" i="22"/>
  <c r="E6" i="22"/>
  <c r="C7" i="22"/>
  <c r="D7" i="22"/>
  <c r="E7" i="22"/>
  <c r="C8" i="22"/>
  <c r="D8" i="22"/>
  <c r="E8" i="22"/>
  <c r="C9" i="22"/>
  <c r="D9" i="22"/>
  <c r="E9" i="22"/>
  <c r="C10" i="22"/>
  <c r="D10" i="22"/>
  <c r="E10" i="22"/>
  <c r="C11" i="22"/>
  <c r="D11" i="22"/>
  <c r="E11" i="22"/>
  <c r="C12" i="22"/>
  <c r="D12" i="22"/>
  <c r="E12" i="22"/>
  <c r="C13" i="22"/>
  <c r="D13" i="22"/>
  <c r="E13" i="22"/>
  <c r="C14" i="22"/>
  <c r="D14" i="22"/>
  <c r="E14" i="22"/>
  <c r="C15" i="22"/>
  <c r="D15" i="22"/>
  <c r="E15" i="22"/>
  <c r="C16" i="22"/>
  <c r="D16" i="22"/>
  <c r="E16" i="22"/>
  <c r="C17" i="22"/>
  <c r="D17" i="22"/>
  <c r="E17" i="22"/>
  <c r="C18" i="22"/>
  <c r="D18" i="22"/>
  <c r="E18" i="22"/>
  <c r="C19" i="22"/>
  <c r="D19" i="22"/>
  <c r="E19" i="22"/>
  <c r="C20" i="22"/>
  <c r="D20" i="22"/>
  <c r="E20" i="22"/>
  <c r="C21" i="22"/>
  <c r="D21" i="22"/>
  <c r="E21" i="22"/>
  <c r="C22" i="22"/>
  <c r="D22" i="22"/>
  <c r="E22" i="22"/>
  <c r="C23" i="22"/>
  <c r="D23" i="22"/>
  <c r="E23" i="22"/>
  <c r="C24" i="22"/>
  <c r="D24" i="22"/>
  <c r="E24" i="22"/>
  <c r="C25" i="22"/>
  <c r="D25" i="22"/>
  <c r="E25" i="22"/>
  <c r="C26" i="22"/>
  <c r="D26" i="22"/>
  <c r="E26" i="22"/>
  <c r="C27" i="22"/>
  <c r="D27" i="22"/>
  <c r="E27" i="22"/>
  <c r="C28" i="22"/>
  <c r="D28" i="22"/>
  <c r="E28" i="22"/>
  <c r="C29" i="22"/>
  <c r="D29" i="22"/>
  <c r="E29" i="22"/>
  <c r="C30" i="22"/>
  <c r="D30" i="22"/>
  <c r="E30" i="22"/>
  <c r="C31" i="22"/>
  <c r="D31" i="22"/>
  <c r="E31" i="22"/>
  <c r="C32" i="22"/>
  <c r="D32" i="22"/>
  <c r="E32" i="22"/>
  <c r="C33" i="22"/>
  <c r="D33" i="22"/>
  <c r="E33" i="22"/>
  <c r="C34" i="22"/>
  <c r="D34" i="22"/>
  <c r="E34" i="22"/>
  <c r="C35" i="22"/>
  <c r="D35" i="22"/>
  <c r="E35" i="22"/>
  <c r="C36" i="22"/>
  <c r="D36" i="22"/>
  <c r="E36" i="22"/>
  <c r="C37" i="22"/>
  <c r="D37" i="22"/>
  <c r="E37" i="22"/>
  <c r="C38" i="22"/>
  <c r="D38" i="22"/>
  <c r="E38" i="22"/>
  <c r="C39" i="22"/>
  <c r="D39" i="22"/>
  <c r="E39" i="22"/>
  <c r="C40" i="22"/>
  <c r="D40" i="22"/>
  <c r="E40" i="22"/>
  <c r="C41" i="22"/>
  <c r="D41" i="22"/>
  <c r="E41" i="22"/>
  <c r="C42" i="22"/>
  <c r="D42" i="22"/>
  <c r="E42" i="22"/>
  <c r="C43" i="22"/>
  <c r="D43" i="22"/>
  <c r="E43" i="22"/>
  <c r="C44" i="22"/>
  <c r="D44" i="22"/>
  <c r="E44" i="22"/>
  <c r="C45" i="22"/>
  <c r="D45" i="22"/>
  <c r="E45" i="22"/>
  <c r="C46" i="22"/>
  <c r="D46" i="22"/>
  <c r="E46" i="22"/>
  <c r="C47" i="22"/>
  <c r="D47" i="22"/>
  <c r="E47" i="22"/>
  <c r="C48" i="22"/>
  <c r="D48" i="22"/>
  <c r="E48" i="22"/>
  <c r="C49" i="22"/>
  <c r="D49" i="22"/>
  <c r="E49" i="22"/>
  <c r="C50" i="22"/>
  <c r="D50" i="22"/>
  <c r="E50" i="22"/>
  <c r="C51" i="22"/>
  <c r="D51" i="22"/>
  <c r="E51" i="22"/>
  <c r="C52" i="22"/>
  <c r="D52" i="22"/>
  <c r="E52" i="22"/>
  <c r="C53" i="22"/>
  <c r="D53" i="22"/>
  <c r="E53" i="22"/>
  <c r="C54" i="22"/>
  <c r="D54" i="22"/>
  <c r="E54" i="22"/>
  <c r="C55" i="22"/>
  <c r="D55" i="22"/>
  <c r="E55" i="22"/>
  <c r="C56" i="22"/>
  <c r="D56" i="22"/>
  <c r="E56" i="22"/>
  <c r="C57" i="22"/>
  <c r="D57" i="22"/>
  <c r="E57" i="22"/>
  <c r="C58" i="22"/>
  <c r="D58" i="22"/>
  <c r="E58" i="22"/>
  <c r="C59" i="22"/>
  <c r="D59" i="22"/>
  <c r="E59" i="22"/>
  <c r="C60" i="22"/>
  <c r="D60" i="22"/>
  <c r="E60" i="22"/>
  <c r="C61" i="22"/>
  <c r="D61" i="22"/>
  <c r="E61" i="22"/>
  <c r="C62" i="22"/>
  <c r="D62" i="22"/>
  <c r="E62" i="22"/>
  <c r="C63" i="22"/>
  <c r="D63" i="22"/>
  <c r="E63" i="22"/>
  <c r="C3" i="23"/>
  <c r="D3" i="23"/>
  <c r="E3" i="23"/>
  <c r="C4" i="23"/>
  <c r="D4" i="23"/>
  <c r="E4" i="23"/>
  <c r="C5" i="23"/>
  <c r="D5" i="23"/>
  <c r="E5" i="23"/>
  <c r="C6" i="23"/>
  <c r="D6" i="23"/>
  <c r="E6" i="23"/>
  <c r="C7" i="23"/>
  <c r="D7" i="23"/>
  <c r="E7" i="23"/>
  <c r="C8" i="23"/>
  <c r="D8" i="23"/>
  <c r="E8" i="23"/>
  <c r="C9" i="23"/>
  <c r="D9" i="23"/>
  <c r="E9" i="23"/>
  <c r="C10" i="23"/>
  <c r="D10" i="23"/>
  <c r="E10" i="23"/>
  <c r="C11" i="23"/>
  <c r="D11" i="23"/>
  <c r="E11" i="23"/>
  <c r="C12" i="23"/>
  <c r="D12" i="23"/>
  <c r="E12" i="23"/>
  <c r="C13" i="23"/>
  <c r="D13" i="23"/>
  <c r="E13" i="23"/>
  <c r="C14" i="23"/>
  <c r="D14" i="23"/>
  <c r="E14" i="23"/>
  <c r="C15" i="23"/>
  <c r="D15" i="23"/>
  <c r="E15" i="23"/>
  <c r="C16" i="23"/>
  <c r="D16" i="23"/>
  <c r="E16" i="23"/>
  <c r="C17" i="23"/>
  <c r="D17" i="23"/>
  <c r="E17" i="23"/>
  <c r="C18" i="23"/>
  <c r="D18" i="23"/>
  <c r="E18" i="23"/>
  <c r="C19" i="23"/>
  <c r="D19" i="23"/>
  <c r="E19" i="23"/>
  <c r="C20" i="23"/>
  <c r="D20" i="23"/>
  <c r="E20" i="23"/>
  <c r="C21" i="23"/>
  <c r="D21" i="23"/>
  <c r="E21" i="23"/>
  <c r="C22" i="23"/>
  <c r="D22" i="23"/>
  <c r="E22" i="23"/>
  <c r="C23" i="23"/>
  <c r="D23" i="23"/>
  <c r="E23" i="23"/>
  <c r="C24" i="23"/>
  <c r="D24" i="23"/>
  <c r="E24" i="23"/>
  <c r="C25" i="23"/>
  <c r="D25" i="23"/>
  <c r="E25" i="23"/>
  <c r="C26" i="23"/>
  <c r="D26" i="23"/>
  <c r="E26" i="23"/>
  <c r="C27" i="23"/>
  <c r="D27" i="23"/>
  <c r="E27" i="23"/>
  <c r="C28" i="23"/>
  <c r="D28" i="23"/>
  <c r="E28" i="23"/>
  <c r="C29" i="23"/>
  <c r="D29" i="23"/>
  <c r="E29" i="23"/>
  <c r="C30" i="23"/>
  <c r="D30" i="23"/>
  <c r="E30" i="23"/>
  <c r="C31" i="23"/>
  <c r="D31" i="23"/>
  <c r="E31" i="23"/>
  <c r="C32" i="23"/>
  <c r="D32" i="23"/>
  <c r="E32" i="23"/>
  <c r="C33" i="23"/>
  <c r="D33" i="23"/>
  <c r="E33" i="23"/>
  <c r="C34" i="23"/>
  <c r="D34" i="23"/>
  <c r="E34" i="23"/>
  <c r="C35" i="23"/>
  <c r="D35" i="23"/>
  <c r="E35" i="23"/>
  <c r="C36" i="23"/>
  <c r="D36" i="23"/>
  <c r="E36" i="23"/>
  <c r="C37" i="23"/>
  <c r="D37" i="23"/>
  <c r="E37" i="23"/>
  <c r="C38" i="23"/>
  <c r="D38" i="23"/>
  <c r="E38" i="23"/>
  <c r="C39" i="23"/>
  <c r="D39" i="23"/>
  <c r="E39" i="23"/>
  <c r="C40" i="23"/>
  <c r="D40" i="23"/>
  <c r="E40" i="23"/>
  <c r="C41" i="23"/>
  <c r="D41" i="23"/>
  <c r="E41" i="23"/>
  <c r="C42" i="23"/>
  <c r="D42" i="23"/>
  <c r="E42" i="23"/>
  <c r="C43" i="23"/>
  <c r="D43" i="23"/>
  <c r="E43" i="23"/>
  <c r="C44" i="23"/>
  <c r="D44" i="23"/>
  <c r="E44" i="23"/>
  <c r="C45" i="23"/>
  <c r="D45" i="23"/>
  <c r="E45" i="23"/>
  <c r="C46" i="23"/>
  <c r="D46" i="23"/>
  <c r="E46" i="23"/>
  <c r="C47" i="23"/>
  <c r="D47" i="23"/>
  <c r="E47" i="23"/>
  <c r="C48" i="23"/>
  <c r="D48" i="23"/>
  <c r="E48" i="23"/>
  <c r="C49" i="23"/>
  <c r="D49" i="23"/>
  <c r="E49" i="23"/>
  <c r="C50" i="23"/>
  <c r="D50" i="23"/>
  <c r="E50" i="23"/>
  <c r="C51" i="23"/>
  <c r="D51" i="23"/>
  <c r="E51" i="23"/>
  <c r="C52" i="23"/>
  <c r="D52" i="23"/>
  <c r="E52" i="23"/>
  <c r="C53" i="23"/>
  <c r="D53" i="23"/>
  <c r="E53" i="23"/>
  <c r="C54" i="23"/>
  <c r="D54" i="23"/>
  <c r="E54" i="23"/>
  <c r="C55" i="23"/>
  <c r="D55" i="23"/>
  <c r="E55" i="23"/>
  <c r="C56" i="23"/>
  <c r="D56" i="23"/>
  <c r="E56" i="23"/>
  <c r="C57" i="23"/>
  <c r="D57" i="23"/>
  <c r="E57" i="23"/>
  <c r="C58" i="23"/>
  <c r="D58" i="23"/>
  <c r="E58" i="23"/>
  <c r="C59" i="23"/>
  <c r="D59" i="23"/>
  <c r="E59" i="23"/>
  <c r="C60" i="23"/>
  <c r="D60" i="23"/>
  <c r="E60" i="23"/>
  <c r="C61" i="23"/>
  <c r="D61" i="23"/>
  <c r="E61" i="23"/>
  <c r="C62" i="23"/>
  <c r="D62" i="23"/>
  <c r="E62" i="23"/>
  <c r="C63" i="23"/>
  <c r="D63" i="23"/>
  <c r="E63" i="23"/>
  <c r="C3" i="24"/>
  <c r="D3" i="24"/>
  <c r="E3" i="24"/>
  <c r="C4" i="24"/>
  <c r="D4" i="24"/>
  <c r="E4" i="24"/>
  <c r="C5" i="24"/>
  <c r="D5" i="24"/>
  <c r="E5" i="24"/>
  <c r="C6" i="24"/>
  <c r="D6" i="24"/>
  <c r="E6" i="24"/>
  <c r="C7" i="24"/>
  <c r="D7" i="24"/>
  <c r="E7" i="24"/>
  <c r="C8" i="24"/>
  <c r="D8" i="24"/>
  <c r="E8" i="24"/>
  <c r="C9" i="24"/>
  <c r="D9" i="24"/>
  <c r="E9" i="24"/>
  <c r="C10" i="24"/>
  <c r="D10" i="24"/>
  <c r="E10" i="24"/>
  <c r="C11" i="24"/>
  <c r="D11" i="24"/>
  <c r="E11" i="24"/>
  <c r="C12" i="24"/>
  <c r="D12" i="24"/>
  <c r="E12" i="24"/>
  <c r="C13" i="24"/>
  <c r="D13" i="24"/>
  <c r="E13" i="24"/>
  <c r="C14" i="24"/>
  <c r="D14" i="24"/>
  <c r="E14" i="24"/>
  <c r="C15" i="24"/>
  <c r="D15" i="24"/>
  <c r="E15" i="24"/>
  <c r="C16" i="24"/>
  <c r="D16" i="24"/>
  <c r="E16" i="24"/>
  <c r="C17" i="24"/>
  <c r="D17" i="24"/>
  <c r="E17" i="24"/>
  <c r="C18" i="24"/>
  <c r="D18" i="24"/>
  <c r="E18" i="24"/>
  <c r="C19" i="24"/>
  <c r="D19" i="24"/>
  <c r="E19" i="24"/>
  <c r="C20" i="24"/>
  <c r="D20" i="24"/>
  <c r="E20" i="24"/>
  <c r="C21" i="24"/>
  <c r="D21" i="24"/>
  <c r="E21" i="24"/>
  <c r="C22" i="24"/>
  <c r="D22" i="24"/>
  <c r="E22" i="24"/>
  <c r="C23" i="24"/>
  <c r="D23" i="24"/>
  <c r="E23" i="24"/>
  <c r="C24" i="24"/>
  <c r="D24" i="24"/>
  <c r="E24" i="24"/>
  <c r="C25" i="24"/>
  <c r="D25" i="24"/>
  <c r="E25" i="24"/>
  <c r="C26" i="24"/>
  <c r="D26" i="24"/>
  <c r="E26" i="24"/>
  <c r="C27" i="24"/>
  <c r="D27" i="24"/>
  <c r="E27" i="24"/>
  <c r="C28" i="24"/>
  <c r="D28" i="24"/>
  <c r="E28" i="24"/>
  <c r="C29" i="24"/>
  <c r="D29" i="24"/>
  <c r="E29" i="24"/>
  <c r="C30" i="24"/>
  <c r="D30" i="24"/>
  <c r="E30" i="24"/>
  <c r="C31" i="24"/>
  <c r="D31" i="24"/>
  <c r="E31" i="24"/>
  <c r="C32" i="24"/>
  <c r="D32" i="24"/>
  <c r="E32" i="24"/>
  <c r="C33" i="24"/>
  <c r="D33" i="24"/>
  <c r="E33" i="24"/>
  <c r="C34" i="24"/>
  <c r="D34" i="24"/>
  <c r="E34" i="24"/>
  <c r="C35" i="24"/>
  <c r="D35" i="24"/>
  <c r="E35" i="24"/>
  <c r="C36" i="24"/>
  <c r="D36" i="24"/>
  <c r="E36" i="24"/>
  <c r="C37" i="24"/>
  <c r="D37" i="24"/>
  <c r="E37" i="24"/>
  <c r="C38" i="24"/>
  <c r="D38" i="24"/>
  <c r="E38" i="24"/>
  <c r="C39" i="24"/>
  <c r="D39" i="24"/>
  <c r="E39" i="24"/>
  <c r="C40" i="24"/>
  <c r="D40" i="24"/>
  <c r="E40" i="24"/>
  <c r="C41" i="24"/>
  <c r="D41" i="24"/>
  <c r="E41" i="24"/>
  <c r="C42" i="24"/>
  <c r="D42" i="24"/>
  <c r="E42" i="24"/>
  <c r="C43" i="24"/>
  <c r="D43" i="24"/>
  <c r="E43" i="24"/>
  <c r="C44" i="24"/>
  <c r="D44" i="24"/>
  <c r="E44" i="24"/>
  <c r="C45" i="24"/>
  <c r="D45" i="24"/>
  <c r="E45" i="24"/>
  <c r="C46" i="24"/>
  <c r="D46" i="24"/>
  <c r="E46" i="24"/>
  <c r="C47" i="24"/>
  <c r="D47" i="24"/>
  <c r="E47" i="24"/>
  <c r="C48" i="24"/>
  <c r="D48" i="24"/>
  <c r="E48" i="24"/>
  <c r="C49" i="24"/>
  <c r="D49" i="24"/>
  <c r="E49" i="24"/>
  <c r="C50" i="24"/>
  <c r="D50" i="24"/>
  <c r="E50" i="24"/>
  <c r="C51" i="24"/>
  <c r="D51" i="24"/>
  <c r="E51" i="24"/>
  <c r="C52" i="24"/>
  <c r="D52" i="24"/>
  <c r="E52" i="24"/>
  <c r="C53" i="24"/>
  <c r="D53" i="24"/>
  <c r="E53" i="24"/>
  <c r="C54" i="24"/>
  <c r="D54" i="24"/>
  <c r="E54" i="24"/>
  <c r="C55" i="24"/>
  <c r="D55" i="24"/>
  <c r="E55" i="24"/>
  <c r="C56" i="24"/>
  <c r="D56" i="24"/>
  <c r="E56" i="24"/>
  <c r="C57" i="24"/>
  <c r="D57" i="24"/>
  <c r="E57" i="24"/>
  <c r="C58" i="24"/>
  <c r="D58" i="24"/>
  <c r="E58" i="24"/>
  <c r="C59" i="24"/>
  <c r="D59" i="24"/>
  <c r="E59" i="24"/>
  <c r="C60" i="24"/>
  <c r="D60" i="24"/>
  <c r="E60" i="24"/>
  <c r="C61" i="24"/>
  <c r="D61" i="24"/>
  <c r="E61" i="24"/>
  <c r="C3" i="25"/>
  <c r="D3" i="25"/>
  <c r="E3" i="25"/>
  <c r="C4" i="25"/>
  <c r="D4" i="25"/>
  <c r="E4" i="25"/>
  <c r="C5" i="25"/>
  <c r="D5" i="25"/>
  <c r="E5" i="25"/>
  <c r="C6" i="25"/>
  <c r="D6" i="25"/>
  <c r="E6" i="25"/>
  <c r="C7" i="25"/>
  <c r="D7" i="25"/>
  <c r="E7" i="25"/>
  <c r="C8" i="25"/>
  <c r="D8" i="25"/>
  <c r="E8" i="25"/>
  <c r="C9" i="25"/>
  <c r="D9" i="25"/>
  <c r="E9" i="25"/>
  <c r="C10" i="25"/>
  <c r="D10" i="25"/>
  <c r="E10" i="25"/>
  <c r="C11" i="25"/>
  <c r="D11" i="25"/>
  <c r="E11" i="25"/>
  <c r="C12" i="25"/>
  <c r="D12" i="25"/>
  <c r="E12" i="25"/>
  <c r="C13" i="25"/>
  <c r="D13" i="25"/>
  <c r="E13" i="25"/>
  <c r="C14" i="25"/>
  <c r="D14" i="25"/>
  <c r="E14" i="25"/>
  <c r="C15" i="25"/>
  <c r="D15" i="25"/>
  <c r="E15" i="25"/>
  <c r="C16" i="25"/>
  <c r="D16" i="25"/>
  <c r="E16" i="25"/>
  <c r="C17" i="25"/>
  <c r="D17" i="25"/>
  <c r="E17" i="25"/>
  <c r="C18" i="25"/>
  <c r="D18" i="25"/>
  <c r="E18" i="25"/>
  <c r="C19" i="25"/>
  <c r="D19" i="25"/>
  <c r="E19" i="25"/>
  <c r="C20" i="25"/>
  <c r="D20" i="25"/>
  <c r="E20" i="25"/>
  <c r="C21" i="25"/>
  <c r="D21" i="25"/>
  <c r="E21" i="25"/>
  <c r="C22" i="25"/>
  <c r="D22" i="25"/>
  <c r="E22" i="25"/>
  <c r="C23" i="25"/>
  <c r="D23" i="25"/>
  <c r="E23" i="25"/>
  <c r="C24" i="25"/>
  <c r="D24" i="25"/>
  <c r="E24" i="25"/>
  <c r="C25" i="25"/>
  <c r="D25" i="25"/>
  <c r="E25" i="25"/>
  <c r="C26" i="25"/>
  <c r="D26" i="25"/>
  <c r="E26" i="25"/>
  <c r="C27" i="25"/>
  <c r="D27" i="25"/>
  <c r="E27" i="25"/>
  <c r="C28" i="25"/>
  <c r="D28" i="25"/>
  <c r="E28" i="25"/>
  <c r="C29" i="25"/>
  <c r="D29" i="25"/>
  <c r="E29" i="25"/>
  <c r="C30" i="25"/>
  <c r="D30" i="25"/>
  <c r="E30" i="25"/>
  <c r="C31" i="25"/>
  <c r="D31" i="25"/>
  <c r="E31" i="25"/>
  <c r="C32" i="25"/>
  <c r="D32" i="25"/>
  <c r="E32" i="25"/>
  <c r="C33" i="25"/>
  <c r="D33" i="25"/>
  <c r="E33" i="25"/>
  <c r="C34" i="25"/>
  <c r="D34" i="25"/>
  <c r="E34" i="25"/>
  <c r="C35" i="25"/>
  <c r="D35" i="25"/>
  <c r="E35" i="25"/>
  <c r="C36" i="25"/>
  <c r="D36" i="25"/>
  <c r="E36" i="25"/>
  <c r="C37" i="25"/>
  <c r="D37" i="25"/>
  <c r="E37" i="25"/>
  <c r="C38" i="25"/>
  <c r="D38" i="25"/>
  <c r="E38" i="25"/>
  <c r="C39" i="25"/>
  <c r="D39" i="25"/>
  <c r="E39" i="25"/>
  <c r="C40" i="25"/>
  <c r="D40" i="25"/>
  <c r="E40" i="25"/>
  <c r="C41" i="25"/>
  <c r="D41" i="25"/>
  <c r="E41" i="25"/>
  <c r="C42" i="25"/>
  <c r="D42" i="25"/>
  <c r="E42" i="25"/>
  <c r="C43" i="25"/>
  <c r="D43" i="25"/>
  <c r="E43" i="25"/>
  <c r="C44" i="25"/>
  <c r="D44" i="25"/>
  <c r="E44" i="25"/>
  <c r="C45" i="25"/>
  <c r="D45" i="25"/>
  <c r="E45" i="25"/>
  <c r="C46" i="25"/>
  <c r="D46" i="25"/>
  <c r="E46" i="25"/>
  <c r="C47" i="25"/>
  <c r="D47" i="25"/>
  <c r="E47" i="25"/>
  <c r="C48" i="25"/>
  <c r="D48" i="25"/>
  <c r="E48" i="25"/>
  <c r="C49" i="25"/>
  <c r="D49" i="25"/>
  <c r="E49" i="25"/>
  <c r="C50" i="25"/>
  <c r="D50" i="25"/>
  <c r="E50" i="25"/>
  <c r="C51" i="25"/>
  <c r="D51" i="25"/>
  <c r="E51" i="25"/>
  <c r="C52" i="25"/>
  <c r="D52" i="25"/>
  <c r="E52" i="25"/>
  <c r="C53" i="25"/>
  <c r="D53" i="25"/>
  <c r="E53" i="25"/>
  <c r="C54" i="25"/>
  <c r="D54" i="25"/>
  <c r="E54" i="25"/>
  <c r="C55" i="25"/>
  <c r="D55" i="25"/>
  <c r="E55" i="25"/>
  <c r="C56" i="25"/>
  <c r="D56" i="25"/>
  <c r="E56" i="25"/>
  <c r="C57" i="25"/>
  <c r="D57" i="25"/>
  <c r="E57" i="25"/>
  <c r="C58" i="25"/>
  <c r="D58" i="25"/>
  <c r="E58" i="25"/>
  <c r="C59" i="25"/>
  <c r="D59" i="25"/>
  <c r="E59" i="25"/>
  <c r="C60" i="25"/>
  <c r="D60" i="25"/>
  <c r="E60" i="25"/>
  <c r="C61" i="25"/>
  <c r="D61" i="25"/>
  <c r="E61" i="25"/>
  <c r="C62" i="25"/>
  <c r="D62" i="25"/>
  <c r="E62" i="25"/>
  <c r="C63" i="25"/>
  <c r="D63" i="25"/>
  <c r="E63" i="25"/>
  <c r="C3" i="26"/>
  <c r="D3" i="26"/>
  <c r="E3" i="26"/>
  <c r="C4" i="26"/>
  <c r="D4" i="26"/>
  <c r="E4" i="26"/>
  <c r="C5" i="26"/>
  <c r="D5" i="26"/>
  <c r="E5" i="26"/>
  <c r="C6" i="26"/>
  <c r="D6" i="26"/>
  <c r="E6" i="26"/>
  <c r="C7" i="26"/>
  <c r="D7" i="26"/>
  <c r="E7" i="26"/>
  <c r="C8" i="26"/>
  <c r="D8" i="26"/>
  <c r="E8" i="26"/>
  <c r="C9" i="26"/>
  <c r="D9" i="26"/>
  <c r="E9" i="26"/>
  <c r="C10" i="26"/>
  <c r="D10" i="26"/>
  <c r="E10" i="26"/>
  <c r="C11" i="26"/>
  <c r="D11" i="26"/>
  <c r="E11" i="26"/>
  <c r="C12" i="26"/>
  <c r="D12" i="26"/>
  <c r="E12" i="26"/>
  <c r="C13" i="26"/>
  <c r="D13" i="26"/>
  <c r="E13" i="26"/>
  <c r="C14" i="26"/>
  <c r="D14" i="26"/>
  <c r="E14" i="26"/>
  <c r="C15" i="26"/>
  <c r="D15" i="26"/>
  <c r="E15" i="26"/>
  <c r="C16" i="26"/>
  <c r="D16" i="26"/>
  <c r="E16" i="26"/>
  <c r="C17" i="26"/>
  <c r="D17" i="26"/>
  <c r="E17" i="26"/>
  <c r="C18" i="26"/>
  <c r="D18" i="26"/>
  <c r="E18" i="26"/>
  <c r="C19" i="26"/>
  <c r="D19" i="26"/>
  <c r="E19" i="26"/>
  <c r="C20" i="26"/>
  <c r="D20" i="26"/>
  <c r="E20" i="26"/>
  <c r="C21" i="26"/>
  <c r="D21" i="26"/>
  <c r="E21" i="26"/>
  <c r="C22" i="26"/>
  <c r="D22" i="26"/>
  <c r="E22" i="26"/>
  <c r="C23" i="26"/>
  <c r="D23" i="26"/>
  <c r="E23" i="26"/>
  <c r="C24" i="26"/>
  <c r="D24" i="26"/>
  <c r="E24" i="26"/>
  <c r="C25" i="26"/>
  <c r="D25" i="26"/>
  <c r="E25" i="26"/>
  <c r="C26" i="26"/>
  <c r="D26" i="26"/>
  <c r="E26" i="26"/>
  <c r="C27" i="26"/>
  <c r="D27" i="26"/>
  <c r="E27" i="26"/>
  <c r="C28" i="26"/>
  <c r="D28" i="26"/>
  <c r="E28" i="26"/>
  <c r="C29" i="26"/>
  <c r="D29" i="26"/>
  <c r="E29" i="26"/>
  <c r="C30" i="26"/>
  <c r="D30" i="26"/>
  <c r="E30" i="26"/>
  <c r="C31" i="26"/>
  <c r="D31" i="26"/>
  <c r="E31" i="26"/>
  <c r="C32" i="26"/>
  <c r="D32" i="26"/>
  <c r="E32" i="26"/>
  <c r="C33" i="26"/>
  <c r="D33" i="26"/>
  <c r="E33" i="26"/>
  <c r="C34" i="26"/>
  <c r="D34" i="26"/>
  <c r="E34" i="26"/>
  <c r="C35" i="26"/>
  <c r="D35" i="26"/>
  <c r="E35" i="26"/>
  <c r="C36" i="26"/>
  <c r="D36" i="26"/>
  <c r="E36" i="26"/>
  <c r="C37" i="26"/>
  <c r="D37" i="26"/>
  <c r="E37" i="26"/>
  <c r="C38" i="26"/>
  <c r="D38" i="26"/>
  <c r="E38" i="26"/>
  <c r="C39" i="26"/>
  <c r="D39" i="26"/>
  <c r="E39" i="26"/>
  <c r="C40" i="26"/>
  <c r="D40" i="26"/>
  <c r="E40" i="26"/>
  <c r="C41" i="26"/>
  <c r="D41" i="26"/>
  <c r="E41" i="26"/>
  <c r="C42" i="26"/>
  <c r="D42" i="26"/>
  <c r="E42" i="26"/>
  <c r="C43" i="26"/>
  <c r="D43" i="26"/>
  <c r="E43" i="26"/>
  <c r="C44" i="26"/>
  <c r="D44" i="26"/>
  <c r="E44" i="26"/>
  <c r="C45" i="26"/>
  <c r="D45" i="26"/>
  <c r="E45" i="26"/>
  <c r="C46" i="26"/>
  <c r="D46" i="26"/>
  <c r="E46" i="26"/>
  <c r="C47" i="26"/>
  <c r="D47" i="26"/>
  <c r="E47" i="26"/>
  <c r="C48" i="26"/>
  <c r="D48" i="26"/>
  <c r="E48" i="26"/>
  <c r="C49" i="26"/>
  <c r="D49" i="26"/>
  <c r="E49" i="26"/>
  <c r="C50" i="26"/>
  <c r="D50" i="26"/>
  <c r="E50" i="26"/>
  <c r="C51" i="26"/>
  <c r="D51" i="26"/>
  <c r="E51" i="26"/>
  <c r="C52" i="26"/>
  <c r="D52" i="26"/>
  <c r="E52" i="26"/>
  <c r="C53" i="26"/>
  <c r="D53" i="26"/>
  <c r="E53" i="26"/>
  <c r="C54" i="26"/>
  <c r="D54" i="26"/>
  <c r="E54" i="26"/>
  <c r="C55" i="26"/>
  <c r="D55" i="26"/>
  <c r="E55" i="26"/>
  <c r="C56" i="26"/>
  <c r="D56" i="26"/>
  <c r="E56" i="26"/>
  <c r="C57" i="26"/>
  <c r="D57" i="26"/>
  <c r="E57" i="26"/>
  <c r="C58" i="26"/>
  <c r="D58" i="26"/>
  <c r="E58" i="26"/>
  <c r="C59" i="26"/>
  <c r="D59" i="26"/>
  <c r="E59" i="26"/>
  <c r="C60" i="26"/>
  <c r="D60" i="26"/>
  <c r="E60" i="26"/>
  <c r="C61" i="26"/>
  <c r="D61" i="26"/>
  <c r="E61" i="26"/>
  <c r="C62" i="26"/>
  <c r="D62" i="26"/>
  <c r="E62" i="26"/>
  <c r="C63" i="26"/>
  <c r="D63" i="26"/>
  <c r="E63" i="26"/>
  <c r="C3" i="27"/>
  <c r="D3" i="27"/>
  <c r="E3" i="27"/>
  <c r="C4" i="27"/>
  <c r="D4" i="27"/>
  <c r="E4" i="27"/>
  <c r="C5" i="27"/>
  <c r="D5" i="27"/>
  <c r="E5" i="27"/>
  <c r="C6" i="27"/>
  <c r="D6" i="27"/>
  <c r="E6" i="27"/>
  <c r="C7" i="27"/>
  <c r="D7" i="27"/>
  <c r="E7" i="27"/>
  <c r="C8" i="27"/>
  <c r="D8" i="27"/>
  <c r="E8" i="27"/>
  <c r="C9" i="27"/>
  <c r="D9" i="27"/>
  <c r="E9" i="27"/>
  <c r="C10" i="27"/>
  <c r="D10" i="27"/>
  <c r="E10" i="27"/>
  <c r="C11" i="27"/>
  <c r="D11" i="27"/>
  <c r="E11" i="27"/>
  <c r="C12" i="27"/>
  <c r="D12" i="27"/>
  <c r="E12" i="27"/>
  <c r="C13" i="27"/>
  <c r="D13" i="27"/>
  <c r="E13" i="27"/>
  <c r="C14" i="27"/>
  <c r="D14" i="27"/>
  <c r="E14" i="27"/>
  <c r="C15" i="27"/>
  <c r="D15" i="27"/>
  <c r="E15" i="27"/>
  <c r="C16" i="27"/>
  <c r="D16" i="27"/>
  <c r="E16" i="27"/>
  <c r="C17" i="27"/>
  <c r="D17" i="27"/>
  <c r="E17" i="27"/>
  <c r="C18" i="27"/>
  <c r="D18" i="27"/>
  <c r="E18" i="27"/>
  <c r="C19" i="27"/>
  <c r="D19" i="27"/>
  <c r="E19" i="27"/>
  <c r="C20" i="27"/>
  <c r="D20" i="27"/>
  <c r="E20" i="27"/>
  <c r="C21" i="27"/>
  <c r="D21" i="27"/>
  <c r="E21" i="27"/>
  <c r="C22" i="27"/>
  <c r="D22" i="27"/>
  <c r="E22" i="27"/>
  <c r="C23" i="27"/>
  <c r="D23" i="27"/>
  <c r="E23" i="27"/>
  <c r="C24" i="27"/>
  <c r="D24" i="27"/>
  <c r="E24" i="27"/>
  <c r="C25" i="27"/>
  <c r="D25" i="27"/>
  <c r="E25" i="27"/>
  <c r="C26" i="27"/>
  <c r="D26" i="27"/>
  <c r="E26" i="27"/>
  <c r="C27" i="27"/>
  <c r="D27" i="27"/>
  <c r="E27" i="27"/>
  <c r="C28" i="27"/>
  <c r="D28" i="27"/>
  <c r="E28" i="27"/>
  <c r="C29" i="27"/>
  <c r="D29" i="27"/>
  <c r="E29" i="27"/>
  <c r="C30" i="27"/>
  <c r="D30" i="27"/>
  <c r="E30" i="27"/>
  <c r="C31" i="27"/>
  <c r="D31" i="27"/>
  <c r="E31" i="27"/>
  <c r="C32" i="27"/>
  <c r="D32" i="27"/>
  <c r="E32" i="27"/>
  <c r="C33" i="27"/>
  <c r="D33" i="27"/>
  <c r="E33" i="27"/>
  <c r="C34" i="27"/>
  <c r="D34" i="27"/>
  <c r="E34" i="27"/>
  <c r="C35" i="27"/>
  <c r="D35" i="27"/>
  <c r="E35" i="27"/>
  <c r="C36" i="27"/>
  <c r="D36" i="27"/>
  <c r="E36" i="27"/>
  <c r="C37" i="27"/>
  <c r="D37" i="27"/>
  <c r="E37" i="27"/>
  <c r="C38" i="27"/>
  <c r="D38" i="27"/>
  <c r="E38" i="27"/>
  <c r="C39" i="27"/>
  <c r="D39" i="27"/>
  <c r="E39" i="27"/>
  <c r="C40" i="27"/>
  <c r="D40" i="27"/>
  <c r="E40" i="27"/>
  <c r="C41" i="27"/>
  <c r="D41" i="27"/>
  <c r="E41" i="27"/>
  <c r="C42" i="27"/>
  <c r="D42" i="27"/>
  <c r="E42" i="27"/>
  <c r="C43" i="27"/>
  <c r="D43" i="27"/>
  <c r="E43" i="27"/>
  <c r="C44" i="27"/>
  <c r="D44" i="27"/>
  <c r="E44" i="27"/>
  <c r="C45" i="27"/>
  <c r="D45" i="27"/>
  <c r="E45" i="27"/>
  <c r="C46" i="27"/>
  <c r="D46" i="27"/>
  <c r="E46" i="27"/>
  <c r="C47" i="27"/>
  <c r="D47" i="27"/>
  <c r="E47" i="27"/>
  <c r="C48" i="27"/>
  <c r="D48" i="27"/>
  <c r="E48" i="27"/>
  <c r="C49" i="27"/>
  <c r="D49" i="27"/>
  <c r="E49" i="27"/>
  <c r="C50" i="27"/>
  <c r="D50" i="27"/>
  <c r="E50" i="27"/>
  <c r="C51" i="27"/>
  <c r="D51" i="27"/>
  <c r="E51" i="27"/>
  <c r="C52" i="27"/>
  <c r="D52" i="27"/>
  <c r="E52" i="27"/>
  <c r="C53" i="27"/>
  <c r="D53" i="27"/>
  <c r="E53" i="27"/>
  <c r="C54" i="27"/>
  <c r="D54" i="27"/>
  <c r="E54" i="27"/>
  <c r="C55" i="27"/>
  <c r="D55" i="27"/>
  <c r="E55" i="27"/>
  <c r="C56" i="27"/>
  <c r="D56" i="27"/>
  <c r="E56" i="27"/>
  <c r="C57" i="27"/>
  <c r="D57" i="27"/>
  <c r="E57" i="27"/>
  <c r="C58" i="27"/>
  <c r="D58" i="27"/>
  <c r="E58" i="27"/>
  <c r="C59" i="27"/>
  <c r="D59" i="27"/>
  <c r="E59" i="27"/>
  <c r="C60" i="27"/>
  <c r="D60" i="27"/>
  <c r="E60" i="27"/>
  <c r="C61" i="27"/>
  <c r="D61" i="27"/>
  <c r="E61" i="27"/>
  <c r="C3" i="28"/>
  <c r="D3" i="28"/>
  <c r="E3" i="28"/>
  <c r="C4" i="28"/>
  <c r="D4" i="28"/>
  <c r="E4" i="28"/>
  <c r="C5" i="28"/>
  <c r="D5" i="28"/>
  <c r="E5" i="28"/>
  <c r="C6" i="28"/>
  <c r="D6" i="28"/>
  <c r="E6" i="28"/>
  <c r="C7" i="28"/>
  <c r="D7" i="28"/>
  <c r="E7" i="28"/>
  <c r="C8" i="28"/>
  <c r="D8" i="28"/>
  <c r="E8" i="28"/>
  <c r="C9" i="28"/>
  <c r="D9" i="28"/>
  <c r="E9" i="28"/>
  <c r="C10" i="28"/>
  <c r="D10" i="28"/>
  <c r="E10" i="28"/>
  <c r="C11" i="28"/>
  <c r="D11" i="28"/>
  <c r="E11" i="28"/>
  <c r="C12" i="28"/>
  <c r="D12" i="28"/>
  <c r="E12" i="28"/>
  <c r="C13" i="28"/>
  <c r="D13" i="28"/>
  <c r="E13" i="28"/>
  <c r="C14" i="28"/>
  <c r="D14" i="28"/>
  <c r="E14" i="28"/>
  <c r="C15" i="28"/>
  <c r="D15" i="28"/>
  <c r="E15" i="28"/>
  <c r="C16" i="28"/>
  <c r="D16" i="28"/>
  <c r="E16" i="28"/>
  <c r="C17" i="28"/>
  <c r="D17" i="28"/>
  <c r="E17" i="28"/>
  <c r="C18" i="28"/>
  <c r="D18" i="28"/>
  <c r="E18" i="28"/>
  <c r="C19" i="28"/>
  <c r="D19" i="28"/>
  <c r="E19" i="28"/>
  <c r="C20" i="28"/>
  <c r="D20" i="28"/>
  <c r="E20" i="28"/>
  <c r="C21" i="28"/>
  <c r="D21" i="28"/>
  <c r="E21" i="28"/>
  <c r="C22" i="28"/>
  <c r="D22" i="28"/>
  <c r="E22" i="28"/>
  <c r="C23" i="28"/>
  <c r="D23" i="28"/>
  <c r="E23" i="28"/>
  <c r="C24" i="28"/>
  <c r="D24" i="28"/>
  <c r="E24" i="28"/>
  <c r="C25" i="28"/>
  <c r="D25" i="28"/>
  <c r="E25" i="28"/>
  <c r="C26" i="28"/>
  <c r="D26" i="28"/>
  <c r="E26" i="28"/>
  <c r="C27" i="28"/>
  <c r="D27" i="28"/>
  <c r="E27" i="28"/>
  <c r="C28" i="28"/>
  <c r="D28" i="28"/>
  <c r="E28" i="28"/>
  <c r="C29" i="28"/>
  <c r="D29" i="28"/>
  <c r="E29" i="28"/>
  <c r="C30" i="28"/>
  <c r="D30" i="28"/>
  <c r="E30" i="28"/>
  <c r="C31" i="28"/>
  <c r="D31" i="28"/>
  <c r="E31" i="28"/>
  <c r="C32" i="28"/>
  <c r="D32" i="28"/>
  <c r="E32" i="28"/>
  <c r="C33" i="28"/>
  <c r="D33" i="28"/>
  <c r="E33" i="28"/>
  <c r="C34" i="28"/>
  <c r="D34" i="28"/>
  <c r="E34" i="28"/>
  <c r="C35" i="28"/>
  <c r="D35" i="28"/>
  <c r="E35" i="28"/>
  <c r="C36" i="28"/>
  <c r="D36" i="28"/>
  <c r="E36" i="28"/>
  <c r="C37" i="28"/>
  <c r="D37" i="28"/>
  <c r="E37" i="28"/>
  <c r="C38" i="28"/>
  <c r="D38" i="28"/>
  <c r="E38" i="28"/>
  <c r="C39" i="28"/>
  <c r="D39" i="28"/>
  <c r="E39" i="28"/>
  <c r="C40" i="28"/>
  <c r="D40" i="28"/>
  <c r="E40" i="28"/>
  <c r="C41" i="28"/>
  <c r="D41" i="28"/>
  <c r="E41" i="28"/>
  <c r="C42" i="28"/>
  <c r="D42" i="28"/>
  <c r="E42" i="28"/>
  <c r="C43" i="28"/>
  <c r="D43" i="28"/>
  <c r="E43" i="28"/>
  <c r="C44" i="28"/>
  <c r="D44" i="28"/>
  <c r="E44" i="28"/>
  <c r="C45" i="28"/>
  <c r="D45" i="28"/>
  <c r="E45" i="28"/>
  <c r="C46" i="28"/>
  <c r="D46" i="28"/>
  <c r="E46" i="28"/>
  <c r="C47" i="28"/>
  <c r="D47" i="28"/>
  <c r="E47" i="28"/>
  <c r="C48" i="28"/>
  <c r="D48" i="28"/>
  <c r="E48" i="28"/>
  <c r="C49" i="28"/>
  <c r="D49" i="28"/>
  <c r="E49" i="28"/>
  <c r="C50" i="28"/>
  <c r="D50" i="28"/>
  <c r="E50" i="28"/>
  <c r="C51" i="28"/>
  <c r="D51" i="28"/>
  <c r="E51" i="28"/>
  <c r="C52" i="28"/>
  <c r="D52" i="28"/>
  <c r="E52" i="28"/>
  <c r="C53" i="28"/>
  <c r="D53" i="28"/>
  <c r="E53" i="28"/>
  <c r="C54" i="28"/>
  <c r="D54" i="28"/>
  <c r="E54" i="28"/>
  <c r="C55" i="28"/>
  <c r="D55" i="28"/>
  <c r="E55" i="28"/>
  <c r="C56" i="28"/>
  <c r="D56" i="28"/>
  <c r="E56" i="28"/>
  <c r="C57" i="28"/>
  <c r="D57" i="28"/>
  <c r="E57" i="28"/>
  <c r="C58" i="28"/>
  <c r="D58" i="28"/>
  <c r="E58" i="28"/>
  <c r="C59" i="28"/>
  <c r="D59" i="28"/>
  <c r="E59" i="28"/>
  <c r="C60" i="28"/>
  <c r="D60" i="28"/>
  <c r="E60" i="28"/>
  <c r="C61" i="28"/>
  <c r="D61" i="28"/>
  <c r="E61" i="28"/>
  <c r="C62" i="28"/>
  <c r="D62" i="28"/>
  <c r="E62" i="28"/>
  <c r="C63" i="28"/>
  <c r="D63" i="28"/>
  <c r="E63" i="28"/>
  <c r="C3" i="29"/>
  <c r="D3" i="29"/>
  <c r="E3" i="29"/>
  <c r="C4" i="29"/>
  <c r="D4" i="29"/>
  <c r="E4" i="29"/>
  <c r="C5" i="29"/>
  <c r="D5" i="29"/>
  <c r="E5" i="29"/>
  <c r="C6" i="29"/>
  <c r="D6" i="29"/>
  <c r="E6" i="29"/>
  <c r="C7" i="29"/>
  <c r="D7" i="29"/>
  <c r="E7" i="29"/>
  <c r="C8" i="29"/>
  <c r="D8" i="29"/>
  <c r="E8" i="29"/>
  <c r="C9" i="29"/>
  <c r="D9" i="29"/>
  <c r="E9" i="29"/>
  <c r="C10" i="29"/>
  <c r="D10" i="29"/>
  <c r="E10" i="29"/>
  <c r="C11" i="29"/>
  <c r="D11" i="29"/>
  <c r="E11" i="29"/>
  <c r="C12" i="29"/>
  <c r="D12" i="29"/>
  <c r="E12" i="29"/>
  <c r="C13" i="29"/>
  <c r="D13" i="29"/>
  <c r="E13" i="29"/>
  <c r="C14" i="29"/>
  <c r="D14" i="29"/>
  <c r="E14" i="29"/>
  <c r="C15" i="29"/>
  <c r="D15" i="29"/>
  <c r="E15" i="29"/>
  <c r="C16" i="29"/>
  <c r="D16" i="29"/>
  <c r="E16" i="29"/>
  <c r="C17" i="29"/>
  <c r="D17" i="29"/>
  <c r="E17" i="29"/>
  <c r="C18" i="29"/>
  <c r="D18" i="29"/>
  <c r="E18" i="29"/>
  <c r="C19" i="29"/>
  <c r="D19" i="29"/>
  <c r="E19" i="29"/>
  <c r="C20" i="29"/>
  <c r="D20" i="29"/>
  <c r="E20" i="29"/>
  <c r="C21" i="29"/>
  <c r="D21" i="29"/>
  <c r="E21" i="29"/>
  <c r="C22" i="29"/>
  <c r="D22" i="29"/>
  <c r="E22" i="29"/>
  <c r="C23" i="29"/>
  <c r="D23" i="29"/>
  <c r="E23" i="29"/>
  <c r="C24" i="29"/>
  <c r="D24" i="29"/>
  <c r="E24" i="29"/>
  <c r="C25" i="29"/>
  <c r="D25" i="29"/>
  <c r="E25" i="29"/>
  <c r="C26" i="29"/>
  <c r="D26" i="29"/>
  <c r="E26" i="29"/>
  <c r="C27" i="29"/>
  <c r="D27" i="29"/>
  <c r="E27" i="29"/>
  <c r="C28" i="29"/>
  <c r="D28" i="29"/>
  <c r="E28" i="29"/>
  <c r="C29" i="29"/>
  <c r="D29" i="29"/>
  <c r="E29" i="29"/>
  <c r="C30" i="29"/>
  <c r="D30" i="29"/>
  <c r="E30" i="29"/>
  <c r="C31" i="29"/>
  <c r="D31" i="29"/>
  <c r="E31" i="29"/>
  <c r="C32" i="29"/>
  <c r="D32" i="29"/>
  <c r="E32" i="29"/>
  <c r="C33" i="29"/>
  <c r="D33" i="29"/>
  <c r="E33" i="29"/>
  <c r="C34" i="29"/>
  <c r="D34" i="29"/>
  <c r="E34" i="29"/>
  <c r="C35" i="29"/>
  <c r="D35" i="29"/>
  <c r="E35" i="29"/>
  <c r="C36" i="29"/>
  <c r="D36" i="29"/>
  <c r="E36" i="29"/>
  <c r="C37" i="29"/>
  <c r="D37" i="29"/>
  <c r="E37" i="29"/>
  <c r="C38" i="29"/>
  <c r="D38" i="29"/>
  <c r="E38" i="29"/>
  <c r="C39" i="29"/>
  <c r="D39" i="29"/>
  <c r="E39" i="29"/>
  <c r="C40" i="29"/>
  <c r="D40" i="29"/>
  <c r="E40" i="29"/>
  <c r="C41" i="29"/>
  <c r="D41" i="29"/>
  <c r="E41" i="29"/>
  <c r="C42" i="29"/>
  <c r="D42" i="29"/>
  <c r="E42" i="29"/>
  <c r="C43" i="29"/>
  <c r="D43" i="29"/>
  <c r="E43" i="29"/>
  <c r="C44" i="29"/>
  <c r="D44" i="29"/>
  <c r="E44" i="29"/>
  <c r="C45" i="29"/>
  <c r="D45" i="29"/>
  <c r="E45" i="29"/>
  <c r="C46" i="29"/>
  <c r="D46" i="29"/>
  <c r="E46" i="29"/>
  <c r="C47" i="29"/>
  <c r="D47" i="29"/>
  <c r="E47" i="29"/>
  <c r="C48" i="29"/>
  <c r="D48" i="29"/>
  <c r="E48" i="29"/>
  <c r="C49" i="29"/>
  <c r="D49" i="29"/>
  <c r="E49" i="29"/>
  <c r="C50" i="29"/>
  <c r="D50" i="29"/>
  <c r="E50" i="29"/>
  <c r="C51" i="29"/>
  <c r="D51" i="29"/>
  <c r="E51" i="29"/>
  <c r="C52" i="29"/>
  <c r="D52" i="29"/>
  <c r="E52" i="29"/>
  <c r="C53" i="29"/>
  <c r="D53" i="29"/>
  <c r="E53" i="29"/>
  <c r="C54" i="29"/>
  <c r="D54" i="29"/>
  <c r="E54" i="29"/>
  <c r="C55" i="29"/>
  <c r="D55" i="29"/>
  <c r="E55" i="29"/>
  <c r="C56" i="29"/>
  <c r="D56" i="29"/>
  <c r="E56" i="29"/>
  <c r="C57" i="29"/>
  <c r="D57" i="29"/>
  <c r="E57" i="29"/>
  <c r="C58" i="29"/>
  <c r="D58" i="29"/>
  <c r="E58" i="29"/>
  <c r="C59" i="29"/>
  <c r="D59" i="29"/>
  <c r="E59" i="29"/>
  <c r="C60" i="29"/>
  <c r="D60" i="29"/>
  <c r="E60" i="29"/>
  <c r="C61" i="29"/>
  <c r="D61" i="29"/>
  <c r="E61" i="29"/>
  <c r="C3" i="30"/>
  <c r="D3" i="30"/>
  <c r="E3" i="30"/>
  <c r="C4" i="30"/>
  <c r="D4" i="30"/>
  <c r="E4" i="30"/>
  <c r="C5" i="30"/>
  <c r="D5" i="30"/>
  <c r="E5" i="30"/>
  <c r="C6" i="30"/>
  <c r="D6" i="30"/>
  <c r="E6" i="30"/>
  <c r="C7" i="30"/>
  <c r="D7" i="30"/>
  <c r="E7" i="30"/>
  <c r="C8" i="30"/>
  <c r="D8" i="30"/>
  <c r="E8" i="30"/>
  <c r="C9" i="30"/>
  <c r="D9" i="30"/>
  <c r="E9" i="30"/>
  <c r="C10" i="30"/>
  <c r="D10" i="30"/>
  <c r="E10" i="30"/>
  <c r="C11" i="30"/>
  <c r="D11" i="30"/>
  <c r="E11" i="30"/>
  <c r="C12" i="30"/>
  <c r="D12" i="30"/>
  <c r="E12" i="30"/>
  <c r="C13" i="30"/>
  <c r="D13" i="30"/>
  <c r="E13" i="30"/>
  <c r="C14" i="30"/>
  <c r="D14" i="30"/>
  <c r="E14" i="30"/>
  <c r="C15" i="30"/>
  <c r="D15" i="30"/>
  <c r="E15" i="30"/>
  <c r="C16" i="30"/>
  <c r="D16" i="30"/>
  <c r="E16" i="30"/>
  <c r="C17" i="30"/>
  <c r="D17" i="30"/>
  <c r="E17" i="30"/>
  <c r="C18" i="30"/>
  <c r="D18" i="30"/>
  <c r="E18" i="30"/>
  <c r="C19" i="30"/>
  <c r="D19" i="30"/>
  <c r="E19" i="30"/>
  <c r="C20" i="30"/>
  <c r="D20" i="30"/>
  <c r="E20" i="30"/>
  <c r="C21" i="30"/>
  <c r="D21" i="30"/>
  <c r="E21" i="30"/>
  <c r="C22" i="30"/>
  <c r="D22" i="30"/>
  <c r="E22" i="30"/>
  <c r="C23" i="30"/>
  <c r="D23" i="30"/>
  <c r="E23" i="30"/>
  <c r="C24" i="30"/>
  <c r="D24" i="30"/>
  <c r="E24" i="30"/>
  <c r="C25" i="30"/>
  <c r="D25" i="30"/>
  <c r="E25" i="30"/>
  <c r="C26" i="30"/>
  <c r="D26" i="30"/>
  <c r="E26" i="30"/>
  <c r="C27" i="30"/>
  <c r="D27" i="30"/>
  <c r="E27" i="30"/>
  <c r="C28" i="30"/>
  <c r="D28" i="30"/>
  <c r="E28" i="30"/>
  <c r="C29" i="30"/>
  <c r="D29" i="30"/>
  <c r="E29" i="30"/>
  <c r="C30" i="30"/>
  <c r="D30" i="30"/>
  <c r="E30" i="30"/>
  <c r="C31" i="30"/>
  <c r="D31" i="30"/>
  <c r="E31" i="30"/>
  <c r="C32" i="30"/>
  <c r="D32" i="30"/>
  <c r="E32" i="30"/>
  <c r="C33" i="30"/>
  <c r="D33" i="30"/>
  <c r="E33" i="30"/>
  <c r="C34" i="30"/>
  <c r="D34" i="30"/>
  <c r="E34" i="30"/>
  <c r="C35" i="30"/>
  <c r="D35" i="30"/>
  <c r="E35" i="30"/>
  <c r="C36" i="30"/>
  <c r="D36" i="30"/>
  <c r="E36" i="30"/>
  <c r="C37" i="30"/>
  <c r="D37" i="30"/>
  <c r="E37" i="30"/>
  <c r="C38" i="30"/>
  <c r="D38" i="30"/>
  <c r="E38" i="30"/>
  <c r="C39" i="30"/>
  <c r="D39" i="30"/>
  <c r="E39" i="30"/>
  <c r="C40" i="30"/>
  <c r="D40" i="30"/>
  <c r="E40" i="30"/>
  <c r="C41" i="30"/>
  <c r="D41" i="30"/>
  <c r="E41" i="30"/>
  <c r="C42" i="30"/>
  <c r="D42" i="30"/>
  <c r="E42" i="30"/>
  <c r="C43" i="30"/>
  <c r="D43" i="30"/>
  <c r="E43" i="30"/>
  <c r="C44" i="30"/>
  <c r="D44" i="30"/>
  <c r="E44" i="30"/>
  <c r="C45" i="30"/>
  <c r="D45" i="30"/>
  <c r="E45" i="30"/>
  <c r="C46" i="30"/>
  <c r="D46" i="30"/>
  <c r="E46" i="30"/>
  <c r="C47" i="30"/>
  <c r="D47" i="30"/>
  <c r="E47" i="30"/>
  <c r="C48" i="30"/>
  <c r="D48" i="30"/>
  <c r="E48" i="30"/>
  <c r="C49" i="30"/>
  <c r="D49" i="30"/>
  <c r="E49" i="30"/>
  <c r="C50" i="30"/>
  <c r="D50" i="30"/>
  <c r="E50" i="30"/>
  <c r="C51" i="30"/>
  <c r="D51" i="30"/>
  <c r="E51" i="30"/>
  <c r="C52" i="30"/>
  <c r="D52" i="30"/>
  <c r="E52" i="30"/>
  <c r="C53" i="30"/>
  <c r="D53" i="30"/>
  <c r="E53" i="30"/>
  <c r="C54" i="30"/>
  <c r="D54" i="30"/>
  <c r="E54" i="30"/>
  <c r="C55" i="30"/>
  <c r="D55" i="30"/>
  <c r="E55" i="30"/>
  <c r="C56" i="30"/>
  <c r="D56" i="30"/>
  <c r="E56" i="30"/>
  <c r="C57" i="30"/>
  <c r="D57" i="30"/>
  <c r="E57" i="30"/>
  <c r="C58" i="30"/>
  <c r="D58" i="30"/>
  <c r="E58" i="30"/>
  <c r="C59" i="30"/>
  <c r="D59" i="30"/>
  <c r="E59" i="30"/>
  <c r="C60" i="30"/>
  <c r="D60" i="30"/>
  <c r="E60" i="30"/>
  <c r="C61" i="30"/>
  <c r="D61" i="30"/>
  <c r="E61" i="30"/>
  <c r="C62" i="30"/>
  <c r="D62" i="30"/>
  <c r="E62" i="30"/>
  <c r="C63" i="30"/>
  <c r="D63" i="30"/>
  <c r="E63" i="30"/>
  <c r="C3" i="31"/>
  <c r="D3" i="31"/>
  <c r="E3" i="31"/>
  <c r="C4" i="31"/>
  <c r="D4" i="31"/>
  <c r="E4" i="31"/>
  <c r="C5" i="31"/>
  <c r="D5" i="31"/>
  <c r="E5" i="31"/>
  <c r="C6" i="31"/>
  <c r="D6" i="31"/>
  <c r="E6" i="31"/>
  <c r="C7" i="31"/>
  <c r="D7" i="31"/>
  <c r="E7" i="31"/>
  <c r="C8" i="31"/>
  <c r="D8" i="31"/>
  <c r="E8" i="31"/>
  <c r="C9" i="31"/>
  <c r="D9" i="31"/>
  <c r="E9" i="31"/>
  <c r="C10" i="31"/>
  <c r="D10" i="31"/>
  <c r="E10" i="31"/>
  <c r="C11" i="31"/>
  <c r="D11" i="31"/>
  <c r="E11" i="31"/>
  <c r="C12" i="31"/>
  <c r="D12" i="31"/>
  <c r="E12" i="31"/>
  <c r="C13" i="31"/>
  <c r="D13" i="31"/>
  <c r="E13" i="31"/>
  <c r="C14" i="31"/>
  <c r="D14" i="31"/>
  <c r="E14" i="31"/>
  <c r="C15" i="31"/>
  <c r="D15" i="31"/>
  <c r="E15" i="31"/>
  <c r="C16" i="31"/>
  <c r="D16" i="31"/>
  <c r="E16" i="31"/>
  <c r="C17" i="31"/>
  <c r="D17" i="31"/>
  <c r="E17" i="31"/>
  <c r="C18" i="31"/>
  <c r="D18" i="31"/>
  <c r="E18" i="31"/>
  <c r="C19" i="31"/>
  <c r="D19" i="31"/>
  <c r="E19" i="31"/>
  <c r="C20" i="31"/>
  <c r="D20" i="31"/>
  <c r="E20" i="31"/>
  <c r="C21" i="31"/>
  <c r="D21" i="31"/>
  <c r="E21" i="31"/>
  <c r="C22" i="31"/>
  <c r="D22" i="31"/>
  <c r="E22" i="31"/>
  <c r="C23" i="31"/>
  <c r="D23" i="31"/>
  <c r="E23" i="31"/>
  <c r="C24" i="31"/>
  <c r="D24" i="31"/>
  <c r="E24" i="31"/>
  <c r="C25" i="31"/>
  <c r="D25" i="31"/>
  <c r="E25" i="31"/>
  <c r="C26" i="31"/>
  <c r="D26" i="31"/>
  <c r="E26" i="31"/>
  <c r="C27" i="31"/>
  <c r="D27" i="31"/>
  <c r="E27" i="31"/>
  <c r="C28" i="31"/>
  <c r="D28" i="31"/>
  <c r="E28" i="31"/>
  <c r="C29" i="31"/>
  <c r="D29" i="31"/>
  <c r="E29" i="31"/>
  <c r="C30" i="31"/>
  <c r="D30" i="31"/>
  <c r="E30" i="31"/>
  <c r="C31" i="31"/>
  <c r="D31" i="31"/>
  <c r="E31" i="31"/>
  <c r="C32" i="31"/>
  <c r="D32" i="31"/>
  <c r="E32" i="31"/>
  <c r="C33" i="31"/>
  <c r="D33" i="31"/>
  <c r="E33" i="31"/>
  <c r="C34" i="31"/>
  <c r="D34" i="31"/>
  <c r="E34" i="31"/>
  <c r="C35" i="31"/>
  <c r="D35" i="31"/>
  <c r="E35" i="31"/>
  <c r="C36" i="31"/>
  <c r="D36" i="31"/>
  <c r="E36" i="31"/>
  <c r="C37" i="31"/>
  <c r="D37" i="31"/>
  <c r="E37" i="31"/>
  <c r="C38" i="31"/>
  <c r="D38" i="31"/>
  <c r="E38" i="31"/>
  <c r="C39" i="31"/>
  <c r="D39" i="31"/>
  <c r="E39" i="31"/>
  <c r="C40" i="31"/>
  <c r="D40" i="31"/>
  <c r="E40" i="31"/>
  <c r="C41" i="31"/>
  <c r="D41" i="31"/>
  <c r="E41" i="31"/>
  <c r="C42" i="31"/>
  <c r="D42" i="31"/>
  <c r="E42" i="31"/>
  <c r="C43" i="31"/>
  <c r="D43" i="31"/>
  <c r="E43" i="31"/>
  <c r="C44" i="31"/>
  <c r="D44" i="31"/>
  <c r="E44" i="31"/>
  <c r="C45" i="31"/>
  <c r="D45" i="31"/>
  <c r="E45" i="31"/>
  <c r="C46" i="31"/>
  <c r="D46" i="31"/>
  <c r="E46" i="31"/>
  <c r="C47" i="31"/>
  <c r="D47" i="31"/>
  <c r="E47" i="31"/>
  <c r="C48" i="31"/>
  <c r="D48" i="31"/>
  <c r="E48" i="31"/>
  <c r="C49" i="31"/>
  <c r="D49" i="31"/>
  <c r="E49" i="31"/>
  <c r="C50" i="31"/>
  <c r="D50" i="31"/>
  <c r="E50" i="31"/>
  <c r="C51" i="31"/>
  <c r="D51" i="31"/>
  <c r="E51" i="31"/>
  <c r="C52" i="31"/>
  <c r="D52" i="31"/>
  <c r="E52" i="31"/>
  <c r="C53" i="31"/>
  <c r="D53" i="31"/>
  <c r="E53" i="31"/>
  <c r="C54" i="31"/>
  <c r="D54" i="31"/>
  <c r="E54" i="31"/>
  <c r="C55" i="31"/>
  <c r="D55" i="31"/>
  <c r="E55" i="31"/>
  <c r="C56" i="31"/>
  <c r="D56" i="31"/>
  <c r="E56" i="31"/>
  <c r="C57" i="31"/>
  <c r="D57" i="31"/>
  <c r="E57" i="31"/>
  <c r="C58" i="31"/>
  <c r="D58" i="31"/>
  <c r="E58" i="31"/>
  <c r="C59" i="31"/>
  <c r="D59" i="31"/>
  <c r="E59" i="31"/>
  <c r="C60" i="31"/>
  <c r="D60" i="31"/>
  <c r="E60" i="31"/>
  <c r="C61" i="31"/>
  <c r="D61" i="31"/>
  <c r="E61" i="31"/>
  <c r="C62" i="31"/>
  <c r="D62" i="31"/>
  <c r="E62" i="31"/>
  <c r="C63" i="31"/>
  <c r="D63" i="31"/>
  <c r="E63" i="31"/>
  <c r="C3" i="32"/>
  <c r="D3" i="32"/>
  <c r="E3" i="32"/>
  <c r="C4" i="32"/>
  <c r="D4" i="32"/>
  <c r="E4" i="32"/>
  <c r="C5" i="32"/>
  <c r="D5" i="32"/>
  <c r="E5" i="32"/>
  <c r="C6" i="32"/>
  <c r="D6" i="32"/>
  <c r="E6" i="32"/>
  <c r="C7" i="32"/>
  <c r="D7" i="32"/>
  <c r="E7" i="32"/>
  <c r="C8" i="32"/>
  <c r="D8" i="32"/>
  <c r="E8" i="32"/>
  <c r="C9" i="32"/>
  <c r="D9" i="32"/>
  <c r="E9" i="32"/>
  <c r="C10" i="32"/>
  <c r="D10" i="32"/>
  <c r="E10" i="32"/>
  <c r="C11" i="32"/>
  <c r="D11" i="32"/>
  <c r="E11" i="32"/>
  <c r="C12" i="32"/>
  <c r="D12" i="32"/>
  <c r="E12" i="32"/>
  <c r="C13" i="32"/>
  <c r="D13" i="32"/>
  <c r="E13" i="32"/>
  <c r="C14" i="32"/>
  <c r="D14" i="32"/>
  <c r="E14" i="32"/>
  <c r="C15" i="32"/>
  <c r="D15" i="32"/>
  <c r="E15" i="32"/>
  <c r="C16" i="32"/>
  <c r="D16" i="32"/>
  <c r="E16" i="32"/>
  <c r="C17" i="32"/>
  <c r="D17" i="32"/>
  <c r="E17" i="32"/>
  <c r="C18" i="32"/>
  <c r="D18" i="32"/>
  <c r="E18" i="32"/>
  <c r="C19" i="32"/>
  <c r="D19" i="32"/>
  <c r="E19" i="32"/>
  <c r="C20" i="32"/>
  <c r="D20" i="32"/>
  <c r="E20" i="32"/>
  <c r="C21" i="32"/>
  <c r="D21" i="32"/>
  <c r="E21" i="32"/>
  <c r="C22" i="32"/>
  <c r="D22" i="32"/>
  <c r="E22" i="32"/>
  <c r="C23" i="32"/>
  <c r="D23" i="32"/>
  <c r="E23" i="32"/>
  <c r="C24" i="32"/>
  <c r="D24" i="32"/>
  <c r="E24" i="32"/>
  <c r="C25" i="32"/>
  <c r="D25" i="32"/>
  <c r="E25" i="32"/>
  <c r="C26" i="32"/>
  <c r="D26" i="32"/>
  <c r="E26" i="32"/>
  <c r="C27" i="32"/>
  <c r="D27" i="32"/>
  <c r="E27" i="32"/>
  <c r="C28" i="32"/>
  <c r="D28" i="32"/>
  <c r="E28" i="32"/>
  <c r="C29" i="32"/>
  <c r="D29" i="32"/>
  <c r="E29" i="32"/>
  <c r="C30" i="32"/>
  <c r="D30" i="32"/>
  <c r="E30" i="32"/>
  <c r="C31" i="32"/>
  <c r="D31" i="32"/>
  <c r="E31" i="32"/>
  <c r="C32" i="32"/>
  <c r="D32" i="32"/>
  <c r="E32" i="32"/>
  <c r="C33" i="32"/>
  <c r="D33" i="32"/>
  <c r="E33" i="32"/>
  <c r="C34" i="32"/>
  <c r="D34" i="32"/>
  <c r="E34" i="32"/>
  <c r="C35" i="32"/>
  <c r="D35" i="32"/>
  <c r="E35" i="32"/>
  <c r="C36" i="32"/>
  <c r="D36" i="32"/>
  <c r="E36" i="32"/>
  <c r="C37" i="32"/>
  <c r="D37" i="32"/>
  <c r="E37" i="32"/>
  <c r="C38" i="32"/>
  <c r="D38" i="32"/>
  <c r="E38" i="32"/>
  <c r="C39" i="32"/>
  <c r="D39" i="32"/>
  <c r="E39" i="32"/>
  <c r="C40" i="32"/>
  <c r="D40" i="32"/>
  <c r="E40" i="32"/>
  <c r="C41" i="32"/>
  <c r="D41" i="32"/>
  <c r="E41" i="32"/>
  <c r="C42" i="32"/>
  <c r="D42" i="32"/>
  <c r="E42" i="32"/>
  <c r="C43" i="32"/>
  <c r="D43" i="32"/>
  <c r="E43" i="32"/>
  <c r="C44" i="32"/>
  <c r="D44" i="32"/>
  <c r="E44" i="32"/>
  <c r="C45" i="32"/>
  <c r="D45" i="32"/>
  <c r="E45" i="32"/>
  <c r="C46" i="32"/>
  <c r="D46" i="32"/>
  <c r="E46" i="32"/>
  <c r="C47" i="32"/>
  <c r="D47" i="32"/>
  <c r="E47" i="32"/>
  <c r="C48" i="32"/>
  <c r="D48" i="32"/>
  <c r="E48" i="32"/>
  <c r="C49" i="32"/>
  <c r="D49" i="32"/>
  <c r="E49" i="32"/>
  <c r="C50" i="32"/>
  <c r="D50" i="32"/>
  <c r="E50" i="32"/>
  <c r="C51" i="32"/>
  <c r="D51" i="32"/>
  <c r="E51" i="32"/>
  <c r="C52" i="32"/>
  <c r="D52" i="32"/>
  <c r="E52" i="32"/>
  <c r="C53" i="32"/>
  <c r="D53" i="32"/>
  <c r="E53" i="32"/>
  <c r="C54" i="32"/>
  <c r="D54" i="32"/>
  <c r="E54" i="32"/>
  <c r="C55" i="32"/>
  <c r="D55" i="32"/>
  <c r="E55" i="32"/>
  <c r="C56" i="32"/>
  <c r="D56" i="32"/>
  <c r="E56" i="32"/>
  <c r="C57" i="32"/>
  <c r="D57" i="32"/>
  <c r="E57" i="32"/>
  <c r="C3" i="33"/>
  <c r="D3" i="33"/>
  <c r="E3" i="33"/>
  <c r="C4" i="33"/>
  <c r="D4" i="33"/>
  <c r="E4" i="33"/>
  <c r="C5" i="33"/>
  <c r="D5" i="33"/>
  <c r="E5" i="33"/>
  <c r="C6" i="33"/>
  <c r="D6" i="33"/>
  <c r="E6" i="33"/>
  <c r="C7" i="33"/>
  <c r="D7" i="33"/>
  <c r="E7" i="33"/>
  <c r="C8" i="33"/>
  <c r="D8" i="33"/>
  <c r="E8" i="33"/>
  <c r="C9" i="33"/>
  <c r="D9" i="33"/>
  <c r="E9" i="33"/>
  <c r="C10" i="33"/>
  <c r="D10" i="33"/>
  <c r="E10" i="33"/>
  <c r="C11" i="33"/>
  <c r="D11" i="33"/>
  <c r="E11" i="33"/>
  <c r="C12" i="33"/>
  <c r="D12" i="33"/>
  <c r="E12" i="33"/>
  <c r="C13" i="33"/>
  <c r="D13" i="33"/>
  <c r="E13" i="33"/>
  <c r="C14" i="33"/>
  <c r="D14" i="33"/>
  <c r="E14" i="33"/>
  <c r="C15" i="33"/>
  <c r="D15" i="33"/>
  <c r="E15" i="33"/>
  <c r="C16" i="33"/>
  <c r="D16" i="33"/>
  <c r="E16" i="33"/>
  <c r="C17" i="33"/>
  <c r="D17" i="33"/>
  <c r="E17" i="33"/>
  <c r="C18" i="33"/>
  <c r="D18" i="33"/>
  <c r="E18" i="33"/>
  <c r="C19" i="33"/>
  <c r="D19" i="33"/>
  <c r="E19" i="33"/>
  <c r="C20" i="33"/>
  <c r="D20" i="33"/>
  <c r="E20" i="33"/>
  <c r="C21" i="33"/>
  <c r="D21" i="33"/>
  <c r="E21" i="33"/>
  <c r="C22" i="33"/>
  <c r="D22" i="33"/>
  <c r="E22" i="33"/>
  <c r="C23" i="33"/>
  <c r="D23" i="33"/>
  <c r="E23" i="33"/>
  <c r="C24" i="33"/>
  <c r="D24" i="33"/>
  <c r="E24" i="33"/>
  <c r="C25" i="33"/>
  <c r="D25" i="33"/>
  <c r="E25" i="33"/>
  <c r="C26" i="33"/>
  <c r="D26" i="33"/>
  <c r="E26" i="33"/>
  <c r="C27" i="33"/>
  <c r="D27" i="33"/>
  <c r="E27" i="33"/>
  <c r="C28" i="33"/>
  <c r="D28" i="33"/>
  <c r="E28" i="33"/>
  <c r="C29" i="33"/>
  <c r="D29" i="33"/>
  <c r="E29" i="33"/>
  <c r="C30" i="33"/>
  <c r="D30" i="33"/>
  <c r="E30" i="33"/>
  <c r="C31" i="33"/>
  <c r="D31" i="33"/>
  <c r="E31" i="33"/>
  <c r="C32" i="33"/>
  <c r="D32" i="33"/>
  <c r="E32" i="33"/>
  <c r="C33" i="33"/>
  <c r="D33" i="33"/>
  <c r="E33" i="33"/>
  <c r="C34" i="33"/>
  <c r="D34" i="33"/>
  <c r="E34" i="33"/>
  <c r="C35" i="33"/>
  <c r="D35" i="33"/>
  <c r="E35" i="33"/>
  <c r="C36" i="33"/>
  <c r="D36" i="33"/>
  <c r="E36" i="33"/>
  <c r="C37" i="33"/>
  <c r="D37" i="33"/>
  <c r="E37" i="33"/>
  <c r="C38" i="33"/>
  <c r="D38" i="33"/>
  <c r="E38" i="33"/>
  <c r="C39" i="33"/>
  <c r="D39" i="33"/>
  <c r="E39" i="33"/>
  <c r="C40" i="33"/>
  <c r="D40" i="33"/>
  <c r="E40" i="33"/>
  <c r="C41" i="33"/>
  <c r="D41" i="33"/>
  <c r="E41" i="33"/>
  <c r="C42" i="33"/>
  <c r="D42" i="33"/>
  <c r="E42" i="33"/>
  <c r="C43" i="33"/>
  <c r="D43" i="33"/>
  <c r="E43" i="33"/>
  <c r="C44" i="33"/>
  <c r="D44" i="33"/>
  <c r="E44" i="33"/>
  <c r="C45" i="33"/>
  <c r="D45" i="33"/>
  <c r="E45" i="33"/>
  <c r="C46" i="33"/>
  <c r="D46" i="33"/>
  <c r="E46" i="33"/>
  <c r="C47" i="33"/>
  <c r="D47" i="33"/>
  <c r="E47" i="33"/>
  <c r="C48" i="33"/>
  <c r="D48" i="33"/>
  <c r="E48" i="33"/>
  <c r="C49" i="33"/>
  <c r="D49" i="33"/>
  <c r="E49" i="33"/>
  <c r="C50" i="33"/>
  <c r="D50" i="33"/>
  <c r="E50" i="33"/>
  <c r="C51" i="33"/>
  <c r="D51" i="33"/>
  <c r="E51" i="33"/>
  <c r="C52" i="33"/>
  <c r="D52" i="33"/>
  <c r="E52" i="33"/>
  <c r="C53" i="33"/>
  <c r="D53" i="33"/>
  <c r="E53" i="33"/>
  <c r="C54" i="33"/>
  <c r="D54" i="33"/>
  <c r="E54" i="33"/>
  <c r="C55" i="33"/>
  <c r="D55" i="33"/>
  <c r="E55" i="33"/>
  <c r="C56" i="33"/>
  <c r="D56" i="33"/>
  <c r="E56" i="33"/>
  <c r="C57" i="33"/>
  <c r="D57" i="33"/>
  <c r="E57" i="33"/>
  <c r="C58" i="33"/>
  <c r="D58" i="33"/>
  <c r="E58" i="33"/>
  <c r="C59" i="33"/>
  <c r="D59" i="33"/>
  <c r="E59" i="33"/>
  <c r="C60" i="33"/>
  <c r="D60" i="33"/>
  <c r="E60" i="33"/>
  <c r="C61" i="33"/>
  <c r="D61" i="33"/>
  <c r="E61" i="33"/>
  <c r="C62" i="33"/>
  <c r="D62" i="33"/>
  <c r="E62" i="33"/>
  <c r="C63" i="33"/>
  <c r="D63" i="33"/>
  <c r="E63" i="33"/>
  <c r="C3" i="34"/>
  <c r="D3" i="34"/>
  <c r="E3" i="34"/>
  <c r="C4" i="34"/>
  <c r="D4" i="34"/>
  <c r="E4" i="34"/>
  <c r="C5" i="34"/>
  <c r="D5" i="34"/>
  <c r="E5" i="34"/>
  <c r="C6" i="34"/>
  <c r="D6" i="34"/>
  <c r="E6" i="34"/>
  <c r="C7" i="34"/>
  <c r="D7" i="34"/>
  <c r="E7" i="34"/>
  <c r="C8" i="34"/>
  <c r="D8" i="34"/>
  <c r="E8" i="34"/>
  <c r="C9" i="34"/>
  <c r="D9" i="34"/>
  <c r="E9" i="34"/>
  <c r="C10" i="34"/>
  <c r="D10" i="34"/>
  <c r="E10" i="34"/>
  <c r="C11" i="34"/>
  <c r="D11" i="34"/>
  <c r="E11" i="34"/>
  <c r="C12" i="34"/>
  <c r="D12" i="34"/>
  <c r="E12" i="34"/>
  <c r="C13" i="34"/>
  <c r="D13" i="34"/>
  <c r="E13" i="34"/>
  <c r="C14" i="34"/>
  <c r="D14" i="34"/>
  <c r="E14" i="34"/>
  <c r="C15" i="34"/>
  <c r="D15" i="34"/>
  <c r="E15" i="34"/>
  <c r="C16" i="34"/>
  <c r="D16" i="34"/>
  <c r="E16" i="34"/>
  <c r="C17" i="34"/>
  <c r="D17" i="34"/>
  <c r="E17" i="34"/>
  <c r="C18" i="34"/>
  <c r="D18" i="34"/>
  <c r="E18" i="34"/>
  <c r="C19" i="34"/>
  <c r="D19" i="34"/>
  <c r="E19" i="34"/>
  <c r="C20" i="34"/>
  <c r="D20" i="34"/>
  <c r="E20" i="34"/>
  <c r="C21" i="34"/>
  <c r="D21" i="34"/>
  <c r="E21" i="34"/>
  <c r="C22" i="34"/>
  <c r="D22" i="34"/>
  <c r="E22" i="34"/>
  <c r="C23" i="34"/>
  <c r="D23" i="34"/>
  <c r="E23" i="34"/>
  <c r="C24" i="34"/>
  <c r="D24" i="34"/>
  <c r="E24" i="34"/>
  <c r="C25" i="34"/>
  <c r="D25" i="34"/>
  <c r="E25" i="34"/>
  <c r="C26" i="34"/>
  <c r="D26" i="34"/>
  <c r="E26" i="34"/>
  <c r="C27" i="34"/>
  <c r="D27" i="34"/>
  <c r="E27" i="34"/>
  <c r="C28" i="34"/>
  <c r="D28" i="34"/>
  <c r="E28" i="34"/>
  <c r="C29" i="34"/>
  <c r="D29" i="34"/>
  <c r="E29" i="34"/>
  <c r="C30" i="34"/>
  <c r="D30" i="34"/>
  <c r="E30" i="34"/>
  <c r="C31" i="34"/>
  <c r="D31" i="34"/>
  <c r="E31" i="34"/>
  <c r="C32" i="34"/>
  <c r="D32" i="34"/>
  <c r="E32" i="34"/>
  <c r="C33" i="34"/>
  <c r="D33" i="34"/>
  <c r="E33" i="34"/>
  <c r="C34" i="34"/>
  <c r="D34" i="34"/>
  <c r="E34" i="34"/>
  <c r="C35" i="34"/>
  <c r="D35" i="34"/>
  <c r="E35" i="34"/>
  <c r="C36" i="34"/>
  <c r="D36" i="34"/>
  <c r="E36" i="34"/>
  <c r="C37" i="34"/>
  <c r="D37" i="34"/>
  <c r="E37" i="34"/>
  <c r="C38" i="34"/>
  <c r="D38" i="34"/>
  <c r="E38" i="34"/>
  <c r="C39" i="34"/>
  <c r="D39" i="34"/>
  <c r="E39" i="34"/>
  <c r="C40" i="34"/>
  <c r="D40" i="34"/>
  <c r="E40" i="34"/>
  <c r="C41" i="34"/>
  <c r="D41" i="34"/>
  <c r="E41" i="34"/>
  <c r="C42" i="34"/>
  <c r="D42" i="34"/>
  <c r="E42" i="34"/>
  <c r="C43" i="34"/>
  <c r="D43" i="34"/>
  <c r="E43" i="34"/>
  <c r="C44" i="34"/>
  <c r="D44" i="34"/>
  <c r="E44" i="34"/>
  <c r="C45" i="34"/>
  <c r="D45" i="34"/>
  <c r="E45" i="34"/>
  <c r="C46" i="34"/>
  <c r="D46" i="34"/>
  <c r="E46" i="34"/>
  <c r="C47" i="34"/>
  <c r="D47" i="34"/>
  <c r="E47" i="34"/>
  <c r="C48" i="34"/>
  <c r="D48" i="34"/>
  <c r="E48" i="34"/>
  <c r="C49" i="34"/>
  <c r="D49" i="34"/>
  <c r="E49" i="34"/>
  <c r="C50" i="34"/>
  <c r="D50" i="34"/>
  <c r="E50" i="34"/>
  <c r="C51" i="34"/>
  <c r="D51" i="34"/>
  <c r="E51" i="34"/>
  <c r="C52" i="34"/>
  <c r="D52" i="34"/>
  <c r="E52" i="34"/>
  <c r="C53" i="34"/>
  <c r="D53" i="34"/>
  <c r="E53" i="34"/>
  <c r="C54" i="34"/>
  <c r="D54" i="34"/>
  <c r="E54" i="34"/>
  <c r="C55" i="34"/>
  <c r="D55" i="34"/>
  <c r="E55" i="34"/>
  <c r="C56" i="34"/>
  <c r="D56" i="34"/>
  <c r="E56" i="34"/>
  <c r="C57" i="34"/>
  <c r="D57" i="34"/>
  <c r="E57" i="34"/>
  <c r="C58" i="34"/>
  <c r="D58" i="34"/>
  <c r="E58" i="34"/>
  <c r="C59" i="34"/>
  <c r="D59" i="34"/>
  <c r="E59" i="34"/>
  <c r="C60" i="34"/>
  <c r="D60" i="34"/>
  <c r="E60" i="34"/>
  <c r="C61" i="34"/>
  <c r="D61" i="34"/>
  <c r="E61" i="34"/>
  <c r="C3" i="36"/>
  <c r="D3" i="36"/>
  <c r="E3" i="36"/>
  <c r="C4" i="36"/>
  <c r="D4" i="36"/>
  <c r="E4" i="36"/>
  <c r="C5" i="36"/>
  <c r="D5" i="36"/>
  <c r="E5" i="36"/>
  <c r="C6" i="36"/>
  <c r="D6" i="36"/>
  <c r="E6" i="36"/>
  <c r="C7" i="36"/>
  <c r="D7" i="36"/>
  <c r="E7" i="36"/>
  <c r="C8" i="36"/>
  <c r="D8" i="36"/>
  <c r="E8" i="36"/>
  <c r="C9" i="36"/>
  <c r="D9" i="36"/>
  <c r="E9" i="36"/>
  <c r="C10" i="36"/>
  <c r="D10" i="36"/>
  <c r="E10" i="36"/>
  <c r="C11" i="36"/>
  <c r="D11" i="36"/>
  <c r="E11" i="36"/>
  <c r="C12" i="36"/>
  <c r="D12" i="36"/>
  <c r="E12" i="36"/>
  <c r="C13" i="36"/>
  <c r="D13" i="36"/>
  <c r="E13" i="36"/>
  <c r="C14" i="36"/>
  <c r="D14" i="36"/>
  <c r="E14" i="36"/>
  <c r="C15" i="36"/>
  <c r="D15" i="36"/>
  <c r="E15" i="36"/>
  <c r="C16" i="36"/>
  <c r="D16" i="36"/>
  <c r="E16" i="36"/>
  <c r="C17" i="36"/>
  <c r="D17" i="36"/>
  <c r="E17" i="36"/>
  <c r="C18" i="36"/>
  <c r="D18" i="36"/>
  <c r="E18" i="36"/>
  <c r="C19" i="36"/>
  <c r="D19" i="36"/>
  <c r="E19" i="36"/>
  <c r="C20" i="36"/>
  <c r="D20" i="36"/>
  <c r="E20" i="36"/>
  <c r="C21" i="36"/>
  <c r="D21" i="36"/>
  <c r="E21" i="36"/>
  <c r="C22" i="36"/>
  <c r="D22" i="36"/>
  <c r="E22" i="36"/>
  <c r="C23" i="36"/>
  <c r="D23" i="36"/>
  <c r="E23" i="36"/>
  <c r="C24" i="36"/>
  <c r="D24" i="36"/>
  <c r="E24" i="36"/>
  <c r="C25" i="36"/>
  <c r="D25" i="36"/>
  <c r="E25" i="36"/>
  <c r="C26" i="36"/>
  <c r="D26" i="36"/>
  <c r="E26" i="36"/>
  <c r="C27" i="36"/>
  <c r="D27" i="36"/>
  <c r="E27" i="36"/>
  <c r="C28" i="36"/>
  <c r="D28" i="36"/>
  <c r="E28" i="36"/>
  <c r="C29" i="36"/>
  <c r="D29" i="36"/>
  <c r="E29" i="36"/>
  <c r="C30" i="36"/>
  <c r="D30" i="36"/>
  <c r="E30" i="36"/>
  <c r="C31" i="36"/>
  <c r="D31" i="36"/>
  <c r="E31" i="36"/>
  <c r="C32" i="36"/>
  <c r="D32" i="36"/>
  <c r="E32" i="36"/>
  <c r="C33" i="36"/>
  <c r="D33" i="36"/>
  <c r="E33" i="36"/>
  <c r="C34" i="36"/>
  <c r="D34" i="36"/>
  <c r="E34" i="36"/>
  <c r="C35" i="36"/>
  <c r="D35" i="36"/>
  <c r="E35" i="36"/>
  <c r="C36" i="36"/>
  <c r="D36" i="36"/>
  <c r="E36" i="36"/>
  <c r="C37" i="36"/>
  <c r="D37" i="36"/>
  <c r="E37" i="36"/>
  <c r="C38" i="36"/>
  <c r="D38" i="36"/>
  <c r="E38" i="36"/>
  <c r="C39" i="36"/>
  <c r="D39" i="36"/>
  <c r="E39" i="36"/>
  <c r="C40" i="36"/>
  <c r="D40" i="36"/>
  <c r="E40" i="36"/>
  <c r="C41" i="36"/>
  <c r="D41" i="36"/>
  <c r="E41" i="36"/>
  <c r="C42" i="36"/>
  <c r="D42" i="36"/>
  <c r="E42" i="36"/>
  <c r="C43" i="36"/>
  <c r="D43" i="36"/>
  <c r="E43" i="36"/>
  <c r="C44" i="36"/>
  <c r="D44" i="36"/>
  <c r="E44" i="36"/>
  <c r="C45" i="36"/>
  <c r="D45" i="36"/>
  <c r="E45" i="36"/>
  <c r="C46" i="36"/>
  <c r="D46" i="36"/>
  <c r="E46" i="36"/>
  <c r="C47" i="36"/>
  <c r="D47" i="36"/>
  <c r="E47" i="36"/>
  <c r="C48" i="36"/>
  <c r="D48" i="36"/>
  <c r="E48" i="36"/>
  <c r="C49" i="36"/>
  <c r="D49" i="36"/>
  <c r="E49" i="36"/>
  <c r="C50" i="36"/>
  <c r="D50" i="36"/>
  <c r="E50" i="36"/>
  <c r="C51" i="36"/>
  <c r="D51" i="36"/>
  <c r="E51" i="36"/>
  <c r="C52" i="36"/>
  <c r="D52" i="36"/>
  <c r="E52" i="36"/>
  <c r="C53" i="36"/>
  <c r="D53" i="36"/>
  <c r="E53" i="36"/>
  <c r="C54" i="36"/>
  <c r="D54" i="36"/>
  <c r="E54" i="36"/>
  <c r="C55" i="36"/>
  <c r="D55" i="36"/>
  <c r="E55" i="36"/>
  <c r="C56" i="36"/>
  <c r="D56" i="36"/>
  <c r="E56" i="36"/>
  <c r="C57" i="36"/>
  <c r="D57" i="36"/>
  <c r="E57" i="36"/>
  <c r="C58" i="36"/>
  <c r="D58" i="36"/>
  <c r="E58" i="36"/>
  <c r="C59" i="36"/>
  <c r="D59" i="36"/>
  <c r="E59" i="36"/>
  <c r="C60" i="36"/>
  <c r="D60" i="36"/>
  <c r="E60" i="36"/>
  <c r="C61" i="36"/>
  <c r="D61" i="36"/>
  <c r="E61" i="36"/>
  <c r="C62" i="36"/>
  <c r="D62" i="36"/>
  <c r="E62" i="36"/>
  <c r="C63" i="36"/>
  <c r="D63" i="36"/>
  <c r="E63" i="36"/>
  <c r="C3" i="37"/>
  <c r="D3" i="37"/>
  <c r="E3" i="37"/>
  <c r="C4" i="37"/>
  <c r="D4" i="37"/>
  <c r="E4" i="37"/>
  <c r="C5" i="37"/>
  <c r="D5" i="37"/>
  <c r="E5" i="37"/>
  <c r="C6" i="37"/>
  <c r="D6" i="37"/>
  <c r="E6" i="37"/>
  <c r="C7" i="37"/>
  <c r="D7" i="37"/>
  <c r="E7" i="37"/>
  <c r="C8" i="37"/>
  <c r="D8" i="37"/>
  <c r="E8" i="37"/>
  <c r="C9" i="37"/>
  <c r="D9" i="37"/>
  <c r="E9" i="37"/>
  <c r="C10" i="37"/>
  <c r="D10" i="37"/>
  <c r="E10" i="37"/>
  <c r="C11" i="37"/>
  <c r="D11" i="37"/>
  <c r="E11" i="37"/>
  <c r="C12" i="37"/>
  <c r="D12" i="37"/>
  <c r="E12" i="37"/>
  <c r="C13" i="37"/>
  <c r="D13" i="37"/>
  <c r="E13" i="37"/>
  <c r="C14" i="37"/>
  <c r="D14" i="37"/>
  <c r="E14" i="37"/>
  <c r="C15" i="37"/>
  <c r="D15" i="37"/>
  <c r="E15" i="37"/>
  <c r="C16" i="37"/>
  <c r="D16" i="37"/>
  <c r="E16" i="37"/>
  <c r="C17" i="37"/>
  <c r="D17" i="37"/>
  <c r="E17" i="37"/>
  <c r="C18" i="37"/>
  <c r="D18" i="37"/>
  <c r="E18" i="37"/>
  <c r="C19" i="37"/>
  <c r="D19" i="37"/>
  <c r="E19" i="37"/>
  <c r="C20" i="37"/>
  <c r="D20" i="37"/>
  <c r="E20" i="37"/>
  <c r="C21" i="37"/>
  <c r="D21" i="37"/>
  <c r="E21" i="37"/>
  <c r="C22" i="37"/>
  <c r="D22" i="37"/>
  <c r="E22" i="37"/>
  <c r="C23" i="37"/>
  <c r="D23" i="37"/>
  <c r="E23" i="37"/>
  <c r="C24" i="37"/>
  <c r="D24" i="37"/>
  <c r="E24" i="37"/>
  <c r="C25" i="37"/>
  <c r="D25" i="37"/>
  <c r="E25" i="37"/>
  <c r="C26" i="37"/>
  <c r="D26" i="37"/>
  <c r="E26" i="37"/>
  <c r="C27" i="37"/>
  <c r="D27" i="37"/>
  <c r="E27" i="37"/>
  <c r="C28" i="37"/>
  <c r="D28" i="37"/>
  <c r="E28" i="37"/>
  <c r="C29" i="37"/>
  <c r="D29" i="37"/>
  <c r="E29" i="37"/>
  <c r="C30" i="37"/>
  <c r="D30" i="37"/>
  <c r="E30" i="37"/>
  <c r="C31" i="37"/>
  <c r="D31" i="37"/>
  <c r="E31" i="37"/>
  <c r="C32" i="37"/>
  <c r="D32" i="37"/>
  <c r="E32" i="37"/>
  <c r="C33" i="37"/>
  <c r="D33" i="37"/>
  <c r="E33" i="37"/>
  <c r="C34" i="37"/>
  <c r="D34" i="37"/>
  <c r="E34" i="37"/>
  <c r="C35" i="37"/>
  <c r="D35" i="37"/>
  <c r="E35" i="37"/>
  <c r="C36" i="37"/>
  <c r="D36" i="37"/>
  <c r="E36" i="37"/>
  <c r="C37" i="37"/>
  <c r="D37" i="37"/>
  <c r="E37" i="37"/>
  <c r="C38" i="37"/>
  <c r="D38" i="37"/>
  <c r="E38" i="37"/>
  <c r="C39" i="37"/>
  <c r="D39" i="37"/>
  <c r="E39" i="37"/>
  <c r="C40" i="37"/>
  <c r="D40" i="37"/>
  <c r="E40" i="37"/>
  <c r="C41" i="37"/>
  <c r="D41" i="37"/>
  <c r="E41" i="37"/>
  <c r="C42" i="37"/>
  <c r="D42" i="37"/>
  <c r="E42" i="37"/>
  <c r="C43" i="37"/>
  <c r="D43" i="37"/>
  <c r="E43" i="37"/>
  <c r="C44" i="37"/>
  <c r="D44" i="37"/>
  <c r="E44" i="37"/>
  <c r="C45" i="37"/>
  <c r="D45" i="37"/>
  <c r="E45" i="37"/>
  <c r="C46" i="37"/>
  <c r="D46" i="37"/>
  <c r="E46" i="37"/>
  <c r="C47" i="37"/>
  <c r="D47" i="37"/>
  <c r="E47" i="37"/>
  <c r="C48" i="37"/>
  <c r="D48" i="37"/>
  <c r="E48" i="37"/>
  <c r="C49" i="37"/>
  <c r="D49" i="37"/>
  <c r="E49" i="37"/>
  <c r="C50" i="37"/>
  <c r="D50" i="37"/>
  <c r="E50" i="37"/>
  <c r="C51" i="37"/>
  <c r="D51" i="37"/>
  <c r="E51" i="37"/>
  <c r="C52" i="37"/>
  <c r="D52" i="37"/>
  <c r="E52" i="37"/>
  <c r="C53" i="37"/>
  <c r="D53" i="37"/>
  <c r="E53" i="37"/>
  <c r="C54" i="37"/>
  <c r="D54" i="37"/>
  <c r="E54" i="37"/>
  <c r="C55" i="37"/>
  <c r="D55" i="37"/>
  <c r="E55" i="37"/>
  <c r="C56" i="37"/>
  <c r="D56" i="37"/>
  <c r="E56" i="37"/>
  <c r="C57" i="37"/>
  <c r="D57" i="37"/>
  <c r="E57" i="37"/>
  <c r="C58" i="37"/>
  <c r="D58" i="37"/>
  <c r="E58" i="37"/>
  <c r="C59" i="37"/>
  <c r="D59" i="37"/>
  <c r="E59" i="37"/>
  <c r="C60" i="37"/>
  <c r="D60" i="37"/>
  <c r="E60" i="37"/>
  <c r="C61" i="37"/>
  <c r="D61" i="37"/>
  <c r="E61" i="37"/>
  <c r="C3" i="4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E2" i="5"/>
  <c r="E2" i="6"/>
  <c r="E2" i="7"/>
  <c r="E2" i="8"/>
  <c r="E2" i="9"/>
  <c r="E2" i="10"/>
  <c r="E2" i="11"/>
  <c r="E2" i="12"/>
  <c r="E2" i="13"/>
  <c r="E2" i="14"/>
  <c r="E2" i="15"/>
  <c r="E2" i="16"/>
  <c r="E2" i="17"/>
  <c r="E2" i="18"/>
  <c r="E2" i="19"/>
  <c r="E2" i="20"/>
  <c r="E2" i="21"/>
  <c r="E2" i="22"/>
  <c r="E2" i="23"/>
  <c r="E2" i="24"/>
  <c r="E2" i="25"/>
  <c r="E2" i="26"/>
  <c r="E2" i="27"/>
  <c r="E2" i="28"/>
  <c r="E2" i="29"/>
  <c r="E2" i="30"/>
  <c r="E2" i="31"/>
  <c r="E2" i="32"/>
  <c r="E2" i="33"/>
  <c r="E2" i="34"/>
  <c r="E2" i="36"/>
  <c r="E2" i="37"/>
  <c r="E2" i="4"/>
  <c r="D2" i="5"/>
  <c r="D2" i="6"/>
  <c r="D2" i="7"/>
  <c r="D2" i="8"/>
  <c r="D2" i="9"/>
  <c r="D2" i="10"/>
  <c r="D2" i="11"/>
  <c r="D2" i="12"/>
  <c r="D2" i="13"/>
  <c r="D2" i="14"/>
  <c r="D2" i="15"/>
  <c r="D2" i="16"/>
  <c r="D2" i="17"/>
  <c r="D2" i="18"/>
  <c r="D2" i="19"/>
  <c r="D2" i="20"/>
  <c r="D2" i="21"/>
  <c r="D2" i="22"/>
  <c r="D2" i="23"/>
  <c r="D2" i="24"/>
  <c r="D2" i="25"/>
  <c r="D2" i="26"/>
  <c r="D2" i="27"/>
  <c r="D2" i="28"/>
  <c r="D2" i="29"/>
  <c r="D2" i="30"/>
  <c r="D2" i="31"/>
  <c r="D2" i="32"/>
  <c r="D2" i="33"/>
  <c r="D2" i="34"/>
  <c r="D2" i="36"/>
  <c r="D2" i="37"/>
  <c r="D2" i="4"/>
  <c r="C2" i="5"/>
  <c r="C2" i="6"/>
  <c r="C2" i="7"/>
  <c r="C2" i="8"/>
  <c r="C2" i="9"/>
  <c r="C2" i="10"/>
  <c r="C2" i="11"/>
  <c r="C2" i="12"/>
  <c r="C2" i="13"/>
  <c r="C2" i="14"/>
  <c r="C2" i="15"/>
  <c r="C2" i="16"/>
  <c r="C2" i="17"/>
  <c r="C2" i="18"/>
  <c r="C2" i="19"/>
  <c r="C2" i="20"/>
  <c r="C2" i="21"/>
  <c r="C2" i="22"/>
  <c r="C2" i="23"/>
  <c r="C2" i="24"/>
  <c r="C2" i="25"/>
  <c r="C2" i="26"/>
  <c r="C2" i="27"/>
  <c r="C2" i="28"/>
  <c r="C2" i="29"/>
  <c r="C2" i="30"/>
  <c r="C2" i="31"/>
  <c r="C2" i="32"/>
  <c r="C2" i="33"/>
  <c r="C2" i="34"/>
  <c r="C2" i="36"/>
  <c r="C2" i="37"/>
  <c r="C2" i="4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E2" i="3"/>
  <c r="D2" i="3"/>
  <c r="C2" i="3"/>
  <c r="E2" i="2"/>
  <c r="D2" i="2"/>
  <c r="C2" i="2"/>
  <c r="C36" i="1" l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34" i="1"/>
  <c r="D34" i="1"/>
  <c r="E34" i="1"/>
  <c r="C35" i="1"/>
  <c r="D35" i="1"/>
  <c r="E35" i="1"/>
  <c r="E33" i="1"/>
  <c r="D33" i="1"/>
  <c r="C3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</calcChain>
</file>

<file path=xl/sharedStrings.xml><?xml version="1.0" encoding="utf-8"?>
<sst xmlns="http://schemas.openxmlformats.org/spreadsheetml/2006/main" count="3492" uniqueCount="84">
  <si>
    <t>Date</t>
  </si>
  <si>
    <t>GRG</t>
  </si>
  <si>
    <t>JAS</t>
  </si>
  <si>
    <t>PHT</t>
  </si>
  <si>
    <t>BUA</t>
  </si>
  <si>
    <t>AKP</t>
  </si>
  <si>
    <t>PAN</t>
  </si>
  <si>
    <t>AMN</t>
  </si>
  <si>
    <t>BKN</t>
  </si>
  <si>
    <t>AJK</t>
  </si>
  <si>
    <t>SHR</t>
  </si>
  <si>
    <t>CPE</t>
  </si>
  <si>
    <t>MIR</t>
  </si>
  <si>
    <t>ABC</t>
  </si>
  <si>
    <t>CBS</t>
  </si>
  <si>
    <t>ABM</t>
  </si>
  <si>
    <t>HTA</t>
  </si>
  <si>
    <t>COS</t>
  </si>
  <si>
    <t>BEN</t>
  </si>
  <si>
    <t>GER</t>
  </si>
  <si>
    <t>SER</t>
  </si>
  <si>
    <t>ARL</t>
  </si>
  <si>
    <t>QAR</t>
  </si>
  <si>
    <t>BUL</t>
  </si>
  <si>
    <t>UZK</t>
  </si>
  <si>
    <t>SLOP1</t>
  </si>
  <si>
    <t>ESP</t>
  </si>
  <si>
    <t>MUR</t>
  </si>
  <si>
    <t>QTM</t>
  </si>
  <si>
    <t>BSL</t>
  </si>
  <si>
    <t>AXL</t>
  </si>
  <si>
    <t>DAS</t>
  </si>
  <si>
    <t>Total</t>
  </si>
  <si>
    <t>GPL</t>
  </si>
  <si>
    <t>EGG</t>
  </si>
  <si>
    <t>WAF</t>
  </si>
  <si>
    <t>VRN</t>
  </si>
  <si>
    <t>KID</t>
  </si>
  <si>
    <t>UNG</t>
  </si>
  <si>
    <t>ZTN</t>
  </si>
  <si>
    <t>MUC</t>
  </si>
  <si>
    <t>GSK</t>
  </si>
  <si>
    <t>GEC</t>
  </si>
  <si>
    <t>ITH</t>
  </si>
  <si>
    <t>UEP</t>
  </si>
  <si>
    <t>DIH</t>
  </si>
  <si>
    <t>ARL1</t>
  </si>
  <si>
    <t>UML</t>
  </si>
  <si>
    <t>KUP</t>
  </si>
  <si>
    <t>WTM</t>
  </si>
  <si>
    <t>KJS</t>
  </si>
  <si>
    <t>AMB</t>
  </si>
  <si>
    <t>EGC</t>
  </si>
  <si>
    <t>CAK</t>
  </si>
  <si>
    <t>MLP</t>
  </si>
  <si>
    <t>BAN</t>
  </si>
  <si>
    <t>KBB</t>
  </si>
  <si>
    <t>OMX</t>
  </si>
  <si>
    <t>KEK</t>
  </si>
  <si>
    <t>ARM</t>
  </si>
  <si>
    <t>CEN</t>
  </si>
  <si>
    <t>PRL</t>
  </si>
  <si>
    <t>BRS</t>
  </si>
  <si>
    <t>BAH</t>
  </si>
  <si>
    <t>PLW</t>
  </si>
  <si>
    <t>QUI</t>
  </si>
  <si>
    <t>DUL</t>
  </si>
  <si>
    <t>BTM</t>
  </si>
  <si>
    <t>LAB</t>
  </si>
  <si>
    <t>RAN</t>
  </si>
  <si>
    <t>SUT</t>
  </si>
  <si>
    <t>SAO</t>
  </si>
  <si>
    <t>MIL</t>
  </si>
  <si>
    <t>BIN</t>
  </si>
  <si>
    <t>BAI</t>
  </si>
  <si>
    <t>RUB</t>
  </si>
  <si>
    <t xml:space="preserve"> ADU1</t>
  </si>
  <si>
    <t xml:space="preserve"> ADU2</t>
  </si>
  <si>
    <t>unit</t>
  </si>
  <si>
    <t>ADU1</t>
  </si>
  <si>
    <t>ADU2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</si>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</sst>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/>
    <xf numFmtId="0" fontId="1" fillId="2" borderId="2" xfId="1" applyBorder="1" applyAlignment="1">
      <alignment horizontal="center"/>
    </xf>
    <xf numFmtId="0" fontId="2" fillId="3" borderId="2" xfId="2" applyBorder="1" applyAlignment="1">
      <alignment horizontal="center"/>
    </xf>
    <xf numFmtId="0" fontId="0" fillId="0" borderId="0" xfId="0" applyAlignment="1">
      <alignment horizontal="right"/>
    </xf>
    <xf numFmtId="164" fontId="0" fillId="0" borderId="6" xfId="0" applyNumberFormat="1" applyBorder="1"/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" fontId="0" fillId="0" borderId="0" xfId="0" applyNumberFormat="1"/>
    <xf numFmtId="165" fontId="0" fillId="0" borderId="1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0" fillId="0" borderId="3" xfId="0" applyNumberFormat="1" applyBorder="1"/>
    <xf numFmtId="165" fontId="0" fillId="0" borderId="4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4" fontId="0" fillId="0" borderId="11" xfId="0" applyNumberFormat="1" applyBorder="1"/>
    <xf numFmtId="0" fontId="0" fillId="0" borderId="9" xfId="0" applyBorder="1" applyAlignment="1">
      <alignment horizontal="center"/>
    </xf>
    <xf numFmtId="164" fontId="0" fillId="0" borderId="10" xfId="0" applyNumberFormat="1" applyBorder="1"/>
    <xf numFmtId="164" fontId="0" fillId="0" borderId="5" xfId="0" applyNumberFormat="1" applyBorder="1"/>
    <xf numFmtId="0" fontId="3" fillId="4" borderId="14" xfId="0" applyFont="1" applyFill="1" applyBorder="1" applyAlignment="1">
      <alignment horizontal="center"/>
    </xf>
    <xf numFmtId="164" fontId="0" fillId="5" borderId="13" xfId="0" applyNumberFormat="1" applyFont="1" applyFill="1" applyBorder="1"/>
    <xf numFmtId="164" fontId="0" fillId="0" borderId="13" xfId="0" applyNumberFormat="1" applyFont="1" applyBorder="1"/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5" borderId="13" xfId="0" applyFont="1" applyFill="1" applyBorder="1"/>
  </cellXfs>
  <cellStyles count="3">
    <cellStyle name="Accent1" xfId="2" builtinId="29"/>
    <cellStyle name="Bad" xfId="1" builtinId="27"/>
    <cellStyle name="Normal" xfId="0" builtinId="0"/>
  </cellStyles>
  <dxfs count="397"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4.9989318521683403E-2"/>
      </font>
    </dxf>
    <dxf>
      <font>
        <color theme="0" tint="-0.14996795556505021"/>
      </font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64" formatCode="[$-409]d\-mmm\-yy;@"/>
      <alignment horizontal="center" vertical="bottom" textRotation="0" wrapText="0" indent="0" justifyLastLine="0" shrinkToFit="0" readingOrder="0"/>
    </dxf>
    <dxf>
      <numFmt numFmtId="164" formatCode="[$-409]d\-mmm\-yy;@"/>
      <alignment horizontal="center" vertical="bottom" textRotation="0" wrapText="0" indent="0" justifyLastLine="0" shrinkToFit="0" readingOrder="0"/>
    </dxf>
    <dxf>
      <numFmt numFmtId="164" formatCode="[$-409]d\-mmm\-yy;@"/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left style="thin">
          <color auto="1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_july18" displayName="_july18" ref="A1:AJ32" totalsRowShown="0" headerRowDxfId="396" dataDxfId="395" tableBorderDxfId="394" headerRowCellStyle="Accent1">
  <tableColumns count="36">
    <tableColumn id="1" name="Date" dataDxfId="393"/>
    <tableColumn id="34" name="unit" dataDxfId="392"/>
    <tableColumn id="33" name="year">
      <calculatedColumnFormula>YEAR(_july18[[#This Row],[Date]])</calculatedColumnFormula>
    </tableColumn>
    <tableColumn id="35" name="month" dataDxfId="391">
      <calculatedColumnFormula>MONTH(_july18[[#This Row],[Date]])</calculatedColumnFormula>
    </tableColumn>
    <tableColumn id="36" name="day">
      <calculatedColumnFormula>DAY(_july18[[#This Row],[Date]])</calculatedColumnFormula>
    </tableColumn>
    <tableColumn id="2" name="GRG" dataDxfId="390"/>
    <tableColumn id="3" name="JAS" dataDxfId="389"/>
    <tableColumn id="4" name="PHT" dataDxfId="388"/>
    <tableColumn id="5" name="BUA" dataDxfId="387"/>
    <tableColumn id="6" name="AKP" dataDxfId="386"/>
    <tableColumn id="7" name="PAN" dataDxfId="385"/>
    <tableColumn id="8" name="AMN" dataDxfId="384"/>
    <tableColumn id="9" name="BKN" dataDxfId="383"/>
    <tableColumn id="10" name="AJK" dataDxfId="382"/>
    <tableColumn id="11" name="SHR" dataDxfId="381"/>
    <tableColumn id="12" name="CPE" dataDxfId="380"/>
    <tableColumn id="13" name="MIR" dataDxfId="379"/>
    <tableColumn id="14" name="ABC" dataDxfId="378"/>
    <tableColumn id="15" name="CBS" dataDxfId="377"/>
    <tableColumn id="16" name="ABM" dataDxfId="376"/>
    <tableColumn id="17" name="HTA" dataDxfId="375"/>
    <tableColumn id="18" name="COS" dataDxfId="374"/>
    <tableColumn id="19" name="BEN" dataDxfId="373"/>
    <tableColumn id="20" name="GER" dataDxfId="372"/>
    <tableColumn id="21" name="SER" dataDxfId="371"/>
    <tableColumn id="22" name="ARL" dataDxfId="370"/>
    <tableColumn id="23" name="QAR" dataDxfId="369"/>
    <tableColumn id="24" name="BUL" dataDxfId="368"/>
    <tableColumn id="25" name="UZK" dataDxfId="367"/>
    <tableColumn id="26" name="SLOP1" dataDxfId="366"/>
    <tableColumn id="27" name="ESP" dataDxfId="365"/>
    <tableColumn id="28" name="MUR" dataDxfId="364"/>
    <tableColumn id="29" name="QTM" dataDxfId="363"/>
    <tableColumn id="30" name="BSL" dataDxfId="362"/>
    <tableColumn id="31" name="AXL" dataDxfId="361"/>
    <tableColumn id="32" name="DAS" dataDxfId="36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J63"/>
  <sheetViews>
    <sheetView showGridLines="0" tabSelected="1" workbookViewId="0">
      <selection sqref="A1:XFD1"/>
    </sheetView>
  </sheetViews>
  <sheetFormatPr defaultRowHeight="15" x14ac:dyDescent="0.25"/>
  <cols>
    <col min="1" max="1" width="10.140625" bestFit="1" customWidth="1"/>
    <col min="2" max="2" width="10.140625" style="26" customWidth="1"/>
    <col min="3" max="3" width="10.140625" customWidth="1"/>
    <col min="4" max="4" width="10.140625" style="26" customWidth="1"/>
    <col min="5" max="5" width="10.140625" customWidth="1"/>
  </cols>
  <sheetData>
    <row r="1" spans="1:36" x14ac:dyDescent="0.25">
      <c r="A1" s="19" t="s">
        <v>0</v>
      </c>
      <c r="B1" s="19" t="s">
        <v>78</v>
      </c>
      <c r="C1" t="s">
        <v>81</v>
      </c>
      <c r="D1" s="19" t="s">
        <v>82</v>
      </c>
      <c r="E1" t="s">
        <v>83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</row>
    <row r="2" spans="1:36" x14ac:dyDescent="0.25">
      <c r="A2" s="20">
        <v>43282</v>
      </c>
      <c r="B2" s="25" t="s">
        <v>79</v>
      </c>
      <c r="C2">
        <f>YEAR(_july18[[#This Row],[Date]])</f>
        <v>2018</v>
      </c>
      <c r="D2">
        <f>MONTH(_july18[[#This Row],[Date]])</f>
        <v>7</v>
      </c>
      <c r="E2">
        <f>DAY(_july18[[#This Row],[Date]])</f>
        <v>1</v>
      </c>
      <c r="F2" s="7">
        <v>3.3297299734999072E-5</v>
      </c>
      <c r="G2" s="8">
        <v>31.054134022575052</v>
      </c>
      <c r="H2" s="8">
        <v>16.974249849034919</v>
      </c>
      <c r="I2" s="8">
        <v>2.1202298019669672</v>
      </c>
      <c r="J2" s="8">
        <v>33.72617788412456</v>
      </c>
      <c r="K2" s="8">
        <v>0.76463616844847038</v>
      </c>
      <c r="L2" s="8">
        <v>0.10776931165152424</v>
      </c>
      <c r="M2" s="8">
        <v>1.2646121216943566E-27</v>
      </c>
      <c r="N2" s="8">
        <v>0.24541981730541904</v>
      </c>
      <c r="O2" s="8">
        <v>12.700112477692182</v>
      </c>
      <c r="P2" s="8">
        <v>1.8056337077572981E-2</v>
      </c>
      <c r="Q2" s="8">
        <v>1.0162649268507957</v>
      </c>
      <c r="R2" s="8">
        <v>2.4082737179322238E-2</v>
      </c>
      <c r="S2" s="8">
        <v>0.52965295616409735</v>
      </c>
      <c r="T2" s="8">
        <v>2.3023852076668876E-7</v>
      </c>
      <c r="U2" s="8">
        <v>0.14168794851246577</v>
      </c>
      <c r="V2" s="8">
        <v>0.54599443211158338</v>
      </c>
      <c r="W2" s="8">
        <v>5.2922284183441896E-9</v>
      </c>
      <c r="X2" s="8">
        <v>3.1497508508763185E-2</v>
      </c>
      <c r="Y2" s="9">
        <v>2.8795015734106673E-7</v>
      </c>
      <c r="Z2" s="8">
        <v>2.4209831031636688E-12</v>
      </c>
      <c r="AA2" s="8">
        <v>6.8609927207905041E-17</v>
      </c>
      <c r="AB2" s="8">
        <v>5.9405579261187661E-18</v>
      </c>
      <c r="AC2" s="8">
        <v>1.3700619912917732E-13</v>
      </c>
      <c r="AD2" s="8">
        <v>2.3163125041293079E-12</v>
      </c>
      <c r="AE2" s="8">
        <v>3.6871846769489642E-18</v>
      </c>
      <c r="AF2" s="8">
        <v>9.87266491173598E-21</v>
      </c>
      <c r="AG2" s="8">
        <v>1.1238162843023651E-18</v>
      </c>
      <c r="AH2" s="8">
        <v>1.0807500756763526E-11</v>
      </c>
      <c r="AI2" s="8">
        <v>6.8824496510822453E-16</v>
      </c>
      <c r="AJ2" s="9">
        <v>7.4336134694097872E-16</v>
      </c>
    </row>
    <row r="3" spans="1:36" x14ac:dyDescent="0.25">
      <c r="A3" s="20">
        <v>43283</v>
      </c>
      <c r="B3" s="25" t="s">
        <v>79</v>
      </c>
      <c r="C3">
        <f>YEAR(_july18[[#This Row],[Date]])</f>
        <v>2018</v>
      </c>
      <c r="D3">
        <f>MONTH(_july18[[#This Row],[Date]])</f>
        <v>7</v>
      </c>
      <c r="E3">
        <f>DAY(_july18[[#This Row],[Date]])</f>
        <v>2</v>
      </c>
      <c r="F3" s="11">
        <v>1.4114510987126446E-5</v>
      </c>
      <c r="G3" s="12">
        <v>13.134515528734683</v>
      </c>
      <c r="H3" s="12">
        <v>7.1876810554454593</v>
      </c>
      <c r="I3" s="12">
        <v>0.8986153037010659</v>
      </c>
      <c r="J3" s="12">
        <v>14.290462165134645</v>
      </c>
      <c r="K3" s="12">
        <v>0.324098780194295</v>
      </c>
      <c r="L3" s="12">
        <v>4.5681786160628256E-2</v>
      </c>
      <c r="M3" s="12">
        <v>6.7032008181765634E-28</v>
      </c>
      <c r="N3" s="12">
        <v>0.10402367498199108</v>
      </c>
      <c r="O3" s="12">
        <v>5.3833563325442197</v>
      </c>
      <c r="P3" s="12">
        <v>7.6540308994486527E-3</v>
      </c>
      <c r="Q3" s="12">
        <v>0.43073535788487355</v>
      </c>
      <c r="R3" s="12">
        <v>1.0208478900208E-2</v>
      </c>
      <c r="S3" s="12">
        <v>0.2245099593630924</v>
      </c>
      <c r="T3" s="12">
        <v>9.7597215278963031E-8</v>
      </c>
      <c r="U3" s="12">
        <v>6.0058629791156844E-2</v>
      </c>
      <c r="V3" s="12">
        <v>0.23143383017966976</v>
      </c>
      <c r="W3" s="12">
        <v>2.2433625166287523E-9</v>
      </c>
      <c r="X3" s="12">
        <v>1.3352145566236045E-2</v>
      </c>
      <c r="Y3" s="13">
        <v>1.2206218610557841E-7</v>
      </c>
      <c r="Z3" s="12">
        <v>51.101815144069661</v>
      </c>
      <c r="AA3" s="12">
        <v>7.6850082150868114E-17</v>
      </c>
      <c r="AB3" s="12">
        <v>1.5207291204950748E-3</v>
      </c>
      <c r="AC3" s="12">
        <v>6.8580077681332438E-3</v>
      </c>
      <c r="AD3" s="12">
        <v>1.1442177863034075E-3</v>
      </c>
      <c r="AE3" s="12">
        <v>1.5194341747772571E-16</v>
      </c>
      <c r="AF3" s="12">
        <v>2.0806595101257879E-3</v>
      </c>
      <c r="AG3" s="12">
        <v>0.50260363331746039</v>
      </c>
      <c r="AH3" s="12">
        <v>9.6545030393715057E-9</v>
      </c>
      <c r="AI3" s="12">
        <v>6.0375761914459716</v>
      </c>
      <c r="AJ3" s="13">
        <v>1.1431932486915531E-8</v>
      </c>
    </row>
    <row r="4" spans="1:36" x14ac:dyDescent="0.25">
      <c r="A4" s="20">
        <v>43284</v>
      </c>
      <c r="B4" s="25" t="s">
        <v>79</v>
      </c>
      <c r="C4">
        <f>YEAR(_july18[[#This Row],[Date]])</f>
        <v>2018</v>
      </c>
      <c r="D4">
        <f>MONTH(_july18[[#This Row],[Date]])</f>
        <v>7</v>
      </c>
      <c r="E4">
        <f>DAY(_july18[[#This Row],[Date]])</f>
        <v>3</v>
      </c>
      <c r="F4" s="11">
        <v>2.4028325671453713E-7</v>
      </c>
      <c r="G4" s="12">
        <v>0.17389384367263674</v>
      </c>
      <c r="H4" s="12">
        <v>0.109404485431058</v>
      </c>
      <c r="I4" s="12">
        <v>1.5065056107704842E-2</v>
      </c>
      <c r="J4" s="12">
        <v>0.23330136682697936</v>
      </c>
      <c r="K4" s="12">
        <v>5.4737810487900515E-3</v>
      </c>
      <c r="L4" s="12">
        <v>7.7609078961622332E-4</v>
      </c>
      <c r="M4" s="12">
        <v>2.4048982053540203E-28</v>
      </c>
      <c r="N4" s="12">
        <v>1.756882359644511E-3</v>
      </c>
      <c r="O4" s="12">
        <v>9.1407266122291941E-2</v>
      </c>
      <c r="P4" s="12">
        <v>1.3041341433334469E-4</v>
      </c>
      <c r="Q4" s="12">
        <v>7.2426796566333199E-3</v>
      </c>
      <c r="R4" s="12">
        <v>1.73722145858014E-4</v>
      </c>
      <c r="S4" s="12">
        <v>3.8109002428691348E-3</v>
      </c>
      <c r="T4" s="12">
        <v>1.6624842560855272E-9</v>
      </c>
      <c r="U4" s="12">
        <v>1.0190515367481494E-3</v>
      </c>
      <c r="V4" s="12">
        <v>3.9233527626248467E-3</v>
      </c>
      <c r="W4" s="12">
        <v>3.8226423234679318E-11</v>
      </c>
      <c r="X4" s="12">
        <v>2.2825096339743978E-4</v>
      </c>
      <c r="Y4" s="13">
        <v>2.0813261322113989E-9</v>
      </c>
      <c r="Z4" s="12">
        <v>88.061937578031646</v>
      </c>
      <c r="AA4" s="12">
        <v>8.2809892672434076E-17</v>
      </c>
      <c r="AB4" s="12">
        <v>2.620618318636689E-3</v>
      </c>
      <c r="AC4" s="12">
        <v>1.181816047589143E-2</v>
      </c>
      <c r="AD4" s="12">
        <v>1.971789747652602E-3</v>
      </c>
      <c r="AE4" s="12">
        <v>2.5917186915731037E-16</v>
      </c>
      <c r="AF4" s="12">
        <v>3.5855264120320017E-3</v>
      </c>
      <c r="AG4" s="12">
        <v>0.86611893645878379</v>
      </c>
      <c r="AH4" s="12">
        <v>1.6629444473803793E-8</v>
      </c>
      <c r="AI4" s="12">
        <v>10.404339967079174</v>
      </c>
      <c r="AJ4" s="13">
        <v>1.9700241463950235E-8</v>
      </c>
    </row>
    <row r="5" spans="1:36" x14ac:dyDescent="0.25">
      <c r="A5" s="20">
        <v>43285</v>
      </c>
      <c r="B5" s="25" t="s">
        <v>79</v>
      </c>
      <c r="C5">
        <f>YEAR(_july18[[#This Row],[Date]])</f>
        <v>2018</v>
      </c>
      <c r="D5">
        <f>MONTH(_july18[[#This Row],[Date]])</f>
        <v>7</v>
      </c>
      <c r="E5">
        <f>DAY(_july18[[#This Row],[Date]])</f>
        <v>4</v>
      </c>
      <c r="F5" s="11">
        <v>2.4028325671453713E-7</v>
      </c>
      <c r="G5" s="12">
        <v>0.17389384367263674</v>
      </c>
      <c r="H5" s="12">
        <v>0.109404485431058</v>
      </c>
      <c r="I5" s="12">
        <v>1.5065056107704842E-2</v>
      </c>
      <c r="J5" s="12">
        <v>0.23330136682697936</v>
      </c>
      <c r="K5" s="12">
        <v>5.4737810487900515E-3</v>
      </c>
      <c r="L5" s="12">
        <v>7.7609078961622332E-4</v>
      </c>
      <c r="M5" s="12">
        <v>2.4048982053540203E-28</v>
      </c>
      <c r="N5" s="12">
        <v>1.756882359644511E-3</v>
      </c>
      <c r="O5" s="12">
        <v>9.1407266122291941E-2</v>
      </c>
      <c r="P5" s="12">
        <v>1.3041341433334469E-4</v>
      </c>
      <c r="Q5" s="12">
        <v>7.2426796566333199E-3</v>
      </c>
      <c r="R5" s="12">
        <v>1.73722145858014E-4</v>
      </c>
      <c r="S5" s="12">
        <v>3.8109002428691348E-3</v>
      </c>
      <c r="T5" s="12">
        <v>1.6624842560855272E-9</v>
      </c>
      <c r="U5" s="12">
        <v>1.0190515367481494E-3</v>
      </c>
      <c r="V5" s="12">
        <v>3.9233527626248467E-3</v>
      </c>
      <c r="W5" s="12">
        <v>3.8226423234679318E-11</v>
      </c>
      <c r="X5" s="12">
        <v>2.2825096339743978E-4</v>
      </c>
      <c r="Y5" s="13">
        <v>2.0813261322113989E-9</v>
      </c>
      <c r="Z5" s="12">
        <v>88.061937578031646</v>
      </c>
      <c r="AA5" s="12">
        <v>8.2809892672434076E-17</v>
      </c>
      <c r="AB5" s="12">
        <v>2.620618318636689E-3</v>
      </c>
      <c r="AC5" s="12">
        <v>1.181816047589143E-2</v>
      </c>
      <c r="AD5" s="12">
        <v>1.971789747652602E-3</v>
      </c>
      <c r="AE5" s="12">
        <v>2.5917186915731037E-16</v>
      </c>
      <c r="AF5" s="12">
        <v>3.5855264120320017E-3</v>
      </c>
      <c r="AG5" s="12">
        <v>0.86611893645878379</v>
      </c>
      <c r="AH5" s="12">
        <v>1.6629444473803793E-8</v>
      </c>
      <c r="AI5" s="12">
        <v>10.404339967079174</v>
      </c>
      <c r="AJ5" s="13">
        <v>1.9700241463950235E-8</v>
      </c>
    </row>
    <row r="6" spans="1:36" x14ac:dyDescent="0.25">
      <c r="A6" s="20">
        <v>43286</v>
      </c>
      <c r="B6" s="25" t="s">
        <v>79</v>
      </c>
      <c r="C6">
        <f>YEAR(_july18[[#This Row],[Date]])</f>
        <v>2018</v>
      </c>
      <c r="D6">
        <f>MONTH(_july18[[#This Row],[Date]])</f>
        <v>7</v>
      </c>
      <c r="E6">
        <f>DAY(_july18[[#This Row],[Date]])</f>
        <v>5</v>
      </c>
      <c r="F6" s="11">
        <v>0.29169251964181536</v>
      </c>
      <c r="G6" s="12">
        <v>28.423948462175563</v>
      </c>
      <c r="H6" s="12">
        <v>5.3131035566514049</v>
      </c>
      <c r="I6" s="12">
        <v>1.6655843483865616</v>
      </c>
      <c r="J6" s="12">
        <v>7.3968687098621579</v>
      </c>
      <c r="K6" s="12">
        <v>3.3268175590715203E-2</v>
      </c>
      <c r="L6" s="12">
        <v>9.875316328437635E-3</v>
      </c>
      <c r="M6" s="12">
        <v>1.4681981957749817E-6</v>
      </c>
      <c r="N6" s="12">
        <v>3.6541217438608983E-2</v>
      </c>
      <c r="O6" s="12">
        <v>1.7306359585408884</v>
      </c>
      <c r="P6" s="12">
        <v>1.4926067082322205E-3</v>
      </c>
      <c r="Q6" s="12">
        <v>0.30754104652530245</v>
      </c>
      <c r="R6" s="12">
        <v>1.6881397642104319E-3</v>
      </c>
      <c r="S6" s="12">
        <v>29.874184680908339</v>
      </c>
      <c r="T6" s="12">
        <v>1.7146346122596016E-8</v>
      </c>
      <c r="U6" s="12">
        <v>1.630830080579377E-2</v>
      </c>
      <c r="V6" s="12">
        <v>0.13768721790907523</v>
      </c>
      <c r="W6" s="12">
        <v>24.685154696386334</v>
      </c>
      <c r="X6" s="12">
        <v>1.5728500254570974E-3</v>
      </c>
      <c r="Y6" s="13">
        <v>1.5500818470259278E-4</v>
      </c>
      <c r="Z6" s="12">
        <v>2.1178521193610012E-13</v>
      </c>
      <c r="AA6" s="12">
        <v>6.0019286977403214E-18</v>
      </c>
      <c r="AB6" s="12">
        <v>5.1967387612700727E-19</v>
      </c>
      <c r="AC6" s="12">
        <v>1.1985167051194714E-14</v>
      </c>
      <c r="AD6" s="12">
        <v>7.2695702914759894E-2</v>
      </c>
      <c r="AE6" s="12">
        <v>3.225512756557659E-19</v>
      </c>
      <c r="AF6" s="12">
        <v>8.6365098046496296E-22</v>
      </c>
      <c r="AG6" s="12">
        <v>9.8310339151332917E-20</v>
      </c>
      <c r="AH6" s="12">
        <v>8.6747563053410997E-13</v>
      </c>
      <c r="AI6" s="12">
        <v>6.0206990131834061E-17</v>
      </c>
      <c r="AJ6" s="13">
        <v>6.502851680524049E-17</v>
      </c>
    </row>
    <row r="7" spans="1:36" x14ac:dyDescent="0.25">
      <c r="A7" s="20">
        <v>43287</v>
      </c>
      <c r="B7" s="25" t="s">
        <v>79</v>
      </c>
      <c r="C7">
        <f>YEAR(_july18[[#This Row],[Date]])</f>
        <v>2018</v>
      </c>
      <c r="D7">
        <f>MONTH(_july18[[#This Row],[Date]])</f>
        <v>7</v>
      </c>
      <c r="E7">
        <f>DAY(_july18[[#This Row],[Date]])</f>
        <v>6</v>
      </c>
      <c r="F7" s="11">
        <v>0.28712534847685611</v>
      </c>
      <c r="G7" s="12">
        <v>28.622120304185604</v>
      </c>
      <c r="H7" s="12">
        <v>5.3320621105708392</v>
      </c>
      <c r="I7" s="12">
        <v>1.6553069697682268</v>
      </c>
      <c r="J7" s="12">
        <v>7.3761830377948545</v>
      </c>
      <c r="K7" s="12">
        <v>3.2747279429758025E-2</v>
      </c>
      <c r="L7" s="12">
        <v>9.7671010493494814E-3</v>
      </c>
      <c r="M7" s="12">
        <v>1.4452098956915994E-6</v>
      </c>
      <c r="N7" s="12">
        <v>3.5969075249069123E-2</v>
      </c>
      <c r="O7" s="12">
        <v>1.717710293975742</v>
      </c>
      <c r="P7" s="12">
        <v>1.4754620951796229E-3</v>
      </c>
      <c r="Q7" s="12">
        <v>0.30611667301952949</v>
      </c>
      <c r="R7" s="12">
        <v>1.665537911955248E-3</v>
      </c>
      <c r="S7" s="12">
        <v>30.09717615507277</v>
      </c>
      <c r="T7" s="12">
        <v>1.6888594921543255E-8</v>
      </c>
      <c r="U7" s="12">
        <v>1.6156360973662399E-2</v>
      </c>
      <c r="V7" s="12">
        <v>0.13651038021369311</v>
      </c>
      <c r="W7" s="12">
        <v>24.298647108107097</v>
      </c>
      <c r="X7" s="12">
        <v>1.5492883422578594E-3</v>
      </c>
      <c r="Y7" s="13">
        <v>1.5258116036614497E-4</v>
      </c>
      <c r="Z7" s="12">
        <v>2.0855469544718174E-13</v>
      </c>
      <c r="AA7" s="12">
        <v>5.9103768398765568E-18</v>
      </c>
      <c r="AB7" s="12">
        <v>5.1174690681033276E-19</v>
      </c>
      <c r="AC7" s="12">
        <v>1.1802348433088835E-14</v>
      </c>
      <c r="AD7" s="12">
        <v>7.1557470598315298E-2</v>
      </c>
      <c r="AE7" s="12">
        <v>3.1763116246653815E-19</v>
      </c>
      <c r="AF7" s="12">
        <v>8.5047707324281306E-22</v>
      </c>
      <c r="AG7" s="12">
        <v>9.6810738831003849E-20</v>
      </c>
      <c r="AH7" s="12">
        <v>8.544429219380064E-13</v>
      </c>
      <c r="AI7" s="12">
        <v>5.928860837802111E-17</v>
      </c>
      <c r="AJ7" s="13">
        <v>6.4036588738737222E-17</v>
      </c>
    </row>
    <row r="8" spans="1:36" x14ac:dyDescent="0.25">
      <c r="A8" s="20">
        <v>43288</v>
      </c>
      <c r="B8" s="25" t="s">
        <v>79</v>
      </c>
      <c r="C8">
        <f>YEAR(_july18[[#This Row],[Date]])</f>
        <v>2018</v>
      </c>
      <c r="D8">
        <f>MONTH(_july18[[#This Row],[Date]])</f>
        <v>7</v>
      </c>
      <c r="E8">
        <f>DAY(_july18[[#This Row],[Date]])</f>
        <v>7</v>
      </c>
      <c r="F8" s="11">
        <v>0.29172998501837205</v>
      </c>
      <c r="G8" s="12">
        <v>28.422322820741137</v>
      </c>
      <c r="H8" s="12">
        <v>5.3129480360160031</v>
      </c>
      <c r="I8" s="12">
        <v>1.6656686556844584</v>
      </c>
      <c r="J8" s="12">
        <v>7.3970383983772878</v>
      </c>
      <c r="K8" s="12">
        <v>3.3272448601318991E-2</v>
      </c>
      <c r="L8" s="12">
        <v>9.8762040390212302E-3</v>
      </c>
      <c r="M8" s="12">
        <v>1.4683867731871072E-6</v>
      </c>
      <c r="N8" s="12">
        <v>3.6545910830163814E-2</v>
      </c>
      <c r="O8" s="12">
        <v>1.7307419902337435</v>
      </c>
      <c r="P8" s="12">
        <v>1.4927473487645621E-3</v>
      </c>
      <c r="Q8" s="12">
        <v>0.30755273093296392</v>
      </c>
      <c r="R8" s="12">
        <v>1.688325171517282E-3</v>
      </c>
      <c r="S8" s="12">
        <v>29.872355439295365</v>
      </c>
      <c r="T8" s="12">
        <v>1.7148460504881373E-8</v>
      </c>
      <c r="U8" s="12">
        <v>1.6309547197229334E-2</v>
      </c>
      <c r="V8" s="12">
        <v>0.13769687173325021</v>
      </c>
      <c r="W8" s="12">
        <v>24.688325291884926</v>
      </c>
      <c r="X8" s="12">
        <v>1.5730433064403328E-3</v>
      </c>
      <c r="Y8" s="13">
        <v>1.5502809404634036E-4</v>
      </c>
      <c r="Z8" s="12">
        <v>2.1181171247929379E-13</v>
      </c>
      <c r="AA8" s="12">
        <v>6.0026797150999622E-18</v>
      </c>
      <c r="AB8" s="12">
        <v>5.1973890256890658E-19</v>
      </c>
      <c r="AC8" s="12">
        <v>1.1986666747203801E-14</v>
      </c>
      <c r="AD8" s="12">
        <v>7.2705040051644923E-2</v>
      </c>
      <c r="AE8" s="12">
        <v>3.2259163628309483E-19</v>
      </c>
      <c r="AF8" s="12">
        <v>8.6375904853970203E-22</v>
      </c>
      <c r="AG8" s="12">
        <v>9.8322640658908703E-20</v>
      </c>
      <c r="AH8" s="12">
        <v>8.6758254032957644E-13</v>
      </c>
      <c r="AI8" s="12">
        <v>6.0214523792602761E-17</v>
      </c>
      <c r="AJ8" s="13">
        <v>6.5036653780446016E-17</v>
      </c>
    </row>
    <row r="9" spans="1:36" x14ac:dyDescent="0.25">
      <c r="A9" s="20">
        <v>43289</v>
      </c>
      <c r="B9" s="25" t="s">
        <v>79</v>
      </c>
      <c r="C9">
        <f>YEAR(_july18[[#This Row],[Date]])</f>
        <v>2018</v>
      </c>
      <c r="D9">
        <f>MONTH(_july18[[#This Row],[Date]])</f>
        <v>7</v>
      </c>
      <c r="E9">
        <f>DAY(_july18[[#This Row],[Date]])</f>
        <v>8</v>
      </c>
      <c r="F9" s="11">
        <v>0.28697268998144304</v>
      </c>
      <c r="G9" s="12">
        <v>28.628744232683534</v>
      </c>
      <c r="H9" s="12">
        <v>5.3326958035532153</v>
      </c>
      <c r="I9" s="12">
        <v>1.6549634465894363</v>
      </c>
      <c r="J9" s="12">
        <v>7.3754916155861494</v>
      </c>
      <c r="K9" s="12">
        <v>3.2729868384424689E-2</v>
      </c>
      <c r="L9" s="12">
        <v>9.7634839347090115E-3</v>
      </c>
      <c r="M9" s="12">
        <v>1.4444415077385138E-6</v>
      </c>
      <c r="N9" s="12">
        <v>3.5949951296262703E-2</v>
      </c>
      <c r="O9" s="12">
        <v>1.7172782513757474</v>
      </c>
      <c r="P9" s="12">
        <v>1.4748890334881476E-3</v>
      </c>
      <c r="Q9" s="12">
        <v>0.3060690630858432</v>
      </c>
      <c r="R9" s="12">
        <v>1.664782441088446E-3</v>
      </c>
      <c r="S9" s="12">
        <v>30.104629684118731</v>
      </c>
      <c r="T9" s="12">
        <v>1.6879979542543333E-8</v>
      </c>
      <c r="U9" s="12">
        <v>1.6151282358184957E-2</v>
      </c>
      <c r="V9" s="12">
        <v>0.13647104420778622</v>
      </c>
      <c r="W9" s="12">
        <v>24.285728024332631</v>
      </c>
      <c r="X9" s="12">
        <v>1.5485007888737881E-3</v>
      </c>
      <c r="Y9" s="13">
        <v>1.5250003665298622E-4</v>
      </c>
      <c r="Z9" s="12">
        <v>2.084467148682209E-13</v>
      </c>
      <c r="AA9" s="12">
        <v>5.907316703006499E-18</v>
      </c>
      <c r="AB9" s="12">
        <v>5.1148194647375636E-19</v>
      </c>
      <c r="AC9" s="12">
        <v>1.1796237688786612E-14</v>
      </c>
      <c r="AD9" s="12">
        <v>7.151942498395511E-2</v>
      </c>
      <c r="AE9" s="12">
        <v>3.1746670682220131E-19</v>
      </c>
      <c r="AF9" s="12">
        <v>8.5003673308856708E-22</v>
      </c>
      <c r="AG9" s="12">
        <v>9.6760614427876862E-20</v>
      </c>
      <c r="AH9" s="12">
        <v>8.5400730137254494E-13</v>
      </c>
      <c r="AI9" s="12">
        <v>5.9257911307189255E-17</v>
      </c>
      <c r="AJ9" s="13">
        <v>6.4003433369533584E-17</v>
      </c>
    </row>
    <row r="10" spans="1:36" x14ac:dyDescent="0.25">
      <c r="A10" s="20">
        <v>43290</v>
      </c>
      <c r="B10" s="25" t="s">
        <v>79</v>
      </c>
      <c r="C10">
        <f>YEAR(_july18[[#This Row],[Date]])</f>
        <v>2018</v>
      </c>
      <c r="D10">
        <f>MONTH(_july18[[#This Row],[Date]])</f>
        <v>7</v>
      </c>
      <c r="E10">
        <f>DAY(_july18[[#This Row],[Date]])</f>
        <v>9</v>
      </c>
      <c r="F10" s="11">
        <v>0.28554600866494984</v>
      </c>
      <c r="G10" s="12">
        <v>28.690648648839421</v>
      </c>
      <c r="H10" s="12">
        <v>5.3386180284245111</v>
      </c>
      <c r="I10" s="12">
        <v>1.6517530251868402</v>
      </c>
      <c r="J10" s="12">
        <v>7.3690298779390151</v>
      </c>
      <c r="K10" s="12">
        <v>3.2567152166041557E-2</v>
      </c>
      <c r="L10" s="12">
        <v>9.7296799209644225E-3</v>
      </c>
      <c r="M10" s="12">
        <v>1.4372604810061396E-6</v>
      </c>
      <c r="N10" s="12">
        <v>3.577122697376376E-2</v>
      </c>
      <c r="O10" s="12">
        <v>1.7132405651423439</v>
      </c>
      <c r="P10" s="12">
        <v>1.4695334428528959E-3</v>
      </c>
      <c r="Q10" s="12">
        <v>0.30562412091157454</v>
      </c>
      <c r="R10" s="12">
        <v>1.657722131946102E-3</v>
      </c>
      <c r="S10" s="12">
        <v>30.174287193863169</v>
      </c>
      <c r="T10" s="12">
        <v>1.6799463877689997E-8</v>
      </c>
      <c r="U10" s="12">
        <v>1.6103819779730251E-2</v>
      </c>
      <c r="V10" s="12">
        <v>0.13610342664060848</v>
      </c>
      <c r="W10" s="12">
        <v>24.164991766600156</v>
      </c>
      <c r="X10" s="12">
        <v>1.5411406501815075E-3</v>
      </c>
      <c r="Y10" s="13">
        <v>1.5174188896146756E-4</v>
      </c>
      <c r="Z10" s="12">
        <v>2.074375743409895E-13</v>
      </c>
      <c r="AA10" s="12">
        <v>5.8787179664172936E-18</v>
      </c>
      <c r="AB10" s="12">
        <v>5.0900573995290528E-19</v>
      </c>
      <c r="AC10" s="12">
        <v>1.1739129273678395E-14</v>
      </c>
      <c r="AD10" s="12">
        <v>7.1163866866895839E-2</v>
      </c>
      <c r="AE10" s="12">
        <v>3.15929774373521E-19</v>
      </c>
      <c r="AF10" s="12">
        <v>8.4592150144512495E-22</v>
      </c>
      <c r="AG10" s="12">
        <v>9.6292173092541026E-20</v>
      </c>
      <c r="AH10" s="12">
        <v>8.4993617699691005E-13</v>
      </c>
      <c r="AI10" s="12">
        <v>5.897102954991557E-17</v>
      </c>
      <c r="AJ10" s="13">
        <v>6.3693577402092935E-17</v>
      </c>
    </row>
    <row r="11" spans="1:36" x14ac:dyDescent="0.25">
      <c r="A11" s="20">
        <v>43291</v>
      </c>
      <c r="B11" s="25" t="s">
        <v>79</v>
      </c>
      <c r="C11">
        <f>YEAR(_july18[[#This Row],[Date]])</f>
        <v>2018</v>
      </c>
      <c r="D11">
        <f>MONTH(_july18[[#This Row],[Date]])</f>
        <v>7</v>
      </c>
      <c r="E11">
        <f>DAY(_july18[[#This Row],[Date]])</f>
        <v>10</v>
      </c>
      <c r="F11" s="11">
        <v>0.28498363788728537</v>
      </c>
      <c r="G11" s="12">
        <v>28.715050198261835</v>
      </c>
      <c r="H11" s="12">
        <v>5.3409524574016576</v>
      </c>
      <c r="I11" s="12">
        <v>1.6504875378212061</v>
      </c>
      <c r="J11" s="12">
        <v>7.366482783234912</v>
      </c>
      <c r="K11" s="12">
        <v>3.2503012511857492E-2</v>
      </c>
      <c r="L11" s="12">
        <v>9.7163550184245547E-3</v>
      </c>
      <c r="M11" s="12">
        <v>1.4344298561558465E-6</v>
      </c>
      <c r="N11" s="12">
        <v>3.5700777227860921E-2</v>
      </c>
      <c r="O11" s="12">
        <v>1.711648985634858</v>
      </c>
      <c r="P11" s="12">
        <v>1.4674223703690966E-3</v>
      </c>
      <c r="Q11" s="12">
        <v>0.30544873312618304</v>
      </c>
      <c r="R11" s="12">
        <v>1.6549390916854422E-3</v>
      </c>
      <c r="S11" s="12">
        <v>30.201744866065287</v>
      </c>
      <c r="T11" s="12">
        <v>1.6767726126214401E-8</v>
      </c>
      <c r="U11" s="12">
        <v>1.6085110929444656E-2</v>
      </c>
      <c r="V11" s="12">
        <v>0.13595851875210749</v>
      </c>
      <c r="W11" s="12">
        <v>24.117399818511707</v>
      </c>
      <c r="X11" s="12">
        <v>1.5382394227859808E-3</v>
      </c>
      <c r="Y11" s="13">
        <v>1.5144304148800947E-4</v>
      </c>
      <c r="Z11" s="12">
        <v>2.0703979024126718E-13</v>
      </c>
      <c r="AA11" s="12">
        <v>5.8674448856318639E-18</v>
      </c>
      <c r="AB11" s="12">
        <v>5.0802966620000046E-19</v>
      </c>
      <c r="AC11" s="12">
        <v>1.1716618217113546E-14</v>
      </c>
      <c r="AD11" s="12">
        <v>7.1023712585428819E-2</v>
      </c>
      <c r="AE11" s="12">
        <v>3.1532394468584644E-19</v>
      </c>
      <c r="AF11" s="12">
        <v>8.4429935500440448E-22</v>
      </c>
      <c r="AG11" s="12">
        <v>9.6107522382534882E-20</v>
      </c>
      <c r="AH11" s="12">
        <v>8.4833141680651127E-13</v>
      </c>
      <c r="AI11" s="12">
        <v>5.8857946189903328E-17</v>
      </c>
      <c r="AJ11" s="13">
        <v>6.3571438043177193E-17</v>
      </c>
    </row>
    <row r="12" spans="1:36" x14ac:dyDescent="0.25">
      <c r="A12" s="20">
        <v>43292</v>
      </c>
      <c r="B12" s="25" t="s">
        <v>79</v>
      </c>
      <c r="C12">
        <f>YEAR(_july18[[#This Row],[Date]])</f>
        <v>2018</v>
      </c>
      <c r="D12">
        <f>MONTH(_july18[[#This Row],[Date]])</f>
        <v>7</v>
      </c>
      <c r="E12">
        <f>DAY(_july18[[#This Row],[Date]])</f>
        <v>11</v>
      </c>
      <c r="F12" s="11">
        <v>0.28881102724843027</v>
      </c>
      <c r="G12" s="12">
        <v>28.548977858865616</v>
      </c>
      <c r="H12" s="12">
        <v>5.3250647744239199</v>
      </c>
      <c r="I12" s="12">
        <v>1.6591002059616224</v>
      </c>
      <c r="J12" s="12">
        <v>7.3838178290080956</v>
      </c>
      <c r="K12" s="12">
        <v>3.2939534891400619E-2</v>
      </c>
      <c r="L12" s="12">
        <v>9.8070417899370974E-3</v>
      </c>
      <c r="M12" s="12">
        <v>1.4536945545855866E-6</v>
      </c>
      <c r="N12" s="12">
        <v>3.6180244900565622E-2</v>
      </c>
      <c r="O12" s="12">
        <v>1.722480975340418</v>
      </c>
      <c r="P12" s="12">
        <v>1.4817899312133038E-3</v>
      </c>
      <c r="Q12" s="12">
        <v>0.30664238928781734</v>
      </c>
      <c r="R12" s="12">
        <v>1.6738799383800794E-3</v>
      </c>
      <c r="S12" s="12">
        <v>30.014873131896199</v>
      </c>
      <c r="T12" s="12">
        <v>1.6983727272022233E-8</v>
      </c>
      <c r="U12" s="12">
        <v>1.6212439833054714E-2</v>
      </c>
      <c r="V12" s="12">
        <v>0.1369447344888107</v>
      </c>
      <c r="W12" s="12">
        <v>24.441301633869863</v>
      </c>
      <c r="X12" s="12">
        <v>1.5579846288118284E-3</v>
      </c>
      <c r="Y12" s="13">
        <v>1.5347694098269657E-4</v>
      </c>
      <c r="Z12" s="12">
        <v>2.0974703373928918E-13</v>
      </c>
      <c r="AA12" s="12">
        <v>5.9441673455802113E-18</v>
      </c>
      <c r="AB12" s="12">
        <v>5.1467263992113832E-19</v>
      </c>
      <c r="AC12" s="12">
        <v>1.1869824218965661E-14</v>
      </c>
      <c r="AD12" s="12">
        <v>7.1977576169937219E-2</v>
      </c>
      <c r="AE12" s="12">
        <v>3.1944710718532936E-19</v>
      </c>
      <c r="AF12" s="12">
        <v>8.553393774878222E-22</v>
      </c>
      <c r="AG12" s="12">
        <v>9.7364220260650913E-20</v>
      </c>
      <c r="AH12" s="12">
        <v>8.5925311175202433E-13</v>
      </c>
      <c r="AI12" s="12">
        <v>5.9627570192826954E-17</v>
      </c>
      <c r="AJ12" s="13">
        <v>6.4402695465251394E-17</v>
      </c>
    </row>
    <row r="13" spans="1:36" x14ac:dyDescent="0.25">
      <c r="A13" s="20">
        <v>43293</v>
      </c>
      <c r="B13" s="25" t="s">
        <v>79</v>
      </c>
      <c r="C13">
        <f>YEAR(_july18[[#This Row],[Date]])</f>
        <v>2018</v>
      </c>
      <c r="D13">
        <f>MONTH(_july18[[#This Row],[Date]])</f>
        <v>7</v>
      </c>
      <c r="E13">
        <f>DAY(_july18[[#This Row],[Date]])</f>
        <v>12</v>
      </c>
      <c r="F13" s="11">
        <v>0.30457159022877867</v>
      </c>
      <c r="G13" s="12">
        <v>3.1505001536613655</v>
      </c>
      <c r="H13" s="12">
        <v>2.8502688775790022</v>
      </c>
      <c r="I13" s="12">
        <v>1.1308176413577624</v>
      </c>
      <c r="J13" s="12">
        <v>4.7314822163765964</v>
      </c>
      <c r="K13" s="12">
        <v>5.9185944717971166E-2</v>
      </c>
      <c r="L13" s="12">
        <v>1.1771572411058471E-2</v>
      </c>
      <c r="M13" s="12">
        <v>1.5330184421159647E-6</v>
      </c>
      <c r="N13" s="12">
        <v>4.6001646016874315E-2</v>
      </c>
      <c r="O13" s="12">
        <v>1.6067609664008524</v>
      </c>
      <c r="P13" s="12">
        <v>1.8694654646736447E-3</v>
      </c>
      <c r="Q13" s="12">
        <v>0.20852582609752954</v>
      </c>
      <c r="R13" s="12">
        <v>2.3688269526074197E-3</v>
      </c>
      <c r="S13" s="12">
        <v>11.206520072652619</v>
      </c>
      <c r="T13" s="12">
        <v>2.4806581669857058E-8</v>
      </c>
      <c r="U13" s="12">
        <v>1.713426741527552E-2</v>
      </c>
      <c r="V13" s="12">
        <v>41.523371308901815</v>
      </c>
      <c r="W13" s="12">
        <v>25.774992439835437</v>
      </c>
      <c r="X13" s="12">
        <v>7.2977885824721174</v>
      </c>
      <c r="Y13" s="13">
        <v>1.6186029023413436E-4</v>
      </c>
      <c r="Z13" s="12">
        <v>2.9488694537568513E-13</v>
      </c>
      <c r="AA13" s="12">
        <v>8.3570066299864263E-18</v>
      </c>
      <c r="AB13" s="12">
        <v>7.2358714193971305E-19</v>
      </c>
      <c r="AC13" s="12">
        <v>1.6687989067912564E-14</v>
      </c>
      <c r="AD13" s="12">
        <v>7.5905183340854346E-2</v>
      </c>
      <c r="AE13" s="12">
        <v>4.4911615657852247E-19</v>
      </c>
      <c r="AF13" s="12">
        <v>1.2025362732889973E-21</v>
      </c>
      <c r="AG13" s="12">
        <v>1.3688602403389198E-19</v>
      </c>
      <c r="AH13" s="12">
        <v>1.2278171572542163E-12</v>
      </c>
      <c r="AI13" s="12">
        <v>8.383142169317592E-17</v>
      </c>
      <c r="AJ13" s="13">
        <v>9.0544852058623069E-17</v>
      </c>
    </row>
    <row r="14" spans="1:36" x14ac:dyDescent="0.25">
      <c r="A14" s="20">
        <v>43294</v>
      </c>
      <c r="B14" s="25" t="s">
        <v>79</v>
      </c>
      <c r="C14">
        <f>YEAR(_july18[[#This Row],[Date]])</f>
        <v>2018</v>
      </c>
      <c r="D14">
        <f>MONTH(_july18[[#This Row],[Date]])</f>
        <v>7</v>
      </c>
      <c r="E14">
        <f>DAY(_july18[[#This Row],[Date]])</f>
        <v>13</v>
      </c>
      <c r="F14" s="11">
        <v>0.30305106078708832</v>
      </c>
      <c r="G14" s="12">
        <v>3.1533957133476735</v>
      </c>
      <c r="H14" s="12">
        <v>2.8504310474139665</v>
      </c>
      <c r="I14" s="12">
        <v>1.1259571395548618</v>
      </c>
      <c r="J14" s="12">
        <v>4.717643470207225</v>
      </c>
      <c r="K14" s="12">
        <v>5.9074927622903922E-2</v>
      </c>
      <c r="L14" s="12">
        <v>1.1739605821862911E-2</v>
      </c>
      <c r="M14" s="12">
        <v>1.5253650295394703E-6</v>
      </c>
      <c r="N14" s="12">
        <v>4.583119364654481E-2</v>
      </c>
      <c r="O14" s="12">
        <v>1.6020484703573254</v>
      </c>
      <c r="P14" s="12">
        <v>1.8645960659026755E-3</v>
      </c>
      <c r="Q14" s="12">
        <v>0.20778863941241824</v>
      </c>
      <c r="R14" s="12">
        <v>2.3628769033040907E-3</v>
      </c>
      <c r="S14" s="12">
        <v>11.23471780594447</v>
      </c>
      <c r="T14" s="12">
        <v>2.473846625520918E-8</v>
      </c>
      <c r="U14" s="12">
        <v>1.708469730364319E-2</v>
      </c>
      <c r="V14" s="12">
        <v>41.628602820860408</v>
      </c>
      <c r="W14" s="12">
        <v>25.646313850017663</v>
      </c>
      <c r="X14" s="12">
        <v>7.3164032466117463</v>
      </c>
      <c r="Y14" s="13">
        <v>1.6105229167450087E-4</v>
      </c>
      <c r="Z14" s="12">
        <v>2.9400027799319684E-13</v>
      </c>
      <c r="AA14" s="12">
        <v>8.3318787451914016E-18</v>
      </c>
      <c r="AB14" s="12">
        <v>7.2141145750851823E-19</v>
      </c>
      <c r="AC14" s="12">
        <v>1.663781154795792E-14</v>
      </c>
      <c r="AD14" s="12">
        <v>7.5526235724282104E-2</v>
      </c>
      <c r="AE14" s="12">
        <v>4.4776575211594951E-19</v>
      </c>
      <c r="AF14" s="12">
        <v>1.1989204818593886E-21</v>
      </c>
      <c r="AG14" s="12">
        <v>1.3647443452634121E-19</v>
      </c>
      <c r="AH14" s="12">
        <v>1.2243041551306523E-12</v>
      </c>
      <c r="AI14" s="12">
        <v>8.3579357000556666E-17</v>
      </c>
      <c r="AJ14" s="13">
        <v>9.0272601393640377E-17</v>
      </c>
    </row>
    <row r="15" spans="1:36" x14ac:dyDescent="0.25">
      <c r="A15" s="20">
        <v>43295</v>
      </c>
      <c r="B15" s="25" t="s">
        <v>79</v>
      </c>
      <c r="C15">
        <f>YEAR(_july18[[#This Row],[Date]])</f>
        <v>2018</v>
      </c>
      <c r="D15">
        <f>MONTH(_july18[[#This Row],[Date]])</f>
        <v>7</v>
      </c>
      <c r="E15">
        <f>DAY(_july18[[#This Row],[Date]])</f>
        <v>14</v>
      </c>
      <c r="F15" s="11">
        <v>0.30716239214123375</v>
      </c>
      <c r="G15" s="12">
        <v>3.1455664632195841</v>
      </c>
      <c r="H15" s="12">
        <v>2.849992559405182</v>
      </c>
      <c r="I15" s="12">
        <v>1.1390993602256638</v>
      </c>
      <c r="J15" s="12">
        <v>4.7550617992893285</v>
      </c>
      <c r="K15" s="12">
        <v>5.9375104687077511E-2</v>
      </c>
      <c r="L15" s="12">
        <v>1.1826039689462799E-2</v>
      </c>
      <c r="M15" s="12">
        <v>1.5460589498472368E-6</v>
      </c>
      <c r="N15" s="12">
        <v>4.6292076649076523E-2</v>
      </c>
      <c r="O15" s="12">
        <v>1.6147905010006127</v>
      </c>
      <c r="P15" s="12">
        <v>1.8777623429204143E-3</v>
      </c>
      <c r="Q15" s="12">
        <v>0.20978190481672854</v>
      </c>
      <c r="R15" s="12">
        <v>2.3789651312520438E-3</v>
      </c>
      <c r="S15" s="12">
        <v>11.158474477916748</v>
      </c>
      <c r="T15" s="12">
        <v>2.4922642261450208E-8</v>
      </c>
      <c r="U15" s="12">
        <v>1.7218729009044392E-2</v>
      </c>
      <c r="V15" s="12">
        <v>41.344069287541558</v>
      </c>
      <c r="W15" s="12">
        <v>25.994245502256447</v>
      </c>
      <c r="X15" s="12">
        <v>7.2660714015150374</v>
      </c>
      <c r="Y15" s="13">
        <v>1.6323702399289163E-4</v>
      </c>
      <c r="Z15" s="12">
        <v>2.9639772148253155E-13</v>
      </c>
      <c r="AA15" s="12">
        <v>8.3998215668090446E-18</v>
      </c>
      <c r="AB15" s="12">
        <v>7.2729425028677154E-19</v>
      </c>
      <c r="AC15" s="12">
        <v>1.6773485613455431E-14</v>
      </c>
      <c r="AD15" s="12">
        <v>7.6550865155896541E-2</v>
      </c>
      <c r="AE15" s="12">
        <v>4.5141708569458938E-19</v>
      </c>
      <c r="AF15" s="12">
        <v>1.2086971532391119E-21</v>
      </c>
      <c r="AG15" s="12">
        <v>1.3758732376152076E-19</v>
      </c>
      <c r="AH15" s="12">
        <v>1.2338028964123284E-12</v>
      </c>
      <c r="AI15" s="12">
        <v>8.4260910047557536E-17</v>
      </c>
      <c r="AJ15" s="13">
        <v>9.1008734916899228E-17</v>
      </c>
    </row>
    <row r="16" spans="1:36" x14ac:dyDescent="0.25">
      <c r="A16" s="20">
        <v>43296</v>
      </c>
      <c r="B16" s="25" t="s">
        <v>79</v>
      </c>
      <c r="C16">
        <f>YEAR(_july18[[#This Row],[Date]])</f>
        <v>2018</v>
      </c>
      <c r="D16">
        <f>MONTH(_july18[[#This Row],[Date]])</f>
        <v>7</v>
      </c>
      <c r="E16">
        <f>DAY(_july18[[#This Row],[Date]])</f>
        <v>15</v>
      </c>
      <c r="F16" s="11">
        <v>1.6153850567884748E-6</v>
      </c>
      <c r="G16" s="12">
        <v>3.7304958555775034</v>
      </c>
      <c r="H16" s="12">
        <v>2.8827523410366642</v>
      </c>
      <c r="I16" s="12">
        <v>0.15723378875464686</v>
      </c>
      <c r="J16" s="12">
        <v>1.9595092067724551</v>
      </c>
      <c r="K16" s="12">
        <v>3.6948641759688816E-2</v>
      </c>
      <c r="L16" s="12">
        <v>5.3684979291145777E-3</v>
      </c>
      <c r="M16" s="12">
        <v>6.1330897322669141E-29</v>
      </c>
      <c r="N16" s="12">
        <v>1.1859147542395912E-2</v>
      </c>
      <c r="O16" s="12">
        <v>0.66282343906654551</v>
      </c>
      <c r="P16" s="12">
        <v>8.9409950297978562E-4</v>
      </c>
      <c r="Q16" s="12">
        <v>6.0863489556466581E-2</v>
      </c>
      <c r="R16" s="12">
        <v>1.1770010550310364E-3</v>
      </c>
      <c r="S16" s="12">
        <v>16.854673067178695</v>
      </c>
      <c r="T16" s="12">
        <v>1.1162708978572274E-8</v>
      </c>
      <c r="U16" s="12">
        <v>7.2051156087334341E-3</v>
      </c>
      <c r="V16" s="12">
        <v>62.601791805886585</v>
      </c>
      <c r="W16" s="12">
        <v>2.5650488741736119E-10</v>
      </c>
      <c r="X16" s="12">
        <v>11.026402862001436</v>
      </c>
      <c r="Y16" s="13">
        <v>1.3966030268363949E-8</v>
      </c>
      <c r="Z16" s="12">
        <v>1.1728284579376322E-13</v>
      </c>
      <c r="AA16" s="12">
        <v>3.3237602948223985E-18</v>
      </c>
      <c r="AB16" s="12">
        <v>2.8778620687840417E-19</v>
      </c>
      <c r="AC16" s="12">
        <v>6.6371702075309763E-15</v>
      </c>
      <c r="AD16" s="12">
        <v>1.1233696350327195E-13</v>
      </c>
      <c r="AE16" s="12">
        <v>1.7862310204252974E-19</v>
      </c>
      <c r="AF16" s="12">
        <v>4.7827439807543143E-22</v>
      </c>
      <c r="AG16" s="12">
        <v>5.4442499743219809E-20</v>
      </c>
      <c r="AH16" s="12">
        <v>5.241445159600339E-13</v>
      </c>
      <c r="AI16" s="12">
        <v>3.3341549557129859E-17</v>
      </c>
      <c r="AJ16" s="13">
        <v>3.6011624413394873E-17</v>
      </c>
    </row>
    <row r="17" spans="1:36" x14ac:dyDescent="0.25">
      <c r="A17" s="20">
        <v>43297</v>
      </c>
      <c r="B17" s="25" t="s">
        <v>79</v>
      </c>
      <c r="C17">
        <f>YEAR(_july18[[#This Row],[Date]])</f>
        <v>2018</v>
      </c>
      <c r="D17">
        <f>MONTH(_july18[[#This Row],[Date]])</f>
        <v>7</v>
      </c>
      <c r="E17">
        <f>DAY(_july18[[#This Row],[Date]])</f>
        <v>16</v>
      </c>
      <c r="F17" s="11">
        <v>1.6153850567884748E-6</v>
      </c>
      <c r="G17" s="12">
        <v>3.7304958555775034</v>
      </c>
      <c r="H17" s="12">
        <v>2.8827523410366642</v>
      </c>
      <c r="I17" s="12">
        <v>0.15723378875464686</v>
      </c>
      <c r="J17" s="12">
        <v>1.9595092067724551</v>
      </c>
      <c r="K17" s="12">
        <v>3.6948641759688816E-2</v>
      </c>
      <c r="L17" s="12">
        <v>5.3684979291145777E-3</v>
      </c>
      <c r="M17" s="12">
        <v>6.1330897322669141E-29</v>
      </c>
      <c r="N17" s="12">
        <v>1.1859147542395912E-2</v>
      </c>
      <c r="O17" s="12">
        <v>0.66282343906654551</v>
      </c>
      <c r="P17" s="12">
        <v>8.9409950297978562E-4</v>
      </c>
      <c r="Q17" s="12">
        <v>6.0863489556466581E-2</v>
      </c>
      <c r="R17" s="12">
        <v>1.1770010550310364E-3</v>
      </c>
      <c r="S17" s="12">
        <v>16.854673067178695</v>
      </c>
      <c r="T17" s="12">
        <v>1.1162708978572274E-8</v>
      </c>
      <c r="U17" s="12">
        <v>7.2051156087334341E-3</v>
      </c>
      <c r="V17" s="12">
        <v>62.601791805886585</v>
      </c>
      <c r="W17" s="12">
        <v>2.5650488741736119E-10</v>
      </c>
      <c r="X17" s="12">
        <v>11.026402862001436</v>
      </c>
      <c r="Y17" s="13">
        <v>1.3966030268363949E-8</v>
      </c>
      <c r="Z17" s="12">
        <v>1.1728284579376322E-13</v>
      </c>
      <c r="AA17" s="12">
        <v>3.3237602948223985E-18</v>
      </c>
      <c r="AB17" s="12">
        <v>2.8778620687840417E-19</v>
      </c>
      <c r="AC17" s="12">
        <v>6.6371702075309763E-15</v>
      </c>
      <c r="AD17" s="12">
        <v>1.1233696350327195E-13</v>
      </c>
      <c r="AE17" s="12">
        <v>1.7862310204252974E-19</v>
      </c>
      <c r="AF17" s="12">
        <v>4.7827439807543143E-22</v>
      </c>
      <c r="AG17" s="12">
        <v>5.4442499743219809E-20</v>
      </c>
      <c r="AH17" s="12">
        <v>5.241445159600339E-13</v>
      </c>
      <c r="AI17" s="12">
        <v>3.3341549557129859E-17</v>
      </c>
      <c r="AJ17" s="13">
        <v>3.6011624413394873E-17</v>
      </c>
    </row>
    <row r="18" spans="1:36" x14ac:dyDescent="0.25">
      <c r="A18" s="20">
        <v>43298</v>
      </c>
      <c r="B18" s="25" t="s">
        <v>79</v>
      </c>
      <c r="C18">
        <f>YEAR(_july18[[#This Row],[Date]])</f>
        <v>2018</v>
      </c>
      <c r="D18">
        <f>MONTH(_july18[[#This Row],[Date]])</f>
        <v>7</v>
      </c>
      <c r="E18">
        <f>DAY(_july18[[#This Row],[Date]])</f>
        <v>17</v>
      </c>
      <c r="F18" s="11">
        <v>7.4907876668463796E-2</v>
      </c>
      <c r="G18" s="12">
        <v>7.1319168346757973</v>
      </c>
      <c r="H18" s="12">
        <v>2.7177394254037126</v>
      </c>
      <c r="I18" s="12">
        <v>0.49038623505547135</v>
      </c>
      <c r="J18" s="12">
        <v>2.8604624685248909</v>
      </c>
      <c r="K18" s="12">
        <v>3.0155811556786725E-2</v>
      </c>
      <c r="L18" s="12">
        <v>5.6203796966311356E-3</v>
      </c>
      <c r="M18" s="12">
        <v>3.8987977744604816E-7</v>
      </c>
      <c r="N18" s="12">
        <v>1.6552487406702444E-2</v>
      </c>
      <c r="O18" s="12">
        <v>0.82093428603252916</v>
      </c>
      <c r="P18" s="12">
        <v>12.923552135516349</v>
      </c>
      <c r="Q18" s="12">
        <v>0.1072340001585555</v>
      </c>
      <c r="R18" s="12">
        <v>1.1242690928552695E-3</v>
      </c>
      <c r="S18" s="12">
        <v>13.784831302601438</v>
      </c>
      <c r="T18" s="12">
        <v>1.0985070598536517E-8</v>
      </c>
      <c r="U18" s="12">
        <v>8.2319214721432426E-3</v>
      </c>
      <c r="V18" s="12">
        <v>29.750479747784492</v>
      </c>
      <c r="W18" s="12">
        <v>12.711702291890369</v>
      </c>
      <c r="X18" s="12">
        <v>5.23416989028423</v>
      </c>
      <c r="Y18" s="13">
        <v>11.181378555023086</v>
      </c>
      <c r="Z18" s="12">
        <v>1.2394837379273458E-13</v>
      </c>
      <c r="AA18" s="12">
        <v>3.512659336367659E-18</v>
      </c>
      <c r="AB18" s="12">
        <v>3.0414186740695187E-19</v>
      </c>
      <c r="AC18" s="12">
        <v>7.0143800506090742E-15</v>
      </c>
      <c r="AD18" s="12">
        <v>0.1486196803071019</v>
      </c>
      <c r="AE18" s="12">
        <v>1.887747766546213E-19</v>
      </c>
      <c r="AF18" s="12">
        <v>5.0545613441880588E-22</v>
      </c>
      <c r="AG18" s="12">
        <v>5.7536626629060424E-20</v>
      </c>
      <c r="AH18" s="12">
        <v>5.3252199756899462E-13</v>
      </c>
      <c r="AI18" s="12">
        <v>3.5236447575899672E-17</v>
      </c>
      <c r="AJ18" s="13">
        <v>3.8058270614906882E-17</v>
      </c>
    </row>
    <row r="19" spans="1:36" x14ac:dyDescent="0.25">
      <c r="A19" s="20">
        <v>43299</v>
      </c>
      <c r="B19" s="25" t="s">
        <v>79</v>
      </c>
      <c r="C19">
        <f>YEAR(_july18[[#This Row],[Date]])</f>
        <v>2018</v>
      </c>
      <c r="D19">
        <f>MONTH(_july18[[#This Row],[Date]])</f>
        <v>7</v>
      </c>
      <c r="E19">
        <f>DAY(_july18[[#This Row],[Date]])</f>
        <v>18</v>
      </c>
      <c r="F19" s="11">
        <v>0.14721587505730785</v>
      </c>
      <c r="G19" s="12">
        <v>10.085271002833519</v>
      </c>
      <c r="H19" s="12">
        <v>2.5804706654388121</v>
      </c>
      <c r="I19" s="12">
        <v>0.80600539544262162</v>
      </c>
      <c r="J19" s="12">
        <v>3.7271011454813401</v>
      </c>
      <c r="K19" s="12">
        <v>2.4799506642442973E-2</v>
      </c>
      <c r="L19" s="12">
        <v>6.0054476683797479E-3</v>
      </c>
      <c r="M19" s="12">
        <v>7.6623558364147825E-7</v>
      </c>
      <c r="N19" s="12">
        <v>2.1468469798596391E-2</v>
      </c>
      <c r="O19" s="12">
        <v>0.98515974223941594</v>
      </c>
      <c r="P19" s="12">
        <v>24.244491757326276</v>
      </c>
      <c r="Q19" s="12">
        <v>0.15159488077172342</v>
      </c>
      <c r="R19" s="12">
        <v>1.1089334454755491E-3</v>
      </c>
      <c r="S19" s="12">
        <v>10.884606732907478</v>
      </c>
      <c r="T19" s="12">
        <v>1.1168882406980271E-8</v>
      </c>
      <c r="U19" s="12">
        <v>9.3847316965293345E-3</v>
      </c>
      <c r="V19" s="12">
        <v>7.2685216426711496E-2</v>
      </c>
      <c r="W19" s="12">
        <v>24.982466873285922</v>
      </c>
      <c r="X19" s="12">
        <v>1.2328372336092898E-3</v>
      </c>
      <c r="Y19" s="13">
        <v>20.976845899755787</v>
      </c>
      <c r="Z19" s="12">
        <v>1.3413460006277635E-13</v>
      </c>
      <c r="AA19" s="12">
        <v>3.8013338996313415E-18</v>
      </c>
      <c r="AB19" s="12">
        <v>3.291365462322059E-19</v>
      </c>
      <c r="AC19" s="12">
        <v>7.5908302302952118E-15</v>
      </c>
      <c r="AD19" s="12">
        <v>0.29208410917501282</v>
      </c>
      <c r="AE19" s="12">
        <v>2.0428851459552946E-19</v>
      </c>
      <c r="AF19" s="12">
        <v>5.4699512680413131E-22</v>
      </c>
      <c r="AG19" s="12">
        <v>6.2265055730371024E-20</v>
      </c>
      <c r="AH19" s="12">
        <v>5.5725877772478937E-13</v>
      </c>
      <c r="AI19" s="12">
        <v>3.8132221171019299E-17</v>
      </c>
      <c r="AJ19" s="13">
        <v>4.1185945017531454E-17</v>
      </c>
    </row>
    <row r="20" spans="1:36" x14ac:dyDescent="0.25">
      <c r="A20" s="20">
        <v>43300</v>
      </c>
      <c r="B20" s="25" t="s">
        <v>79</v>
      </c>
      <c r="C20">
        <f>YEAR(_july18[[#This Row],[Date]])</f>
        <v>2018</v>
      </c>
      <c r="D20">
        <f>MONTH(_july18[[#This Row],[Date]])</f>
        <v>7</v>
      </c>
      <c r="E20">
        <f>DAY(_july18[[#This Row],[Date]])</f>
        <v>19</v>
      </c>
      <c r="F20" s="11">
        <v>0.14276451449989624</v>
      </c>
      <c r="G20" s="12">
        <v>10.200200357982519</v>
      </c>
      <c r="H20" s="12">
        <v>2.5691249504446785</v>
      </c>
      <c r="I20" s="12">
        <v>0.79194904891432438</v>
      </c>
      <c r="J20" s="12">
        <v>3.6765038301135124</v>
      </c>
      <c r="K20" s="12">
        <v>2.4049644743768282E-2</v>
      </c>
      <c r="L20" s="12">
        <v>5.8541547064100653E-3</v>
      </c>
      <c r="M20" s="12">
        <v>7.4306694251218078E-7</v>
      </c>
      <c r="N20" s="12">
        <v>2.0819329396750737E-2</v>
      </c>
      <c r="O20" s="12">
        <v>0.96462245793421852</v>
      </c>
      <c r="P20" s="12">
        <v>24.584523750420534</v>
      </c>
      <c r="Q20" s="12">
        <v>0.14922463558178856</v>
      </c>
      <c r="R20" s="12">
        <v>1.0779029046824695E-3</v>
      </c>
      <c r="S20" s="12">
        <v>11.006390815558099</v>
      </c>
      <c r="T20" s="12">
        <v>1.0838165413000342E-8</v>
      </c>
      <c r="U20" s="12">
        <v>9.1684674790128758E-3</v>
      </c>
      <c r="V20" s="12">
        <v>7.1126501285670787E-2</v>
      </c>
      <c r="W20" s="12">
        <v>24.227072811891826</v>
      </c>
      <c r="X20" s="12">
        <v>1.1962553098984327E-3</v>
      </c>
      <c r="Y20" s="13">
        <v>21.271077445763343</v>
      </c>
      <c r="Z20" s="12">
        <v>1.301345942183834E-13</v>
      </c>
      <c r="AA20" s="12">
        <v>3.6879749467073897E-18</v>
      </c>
      <c r="AB20" s="12">
        <v>3.1932141987533089E-19</v>
      </c>
      <c r="AC20" s="12">
        <v>7.3644653306287336E-15</v>
      </c>
      <c r="AD20" s="12">
        <v>0.28325237119583185</v>
      </c>
      <c r="AE20" s="12">
        <v>1.981964604056106E-19</v>
      </c>
      <c r="AF20" s="12">
        <v>5.3068327510404914E-22</v>
      </c>
      <c r="AG20" s="12">
        <v>6.0408259745541641E-20</v>
      </c>
      <c r="AH20" s="12">
        <v>5.4076784623902735E-13</v>
      </c>
      <c r="AI20" s="12">
        <v>3.699508647592516E-17</v>
      </c>
      <c r="AJ20" s="13">
        <v>3.9957745725923745E-17</v>
      </c>
    </row>
    <row r="21" spans="1:36" x14ac:dyDescent="0.25">
      <c r="A21" s="20">
        <v>43301</v>
      </c>
      <c r="B21" s="25" t="s">
        <v>79</v>
      </c>
      <c r="C21">
        <f>YEAR(_july18[[#This Row],[Date]])</f>
        <v>2018</v>
      </c>
      <c r="D21">
        <f>MONTH(_july18[[#This Row],[Date]])</f>
        <v>7</v>
      </c>
      <c r="E21">
        <f>DAY(_july18[[#This Row],[Date]])</f>
        <v>20</v>
      </c>
      <c r="F21" s="11">
        <v>0.14243404449848671</v>
      </c>
      <c r="G21" s="12">
        <v>10.208732738963173</v>
      </c>
      <c r="H21" s="12">
        <v>2.5682826420309381</v>
      </c>
      <c r="I21" s="12">
        <v>0.79090550261042314</v>
      </c>
      <c r="J21" s="12">
        <v>3.672747474126334</v>
      </c>
      <c r="K21" s="12">
        <v>2.3993974829027404E-2</v>
      </c>
      <c r="L21" s="12">
        <v>5.8429226831420052E-3</v>
      </c>
      <c r="M21" s="12">
        <v>7.4134689742306572E-7</v>
      </c>
      <c r="N21" s="12">
        <v>2.0771137068417381E-2</v>
      </c>
      <c r="O21" s="12">
        <v>0.96309776536309311</v>
      </c>
      <c r="P21" s="12">
        <v>24.609767801489394</v>
      </c>
      <c r="Q21" s="12">
        <v>0.14904866804980454</v>
      </c>
      <c r="R21" s="12">
        <v>1.0755991904073915E-3</v>
      </c>
      <c r="S21" s="12">
        <v>11.01543209303858</v>
      </c>
      <c r="T21" s="12">
        <v>1.0813612909545023E-8</v>
      </c>
      <c r="U21" s="12">
        <v>9.1524119752302187E-3</v>
      </c>
      <c r="V21" s="12">
        <v>7.10107819256654E-2</v>
      </c>
      <c r="W21" s="12">
        <v>24.170992188155779</v>
      </c>
      <c r="X21" s="12">
        <v>1.1935394597163659E-3</v>
      </c>
      <c r="Y21" s="13">
        <v>21.292921261416961</v>
      </c>
      <c r="Z21" s="12">
        <v>1.2983763289161919E-13</v>
      </c>
      <c r="AA21" s="12">
        <v>3.6795591527384673E-18</v>
      </c>
      <c r="AB21" s="12">
        <v>3.185927427036759E-19</v>
      </c>
      <c r="AC21" s="12">
        <v>7.3476599499485962E-15</v>
      </c>
      <c r="AD21" s="12">
        <v>0.28259670099684764</v>
      </c>
      <c r="AE21" s="12">
        <v>1.9774418494269005E-19</v>
      </c>
      <c r="AF21" s="12">
        <v>5.2947227959272333E-22</v>
      </c>
      <c r="AG21" s="12">
        <v>6.0270410797156151E-20</v>
      </c>
      <c r="AH21" s="12">
        <v>5.3954355580443861E-13</v>
      </c>
      <c r="AI21" s="12">
        <v>3.6910665342331547E-17</v>
      </c>
      <c r="AJ21" s="13">
        <v>3.986656393635762E-17</v>
      </c>
    </row>
    <row r="22" spans="1:36" x14ac:dyDescent="0.25">
      <c r="A22" s="20">
        <v>43302</v>
      </c>
      <c r="B22" s="25" t="s">
        <v>79</v>
      </c>
      <c r="C22">
        <f>YEAR(_july18[[#This Row],[Date]])</f>
        <v>2018</v>
      </c>
      <c r="D22">
        <f>MONTH(_july18[[#This Row],[Date]])</f>
        <v>7</v>
      </c>
      <c r="E22">
        <f>DAY(_july18[[#This Row],[Date]])</f>
        <v>21</v>
      </c>
      <c r="F22" s="11">
        <v>0.16395104271937044</v>
      </c>
      <c r="G22" s="12">
        <v>2.3750940322678371</v>
      </c>
      <c r="H22" s="12">
        <v>3.4730070597016938</v>
      </c>
      <c r="I22" s="12">
        <v>0.86261019674251793</v>
      </c>
      <c r="J22" s="12">
        <v>4.7049696706030719</v>
      </c>
      <c r="K22" s="12">
        <v>5.6996736120545635E-2</v>
      </c>
      <c r="L22" s="12">
        <v>1.0625497861162323E-2</v>
      </c>
      <c r="M22" s="12">
        <v>9.1229661106303632E-7</v>
      </c>
      <c r="N22" s="12">
        <v>3.4402395786242941E-2</v>
      </c>
      <c r="O22" s="12">
        <v>1.5498731891725506</v>
      </c>
      <c r="P22" s="12">
        <v>1.7221166188691587E-3</v>
      </c>
      <c r="Q22" s="12">
        <v>0.17803754347068368</v>
      </c>
      <c r="R22" s="12">
        <v>2.175143697840577E-3</v>
      </c>
      <c r="S22" s="12">
        <v>7.2142995518308162</v>
      </c>
      <c r="T22" s="12">
        <v>2.1537402019290109E-8</v>
      </c>
      <c r="U22" s="12">
        <v>1.5230490737369427E-2</v>
      </c>
      <c r="V22" s="12">
        <v>18.1682107631399</v>
      </c>
      <c r="W22" s="12">
        <v>57.074684065684231</v>
      </c>
      <c r="X22" s="12">
        <v>3.1868901138607399</v>
      </c>
      <c r="Y22" s="13">
        <v>9.6332621400940265E-5</v>
      </c>
      <c r="Z22" s="12">
        <v>2.4689881566021648E-13</v>
      </c>
      <c r="AA22" s="12">
        <v>6.9970375839364797E-18</v>
      </c>
      <c r="AB22" s="12">
        <v>6.0583499704341591E-19</v>
      </c>
      <c r="AC22" s="12">
        <v>1.3972285993720394E-14</v>
      </c>
      <c r="AD22" s="12">
        <v>0.927123123527825</v>
      </c>
      <c r="AE22" s="12">
        <v>3.7602969168888912E-19</v>
      </c>
      <c r="AF22" s="12">
        <v>1.0068427453923216E-21</v>
      </c>
      <c r="AG22" s="12">
        <v>1.1461001493715542E-19</v>
      </c>
      <c r="AH22" s="12">
        <v>1.050990133899925E-12</v>
      </c>
      <c r="AI22" s="12">
        <v>7.0189199812531726E-17</v>
      </c>
      <c r="AJ22" s="13">
        <v>7.5810126856719561E-17</v>
      </c>
    </row>
    <row r="23" spans="1:36" x14ac:dyDescent="0.25">
      <c r="A23" s="20">
        <v>43303</v>
      </c>
      <c r="B23" s="25" t="s">
        <v>79</v>
      </c>
      <c r="C23">
        <f>YEAR(_july18[[#This Row],[Date]])</f>
        <v>2018</v>
      </c>
      <c r="D23">
        <f>MONTH(_july18[[#This Row],[Date]])</f>
        <v>7</v>
      </c>
      <c r="E23">
        <f>DAY(_july18[[#This Row],[Date]])</f>
        <v>22</v>
      </c>
      <c r="F23" s="11">
        <v>0.16395104271937044</v>
      </c>
      <c r="G23" s="12">
        <v>2.3750940322678371</v>
      </c>
      <c r="H23" s="12">
        <v>3.4730070597016938</v>
      </c>
      <c r="I23" s="12">
        <v>0.86261019674251793</v>
      </c>
      <c r="J23" s="12">
        <v>4.7049696706030719</v>
      </c>
      <c r="K23" s="12">
        <v>5.6996736120545635E-2</v>
      </c>
      <c r="L23" s="12">
        <v>1.0625497861162323E-2</v>
      </c>
      <c r="M23" s="12">
        <v>9.1229661106303632E-7</v>
      </c>
      <c r="N23" s="12">
        <v>3.4402395786242941E-2</v>
      </c>
      <c r="O23" s="12">
        <v>1.5498731891725506</v>
      </c>
      <c r="P23" s="12">
        <v>1.7221166188691587E-3</v>
      </c>
      <c r="Q23" s="12">
        <v>0.17803754347068368</v>
      </c>
      <c r="R23" s="12">
        <v>2.175143697840577E-3</v>
      </c>
      <c r="S23" s="12">
        <v>7.2142995518308162</v>
      </c>
      <c r="T23" s="12">
        <v>2.1537402019290109E-8</v>
      </c>
      <c r="U23" s="12">
        <v>1.5230490737369427E-2</v>
      </c>
      <c r="V23" s="12">
        <v>18.1682107631399</v>
      </c>
      <c r="W23" s="12">
        <v>57.074684065684231</v>
      </c>
      <c r="X23" s="12">
        <v>3.1868901138607399</v>
      </c>
      <c r="Y23" s="13">
        <v>9.6332621400940265E-5</v>
      </c>
      <c r="Z23" s="12">
        <v>2.4689881566021648E-13</v>
      </c>
      <c r="AA23" s="12">
        <v>6.9970375839364797E-18</v>
      </c>
      <c r="AB23" s="12">
        <v>6.0583499704341591E-19</v>
      </c>
      <c r="AC23" s="12">
        <v>1.3972285993720394E-14</v>
      </c>
      <c r="AD23" s="12">
        <v>0.927123123527825</v>
      </c>
      <c r="AE23" s="12">
        <v>3.7602969168888912E-19</v>
      </c>
      <c r="AF23" s="12">
        <v>1.0068427453923216E-21</v>
      </c>
      <c r="AG23" s="12">
        <v>1.1461001493715542E-19</v>
      </c>
      <c r="AH23" s="12">
        <v>1.050990133899925E-12</v>
      </c>
      <c r="AI23" s="12">
        <v>7.0189199812531726E-17</v>
      </c>
      <c r="AJ23" s="13">
        <v>7.5810126856719561E-17</v>
      </c>
    </row>
    <row r="24" spans="1:36" x14ac:dyDescent="0.25">
      <c r="A24" s="20">
        <v>43304</v>
      </c>
      <c r="B24" s="25" t="s">
        <v>79</v>
      </c>
      <c r="C24">
        <f>YEAR(_july18[[#This Row],[Date]])</f>
        <v>2018</v>
      </c>
      <c r="D24">
        <f>MONTH(_july18[[#This Row],[Date]])</f>
        <v>7</v>
      </c>
      <c r="E24">
        <f>DAY(_july18[[#This Row],[Date]])</f>
        <v>23</v>
      </c>
      <c r="F24" s="11">
        <v>0.16395104271937044</v>
      </c>
      <c r="G24" s="12">
        <v>2.3750940322678371</v>
      </c>
      <c r="H24" s="12">
        <v>3.4730070597016938</v>
      </c>
      <c r="I24" s="12">
        <v>0.86261019674251793</v>
      </c>
      <c r="J24" s="12">
        <v>4.7049696706030719</v>
      </c>
      <c r="K24" s="12">
        <v>5.6996736120545635E-2</v>
      </c>
      <c r="L24" s="12">
        <v>1.0625497861162323E-2</v>
      </c>
      <c r="M24" s="12">
        <v>9.1229661106303632E-7</v>
      </c>
      <c r="N24" s="12">
        <v>3.4402395786242941E-2</v>
      </c>
      <c r="O24" s="12">
        <v>1.5498731891725506</v>
      </c>
      <c r="P24" s="12">
        <v>1.7221166188691587E-3</v>
      </c>
      <c r="Q24" s="12">
        <v>0.17803754347068368</v>
      </c>
      <c r="R24" s="12">
        <v>2.175143697840577E-3</v>
      </c>
      <c r="S24" s="12">
        <v>7.2142995518308162</v>
      </c>
      <c r="T24" s="12">
        <v>2.1537402019290109E-8</v>
      </c>
      <c r="U24" s="12">
        <v>1.5230490737369427E-2</v>
      </c>
      <c r="V24" s="12">
        <v>18.1682107631399</v>
      </c>
      <c r="W24" s="12">
        <v>57.074684065684231</v>
      </c>
      <c r="X24" s="12">
        <v>3.1868901138607399</v>
      </c>
      <c r="Y24" s="13">
        <v>9.6332621400940265E-5</v>
      </c>
      <c r="Z24" s="12">
        <v>2.4689881566021648E-13</v>
      </c>
      <c r="AA24" s="12">
        <v>6.9970375839364797E-18</v>
      </c>
      <c r="AB24" s="12">
        <v>6.0583499704341591E-19</v>
      </c>
      <c r="AC24" s="12">
        <v>1.3972285993720394E-14</v>
      </c>
      <c r="AD24" s="12">
        <v>0.927123123527825</v>
      </c>
      <c r="AE24" s="12">
        <v>3.7602969168888912E-19</v>
      </c>
      <c r="AF24" s="12">
        <v>1.0068427453923216E-21</v>
      </c>
      <c r="AG24" s="12">
        <v>1.1461001493715542E-19</v>
      </c>
      <c r="AH24" s="12">
        <v>1.050990133899925E-12</v>
      </c>
      <c r="AI24" s="12">
        <v>7.0189199812531726E-17</v>
      </c>
      <c r="AJ24" s="13">
        <v>7.5810126856719561E-17</v>
      </c>
    </row>
    <row r="25" spans="1:36" x14ac:dyDescent="0.25">
      <c r="A25" s="20">
        <v>43305</v>
      </c>
      <c r="B25" s="25" t="s">
        <v>79</v>
      </c>
      <c r="C25">
        <f>YEAR(_july18[[#This Row],[Date]])</f>
        <v>2018</v>
      </c>
      <c r="D25">
        <f>MONTH(_july18[[#This Row],[Date]])</f>
        <v>7</v>
      </c>
      <c r="E25">
        <f>DAY(_july18[[#This Row],[Date]])</f>
        <v>24</v>
      </c>
      <c r="F25" s="11">
        <v>8.0552663721569251E-8</v>
      </c>
      <c r="G25" s="12">
        <v>4.6893544236878269E-2</v>
      </c>
      <c r="H25" s="12">
        <v>5.8082525348197189E-2</v>
      </c>
      <c r="I25" s="12">
        <v>5.3532077368045276E-3</v>
      </c>
      <c r="J25" s="12">
        <v>8.7184086757164631E-2</v>
      </c>
      <c r="K25" s="12">
        <v>1.8116386613635301E-3</v>
      </c>
      <c r="L25" s="12">
        <v>2.6528384009628594E-4</v>
      </c>
      <c r="M25" s="12">
        <v>7.9473980180209997E-29</v>
      </c>
      <c r="N25" s="12">
        <v>5.8147034342148922E-4</v>
      </c>
      <c r="O25" s="12">
        <v>3.2854987223405595E-2</v>
      </c>
      <c r="P25" s="12">
        <v>4.5086818452976794E-5</v>
      </c>
      <c r="Q25" s="12">
        <v>2.4527952540641046E-3</v>
      </c>
      <c r="R25" s="12">
        <v>0.30977807910236232</v>
      </c>
      <c r="S25" s="12">
        <v>0.19199053497531937</v>
      </c>
      <c r="T25" s="12">
        <v>5.5707816979420979E-10</v>
      </c>
      <c r="U25" s="12">
        <v>3.476746669241521E-4</v>
      </c>
      <c r="V25" s="12">
        <v>0.38272474629034953</v>
      </c>
      <c r="W25" s="12">
        <v>1.2809527490560914E-11</v>
      </c>
      <c r="X25" s="12">
        <v>0.10986639333474722</v>
      </c>
      <c r="Y25" s="13">
        <v>6.9856318968444958E-10</v>
      </c>
      <c r="Z25" s="12">
        <v>93.737610211390461</v>
      </c>
      <c r="AA25" s="12">
        <v>2.7382306921986569E-17</v>
      </c>
      <c r="AB25" s="12">
        <v>0.48734093464977024</v>
      </c>
      <c r="AC25" s="12">
        <v>5.6354431831188538E-3</v>
      </c>
      <c r="AD25" s="12">
        <v>2.2179148963028394</v>
      </c>
      <c r="AE25" s="12">
        <v>8.5690333812186886E-17</v>
      </c>
      <c r="AF25" s="12">
        <v>0.56699005715943729</v>
      </c>
      <c r="AG25" s="12">
        <v>0.58578280412871186</v>
      </c>
      <c r="AH25" s="12">
        <v>8.7258148001787028E-9</v>
      </c>
      <c r="AI25" s="12">
        <v>1.1684935015362006</v>
      </c>
      <c r="AJ25" s="13">
        <v>6.5129501564732483E-9</v>
      </c>
    </row>
    <row r="26" spans="1:36" x14ac:dyDescent="0.25">
      <c r="A26" s="20">
        <v>43306</v>
      </c>
      <c r="B26" s="25" t="s">
        <v>79</v>
      </c>
      <c r="C26">
        <f>YEAR(_july18[[#This Row],[Date]])</f>
        <v>2018</v>
      </c>
      <c r="D26">
        <f>MONTH(_july18[[#This Row],[Date]])</f>
        <v>7</v>
      </c>
      <c r="E26">
        <f>DAY(_july18[[#This Row],[Date]])</f>
        <v>25</v>
      </c>
      <c r="F26" s="11">
        <v>8.0552663721569251E-8</v>
      </c>
      <c r="G26" s="12">
        <v>4.6893544236878269E-2</v>
      </c>
      <c r="H26" s="12">
        <v>5.8082525348197189E-2</v>
      </c>
      <c r="I26" s="12">
        <v>5.3532077368045276E-3</v>
      </c>
      <c r="J26" s="12">
        <v>8.7184086757164631E-2</v>
      </c>
      <c r="K26" s="12">
        <v>1.8116386613635301E-3</v>
      </c>
      <c r="L26" s="12">
        <v>2.6528384009628594E-4</v>
      </c>
      <c r="M26" s="12">
        <v>7.9473980180209997E-29</v>
      </c>
      <c r="N26" s="12">
        <v>5.8147034342148922E-4</v>
      </c>
      <c r="O26" s="12">
        <v>3.2854987223405595E-2</v>
      </c>
      <c r="P26" s="12">
        <v>4.5086818452976794E-5</v>
      </c>
      <c r="Q26" s="12">
        <v>2.4527952540641046E-3</v>
      </c>
      <c r="R26" s="12">
        <v>0.30977807910236232</v>
      </c>
      <c r="S26" s="12">
        <v>0.19199053497531937</v>
      </c>
      <c r="T26" s="12">
        <v>5.5707816979420979E-10</v>
      </c>
      <c r="U26" s="12">
        <v>3.476746669241521E-4</v>
      </c>
      <c r="V26" s="12">
        <v>0.38272474629034953</v>
      </c>
      <c r="W26" s="12">
        <v>1.2809527490560914E-11</v>
      </c>
      <c r="X26" s="12">
        <v>0.10986639333474722</v>
      </c>
      <c r="Y26" s="13">
        <v>6.9856318968444958E-10</v>
      </c>
      <c r="Z26" s="12">
        <v>93.737610211390461</v>
      </c>
      <c r="AA26" s="12">
        <v>2.7382306921986569E-17</v>
      </c>
      <c r="AB26" s="12">
        <v>0.48734093464977024</v>
      </c>
      <c r="AC26" s="12">
        <v>5.6354431831188538E-3</v>
      </c>
      <c r="AD26" s="12">
        <v>2.2179148963028394</v>
      </c>
      <c r="AE26" s="12">
        <v>8.5690333812186886E-17</v>
      </c>
      <c r="AF26" s="12">
        <v>0.56699005715943729</v>
      </c>
      <c r="AG26" s="12">
        <v>0.58578280412871186</v>
      </c>
      <c r="AH26" s="12">
        <v>8.7258148001787028E-9</v>
      </c>
      <c r="AI26" s="12">
        <v>1.1684935015362006</v>
      </c>
      <c r="AJ26" s="13">
        <v>6.5129501564732483E-9</v>
      </c>
    </row>
    <row r="27" spans="1:36" x14ac:dyDescent="0.25">
      <c r="A27" s="20">
        <v>43307</v>
      </c>
      <c r="B27" s="25" t="s">
        <v>79</v>
      </c>
      <c r="C27">
        <f>YEAR(_july18[[#This Row],[Date]])</f>
        <v>2018</v>
      </c>
      <c r="D27">
        <f>MONTH(_july18[[#This Row],[Date]])</f>
        <v>7</v>
      </c>
      <c r="E27">
        <f>DAY(_july18[[#This Row],[Date]])</f>
        <v>26</v>
      </c>
      <c r="F27" s="11">
        <v>8.0552663721569251E-8</v>
      </c>
      <c r="G27" s="12">
        <v>4.6893544236878269E-2</v>
      </c>
      <c r="H27" s="12">
        <v>5.8082525348197189E-2</v>
      </c>
      <c r="I27" s="12">
        <v>5.3532077368045276E-3</v>
      </c>
      <c r="J27" s="12">
        <v>8.7184086757164631E-2</v>
      </c>
      <c r="K27" s="12">
        <v>1.8116386613635301E-3</v>
      </c>
      <c r="L27" s="12">
        <v>2.6528384009628594E-4</v>
      </c>
      <c r="M27" s="12">
        <v>7.9473980180209997E-29</v>
      </c>
      <c r="N27" s="12">
        <v>5.8147034342148922E-4</v>
      </c>
      <c r="O27" s="12">
        <v>3.2854987223405595E-2</v>
      </c>
      <c r="P27" s="12">
        <v>4.5086818452976794E-5</v>
      </c>
      <c r="Q27" s="12">
        <v>2.4527952540641046E-3</v>
      </c>
      <c r="R27" s="12">
        <v>0.30977807910236232</v>
      </c>
      <c r="S27" s="12">
        <v>0.19199053497531937</v>
      </c>
      <c r="T27" s="12">
        <v>5.5707816979420979E-10</v>
      </c>
      <c r="U27" s="12">
        <v>3.476746669241521E-4</v>
      </c>
      <c r="V27" s="12">
        <v>0.38272474629034953</v>
      </c>
      <c r="W27" s="12">
        <v>1.2809527490560914E-11</v>
      </c>
      <c r="X27" s="12">
        <v>0.10986639333474722</v>
      </c>
      <c r="Y27" s="13">
        <v>6.9856318968444958E-10</v>
      </c>
      <c r="Z27" s="12">
        <v>93.737610211390461</v>
      </c>
      <c r="AA27" s="12">
        <v>2.7382306921986569E-17</v>
      </c>
      <c r="AB27" s="12">
        <v>0.48734093464977024</v>
      </c>
      <c r="AC27" s="12">
        <v>5.6354431831188538E-3</v>
      </c>
      <c r="AD27" s="12">
        <v>2.2179148963028394</v>
      </c>
      <c r="AE27" s="12">
        <v>8.5690333812186886E-17</v>
      </c>
      <c r="AF27" s="12">
        <v>0.56699005715943729</v>
      </c>
      <c r="AG27" s="12">
        <v>0.58578280412871186</v>
      </c>
      <c r="AH27" s="12">
        <v>8.7258148001787028E-9</v>
      </c>
      <c r="AI27" s="12">
        <v>1.1684935015362006</v>
      </c>
      <c r="AJ27" s="13">
        <v>6.5129501564732483E-9</v>
      </c>
    </row>
    <row r="28" spans="1:36" x14ac:dyDescent="0.25">
      <c r="A28" s="20">
        <v>43308</v>
      </c>
      <c r="B28" s="25" t="s">
        <v>79</v>
      </c>
      <c r="C28">
        <f>YEAR(_july18[[#This Row],[Date]])</f>
        <v>2018</v>
      </c>
      <c r="D28">
        <f>MONTH(_july18[[#This Row],[Date]])</f>
        <v>7</v>
      </c>
      <c r="E28">
        <f>DAY(_july18[[#This Row],[Date]])</f>
        <v>27</v>
      </c>
      <c r="F28" s="11">
        <v>0.24737023804344807</v>
      </c>
      <c r="G28" s="12">
        <v>2.1759968900895368</v>
      </c>
      <c r="H28" s="12">
        <v>5.5864471443561525</v>
      </c>
      <c r="I28" s="12">
        <v>1.1164470180645349</v>
      </c>
      <c r="J28" s="12">
        <v>5.3541057592192365</v>
      </c>
      <c r="K28" s="12">
        <v>6.1779687730844614E-2</v>
      </c>
      <c r="L28" s="12">
        <v>1.2157815271908007E-2</v>
      </c>
      <c r="M28" s="12">
        <v>1.3278780336126226E-6</v>
      </c>
      <c r="N28" s="12">
        <v>4.3256423129738007E-2</v>
      </c>
      <c r="O28" s="12">
        <v>1.7733956179619887</v>
      </c>
      <c r="P28" s="12">
        <v>1.9523091043170842E-3</v>
      </c>
      <c r="Q28" s="12">
        <v>0.21512303589511844</v>
      </c>
      <c r="R28" s="12">
        <v>2.4550175560998509E-3</v>
      </c>
      <c r="S28" s="12">
        <v>5.5786735180604436</v>
      </c>
      <c r="T28" s="12">
        <v>2.4850158724754545E-8</v>
      </c>
      <c r="U28" s="12">
        <v>1.7640423485910849E-2</v>
      </c>
      <c r="V28" s="12">
        <v>12.48912225569228</v>
      </c>
      <c r="W28" s="12">
        <v>62.001005985232204</v>
      </c>
      <c r="X28" s="12">
        <v>2.1824574229002831</v>
      </c>
      <c r="Y28" s="13">
        <v>1.4020651103116542E-4</v>
      </c>
      <c r="Z28" s="12">
        <v>2.9097894386653385E-13</v>
      </c>
      <c r="AA28" s="12">
        <v>8.246255052723518E-18</v>
      </c>
      <c r="AB28" s="12">
        <v>7.1399781446231695E-19</v>
      </c>
      <c r="AC28" s="12">
        <v>1.6466830798642223E-14</v>
      </c>
      <c r="AD28" s="12">
        <v>1.140471878965192</v>
      </c>
      <c r="AE28" s="12">
        <v>4.431642260321566E-19</v>
      </c>
      <c r="AF28" s="12">
        <v>1.1865996113068751E-21</v>
      </c>
      <c r="AG28" s="12">
        <v>1.3507193630651039E-19</v>
      </c>
      <c r="AH28" s="12">
        <v>1.2235173452653479E-12</v>
      </c>
      <c r="AI28" s="12">
        <v>8.2720442290158942E-17</v>
      </c>
      <c r="AJ28" s="13">
        <v>8.9344902640438041E-17</v>
      </c>
    </row>
    <row r="29" spans="1:36" x14ac:dyDescent="0.25">
      <c r="A29" s="20">
        <v>43309</v>
      </c>
      <c r="B29" s="25" t="s">
        <v>79</v>
      </c>
      <c r="C29">
        <f>YEAR(_july18[[#This Row],[Date]])</f>
        <v>2018</v>
      </c>
      <c r="D29">
        <f>MONTH(_july18[[#This Row],[Date]])</f>
        <v>7</v>
      </c>
      <c r="E29">
        <f>DAY(_july18[[#This Row],[Date]])</f>
        <v>28</v>
      </c>
      <c r="F29" s="11">
        <v>0.25924894126106451</v>
      </c>
      <c r="G29" s="12">
        <v>2.1593170345793906</v>
      </c>
      <c r="H29" s="12">
        <v>5.4626353520021302</v>
      </c>
      <c r="I29" s="12">
        <v>1.154127307648634</v>
      </c>
      <c r="J29" s="12">
        <v>5.4610085295505719</v>
      </c>
      <c r="K29" s="12">
        <v>6.2661573016034394E-2</v>
      </c>
      <c r="L29" s="12">
        <v>1.2408135982110274E-2</v>
      </c>
      <c r="M29" s="12">
        <v>1.387458860894264E-6</v>
      </c>
      <c r="N29" s="12">
        <v>4.4588940938389741E-2</v>
      </c>
      <c r="O29" s="12">
        <v>1.8099100532508061</v>
      </c>
      <c r="P29" s="12">
        <v>1.9904447100071469E-3</v>
      </c>
      <c r="Q29" s="12">
        <v>0.22084754245679383</v>
      </c>
      <c r="R29" s="12">
        <v>2.501727001545404E-3</v>
      </c>
      <c r="S29" s="12">
        <v>5.3897626394442613</v>
      </c>
      <c r="T29" s="12">
        <v>2.5385283086945675E-8</v>
      </c>
      <c r="U29" s="12">
        <v>1.8027865606115332E-2</v>
      </c>
      <c r="V29" s="12">
        <v>11.804172272015679</v>
      </c>
      <c r="W29" s="12">
        <v>62.902446938196398</v>
      </c>
      <c r="X29" s="12">
        <v>2.0612021425959366</v>
      </c>
      <c r="Y29" s="13">
        <v>1.4649667812686017E-4</v>
      </c>
      <c r="Z29" s="12">
        <v>2.9793199092553562E-13</v>
      </c>
      <c r="AA29" s="12">
        <v>8.4433022983139137E-18</v>
      </c>
      <c r="AB29" s="12">
        <v>7.310590446412283E-19</v>
      </c>
      <c r="AC29" s="12">
        <v>1.6860311673702161E-14</v>
      </c>
      <c r="AD29" s="12">
        <v>1.172994650220291</v>
      </c>
      <c r="AE29" s="12">
        <v>4.5375379542694483E-19</v>
      </c>
      <c r="AF29" s="12">
        <v>1.2149538380012725E-21</v>
      </c>
      <c r="AG29" s="12">
        <v>1.3829952905607142E-19</v>
      </c>
      <c r="AH29" s="12">
        <v>1.2510882850979888E-12</v>
      </c>
      <c r="AI29" s="12">
        <v>8.469707716396676E-17</v>
      </c>
      <c r="AJ29" s="13">
        <v>9.1479831389205911E-17</v>
      </c>
    </row>
    <row r="30" spans="1:36" x14ac:dyDescent="0.25">
      <c r="A30" s="20">
        <v>43310</v>
      </c>
      <c r="B30" s="25" t="s">
        <v>79</v>
      </c>
      <c r="C30">
        <f>YEAR(_july18[[#This Row],[Date]])</f>
        <v>2018</v>
      </c>
      <c r="D30">
        <f>MONTH(_july18[[#This Row],[Date]])</f>
        <v>7</v>
      </c>
      <c r="E30">
        <f>DAY(_july18[[#This Row],[Date]])</f>
        <v>29</v>
      </c>
      <c r="F30" s="11">
        <v>1.7083447097175324E-8</v>
      </c>
      <c r="G30" s="12">
        <v>30.121826396934562</v>
      </c>
      <c r="H30" s="12">
        <v>2.2983515395770824</v>
      </c>
      <c r="I30" s="12">
        <v>0.14627925959602064</v>
      </c>
      <c r="J30" s="12">
        <v>0.88065431004573691</v>
      </c>
      <c r="K30" s="12">
        <v>1.6180764140733683E-14</v>
      </c>
      <c r="L30" s="12">
        <v>4.2960748211157867E-4</v>
      </c>
      <c r="M30" s="12">
        <v>24.362928528614631</v>
      </c>
      <c r="N30" s="12">
        <v>1.4763546642195717E-8</v>
      </c>
      <c r="O30" s="12">
        <v>0.13119224896173134</v>
      </c>
      <c r="P30" s="12">
        <v>15.218309391830999</v>
      </c>
      <c r="Q30" s="12">
        <v>3.1391040258000408E-2</v>
      </c>
      <c r="R30" s="12">
        <v>3.5457157245210928E-5</v>
      </c>
      <c r="S30" s="12">
        <v>6.3944494368756262</v>
      </c>
      <c r="T30" s="12">
        <v>9.9215728796793871E-11</v>
      </c>
      <c r="U30" s="12">
        <v>7.2374706968188072</v>
      </c>
      <c r="V30" s="12">
        <v>9.0628904013730464E-3</v>
      </c>
      <c r="W30" s="12">
        <v>2.0683180258644351E-12</v>
      </c>
      <c r="X30" s="12">
        <v>9.8609005860655257E-6</v>
      </c>
      <c r="Y30" s="13">
        <v>13.167609302617358</v>
      </c>
      <c r="Z30" s="12">
        <v>7.9157897711241797E-16</v>
      </c>
      <c r="AA30" s="12">
        <v>2.2433108333443776E-20</v>
      </c>
      <c r="AB30" s="12">
        <v>1.9423655238738738E-21</v>
      </c>
      <c r="AC30" s="12">
        <v>4.4796358477128376E-17</v>
      </c>
      <c r="AD30" s="12">
        <v>1.090639759654856E-15</v>
      </c>
      <c r="AE30" s="12">
        <v>1.2055837444532269E-21</v>
      </c>
      <c r="AF30" s="12">
        <v>3.2280250041263136E-24</v>
      </c>
      <c r="AG30" s="12">
        <v>3.6744962968002473E-22</v>
      </c>
      <c r="AH30" s="12">
        <v>5.0895123328855235E-15</v>
      </c>
      <c r="AI30" s="12">
        <v>2.2503265087954243E-19</v>
      </c>
      <c r="AJ30" s="13">
        <v>2.43053829586986E-19</v>
      </c>
    </row>
    <row r="31" spans="1:36" x14ac:dyDescent="0.25">
      <c r="A31" s="20">
        <v>43311</v>
      </c>
      <c r="B31" s="25" t="s">
        <v>79</v>
      </c>
      <c r="C31">
        <f>YEAR(_july18[[#This Row],[Date]])</f>
        <v>2018</v>
      </c>
      <c r="D31">
        <f>MONTH(_july18[[#This Row],[Date]])</f>
        <v>7</v>
      </c>
      <c r="E31">
        <f>DAY(_july18[[#This Row],[Date]])</f>
        <v>30</v>
      </c>
      <c r="F31" s="11">
        <v>1.7083447097175324E-8</v>
      </c>
      <c r="G31" s="12">
        <v>30.121826396934562</v>
      </c>
      <c r="H31" s="12">
        <v>2.2983515395770824</v>
      </c>
      <c r="I31" s="12">
        <v>0.14627925959602064</v>
      </c>
      <c r="J31" s="12">
        <v>0.88065431004573691</v>
      </c>
      <c r="K31" s="12">
        <v>1.6180764140733683E-14</v>
      </c>
      <c r="L31" s="12">
        <v>4.2960748211157867E-4</v>
      </c>
      <c r="M31" s="12">
        <v>24.362928528614631</v>
      </c>
      <c r="N31" s="12">
        <v>1.4763546642195717E-8</v>
      </c>
      <c r="O31" s="12">
        <v>0.13119224896173134</v>
      </c>
      <c r="P31" s="12">
        <v>15.218309391830999</v>
      </c>
      <c r="Q31" s="12">
        <v>3.1391040258000408E-2</v>
      </c>
      <c r="R31" s="12">
        <v>3.5457157245210928E-5</v>
      </c>
      <c r="S31" s="12">
        <v>6.3944494368756262</v>
      </c>
      <c r="T31" s="12">
        <v>9.9215728796793871E-11</v>
      </c>
      <c r="U31" s="12">
        <v>7.2374706968188072</v>
      </c>
      <c r="V31" s="12">
        <v>9.0628904013730464E-3</v>
      </c>
      <c r="W31" s="12">
        <v>2.0683180258644351E-12</v>
      </c>
      <c r="X31" s="12">
        <v>9.8609005860655257E-6</v>
      </c>
      <c r="Y31" s="13">
        <v>13.167609302617358</v>
      </c>
      <c r="Z31" s="12">
        <v>7.9157897711241797E-16</v>
      </c>
      <c r="AA31" s="12">
        <v>2.2433108333443776E-20</v>
      </c>
      <c r="AB31" s="12">
        <v>1.9423655238738738E-21</v>
      </c>
      <c r="AC31" s="12">
        <v>4.4796358477128376E-17</v>
      </c>
      <c r="AD31" s="12">
        <v>1.090639759654856E-15</v>
      </c>
      <c r="AE31" s="12">
        <v>1.2055837444532269E-21</v>
      </c>
      <c r="AF31" s="12">
        <v>3.2280250041263136E-24</v>
      </c>
      <c r="AG31" s="12">
        <v>3.6744962968002473E-22</v>
      </c>
      <c r="AH31" s="12">
        <v>5.0895123328855235E-15</v>
      </c>
      <c r="AI31" s="12">
        <v>2.2503265087954243E-19</v>
      </c>
      <c r="AJ31" s="13">
        <v>2.43053829586986E-19</v>
      </c>
    </row>
    <row r="32" spans="1:36" x14ac:dyDescent="0.25">
      <c r="A32" s="21">
        <v>43312</v>
      </c>
      <c r="B32" s="25" t="s">
        <v>79</v>
      </c>
      <c r="C32">
        <f>YEAR(_july18[[#This Row],[Date]])</f>
        <v>2018</v>
      </c>
      <c r="D32">
        <f>MONTH(_july18[[#This Row],[Date]])</f>
        <v>7</v>
      </c>
      <c r="E32">
        <f>DAY(_july18[[#This Row],[Date]])</f>
        <v>31</v>
      </c>
      <c r="F32" s="15">
        <v>1.7083447097175324E-8</v>
      </c>
      <c r="G32" s="16">
        <v>30.121826396934562</v>
      </c>
      <c r="H32" s="16">
        <v>2.2983515395770824</v>
      </c>
      <c r="I32" s="16">
        <v>0.14627925959602064</v>
      </c>
      <c r="J32" s="16">
        <v>0.88065431004573691</v>
      </c>
      <c r="K32" s="16">
        <v>1.6180764140733683E-14</v>
      </c>
      <c r="L32" s="16">
        <v>4.2960748211157867E-4</v>
      </c>
      <c r="M32" s="16">
        <v>24.362928528614631</v>
      </c>
      <c r="N32" s="16">
        <v>1.4763546642195717E-8</v>
      </c>
      <c r="O32" s="16">
        <v>0.13119224896173134</v>
      </c>
      <c r="P32" s="16">
        <v>15.218309391830999</v>
      </c>
      <c r="Q32" s="16">
        <v>3.1391040258000408E-2</v>
      </c>
      <c r="R32" s="16">
        <v>3.5457157245210928E-5</v>
      </c>
      <c r="S32" s="16">
        <v>6.3944494368756262</v>
      </c>
      <c r="T32" s="16">
        <v>9.9215728796793871E-11</v>
      </c>
      <c r="U32" s="16">
        <v>7.2374706968188072</v>
      </c>
      <c r="V32" s="16">
        <v>9.0628904013730464E-3</v>
      </c>
      <c r="W32" s="16">
        <v>2.0683180258644351E-12</v>
      </c>
      <c r="X32" s="16">
        <v>9.8609005860655257E-6</v>
      </c>
      <c r="Y32" s="17">
        <v>13.167609302617358</v>
      </c>
      <c r="Z32" s="16">
        <v>7.9157897711241797E-16</v>
      </c>
      <c r="AA32" s="16">
        <v>2.2433108333443776E-20</v>
      </c>
      <c r="AB32" s="16">
        <v>1.9423655238738738E-21</v>
      </c>
      <c r="AC32" s="16">
        <v>4.4796358477128376E-17</v>
      </c>
      <c r="AD32" s="16">
        <v>1.090639759654856E-15</v>
      </c>
      <c r="AE32" s="16">
        <v>1.2055837444532269E-21</v>
      </c>
      <c r="AF32" s="16">
        <v>3.2280250041263136E-24</v>
      </c>
      <c r="AG32" s="16">
        <v>3.6744962968002473E-22</v>
      </c>
      <c r="AH32" s="16">
        <v>5.0895123328855235E-15</v>
      </c>
      <c r="AI32" s="16">
        <v>2.2503265087954243E-19</v>
      </c>
      <c r="AJ32" s="17">
        <v>2.43053829586986E-19</v>
      </c>
    </row>
    <row r="33" spans="1:36" x14ac:dyDescent="0.25">
      <c r="A33" s="18">
        <v>43282</v>
      </c>
      <c r="B33" s="1" t="s">
        <v>80</v>
      </c>
      <c r="C33" s="27">
        <f>YEAR(A33)</f>
        <v>2018</v>
      </c>
      <c r="D33" s="27">
        <f>MONTH(A33)</f>
        <v>7</v>
      </c>
      <c r="E33" s="27">
        <f>DAY(A33)</f>
        <v>1</v>
      </c>
      <c r="F33" s="7">
        <v>1.9392023763427682E-7</v>
      </c>
      <c r="G33" s="8">
        <v>8.8944166839209166E-6</v>
      </c>
      <c r="H33" s="8">
        <v>4.5287020639754691E-5</v>
      </c>
      <c r="I33" s="8">
        <v>6.197005312880068E-5</v>
      </c>
      <c r="J33" s="8">
        <v>1.9665888741335174E-6</v>
      </c>
      <c r="K33" s="8">
        <v>8.5911246821877591E-5</v>
      </c>
      <c r="L33" s="8">
        <v>3.8438550249198406E-5</v>
      </c>
      <c r="M33" s="8">
        <v>2.1838194073377082E-25</v>
      </c>
      <c r="N33" s="8">
        <v>2.8143632292733818E-5</v>
      </c>
      <c r="O33" s="8">
        <v>1.285563663349835E-6</v>
      </c>
      <c r="P33" s="8">
        <v>8.6122609055427165E-6</v>
      </c>
      <c r="Q33" s="8">
        <v>8.410969250508163E-5</v>
      </c>
      <c r="R33" s="8">
        <v>1.1614648166780757E-5</v>
      </c>
      <c r="S33" s="8">
        <v>7.4843243909602532E-5</v>
      </c>
      <c r="T33" s="8">
        <v>7.7205394329465679E-9</v>
      </c>
      <c r="U33" s="8">
        <v>4.5273412297357467E-5</v>
      </c>
      <c r="V33" s="8">
        <v>3.0127040099436763E-5</v>
      </c>
      <c r="W33" s="8">
        <v>2.5305949413179193E-10</v>
      </c>
      <c r="X33" s="8">
        <v>2.5045082642577138E-6</v>
      </c>
      <c r="Y33" s="9">
        <v>9.1237653794759822E-9</v>
      </c>
      <c r="Z33" s="8">
        <v>70.827064775056016</v>
      </c>
      <c r="AA33" s="8">
        <v>1.1865638775795159E-13</v>
      </c>
      <c r="AB33" s="8">
        <v>9.7016320856765734</v>
      </c>
      <c r="AC33" s="8">
        <v>0.21608632075918435</v>
      </c>
      <c r="AD33" s="8">
        <v>4.3667911510144874E-2</v>
      </c>
      <c r="AE33" s="8">
        <v>3.6986374766531382E-13</v>
      </c>
      <c r="AF33" s="8">
        <v>15.820604591751895</v>
      </c>
      <c r="AG33" s="8">
        <v>0.40681982272389539</v>
      </c>
      <c r="AH33" s="8">
        <v>1.4219034395906042E-7</v>
      </c>
      <c r="AI33" s="8">
        <v>2.98356523737707</v>
      </c>
      <c r="AJ33" s="9">
        <v>2.9920058271743206E-5</v>
      </c>
    </row>
    <row r="34" spans="1:36" x14ac:dyDescent="0.25">
      <c r="A34" s="6">
        <v>43283</v>
      </c>
      <c r="B34" s="1" t="s">
        <v>80</v>
      </c>
      <c r="C34" s="27">
        <f t="shared" ref="C34:C35" si="0">YEAR(A34)</f>
        <v>2018</v>
      </c>
      <c r="D34" s="27">
        <f t="shared" ref="D34:D35" si="1">MONTH(A34)</f>
        <v>7</v>
      </c>
      <c r="E34" s="27">
        <f t="shared" ref="E34:E35" si="2">DAY(A34)</f>
        <v>2</v>
      </c>
      <c r="F34" s="11">
        <v>1.8925997826860819E-7</v>
      </c>
      <c r="G34" s="12">
        <v>8.8841900091993484E-6</v>
      </c>
      <c r="H34" s="12">
        <v>4.530775432248872E-5</v>
      </c>
      <c r="I34" s="12">
        <v>6.2061647553428767E-5</v>
      </c>
      <c r="J34" s="12">
        <v>1.9359996660525199E-6</v>
      </c>
      <c r="K34" s="12">
        <v>8.6039532515112593E-5</v>
      </c>
      <c r="L34" s="12">
        <v>3.790864981711417E-5</v>
      </c>
      <c r="M34" s="12">
        <v>2.1298878190731046E-25</v>
      </c>
      <c r="N34" s="12">
        <v>2.8170773786608233E-5</v>
      </c>
      <c r="O34" s="12">
        <v>1.2616328874263482E-6</v>
      </c>
      <c r="P34" s="12">
        <v>8.4786263879462109E-6</v>
      </c>
      <c r="Q34" s="12">
        <v>8.4234877844241722E-5</v>
      </c>
      <c r="R34" s="12">
        <v>1.1429247243410963E-5</v>
      </c>
      <c r="S34" s="12">
        <v>7.4663560068696851E-5</v>
      </c>
      <c r="T34" s="12">
        <v>7.5307154728675528E-9</v>
      </c>
      <c r="U34" s="12">
        <v>4.4676785296558376E-5</v>
      </c>
      <c r="V34" s="12">
        <v>3.0165069099466996E-5</v>
      </c>
      <c r="W34" s="12">
        <v>2.4682878678401965E-10</v>
      </c>
      <c r="X34" s="12">
        <v>2.4762956481705791E-6</v>
      </c>
      <c r="Y34" s="13">
        <v>8.8995352566334047E-9</v>
      </c>
      <c r="Z34" s="12">
        <v>70.93270670322228</v>
      </c>
      <c r="AA34" s="12">
        <v>1.1572568076399676E-13</v>
      </c>
      <c r="AB34" s="12">
        <v>9.5723434477012361</v>
      </c>
      <c r="AC34" s="12">
        <v>0.21087568837792744</v>
      </c>
      <c r="AD34" s="12">
        <v>4.3720258566352817E-2</v>
      </c>
      <c r="AE34" s="12">
        <v>3.6072846386425538E-13</v>
      </c>
      <c r="AF34" s="12">
        <v>15.844333829270576</v>
      </c>
      <c r="AG34" s="12">
        <v>0.40743016621337141</v>
      </c>
      <c r="AH34" s="12">
        <v>1.3914882390721802E-7</v>
      </c>
      <c r="AI34" s="12">
        <v>2.9880326858693884</v>
      </c>
      <c r="AJ34" s="13">
        <v>2.9181050364547016E-5</v>
      </c>
    </row>
    <row r="35" spans="1:36" x14ac:dyDescent="0.25">
      <c r="A35" s="6">
        <v>43284</v>
      </c>
      <c r="B35" s="1" t="s">
        <v>80</v>
      </c>
      <c r="C35" s="27">
        <f t="shared" si="0"/>
        <v>2018</v>
      </c>
      <c r="D35" s="27">
        <f t="shared" si="1"/>
        <v>7</v>
      </c>
      <c r="E35" s="27">
        <f t="shared" si="2"/>
        <v>3</v>
      </c>
      <c r="F35" s="11">
        <v>1.9307940610187514E-7</v>
      </c>
      <c r="G35" s="12">
        <v>8.8925715268378482E-6</v>
      </c>
      <c r="H35" s="12">
        <v>4.5290761533309687E-5</v>
      </c>
      <c r="I35" s="12">
        <v>6.198657913612698E-5</v>
      </c>
      <c r="J35" s="12">
        <v>1.9610697884587639E-6</v>
      </c>
      <c r="K35" s="12">
        <v>8.5934392884696043E-5</v>
      </c>
      <c r="L35" s="12">
        <v>3.8342942482040199E-5</v>
      </c>
      <c r="M35" s="12">
        <v>2.1740887514992266E-25</v>
      </c>
      <c r="N35" s="12">
        <v>2.814852932143875E-5</v>
      </c>
      <c r="O35" s="12">
        <v>1.2812459313498654E-6</v>
      </c>
      <c r="P35" s="12">
        <v>8.5881497762265687E-6</v>
      </c>
      <c r="Q35" s="12">
        <v>8.413227918369778E-5</v>
      </c>
      <c r="R35" s="12">
        <v>1.1581197036645358E-5</v>
      </c>
      <c r="S35" s="12">
        <v>7.481082428926778E-5</v>
      </c>
      <c r="T35" s="12">
        <v>7.6862902723921986E-9</v>
      </c>
      <c r="U35" s="12">
        <v>4.5165765328381932E-5</v>
      </c>
      <c r="V35" s="12">
        <v>3.0133901516337016E-5</v>
      </c>
      <c r="W35" s="12">
        <v>2.5193531309462294E-10</v>
      </c>
      <c r="X35" s="12">
        <v>2.499417977353865E-6</v>
      </c>
      <c r="Y35" s="13">
        <v>9.0833084557285029E-9</v>
      </c>
      <c r="Z35" s="12">
        <v>70.846125315977915</v>
      </c>
      <c r="AA35" s="12">
        <v>1.1812761228444448E-13</v>
      </c>
      <c r="AB35" s="12">
        <v>9.6783050656416449</v>
      </c>
      <c r="AC35" s="12">
        <v>0.21514618767513544</v>
      </c>
      <c r="AD35" s="12">
        <v>4.3677356275346642E-2</v>
      </c>
      <c r="AE35" s="12">
        <v>3.682155057811916E-13</v>
      </c>
      <c r="AF35" s="12">
        <v>15.824885961001973</v>
      </c>
      <c r="AG35" s="12">
        <v>0.40692994450280934</v>
      </c>
      <c r="AH35" s="12">
        <v>1.4164157493885072E-7</v>
      </c>
      <c r="AI35" s="12">
        <v>2.9843712808323755</v>
      </c>
      <c r="AJ35" s="13">
        <v>2.9786722098301376E-5</v>
      </c>
    </row>
    <row r="36" spans="1:36" x14ac:dyDescent="0.25">
      <c r="A36" s="6">
        <v>43285</v>
      </c>
      <c r="B36" s="1" t="s">
        <v>80</v>
      </c>
      <c r="C36" s="27">
        <f t="shared" ref="C36:C63" si="3">YEAR(A36)</f>
        <v>2018</v>
      </c>
      <c r="D36" s="27">
        <f t="shared" ref="D36:D63" si="4">MONTH(A36)</f>
        <v>7</v>
      </c>
      <c r="E36" s="27">
        <f t="shared" ref="E36:E63" si="5">DAY(A36)</f>
        <v>4</v>
      </c>
      <c r="F36" s="11">
        <v>2.1208706030620559E-8</v>
      </c>
      <c r="G36" s="12">
        <v>1.614214134905855E-3</v>
      </c>
      <c r="H36" s="12">
        <v>1.0378052645876868E-3</v>
      </c>
      <c r="I36" s="12">
        <v>4.8501744940630147E-4</v>
      </c>
      <c r="J36" s="12">
        <v>2.4864590074659995E-3</v>
      </c>
      <c r="K36" s="12">
        <v>2.2684740685405917E-4</v>
      </c>
      <c r="L36" s="12">
        <v>8.6897010318517327E-5</v>
      </c>
      <c r="M36" s="12">
        <v>3.8993351577156575E-28</v>
      </c>
      <c r="N36" s="12">
        <v>7.2820440796428557E-5</v>
      </c>
      <c r="O36" s="12">
        <v>3.2625655784334693E-3</v>
      </c>
      <c r="P36" s="12">
        <v>1.8595583921721889E-5</v>
      </c>
      <c r="Q36" s="12">
        <v>2.7075203365387572E-4</v>
      </c>
      <c r="R36" s="12">
        <v>2.2900169328760622</v>
      </c>
      <c r="S36" s="12">
        <v>3.5890980385044837E-4</v>
      </c>
      <c r="T36" s="12">
        <v>1.4769976772505668E-10</v>
      </c>
      <c r="U36" s="12">
        <v>1.0400369126284933E-4</v>
      </c>
      <c r="V36" s="12">
        <v>1.5270488509090932E-4</v>
      </c>
      <c r="W36" s="12">
        <v>3.433327317560617E-12</v>
      </c>
      <c r="X36" s="12">
        <v>1.1563687820663844E-5</v>
      </c>
      <c r="Y36" s="13">
        <v>1.9608302294329563E-10</v>
      </c>
      <c r="Z36" s="12">
        <v>12.060558429182038</v>
      </c>
      <c r="AA36" s="12">
        <v>29.923628577141173</v>
      </c>
      <c r="AB36" s="12">
        <v>5.4183879993846826</v>
      </c>
      <c r="AC36" s="12">
        <v>4.7493571673926309E-2</v>
      </c>
      <c r="AD36" s="12">
        <v>1.6598483242705128E-2</v>
      </c>
      <c r="AE36" s="12">
        <v>4.3722285063750504E-16</v>
      </c>
      <c r="AF36" s="12">
        <v>43.759019855489008</v>
      </c>
      <c r="AG36" s="12">
        <v>4.3967929287225465</v>
      </c>
      <c r="AH36" s="12">
        <v>7.232337456627383E-8</v>
      </c>
      <c r="AI36" s="12">
        <v>2.0773139392007542</v>
      </c>
      <c r="AJ36" s="13">
        <v>3.3229446516475364E-8</v>
      </c>
    </row>
    <row r="37" spans="1:36" x14ac:dyDescent="0.25">
      <c r="A37" s="6">
        <v>43286</v>
      </c>
      <c r="B37" s="1" t="s">
        <v>80</v>
      </c>
      <c r="C37" s="27">
        <f t="shared" si="3"/>
        <v>2018</v>
      </c>
      <c r="D37" s="27">
        <f t="shared" si="4"/>
        <v>7</v>
      </c>
      <c r="E37" s="27">
        <f t="shared" si="5"/>
        <v>5</v>
      </c>
      <c r="F37" s="11">
        <v>2.1208706030620559E-8</v>
      </c>
      <c r="G37" s="12">
        <v>1.614214134905855E-3</v>
      </c>
      <c r="H37" s="12">
        <v>1.0378052645876868E-3</v>
      </c>
      <c r="I37" s="12">
        <v>4.8501744940630147E-4</v>
      </c>
      <c r="J37" s="12">
        <v>2.4864590074659995E-3</v>
      </c>
      <c r="K37" s="12">
        <v>2.2684740685405917E-4</v>
      </c>
      <c r="L37" s="12">
        <v>8.6897010318517327E-5</v>
      </c>
      <c r="M37" s="12">
        <v>3.8993351577156575E-28</v>
      </c>
      <c r="N37" s="12">
        <v>7.2820440796428557E-5</v>
      </c>
      <c r="O37" s="12">
        <v>3.2625655784334693E-3</v>
      </c>
      <c r="P37" s="12">
        <v>1.8595583921721889E-5</v>
      </c>
      <c r="Q37" s="12">
        <v>2.7075203365387572E-4</v>
      </c>
      <c r="R37" s="12">
        <v>2.2900169328760622</v>
      </c>
      <c r="S37" s="12">
        <v>3.5890980385044837E-4</v>
      </c>
      <c r="T37" s="12">
        <v>1.4769976772505668E-10</v>
      </c>
      <c r="U37" s="12">
        <v>1.0400369126284933E-4</v>
      </c>
      <c r="V37" s="12">
        <v>1.5270488509090932E-4</v>
      </c>
      <c r="W37" s="12">
        <v>3.433327317560617E-12</v>
      </c>
      <c r="X37" s="12">
        <v>1.1563687820663844E-5</v>
      </c>
      <c r="Y37" s="13">
        <v>1.9608302294329563E-10</v>
      </c>
      <c r="Z37" s="12">
        <v>12.060558429182038</v>
      </c>
      <c r="AA37" s="12">
        <v>29.923628577141173</v>
      </c>
      <c r="AB37" s="12">
        <v>5.4183879993846826</v>
      </c>
      <c r="AC37" s="12">
        <v>4.7493571673926309E-2</v>
      </c>
      <c r="AD37" s="12">
        <v>1.6598483242705128E-2</v>
      </c>
      <c r="AE37" s="12">
        <v>4.3722285063750504E-16</v>
      </c>
      <c r="AF37" s="12">
        <v>43.759019855489008</v>
      </c>
      <c r="AG37" s="12">
        <v>4.3967929287225465</v>
      </c>
      <c r="AH37" s="12">
        <v>7.232337456627383E-8</v>
      </c>
      <c r="AI37" s="12">
        <v>2.0773139392007542</v>
      </c>
      <c r="AJ37" s="13">
        <v>3.3229446516475364E-8</v>
      </c>
    </row>
    <row r="38" spans="1:36" x14ac:dyDescent="0.25">
      <c r="A38" s="6">
        <v>43287</v>
      </c>
      <c r="B38" s="1" t="s">
        <v>80</v>
      </c>
      <c r="C38" s="27">
        <f t="shared" si="3"/>
        <v>2018</v>
      </c>
      <c r="D38" s="27">
        <f t="shared" si="4"/>
        <v>7</v>
      </c>
      <c r="E38" s="27">
        <f t="shared" si="5"/>
        <v>6</v>
      </c>
      <c r="F38" s="11">
        <v>2.1208706030620559E-8</v>
      </c>
      <c r="G38" s="12">
        <v>1.614214134905855E-3</v>
      </c>
      <c r="H38" s="12">
        <v>1.0378052645876868E-3</v>
      </c>
      <c r="I38" s="12">
        <v>4.8501744940630147E-4</v>
      </c>
      <c r="J38" s="12">
        <v>2.4864590074659995E-3</v>
      </c>
      <c r="K38" s="12">
        <v>2.2684740685405917E-4</v>
      </c>
      <c r="L38" s="12">
        <v>8.6897010318517327E-5</v>
      </c>
      <c r="M38" s="12">
        <v>3.8993351577156575E-28</v>
      </c>
      <c r="N38" s="12">
        <v>7.2820440796428557E-5</v>
      </c>
      <c r="O38" s="12">
        <v>3.2625655784334693E-3</v>
      </c>
      <c r="P38" s="12">
        <v>1.8595583921721889E-5</v>
      </c>
      <c r="Q38" s="12">
        <v>2.7075203365387572E-4</v>
      </c>
      <c r="R38" s="12">
        <v>2.2900169328760622</v>
      </c>
      <c r="S38" s="12">
        <v>3.5890980385044837E-4</v>
      </c>
      <c r="T38" s="12">
        <v>1.4769976772505668E-10</v>
      </c>
      <c r="U38" s="12">
        <v>1.0400369126284933E-4</v>
      </c>
      <c r="V38" s="12">
        <v>1.5270488509090932E-4</v>
      </c>
      <c r="W38" s="12">
        <v>3.433327317560617E-12</v>
      </c>
      <c r="X38" s="12">
        <v>1.1563687820663844E-5</v>
      </c>
      <c r="Y38" s="13">
        <v>1.9608302294329563E-10</v>
      </c>
      <c r="Z38" s="12">
        <v>12.060558429182038</v>
      </c>
      <c r="AA38" s="12">
        <v>29.923628577141173</v>
      </c>
      <c r="AB38" s="12">
        <v>5.4183879993846826</v>
      </c>
      <c r="AC38" s="12">
        <v>4.7493571673926309E-2</v>
      </c>
      <c r="AD38" s="12">
        <v>1.6598483242705128E-2</v>
      </c>
      <c r="AE38" s="12">
        <v>4.3722285063750504E-16</v>
      </c>
      <c r="AF38" s="12">
        <v>43.759019855489008</v>
      </c>
      <c r="AG38" s="12">
        <v>4.3967929287225465</v>
      </c>
      <c r="AH38" s="12">
        <v>7.232337456627383E-8</v>
      </c>
      <c r="AI38" s="12">
        <v>2.0773139392007542</v>
      </c>
      <c r="AJ38" s="13">
        <v>3.3229446516475364E-8</v>
      </c>
    </row>
    <row r="39" spans="1:36" x14ac:dyDescent="0.25">
      <c r="A39" s="6">
        <v>43288</v>
      </c>
      <c r="B39" s="1" t="s">
        <v>80</v>
      </c>
      <c r="C39" s="27">
        <f t="shared" si="3"/>
        <v>2018</v>
      </c>
      <c r="D39" s="27">
        <f t="shared" si="4"/>
        <v>7</v>
      </c>
      <c r="E39" s="27">
        <f t="shared" si="5"/>
        <v>7</v>
      </c>
      <c r="F39" s="11">
        <v>5.5458680060864457E-8</v>
      </c>
      <c r="G39" s="12">
        <v>2.9581415621825095E-2</v>
      </c>
      <c r="H39" s="12">
        <v>1.8609360637098275E-2</v>
      </c>
      <c r="I39" s="12">
        <v>2.855752801482076E-3</v>
      </c>
      <c r="J39" s="12">
        <v>3.9569503858190469E-2</v>
      </c>
      <c r="K39" s="12">
        <v>1.0858056294306899E-3</v>
      </c>
      <c r="L39" s="12">
        <v>1.8877323983282221E-4</v>
      </c>
      <c r="M39" s="12">
        <v>4.0471311094478529E-28</v>
      </c>
      <c r="N39" s="12">
        <v>3.4851115787360159E-4</v>
      </c>
      <c r="O39" s="12">
        <v>1.7557114890678703E-2</v>
      </c>
      <c r="P39" s="12">
        <v>3.4279530435921561E-5</v>
      </c>
      <c r="Q39" s="12">
        <v>1.4093977626769621E-3</v>
      </c>
      <c r="R39" s="12">
        <v>2.0188063225970234</v>
      </c>
      <c r="S39" s="12">
        <v>8.8138538596174221E-4</v>
      </c>
      <c r="T39" s="12">
        <v>3.8488480317830683E-10</v>
      </c>
      <c r="U39" s="12">
        <v>2.4132053240944585E-4</v>
      </c>
      <c r="V39" s="12">
        <v>7.6697907831671855E-4</v>
      </c>
      <c r="W39" s="12">
        <v>8.879564009043205E-12</v>
      </c>
      <c r="X39" s="12">
        <v>4.6356538012655783E-5</v>
      </c>
      <c r="Y39" s="13">
        <v>4.8966402194302302E-10</v>
      </c>
      <c r="Z39" s="12">
        <v>56.676364158905336</v>
      </c>
      <c r="AA39" s="12">
        <v>9.6172959054465021</v>
      </c>
      <c r="AB39" s="12">
        <v>4.5784147532908079</v>
      </c>
      <c r="AC39" s="12">
        <v>3.681719565003122E-2</v>
      </c>
      <c r="AD39" s="12">
        <v>7.460840768086309E-2</v>
      </c>
      <c r="AE39" s="12">
        <v>4.5185029244587505E-16</v>
      </c>
      <c r="AF39" s="12">
        <v>19.487755640194955</v>
      </c>
      <c r="AG39" s="12">
        <v>3.7178746663326216</v>
      </c>
      <c r="AH39" s="12">
        <v>5.9032019748138957E-8</v>
      </c>
      <c r="AI39" s="12">
        <v>3.6788868435194955</v>
      </c>
      <c r="AJ39" s="13">
        <v>3.4344023291518847E-8</v>
      </c>
    </row>
    <row r="40" spans="1:36" x14ac:dyDescent="0.25">
      <c r="A40" s="6">
        <v>43289</v>
      </c>
      <c r="B40" s="1" t="s">
        <v>80</v>
      </c>
      <c r="C40" s="27">
        <f t="shared" si="3"/>
        <v>2018</v>
      </c>
      <c r="D40" s="27">
        <f t="shared" si="4"/>
        <v>7</v>
      </c>
      <c r="E40" s="27">
        <f t="shared" si="5"/>
        <v>8</v>
      </c>
      <c r="F40" s="11">
        <v>7.1679833349752458E-8</v>
      </c>
      <c r="G40" s="12">
        <v>4.2826980771157347E-2</v>
      </c>
      <c r="H40" s="12">
        <v>2.6931436822323573E-2</v>
      </c>
      <c r="I40" s="12">
        <v>3.9785583697271492E-3</v>
      </c>
      <c r="J40" s="12">
        <v>5.7132429728182048E-2</v>
      </c>
      <c r="K40" s="12">
        <v>1.492617412261904E-3</v>
      </c>
      <c r="L40" s="12">
        <v>2.370229095693954E-4</v>
      </c>
      <c r="M40" s="12">
        <v>4.1171288497792179E-28</v>
      </c>
      <c r="N40" s="12">
        <v>4.7908122423579293E-4</v>
      </c>
      <c r="O40" s="12">
        <v>2.4327166026622507E-2</v>
      </c>
      <c r="P40" s="12">
        <v>4.1707614917296619E-5</v>
      </c>
      <c r="Q40" s="12">
        <v>1.9486725339778496E-3</v>
      </c>
      <c r="R40" s="12">
        <v>1.8903580826356046</v>
      </c>
      <c r="S40" s="12">
        <v>1.128835398614144E-3</v>
      </c>
      <c r="T40" s="12">
        <v>4.9721816770933121E-10</v>
      </c>
      <c r="U40" s="12">
        <v>3.0635525411223957E-4</v>
      </c>
      <c r="V40" s="12">
        <v>1.0579058930618947E-3</v>
      </c>
      <c r="W40" s="12">
        <v>1.145895983988659E-11</v>
      </c>
      <c r="X40" s="12">
        <v>6.2834803246470276E-5</v>
      </c>
      <c r="Y40" s="13">
        <v>6.2870711678666438E-10</v>
      </c>
      <c r="Z40" s="12">
        <v>77.80688598674729</v>
      </c>
      <c r="AA40" s="12">
        <v>1.4587358489359118E-16</v>
      </c>
      <c r="AB40" s="12">
        <v>4.1805944579696517</v>
      </c>
      <c r="AC40" s="12">
        <v>3.1760750004248127E-2</v>
      </c>
      <c r="AD40" s="12">
        <v>0.10208252709938428</v>
      </c>
      <c r="AE40" s="12">
        <v>4.587780050213166E-16</v>
      </c>
      <c r="AF40" s="12">
        <v>7.9926258335641833</v>
      </c>
      <c r="AG40" s="12">
        <v>3.3963317304130869</v>
      </c>
      <c r="AH40" s="12">
        <v>5.2737092232819308E-8</v>
      </c>
      <c r="AI40" s="12">
        <v>4.4374088663783509</v>
      </c>
      <c r="AJ40" s="13">
        <v>3.4871898749300211E-8</v>
      </c>
    </row>
    <row r="41" spans="1:36" x14ac:dyDescent="0.25">
      <c r="A41" s="6">
        <v>43290</v>
      </c>
      <c r="B41" s="1" t="s">
        <v>80</v>
      </c>
      <c r="C41" s="27">
        <f t="shared" si="3"/>
        <v>2018</v>
      </c>
      <c r="D41" s="27">
        <f t="shared" si="4"/>
        <v>7</v>
      </c>
      <c r="E41" s="27">
        <f t="shared" si="5"/>
        <v>9</v>
      </c>
      <c r="F41" s="11">
        <v>7.1679833349752458E-8</v>
      </c>
      <c r="G41" s="12">
        <v>4.2826980771157347E-2</v>
      </c>
      <c r="H41" s="12">
        <v>2.6931436822323573E-2</v>
      </c>
      <c r="I41" s="12">
        <v>3.9785583697271492E-3</v>
      </c>
      <c r="J41" s="12">
        <v>5.7132429728182048E-2</v>
      </c>
      <c r="K41" s="12">
        <v>1.492617412261904E-3</v>
      </c>
      <c r="L41" s="12">
        <v>2.370229095693954E-4</v>
      </c>
      <c r="M41" s="12">
        <v>4.1171288497792179E-28</v>
      </c>
      <c r="N41" s="12">
        <v>4.7908122423579293E-4</v>
      </c>
      <c r="O41" s="12">
        <v>2.4327166026622507E-2</v>
      </c>
      <c r="P41" s="12">
        <v>4.1707614917296619E-5</v>
      </c>
      <c r="Q41" s="12">
        <v>1.9486725339778496E-3</v>
      </c>
      <c r="R41" s="12">
        <v>1.8903580826356046</v>
      </c>
      <c r="S41" s="12">
        <v>1.128835398614144E-3</v>
      </c>
      <c r="T41" s="12">
        <v>4.9721816770933121E-10</v>
      </c>
      <c r="U41" s="12">
        <v>3.0635525411223957E-4</v>
      </c>
      <c r="V41" s="12">
        <v>1.0579058930618947E-3</v>
      </c>
      <c r="W41" s="12">
        <v>1.145895983988659E-11</v>
      </c>
      <c r="X41" s="12">
        <v>6.2834803246470276E-5</v>
      </c>
      <c r="Y41" s="13">
        <v>6.2870711678666438E-10</v>
      </c>
      <c r="Z41" s="12">
        <v>77.80688598674729</v>
      </c>
      <c r="AA41" s="12">
        <v>1.4587358489359118E-16</v>
      </c>
      <c r="AB41" s="12">
        <v>4.1805944579696517</v>
      </c>
      <c r="AC41" s="12">
        <v>3.1760750004248127E-2</v>
      </c>
      <c r="AD41" s="12">
        <v>0.10208252709938428</v>
      </c>
      <c r="AE41" s="12">
        <v>4.587780050213166E-16</v>
      </c>
      <c r="AF41" s="12">
        <v>7.9926258335641833</v>
      </c>
      <c r="AG41" s="12">
        <v>3.3963317304130869</v>
      </c>
      <c r="AH41" s="12">
        <v>5.2737092232819308E-8</v>
      </c>
      <c r="AI41" s="12">
        <v>4.4374088663783509</v>
      </c>
      <c r="AJ41" s="13">
        <v>3.4871898749300211E-8</v>
      </c>
    </row>
    <row r="42" spans="1:36" x14ac:dyDescent="0.25">
      <c r="A42" s="6">
        <v>43291</v>
      </c>
      <c r="B42" s="1" t="s">
        <v>80</v>
      </c>
      <c r="C42" s="27">
        <f t="shared" si="3"/>
        <v>2018</v>
      </c>
      <c r="D42" s="27">
        <f t="shared" si="4"/>
        <v>7</v>
      </c>
      <c r="E42" s="27">
        <f t="shared" si="5"/>
        <v>10</v>
      </c>
      <c r="F42" s="11">
        <v>6.6066419232139547E-6</v>
      </c>
      <c r="G42" s="12">
        <v>3.3150167838089986</v>
      </c>
      <c r="H42" s="12">
        <v>5.1584417177664248</v>
      </c>
      <c r="I42" s="12">
        <v>0.4627854018381109</v>
      </c>
      <c r="J42" s="12">
        <v>7.8004263500713797</v>
      </c>
      <c r="K42" s="12">
        <v>0.15015360831288524</v>
      </c>
      <c r="L42" s="12">
        <v>2.1885146726282358E-2</v>
      </c>
      <c r="M42" s="12">
        <v>2.5145507967888043E-28</v>
      </c>
      <c r="N42" s="12">
        <v>4.8193797682038839E-2</v>
      </c>
      <c r="O42" s="12">
        <v>2.8540952695465389</v>
      </c>
      <c r="P42" s="12">
        <v>3.7070300680239793E-3</v>
      </c>
      <c r="Q42" s="12">
        <v>0.20627181930702901</v>
      </c>
      <c r="R42" s="12">
        <v>4.8913584500677662E-3</v>
      </c>
      <c r="S42" s="12">
        <v>18.960986171943411</v>
      </c>
      <c r="T42" s="12">
        <v>4.5654705608800884E-8</v>
      </c>
      <c r="U42" s="12">
        <v>2.8744163450704619E-2</v>
      </c>
      <c r="V42" s="12">
        <v>50.123399772781696</v>
      </c>
      <c r="W42" s="12">
        <v>1.0493186129397782E-9</v>
      </c>
      <c r="X42" s="12">
        <v>10.86099489771188</v>
      </c>
      <c r="Y42" s="13">
        <v>5.7185442552293415E-8</v>
      </c>
      <c r="Z42" s="12">
        <v>4.8112487297543381E-13</v>
      </c>
      <c r="AA42" s="12">
        <v>1.363493304426353E-17</v>
      </c>
      <c r="AB42" s="12">
        <v>1.1805741989717165E-18</v>
      </c>
      <c r="AC42" s="12">
        <v>2.7227406117261855E-14</v>
      </c>
      <c r="AD42" s="12">
        <v>4.6058183551705854E-13</v>
      </c>
      <c r="AE42" s="12">
        <v>7.3275862892874035E-19</v>
      </c>
      <c r="AF42" s="12">
        <v>1.9620065275880609E-21</v>
      </c>
      <c r="AG42" s="12">
        <v>2.2333735676472897E-19</v>
      </c>
      <c r="AH42" s="12">
        <v>2.1489945169926819E-12</v>
      </c>
      <c r="AI42" s="12">
        <v>1.3677574658861929E-16</v>
      </c>
      <c r="AJ42" s="13">
        <v>1.4772909119209623E-16</v>
      </c>
    </row>
    <row r="43" spans="1:36" x14ac:dyDescent="0.25">
      <c r="A43" s="6">
        <v>43292</v>
      </c>
      <c r="B43" s="1" t="s">
        <v>80</v>
      </c>
      <c r="C43" s="27">
        <f t="shared" si="3"/>
        <v>2018</v>
      </c>
      <c r="D43" s="27">
        <f t="shared" si="4"/>
        <v>7</v>
      </c>
      <c r="E43" s="27">
        <f t="shared" si="5"/>
        <v>11</v>
      </c>
      <c r="F43" s="11">
        <v>6.6066419232139547E-6</v>
      </c>
      <c r="G43" s="12">
        <v>3.3150167838089986</v>
      </c>
      <c r="H43" s="12">
        <v>5.1584417177664248</v>
      </c>
      <c r="I43" s="12">
        <v>0.4627854018381109</v>
      </c>
      <c r="J43" s="12">
        <v>7.8004263500713797</v>
      </c>
      <c r="K43" s="12">
        <v>0.15015360831288524</v>
      </c>
      <c r="L43" s="12">
        <v>2.1885146726282358E-2</v>
      </c>
      <c r="M43" s="12">
        <v>2.5145507967888043E-28</v>
      </c>
      <c r="N43" s="12">
        <v>4.8193797682038839E-2</v>
      </c>
      <c r="O43" s="12">
        <v>2.8540952695465389</v>
      </c>
      <c r="P43" s="12">
        <v>3.7070300680239793E-3</v>
      </c>
      <c r="Q43" s="12">
        <v>0.20627181930702901</v>
      </c>
      <c r="R43" s="12">
        <v>4.8913584500677662E-3</v>
      </c>
      <c r="S43" s="12">
        <v>18.960986171943411</v>
      </c>
      <c r="T43" s="12">
        <v>4.5654705608800884E-8</v>
      </c>
      <c r="U43" s="12">
        <v>2.8744163450704619E-2</v>
      </c>
      <c r="V43" s="12">
        <v>50.123399772781696</v>
      </c>
      <c r="W43" s="12">
        <v>1.0493186129397782E-9</v>
      </c>
      <c r="X43" s="12">
        <v>10.86099489771188</v>
      </c>
      <c r="Y43" s="13">
        <v>5.7185442552293415E-8</v>
      </c>
      <c r="Z43" s="12">
        <v>4.8112487297543381E-13</v>
      </c>
      <c r="AA43" s="12">
        <v>1.363493304426353E-17</v>
      </c>
      <c r="AB43" s="12">
        <v>1.1805741989717165E-18</v>
      </c>
      <c r="AC43" s="12">
        <v>2.7227406117261855E-14</v>
      </c>
      <c r="AD43" s="12">
        <v>4.6058183551705854E-13</v>
      </c>
      <c r="AE43" s="12">
        <v>7.3275862892874035E-19</v>
      </c>
      <c r="AF43" s="12">
        <v>1.9620065275880609E-21</v>
      </c>
      <c r="AG43" s="12">
        <v>2.2333735676472897E-19</v>
      </c>
      <c r="AH43" s="12">
        <v>2.1489945169926819E-12</v>
      </c>
      <c r="AI43" s="12">
        <v>1.3677574658861929E-16</v>
      </c>
      <c r="AJ43" s="13">
        <v>1.4772909119209623E-16</v>
      </c>
    </row>
    <row r="44" spans="1:36" x14ac:dyDescent="0.25">
      <c r="A44" s="6">
        <v>43293</v>
      </c>
      <c r="B44" s="1" t="s">
        <v>80</v>
      </c>
      <c r="C44" s="27">
        <f t="shared" si="3"/>
        <v>2018</v>
      </c>
      <c r="D44" s="27">
        <f t="shared" si="4"/>
        <v>7</v>
      </c>
      <c r="E44" s="27">
        <f t="shared" si="5"/>
        <v>12</v>
      </c>
      <c r="F44" s="11">
        <v>2.4317828377926816E-8</v>
      </c>
      <c r="G44" s="12">
        <v>1.5671451083958898E-2</v>
      </c>
      <c r="H44" s="12">
        <v>1.3544324602264209E-2</v>
      </c>
      <c r="I44" s="12">
        <v>1.3674757657877899E-3</v>
      </c>
      <c r="J44" s="12">
        <v>2.0136941060622318E-2</v>
      </c>
      <c r="K44" s="12">
        <v>5.0612379199269715E-4</v>
      </c>
      <c r="L44" s="12">
        <v>8.1586545829530867E-5</v>
      </c>
      <c r="M44" s="12">
        <v>1.0572200003787434E-28</v>
      </c>
      <c r="N44" s="12">
        <v>1.6244913373191484E-4</v>
      </c>
      <c r="O44" s="12">
        <v>8.3544393810016659E-3</v>
      </c>
      <c r="P44" s="12">
        <v>1.4427389922275535E-5</v>
      </c>
      <c r="Q44" s="12">
        <v>6.6431390475599368E-4</v>
      </c>
      <c r="R44" s="12">
        <v>0.51661775077179284</v>
      </c>
      <c r="S44" s="12">
        <v>3.3953893198034622E-2</v>
      </c>
      <c r="T44" s="12">
        <v>1.6849729315661018E-10</v>
      </c>
      <c r="U44" s="12">
        <v>1.0531406775467539E-4</v>
      </c>
      <c r="V44" s="12">
        <v>3.6092676974405129E-4</v>
      </c>
      <c r="W44" s="12">
        <v>3.8818009902746595E-12</v>
      </c>
      <c r="X44" s="12">
        <v>1.9347334014022576E-2</v>
      </c>
      <c r="Y44" s="13">
        <v>2.1304410555202933E-10</v>
      </c>
      <c r="Z44" s="12">
        <v>11.817896904380055</v>
      </c>
      <c r="AA44" s="12">
        <v>3.8548212096733785</v>
      </c>
      <c r="AB44" s="12">
        <v>1.0466900193533348</v>
      </c>
      <c r="AC44" s="12">
        <v>1.0150261110033672E-2</v>
      </c>
      <c r="AD44" s="12">
        <v>1.2734062713961653E-2</v>
      </c>
      <c r="AE44" s="12">
        <v>1.1762960782082159E-16</v>
      </c>
      <c r="AF44" s="12">
        <v>6.042793619992298</v>
      </c>
      <c r="AG44" s="12">
        <v>75.480388086428405</v>
      </c>
      <c r="AH44" s="12">
        <v>1.5559971892747209E-8</v>
      </c>
      <c r="AI44" s="12">
        <v>1.1036370356635452</v>
      </c>
      <c r="AJ44" s="13">
        <v>8.9405665927676717E-9</v>
      </c>
    </row>
    <row r="45" spans="1:36" x14ac:dyDescent="0.25">
      <c r="A45" s="6">
        <v>43294</v>
      </c>
      <c r="B45" s="1" t="s">
        <v>80</v>
      </c>
      <c r="C45" s="27">
        <f t="shared" si="3"/>
        <v>2018</v>
      </c>
      <c r="D45" s="27">
        <f t="shared" si="4"/>
        <v>7</v>
      </c>
      <c r="E45" s="27">
        <f t="shared" si="5"/>
        <v>13</v>
      </c>
      <c r="F45" s="11">
        <v>1.5205986334711497E-8</v>
      </c>
      <c r="G45" s="12">
        <v>8.0494755036018446E-3</v>
      </c>
      <c r="H45" s="12">
        <v>6.9059084993867573E-3</v>
      </c>
      <c r="I45" s="12">
        <v>7.6002969341408978E-4</v>
      </c>
      <c r="J45" s="12">
        <v>1.060552340485754E-2</v>
      </c>
      <c r="K45" s="12">
        <v>2.8888231091650783E-4</v>
      </c>
      <c r="L45" s="12">
        <v>5.3094260985456313E-5</v>
      </c>
      <c r="M45" s="12">
        <v>1.0114513600300645E-28</v>
      </c>
      <c r="N45" s="12">
        <v>9.2723012818370768E-5</v>
      </c>
      <c r="O45" s="12">
        <v>4.696155629546438E-3</v>
      </c>
      <c r="P45" s="12">
        <v>9.8090293006930081E-6</v>
      </c>
      <c r="Q45" s="12">
        <v>3.7480214090686271E-4</v>
      </c>
      <c r="R45" s="12">
        <v>0.49913840024197653</v>
      </c>
      <c r="S45" s="12">
        <v>1.6903355957046576E-2</v>
      </c>
      <c r="T45" s="12">
        <v>1.0544437481626442E-10</v>
      </c>
      <c r="U45" s="12">
        <v>6.7463562763529124E-5</v>
      </c>
      <c r="V45" s="12">
        <v>2.0467529524138554E-4</v>
      </c>
      <c r="W45" s="12">
        <v>2.4330678002133478E-12</v>
      </c>
      <c r="X45" s="12">
        <v>9.6035712068959205E-3</v>
      </c>
      <c r="Y45" s="13">
        <v>1.3451828076178437E-10</v>
      </c>
      <c r="Z45" s="12">
        <v>11.275323724926501</v>
      </c>
      <c r="AA45" s="12">
        <v>27.996400422022198</v>
      </c>
      <c r="AB45" s="12">
        <v>2.6121883569536508</v>
      </c>
      <c r="AC45" s="12">
        <v>1.1038914858250686E-2</v>
      </c>
      <c r="AD45" s="12">
        <v>0.72965449852589614</v>
      </c>
      <c r="AE45" s="12">
        <v>1.1297177536431183E-16</v>
      </c>
      <c r="AF45" s="12">
        <v>9.050398388148599</v>
      </c>
      <c r="AG45" s="12">
        <v>37.906834672368461</v>
      </c>
      <c r="AH45" s="12">
        <v>1.8277372900788611E-8</v>
      </c>
      <c r="AI45" s="12">
        <v>9.8604071101349486</v>
      </c>
      <c r="AJ45" s="13">
        <v>8.5860938252581453E-9</v>
      </c>
    </row>
    <row r="46" spans="1:36" x14ac:dyDescent="0.25">
      <c r="A46" s="6">
        <v>43295</v>
      </c>
      <c r="B46" s="1" t="s">
        <v>80</v>
      </c>
      <c r="C46" s="27">
        <f t="shared" si="3"/>
        <v>2018</v>
      </c>
      <c r="D46" s="27">
        <f t="shared" si="4"/>
        <v>7</v>
      </c>
      <c r="E46" s="27">
        <f t="shared" si="5"/>
        <v>14</v>
      </c>
      <c r="F46" s="11">
        <v>6.2286999798972151E-9</v>
      </c>
      <c r="G46" s="12">
        <v>5.4005457095781259E-4</v>
      </c>
      <c r="H46" s="12">
        <v>3.6552270085158484E-4</v>
      </c>
      <c r="I46" s="12">
        <v>1.6155385165315681E-4</v>
      </c>
      <c r="J46" s="12">
        <v>1.2148573619967797E-3</v>
      </c>
      <c r="K46" s="12">
        <v>7.4848861421290933E-5</v>
      </c>
      <c r="L46" s="12">
        <v>2.5022725204318772E-5</v>
      </c>
      <c r="M46" s="12">
        <v>9.6635859080383141E-29</v>
      </c>
      <c r="N46" s="12">
        <v>2.402654607953241E-5</v>
      </c>
      <c r="O46" s="12">
        <v>1.0918942026891117E-3</v>
      </c>
      <c r="P46" s="12">
        <v>5.2588685765378076E-6</v>
      </c>
      <c r="Q46" s="12">
        <v>8.9565632763456297E-5</v>
      </c>
      <c r="R46" s="12">
        <v>0.48191716942408969</v>
      </c>
      <c r="S46" s="12">
        <v>1.0460608958712984E-4</v>
      </c>
      <c r="T46" s="12">
        <v>4.3322566650210678E-11</v>
      </c>
      <c r="U46" s="12">
        <v>3.0172000819382114E-5</v>
      </c>
      <c r="V46" s="12">
        <v>5.0731205416336941E-5</v>
      </c>
      <c r="W46" s="12">
        <v>1.0057282307584511E-12</v>
      </c>
      <c r="X46" s="12">
        <v>3.6957395531648401E-6</v>
      </c>
      <c r="Y46" s="13">
        <v>5.7152056452078693E-11</v>
      </c>
      <c r="Z46" s="12">
        <v>10.740762790123705</v>
      </c>
      <c r="AA46" s="12">
        <v>51.781477974816404</v>
      </c>
      <c r="AB46" s="12">
        <v>4.1545687887005247</v>
      </c>
      <c r="AC46" s="12">
        <v>1.1914445747634722E-2</v>
      </c>
      <c r="AD46" s="12">
        <v>1.4359880823805722</v>
      </c>
      <c r="AE46" s="12">
        <v>1.0838272569065429E-16</v>
      </c>
      <c r="AF46" s="12">
        <v>12.013589488014981</v>
      </c>
      <c r="AG46" s="12">
        <v>0.88813452741960375</v>
      </c>
      <c r="AH46" s="12">
        <v>2.0954645715039503E-8</v>
      </c>
      <c r="AI46" s="12">
        <v>18.487864887493231</v>
      </c>
      <c r="AJ46" s="13">
        <v>8.2368556005584543E-9</v>
      </c>
    </row>
    <row r="47" spans="1:36" x14ac:dyDescent="0.25">
      <c r="A47" s="6">
        <v>43296</v>
      </c>
      <c r="B47" s="1" t="s">
        <v>80</v>
      </c>
      <c r="C47" s="27">
        <f t="shared" si="3"/>
        <v>2018</v>
      </c>
      <c r="D47" s="27">
        <f t="shared" si="4"/>
        <v>7</v>
      </c>
      <c r="E47" s="27">
        <f t="shared" si="5"/>
        <v>15</v>
      </c>
      <c r="F47" s="11">
        <v>6.2286999798972151E-9</v>
      </c>
      <c r="G47" s="12">
        <v>5.4005457095781259E-4</v>
      </c>
      <c r="H47" s="12">
        <v>3.6552270085158484E-4</v>
      </c>
      <c r="I47" s="12">
        <v>1.6155385165315681E-4</v>
      </c>
      <c r="J47" s="12">
        <v>1.2148573619967797E-3</v>
      </c>
      <c r="K47" s="12">
        <v>7.4848861421290933E-5</v>
      </c>
      <c r="L47" s="12">
        <v>2.5022725204318772E-5</v>
      </c>
      <c r="M47" s="12">
        <v>9.6635859080383141E-29</v>
      </c>
      <c r="N47" s="12">
        <v>2.402654607953241E-5</v>
      </c>
      <c r="O47" s="12">
        <v>1.0918942026891117E-3</v>
      </c>
      <c r="P47" s="12">
        <v>5.2588685765378076E-6</v>
      </c>
      <c r="Q47" s="12">
        <v>8.9565632763456297E-5</v>
      </c>
      <c r="R47" s="12">
        <v>0.48191716942408969</v>
      </c>
      <c r="S47" s="12">
        <v>1.0460608958712984E-4</v>
      </c>
      <c r="T47" s="12">
        <v>4.3322566650210678E-11</v>
      </c>
      <c r="U47" s="12">
        <v>3.0172000819382114E-5</v>
      </c>
      <c r="V47" s="12">
        <v>5.0731205416336941E-5</v>
      </c>
      <c r="W47" s="12">
        <v>1.0057282307584511E-12</v>
      </c>
      <c r="X47" s="12">
        <v>3.6957395531648401E-6</v>
      </c>
      <c r="Y47" s="13">
        <v>5.7152056452078693E-11</v>
      </c>
      <c r="Z47" s="12">
        <v>10.740762790123705</v>
      </c>
      <c r="AA47" s="12">
        <v>51.781477974816404</v>
      </c>
      <c r="AB47" s="12">
        <v>4.1545687887005247</v>
      </c>
      <c r="AC47" s="12">
        <v>1.1914445747634722E-2</v>
      </c>
      <c r="AD47" s="12">
        <v>1.4359880823805722</v>
      </c>
      <c r="AE47" s="12">
        <v>1.0838272569065429E-16</v>
      </c>
      <c r="AF47" s="12">
        <v>12.013589488014981</v>
      </c>
      <c r="AG47" s="12">
        <v>0.88813452741960375</v>
      </c>
      <c r="AH47" s="12">
        <v>2.0954645715039503E-8</v>
      </c>
      <c r="AI47" s="12">
        <v>18.487864887493231</v>
      </c>
      <c r="AJ47" s="13">
        <v>8.2368556005584543E-9</v>
      </c>
    </row>
    <row r="48" spans="1:36" x14ac:dyDescent="0.25">
      <c r="A48" s="6">
        <v>43297</v>
      </c>
      <c r="B48" s="1" t="s">
        <v>80</v>
      </c>
      <c r="C48" s="27">
        <f t="shared" si="3"/>
        <v>2018</v>
      </c>
      <c r="D48" s="27">
        <f t="shared" si="4"/>
        <v>7</v>
      </c>
      <c r="E48" s="27">
        <f t="shared" si="5"/>
        <v>16</v>
      </c>
      <c r="F48" s="11">
        <v>3.4279948162084489E-8</v>
      </c>
      <c r="G48" s="12">
        <v>2.1252040500693209E-2</v>
      </c>
      <c r="H48" s="12">
        <v>1.8001309265183663E-2</v>
      </c>
      <c r="I48" s="12">
        <v>1.8950954884041024E-3</v>
      </c>
      <c r="J48" s="12">
        <v>2.7713472670980548E-2</v>
      </c>
      <c r="K48" s="12">
        <v>7.0602152496036341E-4</v>
      </c>
      <c r="L48" s="12">
        <v>1.1551992295389742E-4</v>
      </c>
      <c r="M48" s="12">
        <v>1.578627618156067E-28</v>
      </c>
      <c r="N48" s="12">
        <v>2.2661009020860475E-4</v>
      </c>
      <c r="O48" s="12">
        <v>1.161085462197939E-2</v>
      </c>
      <c r="P48" s="12">
        <v>2.0540568448842986E-5</v>
      </c>
      <c r="Q48" s="12">
        <v>9.2402089987153667E-4</v>
      </c>
      <c r="R48" s="12">
        <v>0.71263839662001671</v>
      </c>
      <c r="S48" s="12">
        <v>4.258701941775226E-2</v>
      </c>
      <c r="T48" s="12">
        <v>2.3754917659023494E-10</v>
      </c>
      <c r="U48" s="12">
        <v>1.4881261312347063E-4</v>
      </c>
      <c r="V48" s="12">
        <v>5.026850340790356E-4</v>
      </c>
      <c r="W48" s="12">
        <v>5.4736933723894917E-12</v>
      </c>
      <c r="X48" s="12">
        <v>2.4234855669012866E-2</v>
      </c>
      <c r="Y48" s="13">
        <v>3.0067203857578223E-10</v>
      </c>
      <c r="Z48" s="12">
        <v>23.776682135987532</v>
      </c>
      <c r="AA48" s="12">
        <v>39.777761106527763</v>
      </c>
      <c r="AB48" s="12">
        <v>3.7716627138002989</v>
      </c>
      <c r="AC48" s="12">
        <v>1.5292469894220591E-2</v>
      </c>
      <c r="AD48" s="12">
        <v>1.5464896971896054</v>
      </c>
      <c r="AE48" s="12">
        <v>1.7578568864104665E-16</v>
      </c>
      <c r="AF48" s="12">
        <v>10.011045477488068</v>
      </c>
      <c r="AG48" s="12">
        <v>4.8370013683749038</v>
      </c>
      <c r="AH48" s="12">
        <v>2.5726200586678461E-8</v>
      </c>
      <c r="AI48" s="12">
        <v>15.401487701919594</v>
      </c>
      <c r="AJ48" s="13">
        <v>1.3360513171767062E-8</v>
      </c>
    </row>
    <row r="49" spans="1:36" x14ac:dyDescent="0.25">
      <c r="A49" s="6">
        <v>43298</v>
      </c>
      <c r="B49" s="1" t="s">
        <v>80</v>
      </c>
      <c r="C49" s="27">
        <f t="shared" si="3"/>
        <v>2018</v>
      </c>
      <c r="D49" s="27">
        <f t="shared" si="4"/>
        <v>7</v>
      </c>
      <c r="E49" s="27">
        <f t="shared" si="5"/>
        <v>17</v>
      </c>
      <c r="F49" s="11">
        <v>1.2723581018168302E-7</v>
      </c>
      <c r="G49" s="12">
        <v>8.988715055825304E-2</v>
      </c>
      <c r="H49" s="12">
        <v>7.6442549805850218E-2</v>
      </c>
      <c r="I49" s="12">
        <v>7.6396832566366975E-3</v>
      </c>
      <c r="J49" s="12">
        <v>0.11552424003414069</v>
      </c>
      <c r="K49" s="12">
        <v>2.7975933024949216E-3</v>
      </c>
      <c r="L49" s="12">
        <v>4.1540836187591246E-4</v>
      </c>
      <c r="M49" s="12">
        <v>3.6075567715321702E-28</v>
      </c>
      <c r="N49" s="12">
        <v>8.979288084773095E-4</v>
      </c>
      <c r="O49" s="12">
        <v>4.6468449085318594E-2</v>
      </c>
      <c r="P49" s="12">
        <v>7.1180867074019971E-5</v>
      </c>
      <c r="Q49" s="12">
        <v>3.6892279297705416E-3</v>
      </c>
      <c r="R49" s="12">
        <v>1.4771994037068936</v>
      </c>
      <c r="S49" s="12">
        <v>0.18336468912943751</v>
      </c>
      <c r="T49" s="12">
        <v>8.8117479484646672E-10</v>
      </c>
      <c r="U49" s="12">
        <v>5.4196233379303423E-4</v>
      </c>
      <c r="V49" s="12">
        <v>2.0003637635081532E-3</v>
      </c>
      <c r="W49" s="12">
        <v>2.0279578248398824E-11</v>
      </c>
      <c r="X49" s="12">
        <v>0.10453175883526794</v>
      </c>
      <c r="Y49" s="13">
        <v>1.1076453935682522E-9</v>
      </c>
      <c r="Z49" s="12">
        <v>66.974942410987012</v>
      </c>
      <c r="AA49" s="12">
        <v>1.2704358794935202E-16</v>
      </c>
      <c r="AB49" s="12">
        <v>2.5027935342999945</v>
      </c>
      <c r="AC49" s="12">
        <v>2.6486522452220648E-2</v>
      </c>
      <c r="AD49" s="12">
        <v>1.9126685136336432</v>
      </c>
      <c r="AE49" s="12">
        <v>3.9914475213211156E-16</v>
      </c>
      <c r="AF49" s="12">
        <v>3.3750411356592207</v>
      </c>
      <c r="AG49" s="12">
        <v>17.922705035376104</v>
      </c>
      <c r="AH49" s="12">
        <v>4.1538117168296644E-8</v>
      </c>
      <c r="AI49" s="12">
        <v>5.1738910566907554</v>
      </c>
      <c r="AJ49" s="13">
        <v>3.0339223107654181E-8</v>
      </c>
    </row>
    <row r="50" spans="1:36" x14ac:dyDescent="0.25">
      <c r="A50" s="6">
        <v>43299</v>
      </c>
      <c r="B50" s="1" t="s">
        <v>80</v>
      </c>
      <c r="C50" s="27">
        <f t="shared" si="3"/>
        <v>2018</v>
      </c>
      <c r="D50" s="27">
        <f t="shared" si="4"/>
        <v>7</v>
      </c>
      <c r="E50" s="27">
        <f t="shared" si="5"/>
        <v>18</v>
      </c>
      <c r="F50" s="11">
        <v>1.2723581018168302E-7</v>
      </c>
      <c r="G50" s="12">
        <v>8.988715055825304E-2</v>
      </c>
      <c r="H50" s="12">
        <v>7.6442549805850218E-2</v>
      </c>
      <c r="I50" s="12">
        <v>7.6396832566366975E-3</v>
      </c>
      <c r="J50" s="12">
        <v>0.11552424003414069</v>
      </c>
      <c r="K50" s="12">
        <v>2.7975933024949216E-3</v>
      </c>
      <c r="L50" s="12">
        <v>4.1540836187591246E-4</v>
      </c>
      <c r="M50" s="12">
        <v>3.6075567715321702E-28</v>
      </c>
      <c r="N50" s="12">
        <v>8.979288084773095E-4</v>
      </c>
      <c r="O50" s="12">
        <v>4.6468449085318594E-2</v>
      </c>
      <c r="P50" s="12">
        <v>7.1180867074019971E-5</v>
      </c>
      <c r="Q50" s="12">
        <v>3.6892279297705416E-3</v>
      </c>
      <c r="R50" s="12">
        <v>1.4771994037068936</v>
      </c>
      <c r="S50" s="12">
        <v>0.18336468912943751</v>
      </c>
      <c r="T50" s="12">
        <v>8.8117479484646672E-10</v>
      </c>
      <c r="U50" s="12">
        <v>5.4196233379303423E-4</v>
      </c>
      <c r="V50" s="12">
        <v>2.0003637635081532E-3</v>
      </c>
      <c r="W50" s="12">
        <v>2.0279578248398824E-11</v>
      </c>
      <c r="X50" s="12">
        <v>0.10453175883526794</v>
      </c>
      <c r="Y50" s="13">
        <v>1.1076453935682522E-9</v>
      </c>
      <c r="Z50" s="12">
        <v>66.974942410987012</v>
      </c>
      <c r="AA50" s="12">
        <v>1.2704358794935202E-16</v>
      </c>
      <c r="AB50" s="12">
        <v>2.5027935342999945</v>
      </c>
      <c r="AC50" s="12">
        <v>2.6486522452220648E-2</v>
      </c>
      <c r="AD50" s="12">
        <v>1.9126685136336432</v>
      </c>
      <c r="AE50" s="12">
        <v>3.9914475213211156E-16</v>
      </c>
      <c r="AF50" s="12">
        <v>3.3750411356592207</v>
      </c>
      <c r="AG50" s="12">
        <v>17.922705035376104</v>
      </c>
      <c r="AH50" s="12">
        <v>4.1538117168296644E-8</v>
      </c>
      <c r="AI50" s="12">
        <v>5.1738910566907554</v>
      </c>
      <c r="AJ50" s="13">
        <v>3.0339223107654181E-8</v>
      </c>
    </row>
    <row r="51" spans="1:36" x14ac:dyDescent="0.25">
      <c r="A51" s="6">
        <v>43300</v>
      </c>
      <c r="B51" s="1" t="s">
        <v>80</v>
      </c>
      <c r="C51" s="27">
        <f t="shared" si="3"/>
        <v>2018</v>
      </c>
      <c r="D51" s="27">
        <f t="shared" si="4"/>
        <v>7</v>
      </c>
      <c r="E51" s="27">
        <f t="shared" si="5"/>
        <v>19</v>
      </c>
      <c r="F51" s="11">
        <v>1.1922330136710489E-7</v>
      </c>
      <c r="G51" s="12">
        <v>8.4138260310352833E-2</v>
      </c>
      <c r="H51" s="12">
        <v>7.1565560457983027E-2</v>
      </c>
      <c r="I51" s="12">
        <v>7.1531053077805197E-3</v>
      </c>
      <c r="J51" s="12">
        <v>0.10813513269608309</v>
      </c>
      <c r="K51" s="12">
        <v>2.6197156606200156E-3</v>
      </c>
      <c r="L51" s="12">
        <v>3.8937996547277803E-4</v>
      </c>
      <c r="M51" s="12">
        <v>3.4021040557990113E-28</v>
      </c>
      <c r="N51" s="12">
        <v>8.4083643135025507E-4</v>
      </c>
      <c r="O51" s="12">
        <v>4.3510950850364424E-2</v>
      </c>
      <c r="P51" s="12">
        <v>6.6747569264644934E-5</v>
      </c>
      <c r="Q51" s="12">
        <v>3.4544812468331023E-3</v>
      </c>
      <c r="R51" s="12">
        <v>1.3982947436696056</v>
      </c>
      <c r="S51" s="12">
        <v>0.17174759358038066</v>
      </c>
      <c r="T51" s="12">
        <v>8.2568883616672797E-10</v>
      </c>
      <c r="U51" s="12">
        <v>5.0793717850743103E-4</v>
      </c>
      <c r="V51" s="12">
        <v>1.8731221258280889E-3</v>
      </c>
      <c r="W51" s="12">
        <v>1.9002845774389762E-11</v>
      </c>
      <c r="X51" s="12">
        <v>9.7908570749293378E-2</v>
      </c>
      <c r="Y51" s="13">
        <v>1.0379729874952528E-9</v>
      </c>
      <c r="Z51" s="12">
        <v>62.725390117523801</v>
      </c>
      <c r="AA51" s="12">
        <v>0.34784741100918187</v>
      </c>
      <c r="AB51" s="12">
        <v>2.3880768150067948</v>
      </c>
      <c r="AC51" s="12">
        <v>2.5121431074316164E-2</v>
      </c>
      <c r="AD51" s="12">
        <v>1.7724494305746525</v>
      </c>
      <c r="AE51" s="12">
        <v>3.7645214174474915E-16</v>
      </c>
      <c r="AF51" s="12">
        <v>3.4835934606315822</v>
      </c>
      <c r="AG51" s="12">
        <v>20.875793335315603</v>
      </c>
      <c r="AH51" s="12">
        <v>3.9375690531184335E-8</v>
      </c>
      <c r="AI51" s="12">
        <v>6.3895216719683603</v>
      </c>
      <c r="AJ51" s="13">
        <v>2.8614312907400298E-8</v>
      </c>
    </row>
    <row r="52" spans="1:36" x14ac:dyDescent="0.25">
      <c r="A52" s="6">
        <v>43301</v>
      </c>
      <c r="B52" s="1" t="s">
        <v>80</v>
      </c>
      <c r="C52" s="27">
        <f t="shared" si="3"/>
        <v>2018</v>
      </c>
      <c r="D52" s="27">
        <f t="shared" si="4"/>
        <v>7</v>
      </c>
      <c r="E52" s="27">
        <f t="shared" si="5"/>
        <v>20</v>
      </c>
      <c r="F52" s="11">
        <v>1.8492006344211468E-8</v>
      </c>
      <c r="G52" s="12">
        <v>1.1864622550122448E-2</v>
      </c>
      <c r="H52" s="12">
        <v>1.0253246900249315E-2</v>
      </c>
      <c r="I52" s="12">
        <v>1.0359667121025312E-3</v>
      </c>
      <c r="J52" s="12">
        <v>1.5241088090293009E-2</v>
      </c>
      <c r="K52" s="12">
        <v>3.8348158758191105E-4</v>
      </c>
      <c r="L52" s="12">
        <v>6.2157351715816134E-5</v>
      </c>
      <c r="M52" s="12">
        <v>8.1920291950102682E-29</v>
      </c>
      <c r="N52" s="12">
        <v>1.2308507318885872E-4</v>
      </c>
      <c r="O52" s="12">
        <v>6.3300086350090365E-3</v>
      </c>
      <c r="P52" s="12">
        <v>1.10132368732718E-5</v>
      </c>
      <c r="Q52" s="12">
        <v>5.0330354184334502E-4</v>
      </c>
      <c r="R52" s="12">
        <v>0.40632471620004396</v>
      </c>
      <c r="S52" s="12">
        <v>2.5700318483211013E-2</v>
      </c>
      <c r="T52" s="12">
        <v>1.2813297660526536E-10</v>
      </c>
      <c r="U52" s="12">
        <v>8.0181274009955754E-5</v>
      </c>
      <c r="V52" s="12">
        <v>2.7347147445822451E-4</v>
      </c>
      <c r="W52" s="12">
        <v>2.9520783455009137E-12</v>
      </c>
      <c r="X52" s="12">
        <v>1.4643475069577281E-2</v>
      </c>
      <c r="Y52" s="13">
        <v>1.6206859181769674E-10</v>
      </c>
      <c r="Z52" s="12">
        <v>9.3010612719531451</v>
      </c>
      <c r="AA52" s="12">
        <v>4.720899721112688</v>
      </c>
      <c r="AB52" s="12">
        <v>0.94588636472519327</v>
      </c>
      <c r="AC52" s="12">
        <v>7.9598371836834842E-3</v>
      </c>
      <c r="AD52" s="12">
        <v>9.6495197955912462E-3</v>
      </c>
      <c r="AE52" s="12">
        <v>9.1166211374221559E-17</v>
      </c>
      <c r="AF52" s="12">
        <v>4.8482866578880142</v>
      </c>
      <c r="AG52" s="12">
        <v>58.001294929602864</v>
      </c>
      <c r="AH52" s="12">
        <v>1.2190193380527865E-8</v>
      </c>
      <c r="AI52" s="12">
        <v>21.672131523654045</v>
      </c>
      <c r="AJ52" s="13">
        <v>6.9291650603685237E-9</v>
      </c>
    </row>
    <row r="53" spans="1:36" x14ac:dyDescent="0.25">
      <c r="A53" s="6">
        <v>43302</v>
      </c>
      <c r="B53" s="1" t="s">
        <v>80</v>
      </c>
      <c r="C53" s="27">
        <f t="shared" si="3"/>
        <v>2018</v>
      </c>
      <c r="D53" s="27">
        <f t="shared" si="4"/>
        <v>7</v>
      </c>
      <c r="E53" s="27">
        <f t="shared" si="5"/>
        <v>21</v>
      </c>
      <c r="F53" s="11">
        <v>1.672696691352317E-9</v>
      </c>
      <c r="G53" s="12">
        <v>1.2763866278825165E-4</v>
      </c>
      <c r="H53" s="12">
        <v>8.4999680956081254E-5</v>
      </c>
      <c r="I53" s="12">
        <v>3.8019728428085838E-5</v>
      </c>
      <c r="J53" s="12">
        <v>2.5562022001635981E-4</v>
      </c>
      <c r="K53" s="12">
        <v>1.7466505116535806E-5</v>
      </c>
      <c r="L53" s="12">
        <v>6.9676050219150305E-6</v>
      </c>
      <c r="M53" s="12">
        <v>2.8295320240021278E-29</v>
      </c>
      <c r="N53" s="12">
        <v>5.6069716912343619E-6</v>
      </c>
      <c r="O53" s="12">
        <v>2.5805662685696141E-4</v>
      </c>
      <c r="P53" s="12">
        <v>1.4980813225453106E-6</v>
      </c>
      <c r="Q53" s="12">
        <v>2.0949276597840961E-5</v>
      </c>
      <c r="R53" s="12">
        <v>0.16550078102898844</v>
      </c>
      <c r="S53" s="12">
        <v>2.866620929272336E-5</v>
      </c>
      <c r="T53" s="12">
        <v>1.1635382011710092E-11</v>
      </c>
      <c r="U53" s="12">
        <v>8.3240379680122048E-6</v>
      </c>
      <c r="V53" s="12">
        <v>1.191295244694071E-5</v>
      </c>
      <c r="W53" s="12">
        <v>2.7042526378685295E-13</v>
      </c>
      <c r="X53" s="12">
        <v>9.1505593691644641E-7</v>
      </c>
      <c r="Y53" s="13">
        <v>1.5463444358524584E-11</v>
      </c>
      <c r="Z53" s="12">
        <v>3.7521698410701072</v>
      </c>
      <c r="AA53" s="12">
        <v>18.444940970523696</v>
      </c>
      <c r="AB53" s="12">
        <v>1.5175518435090583</v>
      </c>
      <c r="AC53" s="12">
        <v>3.6680542343810818E-3</v>
      </c>
      <c r="AD53" s="12">
        <v>0.30212273273432294</v>
      </c>
      <c r="AE53" s="12">
        <v>3.1743838278137018E-17</v>
      </c>
      <c r="AF53" s="12">
        <v>3.6774928789471759</v>
      </c>
      <c r="AG53" s="12">
        <v>3.8402357177241937</v>
      </c>
      <c r="AH53" s="12">
        <v>6.1389048967712211E-9</v>
      </c>
      <c r="AI53" s="12">
        <v>68.295450528362224</v>
      </c>
      <c r="AJ53" s="13">
        <v>2.412444363716898E-9</v>
      </c>
    </row>
    <row r="54" spans="1:36" x14ac:dyDescent="0.25">
      <c r="A54" s="6">
        <v>43303</v>
      </c>
      <c r="B54" s="1" t="s">
        <v>80</v>
      </c>
      <c r="C54" s="27">
        <f t="shared" si="3"/>
        <v>2018</v>
      </c>
      <c r="D54" s="27">
        <f t="shared" si="4"/>
        <v>7</v>
      </c>
      <c r="E54" s="27">
        <f t="shared" si="5"/>
        <v>22</v>
      </c>
      <c r="F54" s="11">
        <v>1.672696691352317E-9</v>
      </c>
      <c r="G54" s="12">
        <v>1.2763866278825165E-4</v>
      </c>
      <c r="H54" s="12">
        <v>8.4999680956081254E-5</v>
      </c>
      <c r="I54" s="12">
        <v>3.8019728428085838E-5</v>
      </c>
      <c r="J54" s="12">
        <v>2.5562022001635981E-4</v>
      </c>
      <c r="K54" s="12">
        <v>1.7466505116535806E-5</v>
      </c>
      <c r="L54" s="12">
        <v>6.9676050219150305E-6</v>
      </c>
      <c r="M54" s="12">
        <v>2.8295320240021278E-29</v>
      </c>
      <c r="N54" s="12">
        <v>5.6069716912343619E-6</v>
      </c>
      <c r="O54" s="12">
        <v>2.5805662685696141E-4</v>
      </c>
      <c r="P54" s="12">
        <v>1.4980813225453106E-6</v>
      </c>
      <c r="Q54" s="12">
        <v>2.0949276597840961E-5</v>
      </c>
      <c r="R54" s="12">
        <v>0.16550078102898844</v>
      </c>
      <c r="S54" s="12">
        <v>2.866620929272336E-5</v>
      </c>
      <c r="T54" s="12">
        <v>1.1635382011710092E-11</v>
      </c>
      <c r="U54" s="12">
        <v>8.3240379680122048E-6</v>
      </c>
      <c r="V54" s="12">
        <v>1.191295244694071E-5</v>
      </c>
      <c r="W54" s="12">
        <v>2.7042526378685295E-13</v>
      </c>
      <c r="X54" s="12">
        <v>9.1505593691644641E-7</v>
      </c>
      <c r="Y54" s="13">
        <v>1.5463444358524584E-11</v>
      </c>
      <c r="Z54" s="12">
        <v>3.7521698410701072</v>
      </c>
      <c r="AA54" s="12">
        <v>18.444940970523696</v>
      </c>
      <c r="AB54" s="12">
        <v>1.5175518435090583</v>
      </c>
      <c r="AC54" s="12">
        <v>3.6680542343810818E-3</v>
      </c>
      <c r="AD54" s="12">
        <v>0.30212273273432294</v>
      </c>
      <c r="AE54" s="12">
        <v>3.1743838278137018E-17</v>
      </c>
      <c r="AF54" s="12">
        <v>3.6774928789471759</v>
      </c>
      <c r="AG54" s="12">
        <v>3.8402357177241937</v>
      </c>
      <c r="AH54" s="12">
        <v>6.1389048967712211E-9</v>
      </c>
      <c r="AI54" s="12">
        <v>68.295450528362224</v>
      </c>
      <c r="AJ54" s="13">
        <v>2.412444363716898E-9</v>
      </c>
    </row>
    <row r="55" spans="1:36" x14ac:dyDescent="0.25">
      <c r="A55" s="6">
        <v>43304</v>
      </c>
      <c r="B55" s="1" t="s">
        <v>80</v>
      </c>
      <c r="C55" s="27">
        <f t="shared" si="3"/>
        <v>2018</v>
      </c>
      <c r="D55" s="27">
        <f t="shared" si="4"/>
        <v>7</v>
      </c>
      <c r="E55" s="27">
        <f t="shared" si="5"/>
        <v>23</v>
      </c>
      <c r="F55" s="11">
        <v>3.3209729188947652E-6</v>
      </c>
      <c r="G55" s="12">
        <v>2.1030149002062157</v>
      </c>
      <c r="H55" s="12">
        <v>6.9965347021700408</v>
      </c>
      <c r="I55" s="12">
        <v>0.23922070352954514</v>
      </c>
      <c r="J55" s="12">
        <v>3.9288656571198306</v>
      </c>
      <c r="K55" s="12">
        <v>7.5513088570158218E-2</v>
      </c>
      <c r="L55" s="12">
        <v>1.1003645777880645E-2</v>
      </c>
      <c r="M55" s="12">
        <v>1.2637663078188454E-28</v>
      </c>
      <c r="N55" s="12">
        <v>2.4236928562160441E-2</v>
      </c>
      <c r="O55" s="12">
        <v>1.4294350642590046</v>
      </c>
      <c r="P55" s="12">
        <v>16.963159744416441</v>
      </c>
      <c r="Q55" s="12">
        <v>0.10524646166230718</v>
      </c>
      <c r="R55" s="12">
        <v>2.4559097282357109E-3</v>
      </c>
      <c r="S55" s="12">
        <v>11.358317790622101</v>
      </c>
      <c r="T55" s="12">
        <v>2.2949292147439445E-8</v>
      </c>
      <c r="U55" s="12">
        <v>1.447533577116686E-2</v>
      </c>
      <c r="V55" s="12">
        <v>32.724402199352447</v>
      </c>
      <c r="W55" s="12">
        <v>5.2745347480552699E-10</v>
      </c>
      <c r="X55" s="12">
        <v>6.7112868347747545</v>
      </c>
      <c r="Y55" s="13">
        <v>17.312827689026463</v>
      </c>
      <c r="Z55" s="12">
        <v>2.4179459864292125E-13</v>
      </c>
      <c r="AA55" s="12">
        <v>6.8523856240756523E-18</v>
      </c>
      <c r="AB55" s="12">
        <v>5.9331055349169774E-19</v>
      </c>
      <c r="AC55" s="12">
        <v>1.3683432522407246E-14</v>
      </c>
      <c r="AD55" s="12">
        <v>2.3147971861938935E-13</v>
      </c>
      <c r="AE55" s="12">
        <v>3.6825591137751764E-19</v>
      </c>
      <c r="AF55" s="12">
        <v>9.8602796803890592E-22</v>
      </c>
      <c r="AG55" s="12">
        <v>1.1224064598226564E-19</v>
      </c>
      <c r="AH55" s="12">
        <v>1.080043971504489E-12</v>
      </c>
      <c r="AI55" s="12">
        <v>6.8738156366672647E-17</v>
      </c>
      <c r="AJ55" s="13">
        <v>7.4242880214800352E-17</v>
      </c>
    </row>
    <row r="56" spans="1:36" x14ac:dyDescent="0.25">
      <c r="A56" s="6">
        <v>43305</v>
      </c>
      <c r="B56" s="1" t="s">
        <v>80</v>
      </c>
      <c r="C56" s="27">
        <f t="shared" si="3"/>
        <v>2018</v>
      </c>
      <c r="D56" s="27">
        <f t="shared" si="4"/>
        <v>7</v>
      </c>
      <c r="E56" s="27">
        <f t="shared" si="5"/>
        <v>24</v>
      </c>
      <c r="F56" s="11">
        <v>3.3209729188947652E-6</v>
      </c>
      <c r="G56" s="12">
        <v>2.1030149002062157</v>
      </c>
      <c r="H56" s="12">
        <v>6.9965347021700408</v>
      </c>
      <c r="I56" s="12">
        <v>0.23922070352954514</v>
      </c>
      <c r="J56" s="12">
        <v>3.9288656571198306</v>
      </c>
      <c r="K56" s="12">
        <v>7.5513088570158218E-2</v>
      </c>
      <c r="L56" s="12">
        <v>1.1003645777880645E-2</v>
      </c>
      <c r="M56" s="12">
        <v>1.2637663078188454E-28</v>
      </c>
      <c r="N56" s="12">
        <v>2.4236928562160441E-2</v>
      </c>
      <c r="O56" s="12">
        <v>1.4294350642590046</v>
      </c>
      <c r="P56" s="12">
        <v>16.963159744416441</v>
      </c>
      <c r="Q56" s="12">
        <v>0.10524646166230718</v>
      </c>
      <c r="R56" s="12">
        <v>2.4559097282357109E-3</v>
      </c>
      <c r="S56" s="12">
        <v>11.358317790622101</v>
      </c>
      <c r="T56" s="12">
        <v>2.2949292147439445E-8</v>
      </c>
      <c r="U56" s="12">
        <v>1.447533577116686E-2</v>
      </c>
      <c r="V56" s="12">
        <v>32.724402199352447</v>
      </c>
      <c r="W56" s="12">
        <v>5.2745347480552699E-10</v>
      </c>
      <c r="X56" s="12">
        <v>6.7112868347747545</v>
      </c>
      <c r="Y56" s="13">
        <v>17.312827689026463</v>
      </c>
      <c r="Z56" s="12">
        <v>2.4179459864292125E-13</v>
      </c>
      <c r="AA56" s="12">
        <v>6.8523856240756523E-18</v>
      </c>
      <c r="AB56" s="12">
        <v>5.9331055349169774E-19</v>
      </c>
      <c r="AC56" s="12">
        <v>1.3683432522407246E-14</v>
      </c>
      <c r="AD56" s="12">
        <v>2.3147971861938935E-13</v>
      </c>
      <c r="AE56" s="12">
        <v>3.6825591137751764E-19</v>
      </c>
      <c r="AF56" s="12">
        <v>9.8602796803890592E-22</v>
      </c>
      <c r="AG56" s="12">
        <v>1.1224064598226564E-19</v>
      </c>
      <c r="AH56" s="12">
        <v>1.080043971504489E-12</v>
      </c>
      <c r="AI56" s="12">
        <v>6.8738156366672647E-17</v>
      </c>
      <c r="AJ56" s="13">
        <v>7.4242880214800352E-17</v>
      </c>
    </row>
    <row r="57" spans="1:36" x14ac:dyDescent="0.25">
      <c r="A57" s="6">
        <v>43306</v>
      </c>
      <c r="B57" s="1" t="s">
        <v>80</v>
      </c>
      <c r="C57" s="27">
        <f t="shared" si="3"/>
        <v>2018</v>
      </c>
      <c r="D57" s="27">
        <f t="shared" si="4"/>
        <v>7</v>
      </c>
      <c r="E57" s="27">
        <f t="shared" si="5"/>
        <v>25</v>
      </c>
      <c r="F57" s="11">
        <v>3.3209729188947652E-6</v>
      </c>
      <c r="G57" s="12">
        <v>2.1030149002062157</v>
      </c>
      <c r="H57" s="12">
        <v>6.9965347021700408</v>
      </c>
      <c r="I57" s="12">
        <v>0.23922070352954514</v>
      </c>
      <c r="J57" s="12">
        <v>3.9288656571198306</v>
      </c>
      <c r="K57" s="12">
        <v>7.5513088570158218E-2</v>
      </c>
      <c r="L57" s="12">
        <v>1.1003645777880645E-2</v>
      </c>
      <c r="M57" s="12">
        <v>1.2637663078188454E-28</v>
      </c>
      <c r="N57" s="12">
        <v>2.4236928562160441E-2</v>
      </c>
      <c r="O57" s="12">
        <v>1.4294350642590046</v>
      </c>
      <c r="P57" s="12">
        <v>16.963159744416441</v>
      </c>
      <c r="Q57" s="12">
        <v>0.10524646166230718</v>
      </c>
      <c r="R57" s="12">
        <v>2.4559097282357109E-3</v>
      </c>
      <c r="S57" s="12">
        <v>11.358317790622101</v>
      </c>
      <c r="T57" s="12">
        <v>2.2949292147439445E-8</v>
      </c>
      <c r="U57" s="12">
        <v>1.447533577116686E-2</v>
      </c>
      <c r="V57" s="12">
        <v>32.724402199352447</v>
      </c>
      <c r="W57" s="12">
        <v>5.2745347480552699E-10</v>
      </c>
      <c r="X57" s="12">
        <v>6.7112868347747545</v>
      </c>
      <c r="Y57" s="13">
        <v>17.312827689026463</v>
      </c>
      <c r="Z57" s="12">
        <v>2.4179459864292125E-13</v>
      </c>
      <c r="AA57" s="12">
        <v>6.8523856240756523E-18</v>
      </c>
      <c r="AB57" s="12">
        <v>5.9331055349169774E-19</v>
      </c>
      <c r="AC57" s="12">
        <v>1.3683432522407246E-14</v>
      </c>
      <c r="AD57" s="12">
        <v>2.3147971861938935E-13</v>
      </c>
      <c r="AE57" s="12">
        <v>3.6825591137751764E-19</v>
      </c>
      <c r="AF57" s="12">
        <v>9.8602796803890592E-22</v>
      </c>
      <c r="AG57" s="12">
        <v>1.1224064598226564E-19</v>
      </c>
      <c r="AH57" s="12">
        <v>1.080043971504489E-12</v>
      </c>
      <c r="AI57" s="12">
        <v>6.8738156366672647E-17</v>
      </c>
      <c r="AJ57" s="13">
        <v>7.4242880214800352E-17</v>
      </c>
    </row>
    <row r="58" spans="1:36" x14ac:dyDescent="0.25">
      <c r="A58" s="6">
        <v>43307</v>
      </c>
      <c r="B58" s="1" t="s">
        <v>80</v>
      </c>
      <c r="C58" s="27">
        <f t="shared" si="3"/>
        <v>2018</v>
      </c>
      <c r="D58" s="27">
        <f t="shared" si="4"/>
        <v>7</v>
      </c>
      <c r="E58" s="27">
        <f t="shared" si="5"/>
        <v>26</v>
      </c>
      <c r="F58" s="11">
        <v>6.9611270165111737E-9</v>
      </c>
      <c r="G58" s="12">
        <v>4.4663160414834318E-3</v>
      </c>
      <c r="H58" s="12">
        <v>3.8597301274789541E-3</v>
      </c>
      <c r="I58" s="12">
        <v>3.8997909332215799E-4</v>
      </c>
      <c r="J58" s="12">
        <v>5.7373520261405388E-3</v>
      </c>
      <c r="K58" s="12">
        <v>1.4435772895387614E-4</v>
      </c>
      <c r="L58" s="12">
        <v>2.3398500533134297E-5</v>
      </c>
      <c r="M58" s="12">
        <v>3.0838057638502265E-29</v>
      </c>
      <c r="N58" s="12">
        <v>4.6334119313798859E-5</v>
      </c>
      <c r="O58" s="12">
        <v>2.3828671320840055E-3</v>
      </c>
      <c r="P58" s="12">
        <v>4.1458205946250715E-6</v>
      </c>
      <c r="Q58" s="12">
        <v>1.8946348045831095E-4</v>
      </c>
      <c r="R58" s="12">
        <v>0.15295679153288616</v>
      </c>
      <c r="S58" s="12">
        <v>9.6746225366953504E-3</v>
      </c>
      <c r="T58" s="12">
        <v>4.8234351024442149E-11</v>
      </c>
      <c r="U58" s="12">
        <v>3.0183422087333749E-5</v>
      </c>
      <c r="V58" s="12">
        <v>1.0294554488362459E-4</v>
      </c>
      <c r="W58" s="12">
        <v>1.1112797574913606E-12</v>
      </c>
      <c r="X58" s="12">
        <v>5.5123867050992483E-3</v>
      </c>
      <c r="Y58" s="13">
        <v>6.1009066946553549E-11</v>
      </c>
      <c r="Z58" s="12">
        <v>65.857310396914571</v>
      </c>
      <c r="AA58" s="12">
        <v>1.7771345076984901</v>
      </c>
      <c r="AB58" s="12">
        <v>0.35606926611828704</v>
      </c>
      <c r="AC58" s="12">
        <v>2.9963994514696931E-3</v>
      </c>
      <c r="AD58" s="12">
        <v>3.6324632219519133E-3</v>
      </c>
      <c r="AE58" s="12">
        <v>3.4318589620683121E-17</v>
      </c>
      <c r="AF58" s="12">
        <v>1.8250880196447425</v>
      </c>
      <c r="AG58" s="12">
        <v>21.833995382198097</v>
      </c>
      <c r="AH58" s="12">
        <v>4.5888738570680326E-9</v>
      </c>
      <c r="AI58" s="12">
        <v>8.1582526766716121</v>
      </c>
      <c r="AJ58" s="13">
        <v>2.6084134520479172E-9</v>
      </c>
    </row>
    <row r="59" spans="1:36" x14ac:dyDescent="0.25">
      <c r="A59" s="6">
        <v>43308</v>
      </c>
      <c r="B59" s="1" t="s">
        <v>80</v>
      </c>
      <c r="C59" s="27">
        <f t="shared" si="3"/>
        <v>2018</v>
      </c>
      <c r="D59" s="27">
        <f t="shared" si="4"/>
        <v>7</v>
      </c>
      <c r="E59" s="27">
        <f t="shared" si="5"/>
        <v>27</v>
      </c>
      <c r="F59" s="11">
        <v>6.9611270165111737E-9</v>
      </c>
      <c r="G59" s="12">
        <v>4.4663160414834318E-3</v>
      </c>
      <c r="H59" s="12">
        <v>3.8597301274789541E-3</v>
      </c>
      <c r="I59" s="12">
        <v>3.8997909332215799E-4</v>
      </c>
      <c r="J59" s="12">
        <v>5.7373520261405388E-3</v>
      </c>
      <c r="K59" s="12">
        <v>1.4435772895387614E-4</v>
      </c>
      <c r="L59" s="12">
        <v>2.3398500533134297E-5</v>
      </c>
      <c r="M59" s="12">
        <v>3.0838057638502265E-29</v>
      </c>
      <c r="N59" s="12">
        <v>4.6334119313798859E-5</v>
      </c>
      <c r="O59" s="12">
        <v>2.3828671320840055E-3</v>
      </c>
      <c r="P59" s="12">
        <v>4.1458205946250715E-6</v>
      </c>
      <c r="Q59" s="12">
        <v>1.8946348045831095E-4</v>
      </c>
      <c r="R59" s="12">
        <v>0.15295679153288616</v>
      </c>
      <c r="S59" s="12">
        <v>9.6746225366953504E-3</v>
      </c>
      <c r="T59" s="12">
        <v>4.8234351024442149E-11</v>
      </c>
      <c r="U59" s="12">
        <v>3.0183422087333749E-5</v>
      </c>
      <c r="V59" s="12">
        <v>1.0294554488362459E-4</v>
      </c>
      <c r="W59" s="12">
        <v>1.1112797574913606E-12</v>
      </c>
      <c r="X59" s="12">
        <v>5.5123867050992483E-3</v>
      </c>
      <c r="Y59" s="13">
        <v>6.1009066946553549E-11</v>
      </c>
      <c r="Z59" s="12">
        <v>65.857310396914571</v>
      </c>
      <c r="AA59" s="12">
        <v>1.7771345076984901</v>
      </c>
      <c r="AB59" s="12">
        <v>0.35606926611828704</v>
      </c>
      <c r="AC59" s="12">
        <v>2.9963994514696931E-3</v>
      </c>
      <c r="AD59" s="12">
        <v>3.6324632219519133E-3</v>
      </c>
      <c r="AE59" s="12">
        <v>3.4318589620683121E-17</v>
      </c>
      <c r="AF59" s="12">
        <v>1.8250880196447425</v>
      </c>
      <c r="AG59" s="12">
        <v>21.833995382198097</v>
      </c>
      <c r="AH59" s="12">
        <v>4.5888738570680326E-9</v>
      </c>
      <c r="AI59" s="12">
        <v>8.1582526766716121</v>
      </c>
      <c r="AJ59" s="13">
        <v>2.6084134520479172E-9</v>
      </c>
    </row>
    <row r="60" spans="1:36" x14ac:dyDescent="0.25">
      <c r="A60" s="6">
        <v>43309</v>
      </c>
      <c r="B60" s="1" t="s">
        <v>80</v>
      </c>
      <c r="C60" s="27">
        <f t="shared" si="3"/>
        <v>2018</v>
      </c>
      <c r="D60" s="27">
        <f t="shared" si="4"/>
        <v>7</v>
      </c>
      <c r="E60" s="27">
        <f t="shared" si="5"/>
        <v>28</v>
      </c>
      <c r="F60" s="11">
        <v>6.9611270165111737E-9</v>
      </c>
      <c r="G60" s="12">
        <v>4.4663160414834318E-3</v>
      </c>
      <c r="H60" s="12">
        <v>3.8597301274789541E-3</v>
      </c>
      <c r="I60" s="12">
        <v>3.8997909332215799E-4</v>
      </c>
      <c r="J60" s="12">
        <v>5.7373520261405388E-3</v>
      </c>
      <c r="K60" s="12">
        <v>1.4435772895387614E-4</v>
      </c>
      <c r="L60" s="12">
        <v>2.3398500533134297E-5</v>
      </c>
      <c r="M60" s="12">
        <v>3.0838057638502265E-29</v>
      </c>
      <c r="N60" s="12">
        <v>4.6334119313798859E-5</v>
      </c>
      <c r="O60" s="12">
        <v>2.3828671320840055E-3</v>
      </c>
      <c r="P60" s="12">
        <v>4.1458205946250715E-6</v>
      </c>
      <c r="Q60" s="12">
        <v>1.8946348045831095E-4</v>
      </c>
      <c r="R60" s="12">
        <v>0.15295679153288616</v>
      </c>
      <c r="S60" s="12">
        <v>9.6746225366953504E-3</v>
      </c>
      <c r="T60" s="12">
        <v>4.8234351024442149E-11</v>
      </c>
      <c r="U60" s="12">
        <v>3.0183422087333749E-5</v>
      </c>
      <c r="V60" s="12">
        <v>1.0294554488362459E-4</v>
      </c>
      <c r="W60" s="12">
        <v>1.1112797574913606E-12</v>
      </c>
      <c r="X60" s="12">
        <v>5.5123867050992483E-3</v>
      </c>
      <c r="Y60" s="13">
        <v>6.1009066946553549E-11</v>
      </c>
      <c r="Z60" s="12">
        <v>65.857310396914571</v>
      </c>
      <c r="AA60" s="12">
        <v>1.7771345076984901</v>
      </c>
      <c r="AB60" s="12">
        <v>0.35606926611828704</v>
      </c>
      <c r="AC60" s="12">
        <v>2.9963994514696931E-3</v>
      </c>
      <c r="AD60" s="12">
        <v>3.6324632219519133E-3</v>
      </c>
      <c r="AE60" s="12">
        <v>3.4318589620683121E-17</v>
      </c>
      <c r="AF60" s="12">
        <v>1.8250880196447425</v>
      </c>
      <c r="AG60" s="12">
        <v>21.833995382198097</v>
      </c>
      <c r="AH60" s="12">
        <v>4.5888738570680326E-9</v>
      </c>
      <c r="AI60" s="12">
        <v>8.1582526766716121</v>
      </c>
      <c r="AJ60" s="13">
        <v>2.6084134520479172E-9</v>
      </c>
    </row>
    <row r="61" spans="1:36" x14ac:dyDescent="0.25">
      <c r="A61" s="6">
        <v>43310</v>
      </c>
      <c r="B61" s="1" t="s">
        <v>80</v>
      </c>
      <c r="C61" s="27">
        <f t="shared" si="3"/>
        <v>2018</v>
      </c>
      <c r="D61" s="27">
        <f t="shared" si="4"/>
        <v>7</v>
      </c>
      <c r="E61" s="27">
        <f t="shared" si="5"/>
        <v>29</v>
      </c>
      <c r="F61" s="11">
        <v>1.4702578601889651E-7</v>
      </c>
      <c r="G61" s="12">
        <v>9.0627417540613021E-3</v>
      </c>
      <c r="H61" s="12">
        <v>1.121676177000832E-2</v>
      </c>
      <c r="I61" s="12">
        <v>1.0373802702009452E-3</v>
      </c>
      <c r="J61" s="12">
        <v>1.6851322120723947E-2</v>
      </c>
      <c r="K61" s="12">
        <v>3.5163283919371479E-4</v>
      </c>
      <c r="L61" s="12">
        <v>6.7602674015457306E-5</v>
      </c>
      <c r="M61" s="12">
        <v>1.5170783224727211E-25</v>
      </c>
      <c r="N61" s="12">
        <v>1.1325624949356104E-4</v>
      </c>
      <c r="O61" s="12">
        <v>6.3703163196327309E-3</v>
      </c>
      <c r="P61" s="12">
        <v>1.2765708238499664E-5</v>
      </c>
      <c r="Q61" s="12">
        <v>4.7575675392713337E-4</v>
      </c>
      <c r="R61" s="12">
        <v>7.983487881208666E-2</v>
      </c>
      <c r="S61" s="12">
        <v>3.704977607116279E-2</v>
      </c>
      <c r="T61" s="12">
        <v>5.4492654557981861E-9</v>
      </c>
      <c r="U61" s="12">
        <v>8.5703050183464564E-5</v>
      </c>
      <c r="V61" s="12">
        <v>7.3836383326498473E-2</v>
      </c>
      <c r="W61" s="12">
        <v>1.7778047502911397E-10</v>
      </c>
      <c r="X61" s="12">
        <v>2.1196237045264535E-2</v>
      </c>
      <c r="Y61" s="13">
        <v>6.4451386848084446E-9</v>
      </c>
      <c r="Z61" s="12">
        <v>18.555097296649482</v>
      </c>
      <c r="AA61" s="12">
        <v>2.2365110950498619</v>
      </c>
      <c r="AB61" s="12">
        <v>4.09210028284045</v>
      </c>
      <c r="AC61" s="12">
        <v>0.14828993409147517</v>
      </c>
      <c r="AD61" s="12">
        <v>3.7859710511605842</v>
      </c>
      <c r="AE61" s="12">
        <v>2.5695938653404409E-13</v>
      </c>
      <c r="AF61" s="12">
        <v>0.55545290277419235</v>
      </c>
      <c r="AG61" s="12">
        <v>0.57864992868049803</v>
      </c>
      <c r="AH61" s="12">
        <v>8.8731238392888125E-8</v>
      </c>
      <c r="AI61" s="12">
        <v>69.790343959290254</v>
      </c>
      <c r="AJ61" s="13">
        <v>2.07868690557777E-5</v>
      </c>
    </row>
    <row r="62" spans="1:36" x14ac:dyDescent="0.25">
      <c r="A62" s="6">
        <v>43311</v>
      </c>
      <c r="B62" s="1" t="s">
        <v>80</v>
      </c>
      <c r="C62" s="27">
        <f t="shared" si="3"/>
        <v>2018</v>
      </c>
      <c r="D62" s="27">
        <f t="shared" si="4"/>
        <v>7</v>
      </c>
      <c r="E62" s="27">
        <f t="shared" si="5"/>
        <v>30</v>
      </c>
      <c r="F62" s="11">
        <v>1.540051872308061E-7</v>
      </c>
      <c r="G62" s="12">
        <v>9.0276993196785407E-3</v>
      </c>
      <c r="H62" s="12">
        <v>1.1173417995916505E-2</v>
      </c>
      <c r="I62" s="12">
        <v>1.0333670730448823E-3</v>
      </c>
      <c r="J62" s="12">
        <v>1.678614830092159E-2</v>
      </c>
      <c r="K62" s="12">
        <v>3.5027272708022979E-4</v>
      </c>
      <c r="L62" s="12">
        <v>6.8236804957171667E-5</v>
      </c>
      <c r="M62" s="12">
        <v>1.5984242452539787E-25</v>
      </c>
      <c r="N62" s="12">
        <v>1.1284087175072801E-4</v>
      </c>
      <c r="O62" s="12">
        <v>6.3456987125701993E-3</v>
      </c>
      <c r="P62" s="12">
        <v>1.2939732124030777E-5</v>
      </c>
      <c r="Q62" s="12">
        <v>4.7391681217160667E-4</v>
      </c>
      <c r="R62" s="12">
        <v>7.9526178082779814E-2</v>
      </c>
      <c r="S62" s="12">
        <v>3.6906815841043682E-2</v>
      </c>
      <c r="T62" s="12">
        <v>5.7352340203632129E-9</v>
      </c>
      <c r="U62" s="12">
        <v>8.6384484756426913E-5</v>
      </c>
      <c r="V62" s="12">
        <v>7.3550602161268727E-2</v>
      </c>
      <c r="W62" s="12">
        <v>1.8717037594052354E-10</v>
      </c>
      <c r="X62" s="12">
        <v>2.1114243346511859E-2</v>
      </c>
      <c r="Y62" s="13">
        <v>6.7829170759466634E-9</v>
      </c>
      <c r="Z62" s="12">
        <v>18.484220599412605</v>
      </c>
      <c r="AA62" s="12">
        <v>2.2278544251840584</v>
      </c>
      <c r="AB62" s="12">
        <v>4.295562430791815</v>
      </c>
      <c r="AC62" s="12">
        <v>0.15615422917954885</v>
      </c>
      <c r="AD62" s="12">
        <v>3.92966911205006</v>
      </c>
      <c r="AE62" s="12">
        <v>2.7073823532810832E-13</v>
      </c>
      <c r="AF62" s="12">
        <v>0.55331224878472152</v>
      </c>
      <c r="AG62" s="12">
        <v>0.57641019849917352</v>
      </c>
      <c r="AH62" s="12">
        <v>9.3350059537054624E-8</v>
      </c>
      <c r="AI62" s="12">
        <v>69.520225832248357</v>
      </c>
      <c r="AJ62" s="13">
        <v>2.1901522240322983E-5</v>
      </c>
    </row>
    <row r="63" spans="1:36" x14ac:dyDescent="0.25">
      <c r="A63" s="14">
        <v>43312</v>
      </c>
      <c r="B63" s="1" t="s">
        <v>80</v>
      </c>
      <c r="C63" s="27">
        <f t="shared" si="3"/>
        <v>2018</v>
      </c>
      <c r="D63" s="27">
        <f t="shared" si="4"/>
        <v>7</v>
      </c>
      <c r="E63" s="27">
        <f t="shared" si="5"/>
        <v>31</v>
      </c>
      <c r="F63" s="15">
        <v>1.5320279096335855E-7</v>
      </c>
      <c r="G63" s="16">
        <v>9.0317281645722544E-3</v>
      </c>
      <c r="H63" s="16">
        <v>1.1178401249781892E-2</v>
      </c>
      <c r="I63" s="16">
        <v>1.0338284721710023E-3</v>
      </c>
      <c r="J63" s="16">
        <v>1.6793641365077897E-2</v>
      </c>
      <c r="K63" s="16">
        <v>3.504290997973919E-4</v>
      </c>
      <c r="L63" s="16">
        <v>6.8163902036802597E-5</v>
      </c>
      <c r="M63" s="16">
        <v>1.58907219870873E-25</v>
      </c>
      <c r="N63" s="16">
        <v>1.1288862800777899E-4</v>
      </c>
      <c r="O63" s="16">
        <v>6.3485290102976537E-3</v>
      </c>
      <c r="P63" s="16">
        <v>1.2919725367351965E-5</v>
      </c>
      <c r="Q63" s="16">
        <v>4.7412835112514554E-4</v>
      </c>
      <c r="R63" s="16">
        <v>7.9561669548423725E-2</v>
      </c>
      <c r="S63" s="16">
        <v>3.6923252045977129E-2</v>
      </c>
      <c r="T63" s="16">
        <v>5.7023572504405697E-9</v>
      </c>
      <c r="U63" s="16">
        <v>8.6306143761969543E-5</v>
      </c>
      <c r="V63" s="16">
        <v>7.3583458552982262E-2</v>
      </c>
      <c r="W63" s="16">
        <v>1.8609085303155492E-10</v>
      </c>
      <c r="X63" s="16">
        <v>2.1123670199858308E-2</v>
      </c>
      <c r="Y63" s="17">
        <v>6.7440839180751084E-9</v>
      </c>
      <c r="Z63" s="16">
        <v>18.492369329393469</v>
      </c>
      <c r="AA63" s="16">
        <v>2.2288496864898808</v>
      </c>
      <c r="AB63" s="16">
        <v>4.2721711278643619</v>
      </c>
      <c r="AC63" s="16">
        <v>0.15525009963928219</v>
      </c>
      <c r="AD63" s="16">
        <v>3.9131486819625327</v>
      </c>
      <c r="AE63" s="16">
        <v>2.6915413091487087E-13</v>
      </c>
      <c r="AF63" s="16">
        <v>0.55355836079125076</v>
      </c>
      <c r="AG63" s="16">
        <v>0.57666770130562339</v>
      </c>
      <c r="AH63" s="16">
        <v>9.2819050412736419E-8</v>
      </c>
      <c r="AI63" s="16">
        <v>69.551281437284885</v>
      </c>
      <c r="AJ63" s="17">
        <v>2.17733745949515E-5</v>
      </c>
    </row>
  </sheetData>
  <conditionalFormatting sqref="F2:AJ2">
    <cfRule type="cellIs" dxfId="359" priority="9" operator="lessThan">
      <formula>0.1</formula>
    </cfRule>
    <cfRule type="cellIs" dxfId="358" priority="10" operator="lessThan">
      <formula>0.1</formula>
    </cfRule>
  </conditionalFormatting>
  <conditionalFormatting sqref="F33:AJ33">
    <cfRule type="cellIs" dxfId="357" priority="7" operator="lessThan">
      <formula>0.1</formula>
    </cfRule>
    <cfRule type="cellIs" dxfId="356" priority="8" operator="lessThan">
      <formula>0.1</formula>
    </cfRule>
  </conditionalFormatting>
  <conditionalFormatting sqref="F3:AJ32">
    <cfRule type="cellIs" dxfId="355" priority="5" operator="lessThan">
      <formula>0.1</formula>
    </cfRule>
    <cfRule type="cellIs" dxfId="354" priority="6" operator="lessThan">
      <formula>0.1</formula>
    </cfRule>
  </conditionalFormatting>
  <conditionalFormatting sqref="F34:AJ63">
    <cfRule type="cellIs" dxfId="353" priority="3" operator="lessThan">
      <formula>0.1</formula>
    </cfRule>
    <cfRule type="cellIs" dxfId="352" priority="4" operator="lessThan">
      <formula>0.1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showGridLines="0" topLeftCell="A46" workbookViewId="0">
      <selection activeCell="AK52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1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33</v>
      </c>
      <c r="G1" s="3" t="s">
        <v>39</v>
      </c>
      <c r="H1" s="3" t="s">
        <v>3</v>
      </c>
      <c r="I1" s="3" t="s">
        <v>4</v>
      </c>
      <c r="J1" s="3" t="s">
        <v>5</v>
      </c>
      <c r="K1" s="3" t="s">
        <v>18</v>
      </c>
      <c r="L1" s="3" t="s">
        <v>44</v>
      </c>
      <c r="M1" s="3" t="s">
        <v>41</v>
      </c>
      <c r="N1" s="3" t="s">
        <v>45</v>
      </c>
      <c r="O1" s="3" t="s">
        <v>52</v>
      </c>
      <c r="P1" s="3" t="s">
        <v>19</v>
      </c>
      <c r="Q1" s="3" t="s">
        <v>42</v>
      </c>
      <c r="R1" s="3" t="s">
        <v>48</v>
      </c>
      <c r="S1" s="3" t="s">
        <v>49</v>
      </c>
      <c r="T1" s="3" t="s">
        <v>14</v>
      </c>
      <c r="U1" s="3" t="s">
        <v>50</v>
      </c>
      <c r="V1" s="3" t="s">
        <v>40</v>
      </c>
      <c r="W1" s="3" t="s">
        <v>1</v>
      </c>
      <c r="X1" s="3" t="s">
        <v>43</v>
      </c>
      <c r="Y1" s="3" t="s">
        <v>15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51</v>
      </c>
      <c r="AF1" s="4" t="s">
        <v>27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43556</v>
      </c>
      <c r="B2" s="24" t="s">
        <v>79</v>
      </c>
      <c r="C2">
        <f>YEAR(A2)</f>
        <v>2019</v>
      </c>
      <c r="D2">
        <f>MONTH(A2)</f>
        <v>4</v>
      </c>
      <c r="E2">
        <f>DAY(A2)</f>
        <v>1</v>
      </c>
      <c r="F2" s="7">
        <v>0.27226216721796914</v>
      </c>
      <c r="G2" s="8">
        <v>3.3898315172151729E-2</v>
      </c>
      <c r="H2" s="8">
        <v>8.635379952981836</v>
      </c>
      <c r="I2" s="8">
        <v>1.730009308740206E-2</v>
      </c>
      <c r="J2" s="8">
        <v>5.3509259621576435</v>
      </c>
      <c r="K2" s="8">
        <v>9.0175092983100225</v>
      </c>
      <c r="L2" s="8">
        <v>7.4602438878295594</v>
      </c>
      <c r="M2" s="8">
        <v>0.19947296721786695</v>
      </c>
      <c r="N2" s="8">
        <v>1.3482623546716854</v>
      </c>
      <c r="O2" s="8">
        <v>4.2926774193057529E-2</v>
      </c>
      <c r="P2" s="8">
        <v>0.50759087078097798</v>
      </c>
      <c r="Q2" s="8">
        <v>0.27402992005702098</v>
      </c>
      <c r="R2" s="8">
        <v>6.3542320147251869</v>
      </c>
      <c r="S2" s="8">
        <v>2.8626817457768207E-3</v>
      </c>
      <c r="T2" s="8">
        <v>2.4464401962069449</v>
      </c>
      <c r="U2" s="8">
        <v>8.4203827253464638</v>
      </c>
      <c r="V2" s="8">
        <v>1.655055782436599</v>
      </c>
      <c r="W2" s="8">
        <v>14.312477951363796</v>
      </c>
      <c r="X2" s="8">
        <v>4.8851431052140706</v>
      </c>
      <c r="Y2" s="9">
        <v>27.748285936071547</v>
      </c>
      <c r="Z2" s="8">
        <v>1.4732590274577477E-2</v>
      </c>
      <c r="AA2" s="8">
        <v>9.6783421301244992E-11</v>
      </c>
      <c r="AB2" s="8">
        <v>1.8273616819461535E-6</v>
      </c>
      <c r="AC2" s="8">
        <v>9.1949739138911829E-2</v>
      </c>
      <c r="AD2" s="8">
        <v>0.90763144673009255</v>
      </c>
      <c r="AE2" s="8">
        <v>1.5860482253637166E-24</v>
      </c>
      <c r="AF2" s="8">
        <v>9.8734214207451643E-4</v>
      </c>
      <c r="AG2" s="8">
        <v>1.1710488511898491E-8</v>
      </c>
      <c r="AH2" s="8">
        <v>1.6603690445868145E-16</v>
      </c>
      <c r="AI2" s="8">
        <v>7.9554182036695577E-6</v>
      </c>
      <c r="AJ2" s="9">
        <v>6.1303396053270775E-6</v>
      </c>
    </row>
    <row r="3" spans="1:36" x14ac:dyDescent="0.25">
      <c r="A3" s="6">
        <v>43557</v>
      </c>
      <c r="B3" s="23" t="s">
        <v>79</v>
      </c>
      <c r="C3">
        <f t="shared" ref="C3:C63" si="0">YEAR(A3)</f>
        <v>2019</v>
      </c>
      <c r="D3">
        <f t="shared" ref="D3:D63" si="1">MONTH(A3)</f>
        <v>4</v>
      </c>
      <c r="E3">
        <f t="shared" ref="E3:E63" si="2">DAY(A3)</f>
        <v>2</v>
      </c>
      <c r="F3" s="11">
        <v>0.27203596787131989</v>
      </c>
      <c r="G3" s="12">
        <v>3.3894696004523182E-2</v>
      </c>
      <c r="H3" s="12">
        <v>8.5909136946025235</v>
      </c>
      <c r="I3" s="12">
        <v>1.7332219910232018E-2</v>
      </c>
      <c r="J3" s="12">
        <v>5.3130193117026412</v>
      </c>
      <c r="K3" s="12">
        <v>9.1616839968001731</v>
      </c>
      <c r="L3" s="12">
        <v>7.39002013775018</v>
      </c>
      <c r="M3" s="12">
        <v>0.20266369668590581</v>
      </c>
      <c r="N3" s="12">
        <v>1.3462911731884843</v>
      </c>
      <c r="O3" s="12">
        <v>4.2897807607202479E-2</v>
      </c>
      <c r="P3" s="12">
        <v>0.50677763555040756</v>
      </c>
      <c r="Q3" s="12">
        <v>0.2733425864897564</v>
      </c>
      <c r="R3" s="12">
        <v>6.4275952085608603</v>
      </c>
      <c r="S3" s="12">
        <v>2.8876051917860811E-3</v>
      </c>
      <c r="T3" s="12">
        <v>2.44119873668006</v>
      </c>
      <c r="U3" s="12">
        <v>8.3411421534394012</v>
      </c>
      <c r="V3" s="12">
        <v>1.6815354144681682</v>
      </c>
      <c r="W3" s="12">
        <v>14.541468060329352</v>
      </c>
      <c r="X3" s="12">
        <v>4.8471217474302257</v>
      </c>
      <c r="Y3" s="13">
        <v>27.534892689908293</v>
      </c>
      <c r="Z3" s="12">
        <v>1.493054406587494E-2</v>
      </c>
      <c r="AA3" s="12">
        <v>9.8083854921920336E-11</v>
      </c>
      <c r="AB3" s="12">
        <v>1.8518219293401079E-6</v>
      </c>
      <c r="AC3" s="12">
        <v>9.3185224829512456E-2</v>
      </c>
      <c r="AD3" s="12">
        <v>0.92215294376539192</v>
      </c>
      <c r="AE3" s="12">
        <v>1.5949300102218419E-24</v>
      </c>
      <c r="AF3" s="12">
        <v>1.0006084888376538E-3</v>
      </c>
      <c r="AG3" s="12">
        <v>1.1771556860063891E-8</v>
      </c>
      <c r="AH3" s="12">
        <v>1.6689921678803733E-16</v>
      </c>
      <c r="AI3" s="12">
        <v>8.0622771965131103E-6</v>
      </c>
      <c r="AJ3" s="13">
        <v>6.2127101148797978E-6</v>
      </c>
    </row>
    <row r="4" spans="1:36" x14ac:dyDescent="0.25">
      <c r="A4" s="6">
        <v>43558</v>
      </c>
      <c r="B4" s="24" t="s">
        <v>79</v>
      </c>
      <c r="C4">
        <f t="shared" si="0"/>
        <v>2019</v>
      </c>
      <c r="D4">
        <f t="shared" si="1"/>
        <v>4</v>
      </c>
      <c r="E4">
        <f t="shared" si="2"/>
        <v>3</v>
      </c>
      <c r="F4" s="11">
        <v>0.27124336352050099</v>
      </c>
      <c r="G4" s="12">
        <v>3.3882014411710376E-2</v>
      </c>
      <c r="H4" s="12">
        <v>8.4351035635028602</v>
      </c>
      <c r="I4" s="12">
        <v>1.7444792558783881E-2</v>
      </c>
      <c r="J4" s="12">
        <v>5.1801941001329901</v>
      </c>
      <c r="K4" s="12">
        <v>9.6668733131887929</v>
      </c>
      <c r="L4" s="12">
        <v>7.1439555461930784</v>
      </c>
      <c r="M4" s="12">
        <v>0.21384403869889554</v>
      </c>
      <c r="N4" s="12">
        <v>1.3393841372355424</v>
      </c>
      <c r="O4" s="12">
        <v>4.27963084547196E-2</v>
      </c>
      <c r="P4" s="12">
        <v>0.50392805268671892</v>
      </c>
      <c r="Q4" s="12">
        <v>0.27093416407851723</v>
      </c>
      <c r="R4" s="12">
        <v>6.6846604365797804</v>
      </c>
      <c r="S4" s="12">
        <v>2.9749371493578668E-3</v>
      </c>
      <c r="T4" s="12">
        <v>2.4228326198579282</v>
      </c>
      <c r="U4" s="12">
        <v>8.063482544845133</v>
      </c>
      <c r="V4" s="12">
        <v>1.774320260521892</v>
      </c>
      <c r="W4" s="12">
        <v>15.343851265007711</v>
      </c>
      <c r="X4" s="12">
        <v>4.7138946004471576</v>
      </c>
      <c r="Y4" s="13">
        <v>26.78716101937162</v>
      </c>
      <c r="Z4" s="12">
        <v>1.5624175760959997E-2</v>
      </c>
      <c r="AA4" s="12">
        <v>1.0264058490795619E-10</v>
      </c>
      <c r="AB4" s="12">
        <v>1.9375308351956831E-6</v>
      </c>
      <c r="AC4" s="12">
        <v>9.7514376740206993E-2</v>
      </c>
      <c r="AD4" s="12">
        <v>0.97303638751126798</v>
      </c>
      <c r="AE4" s="12">
        <v>1.6260518566191386E-24</v>
      </c>
      <c r="AF4" s="12">
        <v>1.0470938758190705E-3</v>
      </c>
      <c r="AG4" s="12">
        <v>1.198554084883406E-8</v>
      </c>
      <c r="AH4" s="12">
        <v>1.6992076620511861E-16</v>
      </c>
      <c r="AI4" s="12">
        <v>8.4367119767481269E-6</v>
      </c>
      <c r="AJ4" s="13">
        <v>6.5013370504468847E-6</v>
      </c>
    </row>
    <row r="5" spans="1:36" x14ac:dyDescent="0.25">
      <c r="A5" s="6">
        <v>43559</v>
      </c>
      <c r="B5" s="23" t="s">
        <v>79</v>
      </c>
      <c r="C5">
        <f t="shared" si="0"/>
        <v>2019</v>
      </c>
      <c r="D5">
        <f t="shared" si="1"/>
        <v>4</v>
      </c>
      <c r="E5">
        <f t="shared" si="2"/>
        <v>4</v>
      </c>
      <c r="F5" s="11">
        <v>9.9929970949726901E-2</v>
      </c>
      <c r="G5" s="12">
        <v>1.4919966536597613E-2</v>
      </c>
      <c r="H5" s="12">
        <v>2.7350823486611762</v>
      </c>
      <c r="I5" s="12">
        <v>7.6706509469826878E-3</v>
      </c>
      <c r="J5" s="12">
        <v>3.2503182550362548</v>
      </c>
      <c r="K5" s="12">
        <v>8.6070277792303234</v>
      </c>
      <c r="L5" s="12">
        <v>6.8156078249687626</v>
      </c>
      <c r="M5" s="12">
        <v>0.19043656821236069</v>
      </c>
      <c r="N5" s="12">
        <v>0.40281635413776351</v>
      </c>
      <c r="O5" s="12">
        <v>1.5883440112054507E-2</v>
      </c>
      <c r="P5" s="12">
        <v>0.21029685893135577</v>
      </c>
      <c r="Q5" s="12">
        <v>9.360121417426609E-2</v>
      </c>
      <c r="R5" s="12">
        <v>6.4027726053605738</v>
      </c>
      <c r="S5" s="12">
        <v>22.049943981901247</v>
      </c>
      <c r="T5" s="12">
        <v>0.75335089424598889</v>
      </c>
      <c r="U5" s="12">
        <v>9.3432356222764674E-4</v>
      </c>
      <c r="V5" s="12">
        <v>1.5802786203965493</v>
      </c>
      <c r="W5" s="12">
        <v>13.665872938383473</v>
      </c>
      <c r="X5" s="12">
        <v>1.5354595619298528</v>
      </c>
      <c r="Y5" s="13">
        <v>30.608717862652313</v>
      </c>
      <c r="Z5" s="12">
        <v>1.2648335372332099E-2</v>
      </c>
      <c r="AA5" s="12">
        <v>8.3091495282321213E-11</v>
      </c>
      <c r="AB5" s="12">
        <v>1.5656558980207904E-6</v>
      </c>
      <c r="AC5" s="12">
        <v>7.8941632877719575E-2</v>
      </c>
      <c r="AD5" s="12">
        <v>0.86662668765699236</v>
      </c>
      <c r="AE5" s="12">
        <v>9.3653831554965158E-25</v>
      </c>
      <c r="AF5" s="12">
        <v>8.4765938979906332E-4</v>
      </c>
      <c r="AG5" s="12">
        <v>6.7575273483695442E-9</v>
      </c>
      <c r="AH5" s="12">
        <v>9.5691190545229686E-17</v>
      </c>
      <c r="AI5" s="12">
        <v>6.8287947770295798E-6</v>
      </c>
      <c r="AJ5" s="13">
        <v>5.2630820190438218E-6</v>
      </c>
    </row>
    <row r="6" spans="1:36" x14ac:dyDescent="0.25">
      <c r="A6" s="6">
        <v>43560</v>
      </c>
      <c r="B6" s="24" t="s">
        <v>79</v>
      </c>
      <c r="C6">
        <f t="shared" si="0"/>
        <v>2019</v>
      </c>
      <c r="D6">
        <f t="shared" si="1"/>
        <v>4</v>
      </c>
      <c r="E6">
        <f t="shared" si="2"/>
        <v>5</v>
      </c>
      <c r="F6" s="11">
        <v>0.10071861912730137</v>
      </c>
      <c r="G6" s="12">
        <v>1.5018845961935968E-2</v>
      </c>
      <c r="H6" s="12">
        <v>2.7413385369661292</v>
      </c>
      <c r="I6" s="12">
        <v>7.7400085771431445E-3</v>
      </c>
      <c r="J6" s="12">
        <v>3.2400740352062014</v>
      </c>
      <c r="K6" s="12">
        <v>8.6906605452809949</v>
      </c>
      <c r="L6" s="12">
        <v>6.7793637799507538</v>
      </c>
      <c r="M6" s="12">
        <v>0.19228718943078615</v>
      </c>
      <c r="N6" s="12">
        <v>0.40673049829372554</v>
      </c>
      <c r="O6" s="12">
        <v>1.6010888188799727E-2</v>
      </c>
      <c r="P6" s="12">
        <v>0.21141839607812948</v>
      </c>
      <c r="Q6" s="12">
        <v>9.4172405754976651E-2</v>
      </c>
      <c r="R6" s="12">
        <v>6.4439601910919855</v>
      </c>
      <c r="S6" s="12">
        <v>21.932714964814451</v>
      </c>
      <c r="T6" s="12">
        <v>0.75939338714164295</v>
      </c>
      <c r="U6" s="12">
        <v>9.4162068327540371E-4</v>
      </c>
      <c r="V6" s="12">
        <v>1.5956356467272266</v>
      </c>
      <c r="W6" s="12">
        <v>13.798676893347405</v>
      </c>
      <c r="X6" s="12">
        <v>1.5317929388842537</v>
      </c>
      <c r="Y6" s="13">
        <v>30.472952379148211</v>
      </c>
      <c r="Z6" s="12">
        <v>1.2771250914263061E-2</v>
      </c>
      <c r="AA6" s="12">
        <v>8.3898972363888788E-11</v>
      </c>
      <c r="AB6" s="12">
        <v>1.5808661541362997E-6</v>
      </c>
      <c r="AC6" s="12">
        <v>7.9708781899531025E-2</v>
      </c>
      <c r="AD6" s="12">
        <v>0.87504850250300681</v>
      </c>
      <c r="AE6" s="12">
        <v>9.4500997779396325E-25</v>
      </c>
      <c r="AF6" s="12">
        <v>8.5589687639326935E-4</v>
      </c>
      <c r="AG6" s="12">
        <v>6.8183663402984126E-9</v>
      </c>
      <c r="AH6" s="12">
        <v>9.655243230703749E-17</v>
      </c>
      <c r="AI6" s="12">
        <v>6.8951547878367221E-6</v>
      </c>
      <c r="AJ6" s="13">
        <v>5.3142282656523935E-6</v>
      </c>
    </row>
    <row r="7" spans="1:36" x14ac:dyDescent="0.25">
      <c r="A7" s="6">
        <v>43561</v>
      </c>
      <c r="B7" s="23" t="s">
        <v>79</v>
      </c>
      <c r="C7">
        <f t="shared" si="0"/>
        <v>2019</v>
      </c>
      <c r="D7">
        <f t="shared" si="1"/>
        <v>4</v>
      </c>
      <c r="E7">
        <f t="shared" si="2"/>
        <v>6</v>
      </c>
      <c r="F7" s="11">
        <v>0.1014308894244482</v>
      </c>
      <c r="G7" s="12">
        <v>1.5108149252896544E-2</v>
      </c>
      <c r="H7" s="12">
        <v>2.7469888348171683</v>
      </c>
      <c r="I7" s="12">
        <v>7.8026491578843914E-3</v>
      </c>
      <c r="J7" s="12">
        <v>3.2308219330523222</v>
      </c>
      <c r="K7" s="12">
        <v>8.7661937637933782</v>
      </c>
      <c r="L7" s="12">
        <v>6.7466298468119286</v>
      </c>
      <c r="M7" s="12">
        <v>0.19395858430956234</v>
      </c>
      <c r="N7" s="12">
        <v>0.41026557096658339</v>
      </c>
      <c r="O7" s="12">
        <v>1.6125993354925008E-2</v>
      </c>
      <c r="P7" s="12">
        <v>0.21243131618561084</v>
      </c>
      <c r="Q7" s="12">
        <v>9.4688279383407223E-2</v>
      </c>
      <c r="R7" s="12">
        <v>6.4811588999229626</v>
      </c>
      <c r="S7" s="12">
        <v>21.826839177348042</v>
      </c>
      <c r="T7" s="12">
        <v>0.76485068525337108</v>
      </c>
      <c r="U7" s="12">
        <v>9.4821110309097675E-4</v>
      </c>
      <c r="V7" s="12">
        <v>1.6095053975475286</v>
      </c>
      <c r="W7" s="12">
        <v>13.918619239192116</v>
      </c>
      <c r="X7" s="12">
        <v>1.5284814157482387</v>
      </c>
      <c r="Y7" s="13">
        <v>30.350335318680063</v>
      </c>
      <c r="Z7" s="12">
        <v>1.2882262506078813E-2</v>
      </c>
      <c r="AA7" s="12">
        <v>8.4628248050033525E-11</v>
      </c>
      <c r="AB7" s="12">
        <v>1.5946033489351176E-6</v>
      </c>
      <c r="AC7" s="12">
        <v>8.0401635160667173E-2</v>
      </c>
      <c r="AD7" s="12">
        <v>0.88265469336663815</v>
      </c>
      <c r="AE7" s="12">
        <v>9.5266118850574336E-25</v>
      </c>
      <c r="AF7" s="12">
        <v>8.6333659056625272E-4</v>
      </c>
      <c r="AG7" s="12">
        <v>6.8733132838044061E-9</v>
      </c>
      <c r="AH7" s="12">
        <v>9.7330265747906881E-17</v>
      </c>
      <c r="AI7" s="12">
        <v>6.9550880584132701E-6</v>
      </c>
      <c r="AJ7" s="13">
        <v>5.3604211730929153E-6</v>
      </c>
    </row>
    <row r="8" spans="1:36" x14ac:dyDescent="0.25">
      <c r="A8" s="6">
        <v>43562</v>
      </c>
      <c r="B8" s="24" t="s">
        <v>79</v>
      </c>
      <c r="C8">
        <f t="shared" si="0"/>
        <v>2019</v>
      </c>
      <c r="D8">
        <f t="shared" si="1"/>
        <v>4</v>
      </c>
      <c r="E8">
        <f t="shared" si="2"/>
        <v>7</v>
      </c>
      <c r="F8" s="11">
        <v>0.10056840664595824</v>
      </c>
      <c r="G8" s="12">
        <v>1.5000012565427609E-2</v>
      </c>
      <c r="H8" s="12">
        <v>2.7401469313861515</v>
      </c>
      <c r="I8" s="12">
        <v>7.7267981469123634E-3</v>
      </c>
      <c r="J8" s="12">
        <v>3.2420252343896312</v>
      </c>
      <c r="K8" s="12">
        <v>8.6747311541186427</v>
      </c>
      <c r="L8" s="12">
        <v>6.7862671217587716</v>
      </c>
      <c r="M8" s="12">
        <v>0.19193470474477459</v>
      </c>
      <c r="N8" s="12">
        <v>0.4059849778922075</v>
      </c>
      <c r="O8" s="12">
        <v>1.5986613369691937E-2</v>
      </c>
      <c r="P8" s="12">
        <v>0.21120477879918831</v>
      </c>
      <c r="Q8" s="12">
        <v>9.4063611862971824E-2</v>
      </c>
      <c r="R8" s="12">
        <v>6.4361152614653472</v>
      </c>
      <c r="S8" s="12">
        <v>21.955043376954045</v>
      </c>
      <c r="T8" s="12">
        <v>0.75824248376398473</v>
      </c>
      <c r="U8" s="12">
        <v>9.4023081300065607E-4</v>
      </c>
      <c r="V8" s="12">
        <v>1.5927106199576506</v>
      </c>
      <c r="W8" s="12">
        <v>13.77338194919542</v>
      </c>
      <c r="X8" s="12">
        <v>1.5324913143595171</v>
      </c>
      <c r="Y8" s="13">
        <v>30.498811400620394</v>
      </c>
      <c r="Z8" s="12">
        <v>1.2747839399377084E-2</v>
      </c>
      <c r="AA8" s="12">
        <v>8.3745173573123791E-11</v>
      </c>
      <c r="AB8" s="12">
        <v>1.5779690824407791E-6</v>
      </c>
      <c r="AC8" s="12">
        <v>7.9562664325937352E-2</v>
      </c>
      <c r="AD8" s="12">
        <v>0.87344441370726145</v>
      </c>
      <c r="AE8" s="12">
        <v>9.4339639464877339E-25</v>
      </c>
      <c r="AF8" s="12">
        <v>8.54327896287144E-4</v>
      </c>
      <c r="AG8" s="12">
        <v>6.8067784406494766E-9</v>
      </c>
      <c r="AH8" s="12">
        <v>9.6388393048777417E-17</v>
      </c>
      <c r="AI8" s="12">
        <v>6.8825153090821352E-6</v>
      </c>
      <c r="AJ8" s="13">
        <v>5.304486526771959E-6</v>
      </c>
    </row>
    <row r="9" spans="1:36" x14ac:dyDescent="0.25">
      <c r="A9" s="6">
        <v>43563</v>
      </c>
      <c r="B9" s="23" t="s">
        <v>79</v>
      </c>
      <c r="C9">
        <f t="shared" si="0"/>
        <v>2019</v>
      </c>
      <c r="D9">
        <f t="shared" si="1"/>
        <v>4</v>
      </c>
      <c r="E9">
        <f t="shared" si="2"/>
        <v>8</v>
      </c>
      <c r="F9" s="11">
        <v>0.10310847216915787</v>
      </c>
      <c r="G9" s="12">
        <v>1.5318481847925929E-2</v>
      </c>
      <c r="H9" s="12">
        <v>2.7602967633035074</v>
      </c>
      <c r="I9" s="12">
        <v>7.9501841004350603E-3</v>
      </c>
      <c r="J9" s="12">
        <v>3.2090308138833596</v>
      </c>
      <c r="K9" s="12">
        <v>8.9440942385658566</v>
      </c>
      <c r="L9" s="12">
        <v>6.6695328772764197</v>
      </c>
      <c r="M9" s="12">
        <v>0.19789515616923795</v>
      </c>
      <c r="N9" s="12">
        <v>0.41859159121625039</v>
      </c>
      <c r="O9" s="12">
        <v>1.6397096110848164E-2</v>
      </c>
      <c r="P9" s="12">
        <v>0.21481700782667315</v>
      </c>
      <c r="Q9" s="12">
        <v>9.5903296633140234E-2</v>
      </c>
      <c r="R9" s="12">
        <v>6.5687715833526932</v>
      </c>
      <c r="S9" s="12">
        <v>21.577474020822951</v>
      </c>
      <c r="T9" s="12">
        <v>0.7777040489014756</v>
      </c>
      <c r="U9" s="12">
        <v>9.6373326456153808E-4</v>
      </c>
      <c r="V9" s="12">
        <v>1.6421722864277273</v>
      </c>
      <c r="W9" s="12">
        <v>14.201114817844056</v>
      </c>
      <c r="X9" s="12">
        <v>1.5206819130960301</v>
      </c>
      <c r="Y9" s="13">
        <v>30.061540087891458</v>
      </c>
      <c r="Z9" s="12">
        <v>1.3143723824399742E-2</v>
      </c>
      <c r="AA9" s="12">
        <v>8.6345882931220319E-11</v>
      </c>
      <c r="AB9" s="12">
        <v>1.6269580337331858E-6</v>
      </c>
      <c r="AC9" s="12">
        <v>8.203348570975473E-2</v>
      </c>
      <c r="AD9" s="12">
        <v>0.90056926118858627</v>
      </c>
      <c r="AE9" s="12">
        <v>9.7068178983874231E-25</v>
      </c>
      <c r="AF9" s="12">
        <v>8.8085906226297158E-4</v>
      </c>
      <c r="AG9" s="12">
        <v>7.0027276994685596E-9</v>
      </c>
      <c r="AH9" s="12">
        <v>9.9162266834976838E-17</v>
      </c>
      <c r="AI9" s="12">
        <v>7.0962465778067919E-6</v>
      </c>
      <c r="AJ9" s="13">
        <v>5.4692175454260081E-6</v>
      </c>
    </row>
    <row r="10" spans="1:36" x14ac:dyDescent="0.25">
      <c r="A10" s="6">
        <v>43564</v>
      </c>
      <c r="B10" s="24" t="s">
        <v>79</v>
      </c>
      <c r="C10">
        <f t="shared" si="0"/>
        <v>2019</v>
      </c>
      <c r="D10">
        <f t="shared" si="1"/>
        <v>4</v>
      </c>
      <c r="E10">
        <f t="shared" si="2"/>
        <v>9</v>
      </c>
      <c r="F10" s="11">
        <v>0.10145206818425576</v>
      </c>
      <c r="G10" s="12">
        <v>1.5110804611342421E-2</v>
      </c>
      <c r="H10" s="12">
        <v>2.7471568416840944</v>
      </c>
      <c r="I10" s="12">
        <v>7.8045117230075445E-3</v>
      </c>
      <c r="J10" s="12">
        <v>3.2305468295557747</v>
      </c>
      <c r="K10" s="12">
        <v>8.7684396806858462</v>
      </c>
      <c r="L10" s="12">
        <v>6.7456565307684517</v>
      </c>
      <c r="M10" s="12">
        <v>0.1940082818342562</v>
      </c>
      <c r="N10" s="12">
        <v>0.41037068338716381</v>
      </c>
      <c r="O10" s="12">
        <v>1.6129415910485362E-2</v>
      </c>
      <c r="P10" s="12">
        <v>0.21246143451533273</v>
      </c>
      <c r="Q10" s="12">
        <v>9.4703618453015115E-2</v>
      </c>
      <c r="R10" s="12">
        <v>6.4822649723264272</v>
      </c>
      <c r="S10" s="12">
        <v>21.823691049620169</v>
      </c>
      <c r="T10" s="12">
        <v>0.76501295343494402</v>
      </c>
      <c r="U10" s="12">
        <v>9.4840706369591005E-4</v>
      </c>
      <c r="V10" s="12">
        <v>1.6099178029537213</v>
      </c>
      <c r="W10" s="12">
        <v>13.922185624233828</v>
      </c>
      <c r="X10" s="12">
        <v>1.5283829503856146</v>
      </c>
      <c r="Y10" s="13">
        <v>30.346689403242667</v>
      </c>
      <c r="Z10" s="12">
        <v>1.2885563342640911E-2</v>
      </c>
      <c r="AA10" s="12">
        <v>8.4649932450818177E-11</v>
      </c>
      <c r="AB10" s="12">
        <v>1.5950118128992043E-6</v>
      </c>
      <c r="AC10" s="12">
        <v>8.0422236571196654E-2</v>
      </c>
      <c r="AD10" s="12">
        <v>0.88288085707162001</v>
      </c>
      <c r="AE10" s="12">
        <v>9.5288869083814544E-25</v>
      </c>
      <c r="AF10" s="12">
        <v>8.6355780422648482E-4</v>
      </c>
      <c r="AG10" s="12">
        <v>6.8749470850780712E-9</v>
      </c>
      <c r="AH10" s="12">
        <v>9.7353393972796296E-17</v>
      </c>
      <c r="AI10" s="12">
        <v>6.9568701239396666E-6</v>
      </c>
      <c r="AJ10" s="13">
        <v>5.3617946804473768E-6</v>
      </c>
    </row>
    <row r="11" spans="1:36" x14ac:dyDescent="0.25">
      <c r="A11" s="6">
        <v>43565</v>
      </c>
      <c r="B11" s="23" t="s">
        <v>79</v>
      </c>
      <c r="C11">
        <f t="shared" si="0"/>
        <v>2019</v>
      </c>
      <c r="D11">
        <f t="shared" si="1"/>
        <v>4</v>
      </c>
      <c r="E11">
        <f t="shared" si="2"/>
        <v>10</v>
      </c>
      <c r="F11" s="11">
        <v>0.10261505499334253</v>
      </c>
      <c r="G11" s="12">
        <v>1.5256618005234061E-2</v>
      </c>
      <c r="H11" s="12">
        <v>2.7563825835049913</v>
      </c>
      <c r="I11" s="12">
        <v>7.9067905480651422E-3</v>
      </c>
      <c r="J11" s="12">
        <v>3.21544010279153</v>
      </c>
      <c r="K11" s="12">
        <v>8.8917694574990147</v>
      </c>
      <c r="L11" s="12">
        <v>6.6922089384674974</v>
      </c>
      <c r="M11" s="12">
        <v>0.19673731630976118</v>
      </c>
      <c r="N11" s="12">
        <v>0.41614270968696226</v>
      </c>
      <c r="O11" s="12">
        <v>1.6317358311562138E-2</v>
      </c>
      <c r="P11" s="12">
        <v>0.21411531890217067</v>
      </c>
      <c r="Q11" s="12">
        <v>9.5545931023711575E-2</v>
      </c>
      <c r="R11" s="12">
        <v>6.5430025994025254</v>
      </c>
      <c r="S11" s="12">
        <v>21.650818272644432</v>
      </c>
      <c r="T11" s="12">
        <v>0.77392356748499991</v>
      </c>
      <c r="U11" s="12">
        <v>9.5916782592698677E-4</v>
      </c>
      <c r="V11" s="12">
        <v>1.6325641737401291</v>
      </c>
      <c r="W11" s="12">
        <v>14.118026117129693</v>
      </c>
      <c r="X11" s="12">
        <v>1.522975933217275</v>
      </c>
      <c r="Y11" s="13">
        <v>30.146481666847265</v>
      </c>
      <c r="Z11" s="12">
        <v>1.3066821802322019E-2</v>
      </c>
      <c r="AA11" s="12">
        <v>8.5840685464907673E-11</v>
      </c>
      <c r="AB11" s="12">
        <v>1.6174417477271438E-6</v>
      </c>
      <c r="AC11" s="12">
        <v>8.1553519465572336E-2</v>
      </c>
      <c r="AD11" s="12">
        <v>0.89530015867275903</v>
      </c>
      <c r="AE11" s="12">
        <v>9.653815003333437E-25</v>
      </c>
      <c r="AF11" s="12">
        <v>8.7570528458782299E-4</v>
      </c>
      <c r="AG11" s="12">
        <v>6.9646638270973336E-9</v>
      </c>
      <c r="AH11" s="12">
        <v>9.8623431534409205E-17</v>
      </c>
      <c r="AI11" s="12">
        <v>7.0547284838701024E-6</v>
      </c>
      <c r="AJ11" s="13">
        <v>5.4372179323250519E-6</v>
      </c>
    </row>
    <row r="12" spans="1:36" x14ac:dyDescent="0.25">
      <c r="A12" s="6">
        <v>43566</v>
      </c>
      <c r="B12" s="24" t="s">
        <v>79</v>
      </c>
      <c r="C12">
        <f t="shared" si="0"/>
        <v>2019</v>
      </c>
      <c r="D12">
        <f t="shared" si="1"/>
        <v>4</v>
      </c>
      <c r="E12">
        <f t="shared" si="2"/>
        <v>11</v>
      </c>
      <c r="F12" s="11">
        <v>9.9345667561457934E-2</v>
      </c>
      <c r="G12" s="12">
        <v>1.4846707528464252E-2</v>
      </c>
      <c r="H12" s="12">
        <v>2.7304471867116806</v>
      </c>
      <c r="I12" s="12">
        <v>7.6192644105556318E-3</v>
      </c>
      <c r="J12" s="12">
        <v>3.2579081189668124</v>
      </c>
      <c r="K12" s="12">
        <v>8.5450649040684148</v>
      </c>
      <c r="L12" s="12">
        <v>6.8424607600427132</v>
      </c>
      <c r="M12" s="12">
        <v>0.18906545714017881</v>
      </c>
      <c r="N12" s="12">
        <v>0.39991639474200896</v>
      </c>
      <c r="O12" s="12">
        <v>1.578901480912713E-2</v>
      </c>
      <c r="P12" s="12">
        <v>0.20946592065803746</v>
      </c>
      <c r="Q12" s="12">
        <v>9.3178022711393055E-2</v>
      </c>
      <c r="R12" s="12">
        <v>6.3722570388737552</v>
      </c>
      <c r="S12" s="12">
        <v>22.136798061876334</v>
      </c>
      <c r="T12" s="12">
        <v>0.74887405758685854</v>
      </c>
      <c r="U12" s="12">
        <v>9.289171811897465E-4</v>
      </c>
      <c r="V12" s="12">
        <v>1.5689007173291154</v>
      </c>
      <c r="W12" s="12">
        <v>13.567479506346892</v>
      </c>
      <c r="X12" s="12">
        <v>1.5381761348326617</v>
      </c>
      <c r="Y12" s="13">
        <v>30.709305468478515</v>
      </c>
      <c r="Z12" s="12">
        <v>1.2557268189698056E-2</v>
      </c>
      <c r="AA12" s="12">
        <v>8.2493241703443267E-11</v>
      </c>
      <c r="AB12" s="12">
        <v>1.5543867358805004E-6</v>
      </c>
      <c r="AC12" s="12">
        <v>7.8373258049123276E-2</v>
      </c>
      <c r="AD12" s="12">
        <v>0.86038702960689106</v>
      </c>
      <c r="AE12" s="12">
        <v>9.3026172594432743E-25</v>
      </c>
      <c r="AF12" s="12">
        <v>8.4155629913749833E-4</v>
      </c>
      <c r="AG12" s="12">
        <v>6.7124522056966252E-9</v>
      </c>
      <c r="AH12" s="12">
        <v>9.5053103126970816E-17</v>
      </c>
      <c r="AI12" s="12">
        <v>6.7796291537989109E-6</v>
      </c>
      <c r="AJ12" s="13">
        <v>5.2251881570652864E-6</v>
      </c>
    </row>
    <row r="13" spans="1:36" x14ac:dyDescent="0.25">
      <c r="A13" s="6">
        <v>43567</v>
      </c>
      <c r="B13" s="23" t="s">
        <v>79</v>
      </c>
      <c r="C13">
        <f t="shared" si="0"/>
        <v>2019</v>
      </c>
      <c r="D13">
        <f t="shared" si="1"/>
        <v>4</v>
      </c>
      <c r="E13">
        <f t="shared" si="2"/>
        <v>12</v>
      </c>
      <c r="F13" s="11">
        <v>8.8840295595228908E-2</v>
      </c>
      <c r="G13" s="12">
        <v>1.0501543424146092E-2</v>
      </c>
      <c r="H13" s="12">
        <v>2.6161586079196941</v>
      </c>
      <c r="I13" s="12">
        <v>6.6717006886662152E-3</v>
      </c>
      <c r="J13" s="12">
        <v>0.74301309112965186</v>
      </c>
      <c r="K13" s="12">
        <v>25.471721936803707</v>
      </c>
      <c r="L13" s="12">
        <v>2.02616101582467E-5</v>
      </c>
      <c r="M13" s="12">
        <v>0.13973896437348582</v>
      </c>
      <c r="N13" s="12">
        <v>0.58196024622019615</v>
      </c>
      <c r="O13" s="12">
        <v>1.384758998870458E-2</v>
      </c>
      <c r="P13" s="12">
        <v>0.15646945712394464</v>
      </c>
      <c r="Q13" s="12">
        <v>6.9465926353774063E-2</v>
      </c>
      <c r="R13" s="12">
        <v>10.418122382624698</v>
      </c>
      <c r="S13" s="12">
        <v>23.546545600444141</v>
      </c>
      <c r="T13" s="12">
        <v>0.92819831834727939</v>
      </c>
      <c r="U13" s="12">
        <v>7.2140903331172675E-4</v>
      </c>
      <c r="V13" s="12">
        <v>1.3142043875463651</v>
      </c>
      <c r="W13" s="12">
        <v>21.740009677797044</v>
      </c>
      <c r="X13" s="12">
        <v>0.47710301814285283</v>
      </c>
      <c r="Y13" s="13">
        <v>7.8314606358262502</v>
      </c>
      <c r="Z13" s="12">
        <v>1.118441917755459E-2</v>
      </c>
      <c r="AA13" s="12">
        <v>7.3474556026134797E-11</v>
      </c>
      <c r="AB13" s="12">
        <v>1.3837486280822549E-6</v>
      </c>
      <c r="AC13" s="12">
        <v>6.9804995173365941E-2</v>
      </c>
      <c r="AD13" s="12">
        <v>3.7634739022687631</v>
      </c>
      <c r="AE13" s="12">
        <v>7.2455815979026763E-25</v>
      </c>
      <c r="AF13" s="12">
        <v>7.4955119644324534E-4</v>
      </c>
      <c r="AG13" s="12">
        <v>5.2523878599244212E-9</v>
      </c>
      <c r="AH13" s="12">
        <v>7.4309963034330694E-17</v>
      </c>
      <c r="AI13" s="12">
        <v>6.0381786860200696E-6</v>
      </c>
      <c r="AJ13" s="13">
        <v>4.653937365838956E-6</v>
      </c>
    </row>
    <row r="14" spans="1:36" x14ac:dyDescent="0.25">
      <c r="A14" s="6">
        <v>43568</v>
      </c>
      <c r="B14" s="24" t="s">
        <v>79</v>
      </c>
      <c r="C14">
        <f t="shared" si="0"/>
        <v>2019</v>
      </c>
      <c r="D14">
        <f t="shared" si="1"/>
        <v>4</v>
      </c>
      <c r="E14">
        <f t="shared" si="2"/>
        <v>13</v>
      </c>
      <c r="F14" s="11">
        <v>8.8840295595228908E-2</v>
      </c>
      <c r="G14" s="12">
        <v>1.0501543424146092E-2</v>
      </c>
      <c r="H14" s="12">
        <v>2.6161586079196941</v>
      </c>
      <c r="I14" s="12">
        <v>6.6717006886662152E-3</v>
      </c>
      <c r="J14" s="12">
        <v>0.74301309112965186</v>
      </c>
      <c r="K14" s="12">
        <v>25.471721936803707</v>
      </c>
      <c r="L14" s="12">
        <v>2.02616101582467E-5</v>
      </c>
      <c r="M14" s="12">
        <v>0.13973896437348582</v>
      </c>
      <c r="N14" s="12">
        <v>0.58196024622019615</v>
      </c>
      <c r="O14" s="12">
        <v>1.384758998870458E-2</v>
      </c>
      <c r="P14" s="12">
        <v>0.15646945712394464</v>
      </c>
      <c r="Q14" s="12">
        <v>6.9465926353774063E-2</v>
      </c>
      <c r="R14" s="12">
        <v>10.418122382624698</v>
      </c>
      <c r="S14" s="12">
        <v>23.546545600444141</v>
      </c>
      <c r="T14" s="12">
        <v>0.92819831834727939</v>
      </c>
      <c r="U14" s="12">
        <v>7.2140903331172675E-4</v>
      </c>
      <c r="V14" s="12">
        <v>1.3142043875463651</v>
      </c>
      <c r="W14" s="12">
        <v>21.740009677797044</v>
      </c>
      <c r="X14" s="12">
        <v>0.47710301814285283</v>
      </c>
      <c r="Y14" s="13">
        <v>7.8314606358262502</v>
      </c>
      <c r="Z14" s="12">
        <v>1.118441917755459E-2</v>
      </c>
      <c r="AA14" s="12">
        <v>7.3474556026134797E-11</v>
      </c>
      <c r="AB14" s="12">
        <v>1.3837486280822549E-6</v>
      </c>
      <c r="AC14" s="12">
        <v>6.9804995173365941E-2</v>
      </c>
      <c r="AD14" s="12">
        <v>3.7634739022687631</v>
      </c>
      <c r="AE14" s="12">
        <v>7.2455815979026763E-25</v>
      </c>
      <c r="AF14" s="12">
        <v>7.4955119644324534E-4</v>
      </c>
      <c r="AG14" s="12">
        <v>5.2523878599244212E-9</v>
      </c>
      <c r="AH14" s="12">
        <v>7.4309963034330694E-17</v>
      </c>
      <c r="AI14" s="12">
        <v>6.0381786860200696E-6</v>
      </c>
      <c r="AJ14" s="13">
        <v>4.653937365838956E-6</v>
      </c>
    </row>
    <row r="15" spans="1:36" x14ac:dyDescent="0.25">
      <c r="A15" s="6">
        <v>43569</v>
      </c>
      <c r="B15" s="23" t="s">
        <v>79</v>
      </c>
      <c r="C15">
        <f t="shared" si="0"/>
        <v>2019</v>
      </c>
      <c r="D15">
        <f t="shared" si="1"/>
        <v>4</v>
      </c>
      <c r="E15">
        <f t="shared" si="2"/>
        <v>14</v>
      </c>
      <c r="F15" s="11">
        <v>8.8840295595228908E-2</v>
      </c>
      <c r="G15" s="12">
        <v>1.0501543424146092E-2</v>
      </c>
      <c r="H15" s="12">
        <v>2.6161586079196941</v>
      </c>
      <c r="I15" s="12">
        <v>6.6717006886662152E-3</v>
      </c>
      <c r="J15" s="12">
        <v>0.74301309112965186</v>
      </c>
      <c r="K15" s="12">
        <v>25.471721936803707</v>
      </c>
      <c r="L15" s="12">
        <v>2.02616101582467E-5</v>
      </c>
      <c r="M15" s="12">
        <v>0.13973896437348582</v>
      </c>
      <c r="N15" s="12">
        <v>0.58196024622019615</v>
      </c>
      <c r="O15" s="12">
        <v>1.384758998870458E-2</v>
      </c>
      <c r="P15" s="12">
        <v>0.15646945712394464</v>
      </c>
      <c r="Q15" s="12">
        <v>6.9465926353774063E-2</v>
      </c>
      <c r="R15" s="12">
        <v>10.418122382624698</v>
      </c>
      <c r="S15" s="12">
        <v>23.546545600444141</v>
      </c>
      <c r="T15" s="12">
        <v>0.92819831834727939</v>
      </c>
      <c r="U15" s="12">
        <v>7.2140903331172675E-4</v>
      </c>
      <c r="V15" s="12">
        <v>1.3142043875463651</v>
      </c>
      <c r="W15" s="12">
        <v>21.740009677797044</v>
      </c>
      <c r="X15" s="12">
        <v>0.47710301814285283</v>
      </c>
      <c r="Y15" s="13">
        <v>7.8314606358262502</v>
      </c>
      <c r="Z15" s="12">
        <v>1.118441917755459E-2</v>
      </c>
      <c r="AA15" s="12">
        <v>7.3474556026134797E-11</v>
      </c>
      <c r="AB15" s="12">
        <v>1.3837486280822549E-6</v>
      </c>
      <c r="AC15" s="12">
        <v>6.9804995173365941E-2</v>
      </c>
      <c r="AD15" s="12">
        <v>3.7634739022687631</v>
      </c>
      <c r="AE15" s="12">
        <v>7.2455815979026763E-25</v>
      </c>
      <c r="AF15" s="12">
        <v>7.4955119644324534E-4</v>
      </c>
      <c r="AG15" s="12">
        <v>5.2523878599244212E-9</v>
      </c>
      <c r="AH15" s="12">
        <v>7.4309963034330694E-17</v>
      </c>
      <c r="AI15" s="12">
        <v>6.0381786860200696E-6</v>
      </c>
      <c r="AJ15" s="13">
        <v>4.653937365838956E-6</v>
      </c>
    </row>
    <row r="16" spans="1:36" x14ac:dyDescent="0.25">
      <c r="A16" s="6">
        <v>43570</v>
      </c>
      <c r="B16" s="24" t="s">
        <v>79</v>
      </c>
      <c r="C16">
        <f t="shared" si="0"/>
        <v>2019</v>
      </c>
      <c r="D16">
        <f t="shared" si="1"/>
        <v>4</v>
      </c>
      <c r="E16">
        <f t="shared" si="2"/>
        <v>15</v>
      </c>
      <c r="F16" s="11">
        <v>8.8840295595228908E-2</v>
      </c>
      <c r="G16" s="12">
        <v>1.0501543424146092E-2</v>
      </c>
      <c r="H16" s="12">
        <v>2.6161586079196941</v>
      </c>
      <c r="I16" s="12">
        <v>6.6717006886662152E-3</v>
      </c>
      <c r="J16" s="12">
        <v>0.74301309112965186</v>
      </c>
      <c r="K16" s="12">
        <v>25.471721936803707</v>
      </c>
      <c r="L16" s="12">
        <v>2.02616101582467E-5</v>
      </c>
      <c r="M16" s="12">
        <v>0.13973896437348582</v>
      </c>
      <c r="N16" s="12">
        <v>0.58196024622019615</v>
      </c>
      <c r="O16" s="12">
        <v>1.384758998870458E-2</v>
      </c>
      <c r="P16" s="12">
        <v>0.15646945712394464</v>
      </c>
      <c r="Q16" s="12">
        <v>6.9465926353774063E-2</v>
      </c>
      <c r="R16" s="12">
        <v>10.418122382624698</v>
      </c>
      <c r="S16" s="12">
        <v>23.546545600444141</v>
      </c>
      <c r="T16" s="12">
        <v>0.92819831834727939</v>
      </c>
      <c r="U16" s="12">
        <v>7.2140903331172675E-4</v>
      </c>
      <c r="V16" s="12">
        <v>1.3142043875463651</v>
      </c>
      <c r="W16" s="12">
        <v>21.740009677797044</v>
      </c>
      <c r="X16" s="12">
        <v>0.47710301814285283</v>
      </c>
      <c r="Y16" s="13">
        <v>7.8314606358262502</v>
      </c>
      <c r="Z16" s="12">
        <v>1.118441917755459E-2</v>
      </c>
      <c r="AA16" s="12">
        <v>7.3474556026134797E-11</v>
      </c>
      <c r="AB16" s="12">
        <v>1.3837486280822549E-6</v>
      </c>
      <c r="AC16" s="12">
        <v>6.9804995173365941E-2</v>
      </c>
      <c r="AD16" s="12">
        <v>3.7634739022687631</v>
      </c>
      <c r="AE16" s="12">
        <v>7.2455815979026763E-25</v>
      </c>
      <c r="AF16" s="12">
        <v>7.4955119644324534E-4</v>
      </c>
      <c r="AG16" s="12">
        <v>5.2523878599244212E-9</v>
      </c>
      <c r="AH16" s="12">
        <v>7.4309963034330694E-17</v>
      </c>
      <c r="AI16" s="12">
        <v>6.0381786860200696E-6</v>
      </c>
      <c r="AJ16" s="13">
        <v>4.653937365838956E-6</v>
      </c>
    </row>
    <row r="17" spans="1:36" x14ac:dyDescent="0.25">
      <c r="A17" s="6">
        <v>43571</v>
      </c>
      <c r="B17" s="23" t="s">
        <v>79</v>
      </c>
      <c r="C17">
        <f t="shared" si="0"/>
        <v>2019</v>
      </c>
      <c r="D17">
        <f t="shared" si="1"/>
        <v>4</v>
      </c>
      <c r="E17">
        <f t="shared" si="2"/>
        <v>16</v>
      </c>
      <c r="F17" s="11">
        <v>8.8840295595228908E-2</v>
      </c>
      <c r="G17" s="12">
        <v>1.0501543424146092E-2</v>
      </c>
      <c r="H17" s="12">
        <v>2.6161586079196941</v>
      </c>
      <c r="I17" s="12">
        <v>6.6717006886662152E-3</v>
      </c>
      <c r="J17" s="12">
        <v>0.74301309112965186</v>
      </c>
      <c r="K17" s="12">
        <v>25.471721936803707</v>
      </c>
      <c r="L17" s="12">
        <v>2.02616101582467E-5</v>
      </c>
      <c r="M17" s="12">
        <v>0.13973896437348582</v>
      </c>
      <c r="N17" s="12">
        <v>0.58196024622019615</v>
      </c>
      <c r="O17" s="12">
        <v>1.384758998870458E-2</v>
      </c>
      <c r="P17" s="12">
        <v>0.15646945712394464</v>
      </c>
      <c r="Q17" s="12">
        <v>6.9465926353774063E-2</v>
      </c>
      <c r="R17" s="12">
        <v>10.418122382624698</v>
      </c>
      <c r="S17" s="12">
        <v>23.546545600444141</v>
      </c>
      <c r="T17" s="12">
        <v>0.92819831834727939</v>
      </c>
      <c r="U17" s="12">
        <v>7.2140903331172675E-4</v>
      </c>
      <c r="V17" s="12">
        <v>1.3142043875463651</v>
      </c>
      <c r="W17" s="12">
        <v>21.740009677797044</v>
      </c>
      <c r="X17" s="12">
        <v>0.47710301814285283</v>
      </c>
      <c r="Y17" s="13">
        <v>7.8314606358262502</v>
      </c>
      <c r="Z17" s="12">
        <v>1.118441917755459E-2</v>
      </c>
      <c r="AA17" s="12">
        <v>7.3474556026134797E-11</v>
      </c>
      <c r="AB17" s="12">
        <v>1.3837486280822549E-6</v>
      </c>
      <c r="AC17" s="12">
        <v>6.9804995173365941E-2</v>
      </c>
      <c r="AD17" s="12">
        <v>3.7634739022687631</v>
      </c>
      <c r="AE17" s="12">
        <v>7.2455815979026763E-25</v>
      </c>
      <c r="AF17" s="12">
        <v>7.4955119644324534E-4</v>
      </c>
      <c r="AG17" s="12">
        <v>5.2523878599244212E-9</v>
      </c>
      <c r="AH17" s="12">
        <v>7.4309963034330694E-17</v>
      </c>
      <c r="AI17" s="12">
        <v>6.0381786860200696E-6</v>
      </c>
      <c r="AJ17" s="13">
        <v>4.653937365838956E-6</v>
      </c>
    </row>
    <row r="18" spans="1:36" x14ac:dyDescent="0.25">
      <c r="A18" s="6">
        <v>43572</v>
      </c>
      <c r="B18" s="24" t="s">
        <v>79</v>
      </c>
      <c r="C18">
        <f t="shared" si="0"/>
        <v>2019</v>
      </c>
      <c r="D18">
        <f t="shared" si="1"/>
        <v>4</v>
      </c>
      <c r="E18">
        <f t="shared" si="2"/>
        <v>17</v>
      </c>
      <c r="F18" s="11">
        <v>9.3494481752502634E-2</v>
      </c>
      <c r="G18" s="12">
        <v>1.1556597336362469E-2</v>
      </c>
      <c r="H18" s="12">
        <v>2.8906804280927929</v>
      </c>
      <c r="I18" s="12">
        <v>7.0250442700176352E-3</v>
      </c>
      <c r="J18" s="12">
        <v>1.1604790811529631</v>
      </c>
      <c r="K18" s="12">
        <v>6.8105084598931933</v>
      </c>
      <c r="L18" s="12">
        <v>1.0723184470690474</v>
      </c>
      <c r="M18" s="12">
        <v>0.15036441910396672</v>
      </c>
      <c r="N18" s="12">
        <v>0.56663501871594524</v>
      </c>
      <c r="O18" s="12">
        <v>1.4633363733530406E-2</v>
      </c>
      <c r="P18" s="12">
        <v>0.16980745660661609</v>
      </c>
      <c r="Q18" s="12">
        <v>7.6135647767032827E-2</v>
      </c>
      <c r="R18" s="12">
        <v>21.65204017778348</v>
      </c>
      <c r="S18" s="12">
        <v>18.724353162432273</v>
      </c>
      <c r="T18" s="12">
        <v>0.92396153642960599</v>
      </c>
      <c r="U18" s="12">
        <v>0.10303691047651201</v>
      </c>
      <c r="V18" s="12">
        <v>1.3758897124162783</v>
      </c>
      <c r="W18" s="12">
        <v>34.770679380236956</v>
      </c>
      <c r="X18" s="12">
        <v>0.68327964395428298</v>
      </c>
      <c r="Y18" s="13">
        <v>7.315144847587649</v>
      </c>
      <c r="Z18" s="12">
        <v>1.1582163486902998E-2</v>
      </c>
      <c r="AA18" s="12">
        <v>7.6087469759867315E-11</v>
      </c>
      <c r="AB18" s="12">
        <v>1.4331398622081813E-6</v>
      </c>
      <c r="AC18" s="12">
        <v>7.2287411407779043E-2</v>
      </c>
      <c r="AD18" s="12">
        <v>1.3433178899671498</v>
      </c>
      <c r="AE18" s="12">
        <v>7.7673132231734424E-25</v>
      </c>
      <c r="AF18" s="12">
        <v>7.7620706604424549E-4</v>
      </c>
      <c r="AG18" s="12">
        <v>5.627426121710815E-9</v>
      </c>
      <c r="AH18" s="12">
        <v>7.9634380963622228E-17</v>
      </c>
      <c r="AI18" s="12">
        <v>6.2529763057205371E-6</v>
      </c>
      <c r="AJ18" s="13">
        <v>4.8194414194453932E-6</v>
      </c>
    </row>
    <row r="19" spans="1:36" x14ac:dyDescent="0.25">
      <c r="A19" s="6">
        <v>43573</v>
      </c>
      <c r="B19" s="23" t="s">
        <v>79</v>
      </c>
      <c r="C19">
        <f t="shared" si="0"/>
        <v>2019</v>
      </c>
      <c r="D19">
        <f t="shared" si="1"/>
        <v>4</v>
      </c>
      <c r="E19">
        <f t="shared" si="2"/>
        <v>18</v>
      </c>
      <c r="F19" s="11">
        <v>0.11132615693701148</v>
      </c>
      <c r="G19" s="12">
        <v>1.5598846191274648E-2</v>
      </c>
      <c r="H19" s="12">
        <v>3.9424612900887173</v>
      </c>
      <c r="I19" s="12">
        <v>8.3788164996356235E-3</v>
      </c>
      <c r="J19" s="12">
        <v>2.7599247593283409</v>
      </c>
      <c r="K19" s="12">
        <v>11.939827660806673</v>
      </c>
      <c r="L19" s="12">
        <v>5.1806356260367288</v>
      </c>
      <c r="M19" s="12">
        <v>0.19107393330024128</v>
      </c>
      <c r="N19" s="12">
        <v>0.50791917243261098</v>
      </c>
      <c r="O19" s="12">
        <v>1.764391417409485E-2</v>
      </c>
      <c r="P19" s="12">
        <v>0.22090959699144835</v>
      </c>
      <c r="Q19" s="12">
        <v>0.10168948291531593</v>
      </c>
      <c r="R19" s="12">
        <v>7.222975175745515</v>
      </c>
      <c r="S19" s="12">
        <v>19.405590780262962</v>
      </c>
      <c r="T19" s="12">
        <v>0.90772907033765871</v>
      </c>
      <c r="U19" s="12">
        <v>0.49504030836896118</v>
      </c>
      <c r="V19" s="12">
        <v>1.6122259137545414</v>
      </c>
      <c r="W19" s="12">
        <v>15.731586237788097</v>
      </c>
      <c r="X19" s="12">
        <v>1.473208215324755</v>
      </c>
      <c r="Y19" s="13">
        <v>24.493572566704344</v>
      </c>
      <c r="Z19" s="12">
        <v>1.3106049101083544E-2</v>
      </c>
      <c r="AA19" s="12">
        <v>8.6098377663119929E-11</v>
      </c>
      <c r="AB19" s="12">
        <v>1.6223734712934378E-6</v>
      </c>
      <c r="AC19" s="12">
        <v>8.1798341669050686E-2</v>
      </c>
      <c r="AD19" s="12">
        <v>3.5648855920172586</v>
      </c>
      <c r="AE19" s="12">
        <v>9.7662338853336039E-25</v>
      </c>
      <c r="AF19" s="12">
        <v>8.7833422478344038E-4</v>
      </c>
      <c r="AG19" s="12">
        <v>7.0643176082033031E-9</v>
      </c>
      <c r="AH19" s="12">
        <v>1.0003392835029504E-16</v>
      </c>
      <c r="AI19" s="12">
        <v>7.0759346609462792E-6</v>
      </c>
      <c r="AJ19" s="13">
        <v>5.4535403630420708E-6</v>
      </c>
    </row>
    <row r="20" spans="1:36" x14ac:dyDescent="0.25">
      <c r="A20" s="6">
        <v>43574</v>
      </c>
      <c r="B20" s="24" t="s">
        <v>79</v>
      </c>
      <c r="C20">
        <f t="shared" si="0"/>
        <v>2019</v>
      </c>
      <c r="D20">
        <f t="shared" si="1"/>
        <v>4</v>
      </c>
      <c r="E20">
        <f t="shared" si="2"/>
        <v>19</v>
      </c>
      <c r="F20" s="11">
        <v>0.11132615693701148</v>
      </c>
      <c r="G20" s="12">
        <v>1.5598846191274648E-2</v>
      </c>
      <c r="H20" s="12">
        <v>3.9424612900887173</v>
      </c>
      <c r="I20" s="12">
        <v>8.3788164996356235E-3</v>
      </c>
      <c r="J20" s="12">
        <v>2.7599247593283409</v>
      </c>
      <c r="K20" s="12">
        <v>11.939827660806673</v>
      </c>
      <c r="L20" s="12">
        <v>5.1806356260367288</v>
      </c>
      <c r="M20" s="12">
        <v>0.19107393330024128</v>
      </c>
      <c r="N20" s="12">
        <v>0.50791917243261098</v>
      </c>
      <c r="O20" s="12">
        <v>1.764391417409485E-2</v>
      </c>
      <c r="P20" s="12">
        <v>0.22090959699144835</v>
      </c>
      <c r="Q20" s="12">
        <v>0.10168948291531593</v>
      </c>
      <c r="R20" s="12">
        <v>7.222975175745515</v>
      </c>
      <c r="S20" s="12">
        <v>19.405590780262962</v>
      </c>
      <c r="T20" s="12">
        <v>0.90772907033765871</v>
      </c>
      <c r="U20" s="12">
        <v>0.49504030836896118</v>
      </c>
      <c r="V20" s="12">
        <v>1.6122259137545414</v>
      </c>
      <c r="W20" s="12">
        <v>15.731586237788097</v>
      </c>
      <c r="X20" s="12">
        <v>1.473208215324755</v>
      </c>
      <c r="Y20" s="13">
        <v>24.493572566704344</v>
      </c>
      <c r="Z20" s="12">
        <v>1.3106049101083544E-2</v>
      </c>
      <c r="AA20" s="12">
        <v>8.6098377663119929E-11</v>
      </c>
      <c r="AB20" s="12">
        <v>1.6223734712934378E-6</v>
      </c>
      <c r="AC20" s="12">
        <v>8.1798341669050686E-2</v>
      </c>
      <c r="AD20" s="12">
        <v>3.5648855920172586</v>
      </c>
      <c r="AE20" s="12">
        <v>9.7662338853336039E-25</v>
      </c>
      <c r="AF20" s="12">
        <v>8.7833422478344038E-4</v>
      </c>
      <c r="AG20" s="12">
        <v>7.0643176082033031E-9</v>
      </c>
      <c r="AH20" s="12">
        <v>1.0003392835029504E-16</v>
      </c>
      <c r="AI20" s="12">
        <v>7.0759346609462792E-6</v>
      </c>
      <c r="AJ20" s="13">
        <v>5.4535403630420708E-6</v>
      </c>
    </row>
    <row r="21" spans="1:36" x14ac:dyDescent="0.25">
      <c r="A21" s="6">
        <v>43575</v>
      </c>
      <c r="B21" s="23" t="s">
        <v>79</v>
      </c>
      <c r="C21">
        <f t="shared" si="0"/>
        <v>2019</v>
      </c>
      <c r="D21">
        <f t="shared" si="1"/>
        <v>4</v>
      </c>
      <c r="E21">
        <f t="shared" si="2"/>
        <v>20</v>
      </c>
      <c r="F21" s="11">
        <v>9.5013345024049831E-2</v>
      </c>
      <c r="G21" s="12">
        <v>1.3312187308627434E-2</v>
      </c>
      <c r="H21" s="12">
        <v>9.9445759631637696</v>
      </c>
      <c r="I21" s="12">
        <v>6.1855500288124339E-3</v>
      </c>
      <c r="J21" s="12">
        <v>3.6242851262963667</v>
      </c>
      <c r="K21" s="12">
        <v>6.1754657862435014</v>
      </c>
      <c r="L21" s="12">
        <v>7.282756309169633</v>
      </c>
      <c r="M21" s="12">
        <v>9.8816210511341693E-2</v>
      </c>
      <c r="N21" s="12">
        <v>0.42488374662160255</v>
      </c>
      <c r="O21" s="12">
        <v>1.4921686582561922E-2</v>
      </c>
      <c r="P21" s="12">
        <v>0.20546887482285875</v>
      </c>
      <c r="Q21" s="12">
        <v>9.8420205209247713E-2</v>
      </c>
      <c r="R21" s="12">
        <v>4.607041899257827</v>
      </c>
      <c r="S21" s="12">
        <v>20.702420142666114</v>
      </c>
      <c r="T21" s="12">
        <v>0.81635668329935296</v>
      </c>
      <c r="U21" s="12">
        <v>1.730268641097727</v>
      </c>
      <c r="V21" s="12">
        <v>0.83373509000533164</v>
      </c>
      <c r="W21" s="12">
        <v>8.135308651847927</v>
      </c>
      <c r="X21" s="12">
        <v>2.1604491908766748</v>
      </c>
      <c r="Y21" s="13">
        <v>31.135356670816908</v>
      </c>
      <c r="Z21" s="12">
        <v>7.0377155796583759E-3</v>
      </c>
      <c r="AA21" s="12">
        <v>4.6233230548161078E-11</v>
      </c>
      <c r="AB21" s="12">
        <v>8.720410873343447E-7</v>
      </c>
      <c r="AC21" s="12">
        <v>4.392419104948514E-2</v>
      </c>
      <c r="AD21" s="12">
        <v>1.8435168771735095</v>
      </c>
      <c r="AE21" s="12">
        <v>6.3894501738661472E-25</v>
      </c>
      <c r="AF21" s="12">
        <v>4.7165017062779352E-4</v>
      </c>
      <c r="AG21" s="12">
        <v>4.6787670424670418E-9</v>
      </c>
      <c r="AH21" s="12">
        <v>6.63025974948798E-17</v>
      </c>
      <c r="AI21" s="12">
        <v>3.7999604696383343E-6</v>
      </c>
      <c r="AJ21" s="13">
        <v>2.9284499400844014E-6</v>
      </c>
    </row>
    <row r="22" spans="1:36" x14ac:dyDescent="0.25">
      <c r="A22" s="6">
        <v>43576</v>
      </c>
      <c r="B22" s="24" t="s">
        <v>79</v>
      </c>
      <c r="C22">
        <f t="shared" si="0"/>
        <v>2019</v>
      </c>
      <c r="D22">
        <f t="shared" si="1"/>
        <v>4</v>
      </c>
      <c r="E22">
        <f t="shared" si="2"/>
        <v>21</v>
      </c>
      <c r="F22" s="11">
        <v>7.7542977677664979E-2</v>
      </c>
      <c r="G22" s="12">
        <v>1.0863267349955026E-2</v>
      </c>
      <c r="H22" s="12">
        <v>16.372600067973682</v>
      </c>
      <c r="I22" s="12">
        <v>3.8366495977748762E-3</v>
      </c>
      <c r="J22" s="12">
        <v>4.54998041483144</v>
      </c>
      <c r="K22" s="12">
        <v>2.065393752196781E-3</v>
      </c>
      <c r="L22" s="12">
        <v>9.534043256920496</v>
      </c>
      <c r="M22" s="12">
        <v>1.1889327306535649E-5</v>
      </c>
      <c r="N22" s="12">
        <v>0.33595613564797522</v>
      </c>
      <c r="O22" s="12">
        <v>1.2006290004810878E-2</v>
      </c>
      <c r="P22" s="12">
        <v>0.18893248061822807</v>
      </c>
      <c r="Q22" s="12">
        <v>9.4918939897840796E-2</v>
      </c>
      <c r="R22" s="12">
        <v>1.8054822700709525</v>
      </c>
      <c r="S22" s="12">
        <v>22.091272381485798</v>
      </c>
      <c r="T22" s="12">
        <v>0.71850052119851493</v>
      </c>
      <c r="U22" s="12">
        <v>3.0531486475966267</v>
      </c>
      <c r="V22" s="12">
        <v>2.6385276131776304E-6</v>
      </c>
      <c r="W22" s="12">
        <v>2.8169936512445963E-14</v>
      </c>
      <c r="X22" s="12">
        <v>2.89645671443796</v>
      </c>
      <c r="Y22" s="13">
        <v>38.248441082832279</v>
      </c>
      <c r="Z22" s="12">
        <v>5.3877374391993584E-4</v>
      </c>
      <c r="AA22" s="12">
        <v>3.5392567481798752E-12</v>
      </c>
      <c r="AB22" s="12">
        <v>6.8465195599923397E-8</v>
      </c>
      <c r="AC22" s="12">
        <v>3.3624946487331984E-3</v>
      </c>
      <c r="AD22" s="12">
        <v>1.7704315469733277E-8</v>
      </c>
      <c r="AE22" s="12">
        <v>2.7730502421198101E-25</v>
      </c>
      <c r="AF22" s="12">
        <v>3.6107858368870304E-5</v>
      </c>
      <c r="AG22" s="12">
        <v>2.1239380571788642E-9</v>
      </c>
      <c r="AH22" s="12">
        <v>3.0177694917028565E-17</v>
      </c>
      <c r="AI22" s="12">
        <v>2.9152349109690059E-7</v>
      </c>
      <c r="AJ22" s="13">
        <v>2.24179363847511E-7</v>
      </c>
    </row>
    <row r="23" spans="1:36" x14ac:dyDescent="0.25">
      <c r="A23" s="6">
        <v>43577</v>
      </c>
      <c r="B23" s="23" t="s">
        <v>79</v>
      </c>
      <c r="C23">
        <f t="shared" si="0"/>
        <v>2019</v>
      </c>
      <c r="D23">
        <f t="shared" si="1"/>
        <v>4</v>
      </c>
      <c r="E23">
        <f t="shared" si="2"/>
        <v>22</v>
      </c>
      <c r="F23" s="11">
        <v>7.7542977677664979E-2</v>
      </c>
      <c r="G23" s="12">
        <v>1.0863267349955026E-2</v>
      </c>
      <c r="H23" s="12">
        <v>16.372600067973682</v>
      </c>
      <c r="I23" s="12">
        <v>3.8366495977748762E-3</v>
      </c>
      <c r="J23" s="12">
        <v>4.54998041483144</v>
      </c>
      <c r="K23" s="12">
        <v>2.065393752196781E-3</v>
      </c>
      <c r="L23" s="12">
        <v>9.534043256920496</v>
      </c>
      <c r="M23" s="12">
        <v>1.1889327306535649E-5</v>
      </c>
      <c r="N23" s="12">
        <v>0.33595613564797522</v>
      </c>
      <c r="O23" s="12">
        <v>1.2006290004810878E-2</v>
      </c>
      <c r="P23" s="12">
        <v>0.18893248061822807</v>
      </c>
      <c r="Q23" s="12">
        <v>9.4918939897840796E-2</v>
      </c>
      <c r="R23" s="12">
        <v>1.8054822700709525</v>
      </c>
      <c r="S23" s="12">
        <v>22.091272381485798</v>
      </c>
      <c r="T23" s="12">
        <v>0.71850052119851493</v>
      </c>
      <c r="U23" s="12">
        <v>3.0531486475966267</v>
      </c>
      <c r="V23" s="12">
        <v>2.6385276131776304E-6</v>
      </c>
      <c r="W23" s="12">
        <v>2.8169936512445963E-14</v>
      </c>
      <c r="X23" s="12">
        <v>2.89645671443796</v>
      </c>
      <c r="Y23" s="13">
        <v>38.248441082832279</v>
      </c>
      <c r="Z23" s="12">
        <v>5.3877374391993584E-4</v>
      </c>
      <c r="AA23" s="12">
        <v>3.5392567481798752E-12</v>
      </c>
      <c r="AB23" s="12">
        <v>6.8465195599923397E-8</v>
      </c>
      <c r="AC23" s="12">
        <v>3.3624946487331984E-3</v>
      </c>
      <c r="AD23" s="12">
        <v>1.7704315469733277E-8</v>
      </c>
      <c r="AE23" s="12">
        <v>2.7730502421198101E-25</v>
      </c>
      <c r="AF23" s="12">
        <v>3.6107858368870304E-5</v>
      </c>
      <c r="AG23" s="12">
        <v>2.1239380571788642E-9</v>
      </c>
      <c r="AH23" s="12">
        <v>3.0177694917028565E-17</v>
      </c>
      <c r="AI23" s="12">
        <v>2.9152349109690059E-7</v>
      </c>
      <c r="AJ23" s="13">
        <v>2.24179363847511E-7</v>
      </c>
    </row>
    <row r="24" spans="1:36" x14ac:dyDescent="0.25">
      <c r="A24" s="6">
        <v>43578</v>
      </c>
      <c r="B24" s="24" t="s">
        <v>79</v>
      </c>
      <c r="C24">
        <f t="shared" si="0"/>
        <v>2019</v>
      </c>
      <c r="D24">
        <f t="shared" si="1"/>
        <v>4</v>
      </c>
      <c r="E24">
        <f t="shared" si="2"/>
        <v>23</v>
      </c>
      <c r="F24" s="11">
        <v>7.7542977677664979E-2</v>
      </c>
      <c r="G24" s="12">
        <v>1.0863267349955026E-2</v>
      </c>
      <c r="H24" s="12">
        <v>16.372600067973682</v>
      </c>
      <c r="I24" s="12">
        <v>3.8366495977748762E-3</v>
      </c>
      <c r="J24" s="12">
        <v>4.54998041483144</v>
      </c>
      <c r="K24" s="12">
        <v>2.065393752196781E-3</v>
      </c>
      <c r="L24" s="12">
        <v>9.534043256920496</v>
      </c>
      <c r="M24" s="12">
        <v>1.1889327306535649E-5</v>
      </c>
      <c r="N24" s="12">
        <v>0.33595613564797522</v>
      </c>
      <c r="O24" s="12">
        <v>1.2006290004810878E-2</v>
      </c>
      <c r="P24" s="12">
        <v>0.18893248061822807</v>
      </c>
      <c r="Q24" s="12">
        <v>9.4918939897840796E-2</v>
      </c>
      <c r="R24" s="12">
        <v>1.8054822700709525</v>
      </c>
      <c r="S24" s="12">
        <v>22.091272381485798</v>
      </c>
      <c r="T24" s="12">
        <v>0.71850052119851493</v>
      </c>
      <c r="U24" s="12">
        <v>3.0531486475966267</v>
      </c>
      <c r="V24" s="12">
        <v>2.6385276131776304E-6</v>
      </c>
      <c r="W24" s="12">
        <v>2.8169936512445963E-14</v>
      </c>
      <c r="X24" s="12">
        <v>2.89645671443796</v>
      </c>
      <c r="Y24" s="13">
        <v>38.248441082832279</v>
      </c>
      <c r="Z24" s="12">
        <v>5.3877374391993584E-4</v>
      </c>
      <c r="AA24" s="12">
        <v>3.5392567481798752E-12</v>
      </c>
      <c r="AB24" s="12">
        <v>6.8465195599923397E-8</v>
      </c>
      <c r="AC24" s="12">
        <v>3.3624946487331984E-3</v>
      </c>
      <c r="AD24" s="12">
        <v>1.7704315469733277E-8</v>
      </c>
      <c r="AE24" s="12">
        <v>2.7730502421198101E-25</v>
      </c>
      <c r="AF24" s="12">
        <v>3.6107858368870304E-5</v>
      </c>
      <c r="AG24" s="12">
        <v>2.1239380571788642E-9</v>
      </c>
      <c r="AH24" s="12">
        <v>3.0177694917028565E-17</v>
      </c>
      <c r="AI24" s="12">
        <v>2.9152349109690059E-7</v>
      </c>
      <c r="AJ24" s="13">
        <v>2.24179363847511E-7</v>
      </c>
    </row>
    <row r="25" spans="1:36" x14ac:dyDescent="0.25">
      <c r="A25" s="6">
        <v>43579</v>
      </c>
      <c r="B25" s="23" t="s">
        <v>79</v>
      </c>
      <c r="C25">
        <f t="shared" si="0"/>
        <v>2019</v>
      </c>
      <c r="D25">
        <f t="shared" si="1"/>
        <v>4</v>
      </c>
      <c r="E25">
        <f t="shared" si="2"/>
        <v>24</v>
      </c>
      <c r="F25" s="11">
        <v>8.0209161212311753E-2</v>
      </c>
      <c r="G25" s="12">
        <v>9.5856385946367813E-3</v>
      </c>
      <c r="H25" s="12">
        <v>18.563225528930758</v>
      </c>
      <c r="I25" s="12">
        <v>5.672016160098106E-3</v>
      </c>
      <c r="J25" s="12">
        <v>1.0847678430275296</v>
      </c>
      <c r="K25" s="12">
        <v>3.9858700899709048</v>
      </c>
      <c r="L25" s="12">
        <v>0.5558648308743106</v>
      </c>
      <c r="M25" s="12">
        <v>0.10178602922430285</v>
      </c>
      <c r="N25" s="12">
        <v>0.50172826940846316</v>
      </c>
      <c r="O25" s="12">
        <v>1.2505991017433715E-2</v>
      </c>
      <c r="P25" s="12">
        <v>0.14575283564556926</v>
      </c>
      <c r="Q25" s="12">
        <v>6.8567995736309006E-2</v>
      </c>
      <c r="R25" s="12">
        <v>18.625167034822145</v>
      </c>
      <c r="S25" s="12">
        <v>17.783580900427587</v>
      </c>
      <c r="T25" s="12">
        <v>0.82531399189887256</v>
      </c>
      <c r="U25" s="12">
        <v>0.67071086269205227</v>
      </c>
      <c r="V25" s="12">
        <v>0.9572460794124511</v>
      </c>
      <c r="W25" s="12">
        <v>28.945990145352102</v>
      </c>
      <c r="X25" s="12">
        <v>0.78537665736278783</v>
      </c>
      <c r="Y25" s="13">
        <v>5.6745673806705774</v>
      </c>
      <c r="Z25" s="12">
        <v>8.2645313358000235E-3</v>
      </c>
      <c r="AA25" s="12">
        <v>5.4292711650149294E-11</v>
      </c>
      <c r="AB25" s="12">
        <v>1.0228574726571886E-6</v>
      </c>
      <c r="AC25" s="12">
        <v>5.1581155163228365E-2</v>
      </c>
      <c r="AD25" s="12">
        <v>0.55610223511534762</v>
      </c>
      <c r="AE25" s="12">
        <v>5.8372998550558242E-25</v>
      </c>
      <c r="AF25" s="12">
        <v>5.5386789718338909E-4</v>
      </c>
      <c r="AG25" s="12">
        <v>4.2543850046757152E-9</v>
      </c>
      <c r="AH25" s="12">
        <v>6.0215951112489314E-17</v>
      </c>
      <c r="AI25" s="12">
        <v>4.461937108989929E-6</v>
      </c>
      <c r="AJ25" s="13">
        <v>3.4389439434207154E-6</v>
      </c>
    </row>
    <row r="26" spans="1:36" x14ac:dyDescent="0.25">
      <c r="A26" s="6">
        <v>43580</v>
      </c>
      <c r="B26" s="24" t="s">
        <v>79</v>
      </c>
      <c r="C26">
        <f t="shared" si="0"/>
        <v>2019</v>
      </c>
      <c r="D26">
        <f t="shared" si="1"/>
        <v>4</v>
      </c>
      <c r="E26">
        <f t="shared" si="2"/>
        <v>25</v>
      </c>
      <c r="F26" s="11">
        <v>8.0209161212311753E-2</v>
      </c>
      <c r="G26" s="12">
        <v>9.5856385946367813E-3</v>
      </c>
      <c r="H26" s="12">
        <v>18.563225528930758</v>
      </c>
      <c r="I26" s="12">
        <v>5.672016160098106E-3</v>
      </c>
      <c r="J26" s="12">
        <v>1.0847678430275296</v>
      </c>
      <c r="K26" s="12">
        <v>3.9858700899709048</v>
      </c>
      <c r="L26" s="12">
        <v>0.5558648308743106</v>
      </c>
      <c r="M26" s="12">
        <v>0.10178602922430285</v>
      </c>
      <c r="N26" s="12">
        <v>0.50172826940846316</v>
      </c>
      <c r="O26" s="12">
        <v>1.2505991017433715E-2</v>
      </c>
      <c r="P26" s="12">
        <v>0.14575283564556926</v>
      </c>
      <c r="Q26" s="12">
        <v>6.8567995736309006E-2</v>
      </c>
      <c r="R26" s="12">
        <v>18.625167034822145</v>
      </c>
      <c r="S26" s="12">
        <v>17.783580900427587</v>
      </c>
      <c r="T26" s="12">
        <v>0.82531399189887256</v>
      </c>
      <c r="U26" s="12">
        <v>0.67071086269205227</v>
      </c>
      <c r="V26" s="12">
        <v>0.9572460794124511</v>
      </c>
      <c r="W26" s="12">
        <v>28.945990145352102</v>
      </c>
      <c r="X26" s="12">
        <v>0.78537665736278783</v>
      </c>
      <c r="Y26" s="13">
        <v>5.6745673806705774</v>
      </c>
      <c r="Z26" s="12">
        <v>8.2645313358000235E-3</v>
      </c>
      <c r="AA26" s="12">
        <v>5.4292711650149294E-11</v>
      </c>
      <c r="AB26" s="12">
        <v>1.0228574726571886E-6</v>
      </c>
      <c r="AC26" s="12">
        <v>5.1581155163228365E-2</v>
      </c>
      <c r="AD26" s="12">
        <v>0.55610223511534762</v>
      </c>
      <c r="AE26" s="12">
        <v>5.8372998550558242E-25</v>
      </c>
      <c r="AF26" s="12">
        <v>5.5386789718338909E-4</v>
      </c>
      <c r="AG26" s="12">
        <v>4.2543850046757152E-9</v>
      </c>
      <c r="AH26" s="12">
        <v>6.0215951112489314E-17</v>
      </c>
      <c r="AI26" s="12">
        <v>4.461937108989929E-6</v>
      </c>
      <c r="AJ26" s="13">
        <v>3.4389439434207154E-6</v>
      </c>
    </row>
    <row r="27" spans="1:36" x14ac:dyDescent="0.25">
      <c r="A27" s="6">
        <v>43581</v>
      </c>
      <c r="B27" s="23" t="s">
        <v>79</v>
      </c>
      <c r="C27">
        <f t="shared" si="0"/>
        <v>2019</v>
      </c>
      <c r="D27">
        <f t="shared" si="1"/>
        <v>4</v>
      </c>
      <c r="E27">
        <f t="shared" si="2"/>
        <v>26</v>
      </c>
      <c r="F27" s="11">
        <v>8.0209161212311753E-2</v>
      </c>
      <c r="G27" s="12">
        <v>9.5856385946367813E-3</v>
      </c>
      <c r="H27" s="12">
        <v>18.563225528930758</v>
      </c>
      <c r="I27" s="12">
        <v>5.672016160098106E-3</v>
      </c>
      <c r="J27" s="12">
        <v>1.0847678430275296</v>
      </c>
      <c r="K27" s="12">
        <v>3.9858700899709048</v>
      </c>
      <c r="L27" s="12">
        <v>0.5558648308743106</v>
      </c>
      <c r="M27" s="12">
        <v>0.10178602922430285</v>
      </c>
      <c r="N27" s="12">
        <v>0.50172826940846316</v>
      </c>
      <c r="O27" s="12">
        <v>1.2505991017433715E-2</v>
      </c>
      <c r="P27" s="12">
        <v>0.14575283564556926</v>
      </c>
      <c r="Q27" s="12">
        <v>6.8567995736309006E-2</v>
      </c>
      <c r="R27" s="12">
        <v>18.625167034822145</v>
      </c>
      <c r="S27" s="12">
        <v>17.783580900427587</v>
      </c>
      <c r="T27" s="12">
        <v>0.82531399189887256</v>
      </c>
      <c r="U27" s="12">
        <v>0.67071086269205227</v>
      </c>
      <c r="V27" s="12">
        <v>0.9572460794124511</v>
      </c>
      <c r="W27" s="12">
        <v>28.945990145352102</v>
      </c>
      <c r="X27" s="12">
        <v>0.78537665736278783</v>
      </c>
      <c r="Y27" s="13">
        <v>5.6745673806705774</v>
      </c>
      <c r="Z27" s="12">
        <v>8.2645313358000235E-3</v>
      </c>
      <c r="AA27" s="12">
        <v>5.4292711650149294E-11</v>
      </c>
      <c r="AB27" s="12">
        <v>1.0228574726571886E-6</v>
      </c>
      <c r="AC27" s="12">
        <v>5.1581155163228365E-2</v>
      </c>
      <c r="AD27" s="12">
        <v>0.55610223511534762</v>
      </c>
      <c r="AE27" s="12">
        <v>5.8372998550558242E-25</v>
      </c>
      <c r="AF27" s="12">
        <v>5.5386789718338909E-4</v>
      </c>
      <c r="AG27" s="12">
        <v>4.2543850046757152E-9</v>
      </c>
      <c r="AH27" s="12">
        <v>6.0215951112489314E-17</v>
      </c>
      <c r="AI27" s="12">
        <v>4.461937108989929E-6</v>
      </c>
      <c r="AJ27" s="13">
        <v>3.4389439434207154E-6</v>
      </c>
    </row>
    <row r="28" spans="1:36" x14ac:dyDescent="0.25">
      <c r="A28" s="6">
        <v>43582</v>
      </c>
      <c r="B28" s="24" t="s">
        <v>79</v>
      </c>
      <c r="C28">
        <f t="shared" si="0"/>
        <v>2019</v>
      </c>
      <c r="D28">
        <f t="shared" si="1"/>
        <v>4</v>
      </c>
      <c r="E28">
        <f t="shared" si="2"/>
        <v>27</v>
      </c>
      <c r="F28" s="11">
        <v>9.7879394070813946E-2</v>
      </c>
      <c r="G28" s="12">
        <v>1.292484349299132E-2</v>
      </c>
      <c r="H28" s="12">
        <v>7.1342715025740686</v>
      </c>
      <c r="I28" s="12">
        <v>7.3607798094379581E-3</v>
      </c>
      <c r="J28" s="12">
        <v>1.8343697946627986</v>
      </c>
      <c r="K28" s="12">
        <v>8.8516876255332448</v>
      </c>
      <c r="L28" s="12">
        <v>2.877373358627922</v>
      </c>
      <c r="M28" s="12">
        <v>0.16282465412736363</v>
      </c>
      <c r="N28" s="12">
        <v>0.51823938832535821</v>
      </c>
      <c r="O28" s="12">
        <v>1.5418387446186238E-2</v>
      </c>
      <c r="P28" s="12">
        <v>0.18618420501875199</v>
      </c>
      <c r="Q28" s="12">
        <v>8.4665734753540972E-2</v>
      </c>
      <c r="R28" s="12">
        <v>14.325395513316328</v>
      </c>
      <c r="S28" s="12">
        <v>18.303492236604392</v>
      </c>
      <c r="T28" s="12">
        <v>0.88078703118178714</v>
      </c>
      <c r="U28" s="12">
        <v>0.27524194018404158</v>
      </c>
      <c r="V28" s="12">
        <v>1.4286964905352622</v>
      </c>
      <c r="W28" s="12">
        <v>24.86241653770735</v>
      </c>
      <c r="X28" s="12">
        <v>1.0118213549343436</v>
      </c>
      <c r="Y28" s="13">
        <v>14.752817970862557</v>
      </c>
      <c r="Z28" s="12">
        <v>1.1817409478624951E-2</v>
      </c>
      <c r="AA28" s="12">
        <v>7.763286235820474E-11</v>
      </c>
      <c r="AB28" s="12">
        <v>1.4625509080721659E-6</v>
      </c>
      <c r="AC28" s="12">
        <v>7.3755622022596307E-2</v>
      </c>
      <c r="AD28" s="12">
        <v>2.2897534858727444</v>
      </c>
      <c r="AE28" s="12">
        <v>8.3642210297625579E-25</v>
      </c>
      <c r="AF28" s="12">
        <v>7.9197275612791034E-4</v>
      </c>
      <c r="AG28" s="12">
        <v>6.0547942381079991E-9</v>
      </c>
      <c r="AH28" s="12">
        <v>8.571175122721142E-17</v>
      </c>
      <c r="AI28" s="12">
        <v>6.3800902181954706E-6</v>
      </c>
      <c r="AJ28" s="13">
        <v>4.9173278273054051E-6</v>
      </c>
    </row>
    <row r="29" spans="1:36" x14ac:dyDescent="0.25">
      <c r="A29" s="6">
        <v>43583</v>
      </c>
      <c r="B29" s="23" t="s">
        <v>79</v>
      </c>
      <c r="C29">
        <f t="shared" si="0"/>
        <v>2019</v>
      </c>
      <c r="D29">
        <f t="shared" si="1"/>
        <v>4</v>
      </c>
      <c r="E29">
        <f t="shared" si="2"/>
        <v>28</v>
      </c>
      <c r="F29" s="11">
        <v>9.7879394070813946E-2</v>
      </c>
      <c r="G29" s="12">
        <v>1.292484349299132E-2</v>
      </c>
      <c r="H29" s="12">
        <v>7.1342715025740686</v>
      </c>
      <c r="I29" s="12">
        <v>7.3607798094379581E-3</v>
      </c>
      <c r="J29" s="12">
        <v>1.8343697946627986</v>
      </c>
      <c r="K29" s="12">
        <v>8.8516876255332448</v>
      </c>
      <c r="L29" s="12">
        <v>2.877373358627922</v>
      </c>
      <c r="M29" s="12">
        <v>0.16282465412736363</v>
      </c>
      <c r="N29" s="12">
        <v>0.51823938832535821</v>
      </c>
      <c r="O29" s="12">
        <v>1.5418387446186238E-2</v>
      </c>
      <c r="P29" s="12">
        <v>0.18618420501875199</v>
      </c>
      <c r="Q29" s="12">
        <v>8.4665734753540972E-2</v>
      </c>
      <c r="R29" s="12">
        <v>14.325395513316328</v>
      </c>
      <c r="S29" s="12">
        <v>18.303492236604392</v>
      </c>
      <c r="T29" s="12">
        <v>0.88078703118178714</v>
      </c>
      <c r="U29" s="12">
        <v>0.27524194018404158</v>
      </c>
      <c r="V29" s="12">
        <v>1.4286964905352622</v>
      </c>
      <c r="W29" s="12">
        <v>24.86241653770735</v>
      </c>
      <c r="X29" s="12">
        <v>1.0118213549343436</v>
      </c>
      <c r="Y29" s="13">
        <v>14.752817970862557</v>
      </c>
      <c r="Z29" s="12">
        <v>1.1817409478624951E-2</v>
      </c>
      <c r="AA29" s="12">
        <v>7.763286235820474E-11</v>
      </c>
      <c r="AB29" s="12">
        <v>1.4625509080721659E-6</v>
      </c>
      <c r="AC29" s="12">
        <v>7.3755622022596307E-2</v>
      </c>
      <c r="AD29" s="12">
        <v>2.2897534858727444</v>
      </c>
      <c r="AE29" s="12">
        <v>8.3642210297625579E-25</v>
      </c>
      <c r="AF29" s="12">
        <v>7.9197275612791034E-4</v>
      </c>
      <c r="AG29" s="12">
        <v>6.0547942381079991E-9</v>
      </c>
      <c r="AH29" s="12">
        <v>8.571175122721142E-17</v>
      </c>
      <c r="AI29" s="12">
        <v>6.3800902181954706E-6</v>
      </c>
      <c r="AJ29" s="13">
        <v>4.9173278273054051E-6</v>
      </c>
    </row>
    <row r="30" spans="1:36" x14ac:dyDescent="0.25">
      <c r="A30" s="6">
        <v>43584</v>
      </c>
      <c r="B30" s="24" t="s">
        <v>79</v>
      </c>
      <c r="C30">
        <f t="shared" si="0"/>
        <v>2019</v>
      </c>
      <c r="D30">
        <f t="shared" si="1"/>
        <v>4</v>
      </c>
      <c r="E30">
        <f t="shared" si="2"/>
        <v>29</v>
      </c>
      <c r="F30" s="11">
        <v>9.7879394070813946E-2</v>
      </c>
      <c r="G30" s="12">
        <v>1.292484349299132E-2</v>
      </c>
      <c r="H30" s="12">
        <v>7.1342715025740686</v>
      </c>
      <c r="I30" s="12">
        <v>7.3607798094379581E-3</v>
      </c>
      <c r="J30" s="12">
        <v>1.8343697946627986</v>
      </c>
      <c r="K30" s="12">
        <v>8.8516876255332448</v>
      </c>
      <c r="L30" s="12">
        <v>2.877373358627922</v>
      </c>
      <c r="M30" s="12">
        <v>0.16282465412736363</v>
      </c>
      <c r="N30" s="12">
        <v>0.51823938832535821</v>
      </c>
      <c r="O30" s="12">
        <v>1.5418387446186238E-2</v>
      </c>
      <c r="P30" s="12">
        <v>0.18618420501875199</v>
      </c>
      <c r="Q30" s="12">
        <v>8.4665734753540972E-2</v>
      </c>
      <c r="R30" s="12">
        <v>14.325395513316328</v>
      </c>
      <c r="S30" s="12">
        <v>18.303492236604392</v>
      </c>
      <c r="T30" s="12">
        <v>0.88078703118178714</v>
      </c>
      <c r="U30" s="12">
        <v>0.27524194018404158</v>
      </c>
      <c r="V30" s="12">
        <v>1.4286964905352622</v>
      </c>
      <c r="W30" s="12">
        <v>24.86241653770735</v>
      </c>
      <c r="X30" s="12">
        <v>1.0118213549343436</v>
      </c>
      <c r="Y30" s="13">
        <v>14.752817970862557</v>
      </c>
      <c r="Z30" s="12">
        <v>1.1817409478624951E-2</v>
      </c>
      <c r="AA30" s="12">
        <v>7.763286235820474E-11</v>
      </c>
      <c r="AB30" s="12">
        <v>1.4625509080721659E-6</v>
      </c>
      <c r="AC30" s="12">
        <v>7.3755622022596307E-2</v>
      </c>
      <c r="AD30" s="12">
        <v>2.2897534858727444</v>
      </c>
      <c r="AE30" s="12">
        <v>8.3642210297625579E-25</v>
      </c>
      <c r="AF30" s="12">
        <v>7.9197275612791034E-4</v>
      </c>
      <c r="AG30" s="12">
        <v>6.0547942381079991E-9</v>
      </c>
      <c r="AH30" s="12">
        <v>8.571175122721142E-17</v>
      </c>
      <c r="AI30" s="12">
        <v>6.3800902181954706E-6</v>
      </c>
      <c r="AJ30" s="13">
        <v>4.9173278273054051E-6</v>
      </c>
    </row>
    <row r="31" spans="1:36" x14ac:dyDescent="0.25">
      <c r="A31" s="6">
        <v>43585</v>
      </c>
      <c r="B31" s="23" t="s">
        <v>79</v>
      </c>
      <c r="C31">
        <f t="shared" si="0"/>
        <v>2019</v>
      </c>
      <c r="D31">
        <f t="shared" si="1"/>
        <v>4</v>
      </c>
      <c r="E31">
        <f t="shared" si="2"/>
        <v>30</v>
      </c>
      <c r="F31" s="11">
        <v>9.7879394070813946E-2</v>
      </c>
      <c r="G31" s="12">
        <v>1.292484349299132E-2</v>
      </c>
      <c r="H31" s="12">
        <v>7.1342715025740686</v>
      </c>
      <c r="I31" s="12">
        <v>7.3607798094379581E-3</v>
      </c>
      <c r="J31" s="12">
        <v>1.8343697946627986</v>
      </c>
      <c r="K31" s="12">
        <v>8.8516876255332448</v>
      </c>
      <c r="L31" s="12">
        <v>2.877373358627922</v>
      </c>
      <c r="M31" s="12">
        <v>0.16282465412736363</v>
      </c>
      <c r="N31" s="12">
        <v>0.51823938832535821</v>
      </c>
      <c r="O31" s="12">
        <v>1.5418387446186238E-2</v>
      </c>
      <c r="P31" s="12">
        <v>0.18618420501875199</v>
      </c>
      <c r="Q31" s="12">
        <v>8.4665734753540972E-2</v>
      </c>
      <c r="R31" s="12">
        <v>14.325395513316328</v>
      </c>
      <c r="S31" s="12">
        <v>18.303492236604392</v>
      </c>
      <c r="T31" s="12">
        <v>0.88078703118178714</v>
      </c>
      <c r="U31" s="12">
        <v>0.27524194018404158</v>
      </c>
      <c r="V31" s="12">
        <v>1.4286964905352622</v>
      </c>
      <c r="W31" s="12">
        <v>24.86241653770735</v>
      </c>
      <c r="X31" s="12">
        <v>1.0118213549343436</v>
      </c>
      <c r="Y31" s="13">
        <v>14.752817970862557</v>
      </c>
      <c r="Z31" s="12">
        <v>1.1817409478624951E-2</v>
      </c>
      <c r="AA31" s="12">
        <v>7.763286235820474E-11</v>
      </c>
      <c r="AB31" s="12">
        <v>1.4625509080721659E-6</v>
      </c>
      <c r="AC31" s="12">
        <v>7.3755622022596307E-2</v>
      </c>
      <c r="AD31" s="12">
        <v>2.2897534858727444</v>
      </c>
      <c r="AE31" s="12">
        <v>8.3642210297625579E-25</v>
      </c>
      <c r="AF31" s="12">
        <v>7.9197275612791034E-4</v>
      </c>
      <c r="AG31" s="12">
        <v>6.0547942381079991E-9</v>
      </c>
      <c r="AH31" s="12">
        <v>8.571175122721142E-17</v>
      </c>
      <c r="AI31" s="12">
        <v>6.3800902181954706E-6</v>
      </c>
      <c r="AJ31" s="13">
        <v>4.9173278273054051E-6</v>
      </c>
    </row>
    <row r="32" spans="1:36" x14ac:dyDescent="0.25">
      <c r="A32" s="18">
        <v>43556</v>
      </c>
      <c r="B32" s="18" t="s">
        <v>80</v>
      </c>
      <c r="C32">
        <f t="shared" si="0"/>
        <v>2019</v>
      </c>
      <c r="D32">
        <f t="shared" si="1"/>
        <v>4</v>
      </c>
      <c r="E32">
        <f t="shared" si="2"/>
        <v>1</v>
      </c>
      <c r="F32" s="7">
        <v>6.6032354451932155E-4</v>
      </c>
      <c r="G32" s="8">
        <v>6.446567394738084E-5</v>
      </c>
      <c r="H32" s="8">
        <v>4.8057906956529292E-3</v>
      </c>
      <c r="I32" s="8">
        <v>3.623913763928051E-5</v>
      </c>
      <c r="J32" s="8">
        <v>3.0029561627968625E-2</v>
      </c>
      <c r="K32" s="8">
        <v>1.1954247848220667E-5</v>
      </c>
      <c r="L32" s="8">
        <v>2.5100307094701305E-2</v>
      </c>
      <c r="M32" s="8">
        <v>9.4861564739904018E-8</v>
      </c>
      <c r="N32" s="8">
        <v>2.9732875539712198E-3</v>
      </c>
      <c r="O32" s="8">
        <v>1.0045803558366067E-4</v>
      </c>
      <c r="P32" s="8">
        <v>1.3841419358777475E-3</v>
      </c>
      <c r="Q32" s="8">
        <v>2.3898499114046266E-3</v>
      </c>
      <c r="R32" s="8">
        <v>3.9347406039547108E-3</v>
      </c>
      <c r="S32" s="8">
        <v>2.9752349933450957E-6</v>
      </c>
      <c r="T32" s="8">
        <v>5.7027525644667842E-3</v>
      </c>
      <c r="U32" s="8">
        <v>4.0265205393441863E-6</v>
      </c>
      <c r="V32" s="8">
        <v>2.1318371451866278E-8</v>
      </c>
      <c r="W32" s="8">
        <v>1.8224392348604962E-12</v>
      </c>
      <c r="X32" s="8">
        <v>1.3758023212278672E-2</v>
      </c>
      <c r="Y32" s="9">
        <v>5.208390013927601E-2</v>
      </c>
      <c r="Z32" s="8">
        <v>28.891635521485323</v>
      </c>
      <c r="AA32" s="8">
        <v>6.2525681326138199E-2</v>
      </c>
      <c r="AB32" s="8">
        <v>0.3899923139889121</v>
      </c>
      <c r="AC32" s="8">
        <v>5.4327326664369426</v>
      </c>
      <c r="AD32" s="8">
        <v>0.59858062839751724</v>
      </c>
      <c r="AE32" s="8">
        <v>2.8197982848100349E-27</v>
      </c>
      <c r="AF32" s="8">
        <v>2.5765596475375441</v>
      </c>
      <c r="AG32" s="8">
        <v>1.8875830937340016E-10</v>
      </c>
      <c r="AH32" s="8">
        <v>4.4129274840352804E-2</v>
      </c>
      <c r="AI32" s="8">
        <v>20.700144917944908</v>
      </c>
      <c r="AJ32" s="9">
        <v>41.160656433937213</v>
      </c>
    </row>
    <row r="33" spans="1:36" x14ac:dyDescent="0.25">
      <c r="A33" s="6">
        <v>43557</v>
      </c>
      <c r="B33" s="18" t="s">
        <v>80</v>
      </c>
      <c r="C33">
        <f t="shared" si="0"/>
        <v>2019</v>
      </c>
      <c r="D33">
        <f t="shared" si="1"/>
        <v>4</v>
      </c>
      <c r="E33">
        <f t="shared" si="2"/>
        <v>2</v>
      </c>
      <c r="F33" s="11">
        <v>9.8907187138090624E-4</v>
      </c>
      <c r="G33" s="12">
        <v>1.0413808588980651E-4</v>
      </c>
      <c r="H33" s="12">
        <v>1.0459415795346167E-2</v>
      </c>
      <c r="I33" s="12">
        <v>5.8250414549517197E-5</v>
      </c>
      <c r="J33" s="12">
        <v>2.8500356936298533E-2</v>
      </c>
      <c r="K33" s="12">
        <v>1.8935063808380675E-5</v>
      </c>
      <c r="L33" s="12">
        <v>5.2504261225601839E-2</v>
      </c>
      <c r="M33" s="12">
        <v>1.623954721910282E-7</v>
      </c>
      <c r="N33" s="12">
        <v>2.6503988153119707E-3</v>
      </c>
      <c r="O33" s="12">
        <v>1.5983404938419671E-4</v>
      </c>
      <c r="P33" s="12">
        <v>1.6304714155473546E-3</v>
      </c>
      <c r="Q33" s="12">
        <v>1.9373585447368263E-3</v>
      </c>
      <c r="R33" s="12">
        <v>9.7894526043274914E-3</v>
      </c>
      <c r="S33" s="12">
        <v>5.345717486552703E-6</v>
      </c>
      <c r="T33" s="12">
        <v>5.7852151064967357E-3</v>
      </c>
      <c r="U33" s="12">
        <v>6.8279550587476352E-6</v>
      </c>
      <c r="V33" s="12">
        <v>3.6428298137337687E-8</v>
      </c>
      <c r="W33" s="12">
        <v>3.950535530298102E-12</v>
      </c>
      <c r="X33" s="12">
        <v>1.7748439579866222E-2</v>
      </c>
      <c r="Y33" s="13">
        <v>0.129693597902615</v>
      </c>
      <c r="Z33" s="12">
        <v>70.705304013061536</v>
      </c>
      <c r="AA33" s="12">
        <v>3.2457335327235715E-2</v>
      </c>
      <c r="AB33" s="12">
        <v>0.42479787925158724</v>
      </c>
      <c r="AC33" s="12">
        <v>1.5375392041295202</v>
      </c>
      <c r="AD33" s="12">
        <v>1.422233848917561</v>
      </c>
      <c r="AE33" s="12">
        <v>4.8604689349784794E-27</v>
      </c>
      <c r="AF33" s="12">
        <v>1.3725226319089467</v>
      </c>
      <c r="AG33" s="12">
        <v>3.0576067386029209E-10</v>
      </c>
      <c r="AH33" s="12">
        <v>9.940627146031996E-3</v>
      </c>
      <c r="AI33" s="12">
        <v>24.2329742720698</v>
      </c>
      <c r="AJ33" s="13">
        <v>1.8861797057594459E-4</v>
      </c>
    </row>
    <row r="34" spans="1:36" x14ac:dyDescent="0.25">
      <c r="A34" s="6">
        <v>43558</v>
      </c>
      <c r="B34" s="18" t="s">
        <v>80</v>
      </c>
      <c r="C34">
        <f t="shared" si="0"/>
        <v>2019</v>
      </c>
      <c r="D34">
        <f t="shared" si="1"/>
        <v>4</v>
      </c>
      <c r="E34">
        <f t="shared" si="2"/>
        <v>3</v>
      </c>
      <c r="F34" s="11">
        <v>1.5743905932506379E-4</v>
      </c>
      <c r="G34" s="12">
        <v>2.8269714848873394E-5</v>
      </c>
      <c r="H34" s="12">
        <v>8.7835009339637445E-3</v>
      </c>
      <c r="I34" s="12">
        <v>6.8972953208130898E-6</v>
      </c>
      <c r="J34" s="12">
        <v>1.9904859228467828E-2</v>
      </c>
      <c r="K34" s="12">
        <v>5.6973706168802595E-6</v>
      </c>
      <c r="L34" s="12">
        <v>4.7997983196826792E-2</v>
      </c>
      <c r="M34" s="12">
        <v>2.49252658576694E-8</v>
      </c>
      <c r="N34" s="12">
        <v>2.1387114779294338E-4</v>
      </c>
      <c r="O34" s="12">
        <v>2.4405014935182998E-5</v>
      </c>
      <c r="P34" s="12">
        <v>5.2171397011940227E-4</v>
      </c>
      <c r="Q34" s="12">
        <v>6.7795637455412899E-4</v>
      </c>
      <c r="R34" s="12">
        <v>9.7705637417373273E-3</v>
      </c>
      <c r="S34" s="12">
        <v>7.3874803468277672E-7</v>
      </c>
      <c r="T34" s="12">
        <v>1.0121384745847264E-3</v>
      </c>
      <c r="U34" s="12">
        <v>1.3203827029213622E-6</v>
      </c>
      <c r="V34" s="12">
        <v>5.4664527089655421E-9</v>
      </c>
      <c r="W34" s="12">
        <v>2.9239102259084491E-13</v>
      </c>
      <c r="X34" s="12">
        <v>9.3875289559870977E-3</v>
      </c>
      <c r="Y34" s="13">
        <v>0.15347835334457879</v>
      </c>
      <c r="Z34" s="12">
        <v>71.580510558852055</v>
      </c>
      <c r="AA34" s="12">
        <v>1.5544076989867312E-2</v>
      </c>
      <c r="AB34" s="12">
        <v>7.4192998916660674E-2</v>
      </c>
      <c r="AC34" s="12">
        <v>0.41532702569392055</v>
      </c>
      <c r="AD34" s="12">
        <v>0.328847933420299</v>
      </c>
      <c r="AE34" s="12">
        <v>6.8651567215276978E-28</v>
      </c>
      <c r="AF34" s="12">
        <v>0.65640977755857433</v>
      </c>
      <c r="AG34" s="12">
        <v>3.7242215021410961E-11</v>
      </c>
      <c r="AH34" s="12">
        <v>8.1258596373188994E-20</v>
      </c>
      <c r="AI34" s="12">
        <v>26.67711741256257</v>
      </c>
      <c r="AJ34" s="13">
        <v>7.6948622405786953E-5</v>
      </c>
    </row>
    <row r="35" spans="1:36" x14ac:dyDescent="0.25">
      <c r="A35" s="6">
        <v>43559</v>
      </c>
      <c r="B35" s="18" t="s">
        <v>80</v>
      </c>
      <c r="C35">
        <f t="shared" si="0"/>
        <v>2019</v>
      </c>
      <c r="D35">
        <f t="shared" si="1"/>
        <v>4</v>
      </c>
      <c r="E35">
        <f t="shared" si="2"/>
        <v>4</v>
      </c>
      <c r="F35" s="11">
        <v>1.5743905932506379E-4</v>
      </c>
      <c r="G35" s="12">
        <v>2.8269714848873394E-5</v>
      </c>
      <c r="H35" s="12">
        <v>8.7835009339637445E-3</v>
      </c>
      <c r="I35" s="12">
        <v>6.8972953208130898E-6</v>
      </c>
      <c r="J35" s="12">
        <v>1.9904859228467828E-2</v>
      </c>
      <c r="K35" s="12">
        <v>5.6973706168802595E-6</v>
      </c>
      <c r="L35" s="12">
        <v>4.7997983196826792E-2</v>
      </c>
      <c r="M35" s="12">
        <v>2.49252658576694E-8</v>
      </c>
      <c r="N35" s="12">
        <v>2.1387114779294338E-4</v>
      </c>
      <c r="O35" s="12">
        <v>2.4405014935182998E-5</v>
      </c>
      <c r="P35" s="12">
        <v>5.2171397011940227E-4</v>
      </c>
      <c r="Q35" s="12">
        <v>6.7795637455412899E-4</v>
      </c>
      <c r="R35" s="12">
        <v>9.7705637417373273E-3</v>
      </c>
      <c r="S35" s="12">
        <v>7.3874803468277672E-7</v>
      </c>
      <c r="T35" s="12">
        <v>1.0121384745847264E-3</v>
      </c>
      <c r="U35" s="12">
        <v>1.3203827029213622E-6</v>
      </c>
      <c r="V35" s="12">
        <v>5.4664527089655421E-9</v>
      </c>
      <c r="W35" s="12">
        <v>2.9239102259084491E-13</v>
      </c>
      <c r="X35" s="12">
        <v>9.3875289559870977E-3</v>
      </c>
      <c r="Y35" s="13">
        <v>0.15347835334457879</v>
      </c>
      <c r="Z35" s="12">
        <v>71.580510558852055</v>
      </c>
      <c r="AA35" s="12">
        <v>1.5544076989867312E-2</v>
      </c>
      <c r="AB35" s="12">
        <v>7.4192998916660674E-2</v>
      </c>
      <c r="AC35" s="12">
        <v>0.41532702569392055</v>
      </c>
      <c r="AD35" s="12">
        <v>0.328847933420299</v>
      </c>
      <c r="AE35" s="12">
        <v>6.8651567215276978E-28</v>
      </c>
      <c r="AF35" s="12">
        <v>0.65640977755857433</v>
      </c>
      <c r="AG35" s="12">
        <v>3.7242215021410961E-11</v>
      </c>
      <c r="AH35" s="12">
        <v>8.1258596373188994E-20</v>
      </c>
      <c r="AI35" s="12">
        <v>26.67711741256257</v>
      </c>
      <c r="AJ35" s="13">
        <v>7.6948622405786953E-5</v>
      </c>
    </row>
    <row r="36" spans="1:36" x14ac:dyDescent="0.25">
      <c r="A36" s="6">
        <v>43560</v>
      </c>
      <c r="B36" s="18" t="s">
        <v>80</v>
      </c>
      <c r="C36">
        <f t="shared" si="0"/>
        <v>2019</v>
      </c>
      <c r="D36">
        <f t="shared" si="1"/>
        <v>4</v>
      </c>
      <c r="E36">
        <f t="shared" si="2"/>
        <v>5</v>
      </c>
      <c r="F36" s="11">
        <v>1.5743905932506379E-4</v>
      </c>
      <c r="G36" s="12">
        <v>2.8269714848873394E-5</v>
      </c>
      <c r="H36" s="12">
        <v>8.7835009339637445E-3</v>
      </c>
      <c r="I36" s="12">
        <v>6.8972953208130898E-6</v>
      </c>
      <c r="J36" s="12">
        <v>1.9904859228467828E-2</v>
      </c>
      <c r="K36" s="12">
        <v>5.6973706168802595E-6</v>
      </c>
      <c r="L36" s="12">
        <v>4.7997983196826792E-2</v>
      </c>
      <c r="M36" s="12">
        <v>2.49252658576694E-8</v>
      </c>
      <c r="N36" s="12">
        <v>2.1387114779294338E-4</v>
      </c>
      <c r="O36" s="12">
        <v>2.4405014935182998E-5</v>
      </c>
      <c r="P36" s="12">
        <v>5.2171397011940227E-4</v>
      </c>
      <c r="Q36" s="12">
        <v>6.7795637455412899E-4</v>
      </c>
      <c r="R36" s="12">
        <v>9.7705637417373273E-3</v>
      </c>
      <c r="S36" s="12">
        <v>7.3874803468277672E-7</v>
      </c>
      <c r="T36" s="12">
        <v>1.0121384745847264E-3</v>
      </c>
      <c r="U36" s="12">
        <v>1.3203827029213622E-6</v>
      </c>
      <c r="V36" s="12">
        <v>5.4664527089655421E-9</v>
      </c>
      <c r="W36" s="12">
        <v>2.9239102259084491E-13</v>
      </c>
      <c r="X36" s="12">
        <v>9.3875289559870977E-3</v>
      </c>
      <c r="Y36" s="13">
        <v>0.15347835334457879</v>
      </c>
      <c r="Z36" s="12">
        <v>71.580510558852055</v>
      </c>
      <c r="AA36" s="12">
        <v>1.5544076989867312E-2</v>
      </c>
      <c r="AB36" s="12">
        <v>7.4192998916660674E-2</v>
      </c>
      <c r="AC36" s="12">
        <v>0.41532702569392055</v>
      </c>
      <c r="AD36" s="12">
        <v>0.328847933420299</v>
      </c>
      <c r="AE36" s="12">
        <v>6.8651567215276978E-28</v>
      </c>
      <c r="AF36" s="12">
        <v>0.65640977755857433</v>
      </c>
      <c r="AG36" s="12">
        <v>3.7242215021410961E-11</v>
      </c>
      <c r="AH36" s="12">
        <v>8.1258596373188994E-20</v>
      </c>
      <c r="AI36" s="12">
        <v>26.67711741256257</v>
      </c>
      <c r="AJ36" s="13">
        <v>7.6948622405786953E-5</v>
      </c>
    </row>
    <row r="37" spans="1:36" x14ac:dyDescent="0.25">
      <c r="A37" s="6">
        <v>43561</v>
      </c>
      <c r="B37" s="18" t="s">
        <v>80</v>
      </c>
      <c r="C37">
        <f t="shared" si="0"/>
        <v>2019</v>
      </c>
      <c r="D37">
        <f t="shared" si="1"/>
        <v>4</v>
      </c>
      <c r="E37">
        <f t="shared" si="2"/>
        <v>6</v>
      </c>
      <c r="F37" s="11">
        <v>2.6668986474474628E-3</v>
      </c>
      <c r="G37" s="12">
        <v>2.3541594405905781E-4</v>
      </c>
      <c r="H37" s="12">
        <v>9.579305942622407E-3</v>
      </c>
      <c r="I37" s="12">
        <v>1.2345463787286092E-4</v>
      </c>
      <c r="J37" s="12">
        <v>0.21658461723013897</v>
      </c>
      <c r="K37" s="12">
        <v>4.5974349459318176E-5</v>
      </c>
      <c r="L37" s="12">
        <v>6.0083908900269246E-2</v>
      </c>
      <c r="M37" s="12">
        <v>2.7909841147107087E-7</v>
      </c>
      <c r="N37" s="12">
        <v>2.1241224785250569E-2</v>
      </c>
      <c r="O37" s="12">
        <v>3.571234188011372E-4</v>
      </c>
      <c r="P37" s="12">
        <v>8.0808362453346737E-3</v>
      </c>
      <c r="Q37" s="12">
        <v>7.9193507784001867E-3</v>
      </c>
      <c r="R37" s="12">
        <v>3.0866413894639231E-3</v>
      </c>
      <c r="S37" s="12">
        <v>7.32247887804619E-6</v>
      </c>
      <c r="T37" s="12">
        <v>3.7523127355997381E-2</v>
      </c>
      <c r="U37" s="12">
        <v>1.2509380957851235E-5</v>
      </c>
      <c r="V37" s="12">
        <v>6.2921847366442904E-8</v>
      </c>
      <c r="W37" s="12">
        <v>1.6430270599937928E-13</v>
      </c>
      <c r="X37" s="12">
        <v>7.6919787054060579E-2</v>
      </c>
      <c r="Y37" s="13">
        <v>6.1548355480174226E-2</v>
      </c>
      <c r="Z37" s="12">
        <v>4.1832525350221976</v>
      </c>
      <c r="AA37" s="12">
        <v>0.20788097757192422</v>
      </c>
      <c r="AB37" s="12">
        <v>2.1299570833587418</v>
      </c>
      <c r="AC37" s="12">
        <v>5.9582975997496597</v>
      </c>
      <c r="AD37" s="12">
        <v>1.2299347370698916</v>
      </c>
      <c r="AE37" s="12">
        <v>25.784614554981104</v>
      </c>
      <c r="AF37" s="12">
        <v>15.029266913737413</v>
      </c>
      <c r="AG37" s="12">
        <v>2.5466580660188353E-10</v>
      </c>
      <c r="AH37" s="12">
        <v>1.5281041745409618E-2</v>
      </c>
      <c r="AI37" s="12">
        <v>32.710703795608104</v>
      </c>
      <c r="AJ37" s="13">
        <v>12.244794564861273</v>
      </c>
    </row>
    <row r="38" spans="1:36" x14ac:dyDescent="0.25">
      <c r="A38" s="6">
        <v>43562</v>
      </c>
      <c r="B38" s="18" t="s">
        <v>80</v>
      </c>
      <c r="C38">
        <f t="shared" si="0"/>
        <v>2019</v>
      </c>
      <c r="D38">
        <f t="shared" si="1"/>
        <v>4</v>
      </c>
      <c r="E38">
        <f t="shared" si="2"/>
        <v>7</v>
      </c>
      <c r="F38" s="11">
        <v>2.6668986474474628E-3</v>
      </c>
      <c r="G38" s="12">
        <v>2.3541594405905781E-4</v>
      </c>
      <c r="H38" s="12">
        <v>9.579305942622407E-3</v>
      </c>
      <c r="I38" s="12">
        <v>1.2345463787286092E-4</v>
      </c>
      <c r="J38" s="12">
        <v>0.21658461723013897</v>
      </c>
      <c r="K38" s="12">
        <v>4.5974349459318176E-5</v>
      </c>
      <c r="L38" s="12">
        <v>6.0083908900269246E-2</v>
      </c>
      <c r="M38" s="12">
        <v>2.7909841147107087E-7</v>
      </c>
      <c r="N38" s="12">
        <v>2.1241224785250569E-2</v>
      </c>
      <c r="O38" s="12">
        <v>3.571234188011372E-4</v>
      </c>
      <c r="P38" s="12">
        <v>8.0808362453346737E-3</v>
      </c>
      <c r="Q38" s="12">
        <v>7.9193507784001867E-3</v>
      </c>
      <c r="R38" s="12">
        <v>3.0866413894639231E-3</v>
      </c>
      <c r="S38" s="12">
        <v>7.32247887804619E-6</v>
      </c>
      <c r="T38" s="12">
        <v>3.7523127355997381E-2</v>
      </c>
      <c r="U38" s="12">
        <v>1.2509380957851235E-5</v>
      </c>
      <c r="V38" s="12">
        <v>6.2921847366442904E-8</v>
      </c>
      <c r="W38" s="12">
        <v>1.6430270599937928E-13</v>
      </c>
      <c r="X38" s="12">
        <v>7.6919787054060579E-2</v>
      </c>
      <c r="Y38" s="13">
        <v>6.1548355480174226E-2</v>
      </c>
      <c r="Z38" s="12">
        <v>4.1832525350221976</v>
      </c>
      <c r="AA38" s="12">
        <v>0.20788097757192422</v>
      </c>
      <c r="AB38" s="12">
        <v>2.1299570833587418</v>
      </c>
      <c r="AC38" s="12">
        <v>5.9582975997496597</v>
      </c>
      <c r="AD38" s="12">
        <v>1.2299347370698916</v>
      </c>
      <c r="AE38" s="12">
        <v>25.784614554981104</v>
      </c>
      <c r="AF38" s="12">
        <v>15.029266913737413</v>
      </c>
      <c r="AG38" s="12">
        <v>2.5466580660188353E-10</v>
      </c>
      <c r="AH38" s="12">
        <v>1.5281041745409618E-2</v>
      </c>
      <c r="AI38" s="12">
        <v>32.710703795608104</v>
      </c>
      <c r="AJ38" s="13">
        <v>12.244794564861273</v>
      </c>
    </row>
    <row r="39" spans="1:36" x14ac:dyDescent="0.25">
      <c r="A39" s="6">
        <v>43563</v>
      </c>
      <c r="B39" s="18" t="s">
        <v>80</v>
      </c>
      <c r="C39">
        <f t="shared" si="0"/>
        <v>2019</v>
      </c>
      <c r="D39">
        <f t="shared" si="1"/>
        <v>4</v>
      </c>
      <c r="E39">
        <f t="shared" si="2"/>
        <v>8</v>
      </c>
      <c r="F39" s="11">
        <v>0.12491201927276892</v>
      </c>
      <c r="G39" s="12">
        <v>1.560649538859198E-2</v>
      </c>
      <c r="H39" s="12">
        <v>15.34666921897561</v>
      </c>
      <c r="I39" s="12">
        <v>6.5477435979481033E-3</v>
      </c>
      <c r="J39" s="12">
        <v>4.3807315851631454</v>
      </c>
      <c r="K39" s="12">
        <v>2.8608107941685756E-3</v>
      </c>
      <c r="L39" s="12">
        <v>4.4797077007809545</v>
      </c>
      <c r="M39" s="12">
        <v>1.928626089920507E-5</v>
      </c>
      <c r="N39" s="12">
        <v>0.62730965830592933</v>
      </c>
      <c r="O39" s="12">
        <v>1.9500261444838279E-2</v>
      </c>
      <c r="P39" s="12">
        <v>0.25614539781565426</v>
      </c>
      <c r="Q39" s="12">
        <v>0.14482482731463486</v>
      </c>
      <c r="R39" s="12">
        <v>0.89466406585949831</v>
      </c>
      <c r="S39" s="12">
        <v>34.449640481860698</v>
      </c>
      <c r="T39" s="12">
        <v>1.2026675326604634</v>
      </c>
      <c r="U39" s="12">
        <v>5.4011591333625208</v>
      </c>
      <c r="V39" s="12">
        <v>4.3011441623479477E-6</v>
      </c>
      <c r="W39" s="12">
        <v>4.9709882772293305E-14</v>
      </c>
      <c r="X39" s="12">
        <v>3.5288214203987205</v>
      </c>
      <c r="Y39" s="13">
        <v>29.111258401859594</v>
      </c>
      <c r="Z39" s="12">
        <v>9.5081274756406706E-4</v>
      </c>
      <c r="AA39" s="12">
        <v>6.246003648491815E-12</v>
      </c>
      <c r="AB39" s="12">
        <v>1.2054155398849588E-7</v>
      </c>
      <c r="AC39" s="12">
        <v>5.9340577214415467E-3</v>
      </c>
      <c r="AD39" s="12">
        <v>3.1235656933285967E-8</v>
      </c>
      <c r="AE39" s="12">
        <v>4.5110059356734715E-25</v>
      </c>
      <c r="AF39" s="12">
        <v>6.372203556721627E-5</v>
      </c>
      <c r="AG39" s="12">
        <v>3.4544101712182431E-9</v>
      </c>
      <c r="AH39" s="12">
        <v>4.9078582416457988E-17</v>
      </c>
      <c r="AI39" s="12">
        <v>5.1436981787658052E-7</v>
      </c>
      <c r="AJ39" s="13">
        <v>3.9562688556535106E-7</v>
      </c>
    </row>
    <row r="40" spans="1:36" x14ac:dyDescent="0.25">
      <c r="A40" s="6">
        <v>43564</v>
      </c>
      <c r="B40" s="18" t="s">
        <v>80</v>
      </c>
      <c r="C40">
        <f t="shared" si="0"/>
        <v>2019</v>
      </c>
      <c r="D40">
        <f t="shared" si="1"/>
        <v>4</v>
      </c>
      <c r="E40">
        <f t="shared" si="2"/>
        <v>9</v>
      </c>
      <c r="F40" s="11">
        <v>0.12491201927276892</v>
      </c>
      <c r="G40" s="12">
        <v>1.560649538859198E-2</v>
      </c>
      <c r="H40" s="12">
        <v>15.34666921897561</v>
      </c>
      <c r="I40" s="12">
        <v>6.5477435979481033E-3</v>
      </c>
      <c r="J40" s="12">
        <v>4.3807315851631454</v>
      </c>
      <c r="K40" s="12">
        <v>2.8608107941685756E-3</v>
      </c>
      <c r="L40" s="12">
        <v>4.4797077007809545</v>
      </c>
      <c r="M40" s="12">
        <v>1.928626089920507E-5</v>
      </c>
      <c r="N40" s="12">
        <v>0.62730965830592933</v>
      </c>
      <c r="O40" s="12">
        <v>1.9500261444838279E-2</v>
      </c>
      <c r="P40" s="12">
        <v>0.25614539781565426</v>
      </c>
      <c r="Q40" s="12">
        <v>0.14482482731463486</v>
      </c>
      <c r="R40" s="12">
        <v>0.89466406585949831</v>
      </c>
      <c r="S40" s="12">
        <v>34.449640481860698</v>
      </c>
      <c r="T40" s="12">
        <v>1.2026675326604634</v>
      </c>
      <c r="U40" s="12">
        <v>5.4011591333625208</v>
      </c>
      <c r="V40" s="12">
        <v>4.3011441623479477E-6</v>
      </c>
      <c r="W40" s="12">
        <v>4.9709882772293305E-14</v>
      </c>
      <c r="X40" s="12">
        <v>3.5288214203987205</v>
      </c>
      <c r="Y40" s="13">
        <v>29.111258401859594</v>
      </c>
      <c r="Z40" s="12">
        <v>9.5081274756406706E-4</v>
      </c>
      <c r="AA40" s="12">
        <v>6.246003648491815E-12</v>
      </c>
      <c r="AB40" s="12">
        <v>1.2054155398849588E-7</v>
      </c>
      <c r="AC40" s="12">
        <v>5.9340577214415467E-3</v>
      </c>
      <c r="AD40" s="12">
        <v>3.1235656933285967E-8</v>
      </c>
      <c r="AE40" s="12">
        <v>4.5110059356734715E-25</v>
      </c>
      <c r="AF40" s="12">
        <v>6.372203556721627E-5</v>
      </c>
      <c r="AG40" s="12">
        <v>3.4544101712182431E-9</v>
      </c>
      <c r="AH40" s="12">
        <v>4.9078582416457988E-17</v>
      </c>
      <c r="AI40" s="12">
        <v>5.1436981787658052E-7</v>
      </c>
      <c r="AJ40" s="13">
        <v>3.9562688556535106E-7</v>
      </c>
    </row>
    <row r="41" spans="1:36" x14ac:dyDescent="0.25">
      <c r="A41" s="6">
        <v>43565</v>
      </c>
      <c r="B41" s="18" t="s">
        <v>80</v>
      </c>
      <c r="C41">
        <f t="shared" si="0"/>
        <v>2019</v>
      </c>
      <c r="D41">
        <f t="shared" si="1"/>
        <v>4</v>
      </c>
      <c r="E41">
        <f t="shared" si="2"/>
        <v>10</v>
      </c>
      <c r="F41" s="11">
        <v>5.3038208514881988E-2</v>
      </c>
      <c r="G41" s="12">
        <v>6.6220371708867265E-3</v>
      </c>
      <c r="H41" s="12">
        <v>6.4788330839614332</v>
      </c>
      <c r="I41" s="12">
        <v>2.7819803579922707E-3</v>
      </c>
      <c r="J41" s="12">
        <v>1.8609839195898308</v>
      </c>
      <c r="K41" s="12">
        <v>1.2139321830130468E-3</v>
      </c>
      <c r="L41" s="12">
        <v>1.9158965660130729</v>
      </c>
      <c r="M41" s="12">
        <v>8.1922214846394655E-6</v>
      </c>
      <c r="N41" s="12">
        <v>0.26550445134213235</v>
      </c>
      <c r="O41" s="12">
        <v>8.2815874115396808E-3</v>
      </c>
      <c r="P41" s="12">
        <v>0.10867321749033727</v>
      </c>
      <c r="Q41" s="12">
        <v>6.1778473271562662E-2</v>
      </c>
      <c r="R41" s="12">
        <v>0.38244719614967615</v>
      </c>
      <c r="S41" s="12">
        <v>14.531758221147273</v>
      </c>
      <c r="T41" s="12">
        <v>0.50936435016182491</v>
      </c>
      <c r="U41" s="12">
        <v>2.2783521567614615</v>
      </c>
      <c r="V41" s="12">
        <v>1.8270458945019812E-6</v>
      </c>
      <c r="W41" s="12">
        <v>1.3452521125764697E-12</v>
      </c>
      <c r="X41" s="12">
        <v>1.4960669008141128</v>
      </c>
      <c r="Y41" s="13">
        <v>12.35916521687594</v>
      </c>
      <c r="Z41" s="12">
        <v>44.05974524617217</v>
      </c>
      <c r="AA41" s="12">
        <v>1.1207307403596246E-2</v>
      </c>
      <c r="AB41" s="12">
        <v>0.14366326750013172</v>
      </c>
      <c r="AC41" s="12">
        <v>0.52487167896684295</v>
      </c>
      <c r="AD41" s="12">
        <v>0.4753401077763984</v>
      </c>
      <c r="AE41" s="12">
        <v>1.9196965761795456E-25</v>
      </c>
      <c r="AF41" s="12">
        <v>0.47392419989118173</v>
      </c>
      <c r="AG41" s="12">
        <v>1.5603738184540711E-9</v>
      </c>
      <c r="AH41" s="12">
        <v>3.32133419321825E-3</v>
      </c>
      <c r="AI41" s="12">
        <v>11.987090379297863</v>
      </c>
      <c r="AJ41" s="13">
        <v>6.4958752533425803E-5</v>
      </c>
    </row>
    <row r="42" spans="1:36" x14ac:dyDescent="0.25">
      <c r="A42" s="6">
        <v>43566</v>
      </c>
      <c r="B42" s="18" t="s">
        <v>80</v>
      </c>
      <c r="C42">
        <f t="shared" si="0"/>
        <v>2019</v>
      </c>
      <c r="D42">
        <f t="shared" si="1"/>
        <v>4</v>
      </c>
      <c r="E42">
        <f t="shared" si="2"/>
        <v>11</v>
      </c>
      <c r="F42" s="11">
        <v>6.0027378221756147E-4</v>
      </c>
      <c r="G42" s="12">
        <v>6.7126158648788355E-5</v>
      </c>
      <c r="H42" s="12">
        <v>9.0076000412067439E-3</v>
      </c>
      <c r="I42" s="12">
        <v>3.4542245093797839E-5</v>
      </c>
      <c r="J42" s="12">
        <v>2.2618008045090055E-2</v>
      </c>
      <c r="K42" s="12">
        <v>1.2396989404042009E-5</v>
      </c>
      <c r="L42" s="12">
        <v>4.5382681550868116E-2</v>
      </c>
      <c r="M42" s="12">
        <v>9.8195182037153272E-8</v>
      </c>
      <c r="N42" s="12">
        <v>1.5374009151610391E-3</v>
      </c>
      <c r="O42" s="12">
        <v>9.6629767832234493E-5</v>
      </c>
      <c r="P42" s="12">
        <v>1.0799719779708383E-3</v>
      </c>
      <c r="Q42" s="12">
        <v>1.1892371203613794E-3</v>
      </c>
      <c r="R42" s="12">
        <v>8.7423028152713664E-3</v>
      </c>
      <c r="S42" s="12">
        <v>3.2051441155695264E-6</v>
      </c>
      <c r="T42" s="12">
        <v>3.5419003646606998E-3</v>
      </c>
      <c r="U42" s="12">
        <v>4.2203575701579618E-6</v>
      </c>
      <c r="V42" s="12">
        <v>2.19850229067109E-8</v>
      </c>
      <c r="W42" s="12">
        <v>2.2904581364886934E-12</v>
      </c>
      <c r="X42" s="12">
        <v>1.3003074066767584E-2</v>
      </c>
      <c r="Y42" s="13">
        <v>0.13711716061239859</v>
      </c>
      <c r="Z42" s="12">
        <v>76.2043075357997</v>
      </c>
      <c r="AA42" s="12">
        <v>1.9383972139112169E-2</v>
      </c>
      <c r="AB42" s="12">
        <v>0.24847750573608629</v>
      </c>
      <c r="AC42" s="12">
        <v>0.90347992063718507</v>
      </c>
      <c r="AD42" s="12">
        <v>0.82214030727365317</v>
      </c>
      <c r="AE42" s="12">
        <v>2.9120445145974248E-27</v>
      </c>
      <c r="AF42" s="12">
        <v>0.81964490884155849</v>
      </c>
      <c r="AG42" s="12">
        <v>1.7851645482954922E-10</v>
      </c>
      <c r="AH42" s="12">
        <v>5.7445242789092472E-3</v>
      </c>
      <c r="AI42" s="12">
        <v>20.732671410044922</v>
      </c>
      <c r="AJ42" s="13">
        <v>1.1206293322399549E-4</v>
      </c>
    </row>
    <row r="43" spans="1:36" x14ac:dyDescent="0.25">
      <c r="A43" s="6">
        <v>43567</v>
      </c>
      <c r="B43" s="18" t="s">
        <v>80</v>
      </c>
      <c r="C43">
        <f t="shared" si="0"/>
        <v>2019</v>
      </c>
      <c r="D43">
        <f t="shared" si="1"/>
        <v>4</v>
      </c>
      <c r="E43">
        <f t="shared" si="2"/>
        <v>12</v>
      </c>
      <c r="F43" s="11">
        <v>6.0027378221756147E-4</v>
      </c>
      <c r="G43" s="12">
        <v>6.7126158648788355E-5</v>
      </c>
      <c r="H43" s="12">
        <v>9.0076000412067439E-3</v>
      </c>
      <c r="I43" s="12">
        <v>3.4542245093797839E-5</v>
      </c>
      <c r="J43" s="12">
        <v>2.2618008045090055E-2</v>
      </c>
      <c r="K43" s="12">
        <v>1.2396989404042009E-5</v>
      </c>
      <c r="L43" s="12">
        <v>4.5382681550868116E-2</v>
      </c>
      <c r="M43" s="12">
        <v>9.8195182037153272E-8</v>
      </c>
      <c r="N43" s="12">
        <v>1.5374009151610391E-3</v>
      </c>
      <c r="O43" s="12">
        <v>9.6629767832234493E-5</v>
      </c>
      <c r="P43" s="12">
        <v>1.0799719779708383E-3</v>
      </c>
      <c r="Q43" s="12">
        <v>1.1892371203613794E-3</v>
      </c>
      <c r="R43" s="12">
        <v>8.7423028152713664E-3</v>
      </c>
      <c r="S43" s="12">
        <v>3.2051441155695264E-6</v>
      </c>
      <c r="T43" s="12">
        <v>3.5419003646606998E-3</v>
      </c>
      <c r="U43" s="12">
        <v>4.2203575701579618E-6</v>
      </c>
      <c r="V43" s="12">
        <v>2.19850229067109E-8</v>
      </c>
      <c r="W43" s="12">
        <v>2.2904581364886934E-12</v>
      </c>
      <c r="X43" s="12">
        <v>1.3003074066767584E-2</v>
      </c>
      <c r="Y43" s="13">
        <v>0.13711716061239859</v>
      </c>
      <c r="Z43" s="12">
        <v>76.2043075357997</v>
      </c>
      <c r="AA43" s="12">
        <v>1.9383972139112169E-2</v>
      </c>
      <c r="AB43" s="12">
        <v>0.24847750573608629</v>
      </c>
      <c r="AC43" s="12">
        <v>0.90347992063718507</v>
      </c>
      <c r="AD43" s="12">
        <v>0.82214030727365317</v>
      </c>
      <c r="AE43" s="12">
        <v>2.9120445145974248E-27</v>
      </c>
      <c r="AF43" s="12">
        <v>0.81964490884155849</v>
      </c>
      <c r="AG43" s="12">
        <v>1.7851645482954922E-10</v>
      </c>
      <c r="AH43" s="12">
        <v>5.7445242789092472E-3</v>
      </c>
      <c r="AI43" s="12">
        <v>20.732671410044922</v>
      </c>
      <c r="AJ43" s="13">
        <v>1.1206293322399549E-4</v>
      </c>
    </row>
    <row r="44" spans="1:36" x14ac:dyDescent="0.25">
      <c r="A44" s="6">
        <v>43568</v>
      </c>
      <c r="B44" s="18" t="s">
        <v>80</v>
      </c>
      <c r="C44">
        <f t="shared" si="0"/>
        <v>2019</v>
      </c>
      <c r="D44">
        <f t="shared" si="1"/>
        <v>4</v>
      </c>
      <c r="E44">
        <f t="shared" si="2"/>
        <v>13</v>
      </c>
      <c r="F44" s="11">
        <v>7.745590223943176E-4</v>
      </c>
      <c r="G44" s="12">
        <v>7.5147586801843394E-5</v>
      </c>
      <c r="H44" s="12">
        <v>4.3414610604460132E-3</v>
      </c>
      <c r="I44" s="12">
        <v>7.8633634784552252E-5</v>
      </c>
      <c r="J44" s="12">
        <v>1.1978550155585662E-2</v>
      </c>
      <c r="K44" s="12">
        <v>1.4533205708305853E-5</v>
      </c>
      <c r="L44" s="12">
        <v>2.0859992992656857E-2</v>
      </c>
      <c r="M44" s="12">
        <v>3.748225451974088E-7</v>
      </c>
      <c r="N44" s="12">
        <v>1.4302849061146878E-3</v>
      </c>
      <c r="O44" s="12">
        <v>1.6200512113895708E-4</v>
      </c>
      <c r="P44" s="12">
        <v>1.0030118399778961E-3</v>
      </c>
      <c r="Q44" s="12">
        <v>1.2233932789136211E-3</v>
      </c>
      <c r="R44" s="12">
        <v>3.8803247099894757E-3</v>
      </c>
      <c r="S44" s="12">
        <v>1.6438251940420275E-5</v>
      </c>
      <c r="T44" s="12">
        <v>3.2656793144131913E-3</v>
      </c>
      <c r="U44" s="12">
        <v>1.0425613028285259E-5</v>
      </c>
      <c r="V44" s="12">
        <v>8.5599060637424854E-8</v>
      </c>
      <c r="W44" s="12">
        <v>8.7343594790847794E-10</v>
      </c>
      <c r="X44" s="12">
        <v>7.7215783304796217E-3</v>
      </c>
      <c r="Y44" s="13">
        <v>6.0532265017581299E-2</v>
      </c>
      <c r="Z44" s="12">
        <v>34.153728211986298</v>
      </c>
      <c r="AA44" s="12">
        <v>1.7181243204955728E-2</v>
      </c>
      <c r="AB44" s="12">
        <v>2.9984156601577028</v>
      </c>
      <c r="AC44" s="12">
        <v>0.96525965857229479</v>
      </c>
      <c r="AD44" s="12">
        <v>0.38942522898219445</v>
      </c>
      <c r="AE44" s="12">
        <v>9.0262202444410384</v>
      </c>
      <c r="AF44" s="12">
        <v>2.397216619926311</v>
      </c>
      <c r="AG44" s="12">
        <v>3.3196908915953061E-7</v>
      </c>
      <c r="AH44" s="12">
        <v>29.400443106115198</v>
      </c>
      <c r="AI44" s="12">
        <v>15.808449711947823</v>
      </c>
      <c r="AJ44" s="13">
        <v>4.7262912373600861</v>
      </c>
    </row>
    <row r="45" spans="1:36" x14ac:dyDescent="0.25">
      <c r="A45" s="6">
        <v>43569</v>
      </c>
      <c r="B45" s="18" t="s">
        <v>80</v>
      </c>
      <c r="C45">
        <f t="shared" si="0"/>
        <v>2019</v>
      </c>
      <c r="D45">
        <f t="shared" si="1"/>
        <v>4</v>
      </c>
      <c r="E45">
        <f t="shared" si="2"/>
        <v>14</v>
      </c>
      <c r="F45" s="11">
        <v>9.5230252872446062E-4</v>
      </c>
      <c r="G45" s="12">
        <v>8.5067908207221983E-5</v>
      </c>
      <c r="H45" s="12">
        <v>6.7812323696868045E-4</v>
      </c>
      <c r="I45" s="12">
        <v>1.1864756474141068E-4</v>
      </c>
      <c r="J45" s="12">
        <v>3.5576448656262144E-3</v>
      </c>
      <c r="K45" s="12">
        <v>1.6935869054980502E-5</v>
      </c>
      <c r="L45" s="12">
        <v>1.5083237862111715E-3</v>
      </c>
      <c r="M45" s="12">
        <v>6.2083336905445784E-7</v>
      </c>
      <c r="N45" s="12">
        <v>1.3900371802792535E-3</v>
      </c>
      <c r="O45" s="12">
        <v>2.2328596225843392E-4</v>
      </c>
      <c r="P45" s="12">
        <v>9.7910226247048624E-4</v>
      </c>
      <c r="Q45" s="12">
        <v>1.2838383012179987E-3</v>
      </c>
      <c r="R45" s="12">
        <v>3.9267445006785465E-5</v>
      </c>
      <c r="S45" s="12">
        <v>2.8142855048026407E-5</v>
      </c>
      <c r="T45" s="12">
        <v>3.1569860277717E-3</v>
      </c>
      <c r="U45" s="12">
        <v>1.6032171234691054E-5</v>
      </c>
      <c r="V45" s="12">
        <v>1.421458739461917E-7</v>
      </c>
      <c r="W45" s="12">
        <v>1.6347541308035706E-9</v>
      </c>
      <c r="X45" s="12">
        <v>3.6489906609758825E-3</v>
      </c>
      <c r="Y45" s="13">
        <v>1.7310311426327272E-6</v>
      </c>
      <c r="Z45" s="12">
        <v>0.95608687408436477</v>
      </c>
      <c r="AA45" s="12">
        <v>1.5361616934124689E-2</v>
      </c>
      <c r="AB45" s="12">
        <v>5.4092654986265885</v>
      </c>
      <c r="AC45" s="12">
        <v>1.0093068919530093</v>
      </c>
      <c r="AD45" s="12">
        <v>4.9260739915558523E-2</v>
      </c>
      <c r="AE45" s="12">
        <v>16.077914887379521</v>
      </c>
      <c r="AF45" s="12">
        <v>3.7808317175211634</v>
      </c>
      <c r="AG45" s="12">
        <v>6.2189768869305613E-7</v>
      </c>
      <c r="AH45" s="12">
        <v>52.364892075296602</v>
      </c>
      <c r="AI45" s="12">
        <v>11.900794032358617</v>
      </c>
      <c r="AJ45" s="13">
        <v>8.4185998197618286</v>
      </c>
    </row>
    <row r="46" spans="1:36" x14ac:dyDescent="0.25">
      <c r="A46" s="6">
        <v>43570</v>
      </c>
      <c r="B46" s="18" t="s">
        <v>80</v>
      </c>
      <c r="C46">
        <f t="shared" si="0"/>
        <v>2019</v>
      </c>
      <c r="D46">
        <f t="shared" si="1"/>
        <v>4</v>
      </c>
      <c r="E46">
        <f t="shared" si="2"/>
        <v>15</v>
      </c>
      <c r="F46" s="11">
        <v>9.7808035408532084E-4</v>
      </c>
      <c r="G46" s="12">
        <v>8.7375675350114817E-5</v>
      </c>
      <c r="H46" s="12">
        <v>6.9401217300310016E-4</v>
      </c>
      <c r="I46" s="12">
        <v>1.2197688447343041E-4</v>
      </c>
      <c r="J46" s="12">
        <v>3.550059555402098E-3</v>
      </c>
      <c r="K46" s="12">
        <v>1.7396246548200513E-5</v>
      </c>
      <c r="L46" s="12">
        <v>1.5279145373127087E-3</v>
      </c>
      <c r="M46" s="12">
        <v>6.3847619972613378E-7</v>
      </c>
      <c r="N46" s="12">
        <v>1.4186643458331438E-3</v>
      </c>
      <c r="O46" s="12">
        <v>2.2948010186005355E-4</v>
      </c>
      <c r="P46" s="12">
        <v>1.0028976961336401E-3</v>
      </c>
      <c r="Q46" s="12">
        <v>1.3053979753172705E-3</v>
      </c>
      <c r="R46" s="12">
        <v>4.0374449413440574E-5</v>
      </c>
      <c r="S46" s="12">
        <v>2.8945658655814997E-5</v>
      </c>
      <c r="T46" s="12">
        <v>3.2276449140871198E-3</v>
      </c>
      <c r="U46" s="12">
        <v>1.6484709275613167E-5</v>
      </c>
      <c r="V46" s="12">
        <v>1.4618595444004373E-7</v>
      </c>
      <c r="W46" s="12">
        <v>1.6816703724052427E-9</v>
      </c>
      <c r="X46" s="12">
        <v>3.7145820927724422E-3</v>
      </c>
      <c r="Y46" s="13">
        <v>1.7802132353000436E-6</v>
      </c>
      <c r="Z46" s="12">
        <v>0.98057245474418497</v>
      </c>
      <c r="AA46" s="12">
        <v>1.5310923024476954E-2</v>
      </c>
      <c r="AB46" s="12">
        <v>5.5622659801942724</v>
      </c>
      <c r="AC46" s="12">
        <v>1.0062247686924677</v>
      </c>
      <c r="AD46" s="12">
        <v>5.0447812597526606E-2</v>
      </c>
      <c r="AE46" s="12">
        <v>16.024814270449994</v>
      </c>
      <c r="AF46" s="12">
        <v>3.8689717123855218</v>
      </c>
      <c r="AG46" s="12">
        <v>6.3974566905374377E-7</v>
      </c>
      <c r="AH46" s="12">
        <v>52.191946261482038</v>
      </c>
      <c r="AI46" s="12">
        <v>11.890683988490945</v>
      </c>
      <c r="AJ46" s="13">
        <v>8.3907973342663205</v>
      </c>
    </row>
    <row r="47" spans="1:36" x14ac:dyDescent="0.25">
      <c r="A47" s="6">
        <v>43571</v>
      </c>
      <c r="B47" s="18" t="s">
        <v>80</v>
      </c>
      <c r="C47">
        <f t="shared" si="0"/>
        <v>2019</v>
      </c>
      <c r="D47">
        <f t="shared" si="1"/>
        <v>4</v>
      </c>
      <c r="E47">
        <f t="shared" si="2"/>
        <v>16</v>
      </c>
      <c r="F47" s="11">
        <v>7.8253824699575137E-4</v>
      </c>
      <c r="G47" s="12">
        <v>7.5120542492512012E-5</v>
      </c>
      <c r="H47" s="12">
        <v>3.9932827388338352E-3</v>
      </c>
      <c r="I47" s="12">
        <v>9.3520260235260776E-5</v>
      </c>
      <c r="J47" s="12">
        <v>9.9247724090364402E-3</v>
      </c>
      <c r="K47" s="12">
        <v>1.5004359761254604E-5</v>
      </c>
      <c r="L47" s="12">
        <v>1.8927675889214075E-2</v>
      </c>
      <c r="M47" s="12">
        <v>4.8690339841820049E-7</v>
      </c>
      <c r="N47" s="12">
        <v>1.1059265542977606E-3</v>
      </c>
      <c r="O47" s="12">
        <v>1.7970019169934095E-4</v>
      </c>
      <c r="P47" s="12">
        <v>9.3147388990045123E-4</v>
      </c>
      <c r="Q47" s="12">
        <v>1.0908609569297138E-3</v>
      </c>
      <c r="R47" s="12">
        <v>3.6653300816461023E-3</v>
      </c>
      <c r="S47" s="12">
        <v>2.194965124295321E-5</v>
      </c>
      <c r="T47" s="12">
        <v>2.7265814272338252E-3</v>
      </c>
      <c r="U47" s="12">
        <v>1.2797855401042789E-5</v>
      </c>
      <c r="V47" s="12">
        <v>1.1139889920634478E-7</v>
      </c>
      <c r="W47" s="12">
        <v>1.262403002575067E-9</v>
      </c>
      <c r="X47" s="12">
        <v>6.142153771497242E-3</v>
      </c>
      <c r="Y47" s="13">
        <v>7.0087550358053571E-2</v>
      </c>
      <c r="Z47" s="12">
        <v>20.366380716448962</v>
      </c>
      <c r="AA47" s="12">
        <v>1.274183084000494E-2</v>
      </c>
      <c r="AB47" s="12">
        <v>4.1852817402633091</v>
      </c>
      <c r="AC47" s="12">
        <v>0.77304616191702646</v>
      </c>
      <c r="AD47" s="12">
        <v>0.43696966692422479</v>
      </c>
      <c r="AE47" s="12">
        <v>11.384384672297088</v>
      </c>
      <c r="AF47" s="12">
        <v>2.9574401547547153</v>
      </c>
      <c r="AG47" s="12">
        <v>4.8022455386730339E-7</v>
      </c>
      <c r="AH47" s="12">
        <v>37.07846560068694</v>
      </c>
      <c r="AI47" s="12">
        <v>16.7244912258735</v>
      </c>
      <c r="AJ47" s="13">
        <v>5.9610209110204941</v>
      </c>
    </row>
    <row r="48" spans="1:36" x14ac:dyDescent="0.25">
      <c r="A48" s="6">
        <v>43572</v>
      </c>
      <c r="B48" s="18" t="s">
        <v>80</v>
      </c>
      <c r="C48">
        <f t="shared" si="0"/>
        <v>2019</v>
      </c>
      <c r="D48">
        <f t="shared" si="1"/>
        <v>4</v>
      </c>
      <c r="E48">
        <f t="shared" si="2"/>
        <v>17</v>
      </c>
      <c r="F48" s="11">
        <v>1.7630020802789073E-4</v>
      </c>
      <c r="G48" s="12">
        <v>3.400012948659711E-5</v>
      </c>
      <c r="H48" s="12">
        <v>1.2186134732494962E-2</v>
      </c>
      <c r="I48" s="12">
        <v>7.2022564928687532E-6</v>
      </c>
      <c r="J48" s="12">
        <v>2.5927549937601449E-2</v>
      </c>
      <c r="K48" s="12">
        <v>6.9337314549185388E-6</v>
      </c>
      <c r="L48" s="12">
        <v>6.2425247574700186E-2</v>
      </c>
      <c r="M48" s="12">
        <v>2.754407689390508E-8</v>
      </c>
      <c r="N48" s="12">
        <v>1.932485304250516E-4</v>
      </c>
      <c r="O48" s="12">
        <v>2.7030666183527641E-5</v>
      </c>
      <c r="P48" s="12">
        <v>6.4510182574774257E-4</v>
      </c>
      <c r="Q48" s="12">
        <v>4.5608965186692856E-4</v>
      </c>
      <c r="R48" s="12">
        <v>1.2740769577467176E-2</v>
      </c>
      <c r="S48" s="12">
        <v>7.9944704622646072E-7</v>
      </c>
      <c r="T48" s="12">
        <v>1.1523419649788623E-3</v>
      </c>
      <c r="U48" s="12">
        <v>1.5187633247676415E-6</v>
      </c>
      <c r="V48" s="12">
        <v>6.0135992308515279E-9</v>
      </c>
      <c r="W48" s="12">
        <v>2.7963993878560172E-13</v>
      </c>
      <c r="X48" s="12">
        <v>1.1926968506408704E-2</v>
      </c>
      <c r="Y48" s="13">
        <v>0.24565072693263512</v>
      </c>
      <c r="Z48" s="12">
        <v>68.816854286300853</v>
      </c>
      <c r="AA48" s="12">
        <v>6.5352350117209102E-3</v>
      </c>
      <c r="AB48" s="12">
        <v>4.5035638596121641E-2</v>
      </c>
      <c r="AC48" s="12">
        <v>0.20285704025956228</v>
      </c>
      <c r="AD48" s="12">
        <v>1.399838227417145</v>
      </c>
      <c r="AE48" s="12">
        <v>7.2212237473670601E-28</v>
      </c>
      <c r="AF48" s="12">
        <v>0.2760444125936774</v>
      </c>
      <c r="AG48" s="12">
        <v>2.8443305691313928E-11</v>
      </c>
      <c r="AH48" s="12">
        <v>5.0998261963449559E-4</v>
      </c>
      <c r="AI48" s="12">
        <v>28.878733537850398</v>
      </c>
      <c r="AJ48" s="13">
        <v>3.3641328115006158E-5</v>
      </c>
    </row>
    <row r="49" spans="1:36" x14ac:dyDescent="0.25">
      <c r="A49" s="6">
        <v>43573</v>
      </c>
      <c r="B49" s="18" t="s">
        <v>80</v>
      </c>
      <c r="C49">
        <f t="shared" si="0"/>
        <v>2019</v>
      </c>
      <c r="D49">
        <f t="shared" si="1"/>
        <v>4</v>
      </c>
      <c r="E49">
        <f t="shared" si="2"/>
        <v>18</v>
      </c>
      <c r="F49" s="11">
        <v>1.7630020802789073E-4</v>
      </c>
      <c r="G49" s="12">
        <v>3.400012948659711E-5</v>
      </c>
      <c r="H49" s="12">
        <v>1.2186134732494962E-2</v>
      </c>
      <c r="I49" s="12">
        <v>7.2022564928687532E-6</v>
      </c>
      <c r="J49" s="12">
        <v>2.5927549937601449E-2</v>
      </c>
      <c r="K49" s="12">
        <v>6.9337314549185388E-6</v>
      </c>
      <c r="L49" s="12">
        <v>6.2425247574700186E-2</v>
      </c>
      <c r="M49" s="12">
        <v>2.754407689390508E-8</v>
      </c>
      <c r="N49" s="12">
        <v>1.932485304250516E-4</v>
      </c>
      <c r="O49" s="12">
        <v>2.7030666183527641E-5</v>
      </c>
      <c r="P49" s="12">
        <v>6.4510182574774257E-4</v>
      </c>
      <c r="Q49" s="12">
        <v>4.5608965186692856E-4</v>
      </c>
      <c r="R49" s="12">
        <v>1.2740769577467176E-2</v>
      </c>
      <c r="S49" s="12">
        <v>7.9944704622646072E-7</v>
      </c>
      <c r="T49" s="12">
        <v>1.1523419649788623E-3</v>
      </c>
      <c r="U49" s="12">
        <v>1.5187633247676415E-6</v>
      </c>
      <c r="V49" s="12">
        <v>6.0135992308515279E-9</v>
      </c>
      <c r="W49" s="12">
        <v>2.7963993878560172E-13</v>
      </c>
      <c r="X49" s="12">
        <v>1.1926968506408704E-2</v>
      </c>
      <c r="Y49" s="13">
        <v>0.24565072693263512</v>
      </c>
      <c r="Z49" s="12">
        <v>68.816854286300853</v>
      </c>
      <c r="AA49" s="12">
        <v>6.5352350117209102E-3</v>
      </c>
      <c r="AB49" s="12">
        <v>4.5035638596121641E-2</v>
      </c>
      <c r="AC49" s="12">
        <v>0.20285704025956228</v>
      </c>
      <c r="AD49" s="12">
        <v>1.399838227417145</v>
      </c>
      <c r="AE49" s="12">
        <v>7.2212237473670601E-28</v>
      </c>
      <c r="AF49" s="12">
        <v>0.2760444125936774</v>
      </c>
      <c r="AG49" s="12">
        <v>2.8443305691313928E-11</v>
      </c>
      <c r="AH49" s="12">
        <v>5.0998261963449559E-4</v>
      </c>
      <c r="AI49" s="12">
        <v>28.878733537850398</v>
      </c>
      <c r="AJ49" s="13">
        <v>3.3641328115006158E-5</v>
      </c>
    </row>
    <row r="50" spans="1:36" x14ac:dyDescent="0.25">
      <c r="A50" s="6">
        <v>43574</v>
      </c>
      <c r="B50" s="18" t="s">
        <v>80</v>
      </c>
      <c r="C50">
        <f t="shared" si="0"/>
        <v>2019</v>
      </c>
      <c r="D50">
        <f t="shared" si="1"/>
        <v>4</v>
      </c>
      <c r="E50">
        <f t="shared" si="2"/>
        <v>19</v>
      </c>
      <c r="F50" s="11">
        <v>1.2947405653216287E-3</v>
      </c>
      <c r="G50" s="12">
        <v>1.1425508291405401E-4</v>
      </c>
      <c r="H50" s="12">
        <v>4.629477833673728E-3</v>
      </c>
      <c r="I50" s="12">
        <v>5.9978375545961368E-5</v>
      </c>
      <c r="J50" s="12">
        <v>0.10497471720225829</v>
      </c>
      <c r="K50" s="12">
        <v>2.2308430197791348E-5</v>
      </c>
      <c r="L50" s="12">
        <v>2.905079793272234E-2</v>
      </c>
      <c r="M50" s="12">
        <v>1.3563536956027651E-7</v>
      </c>
      <c r="N50" s="12">
        <v>1.0300602548765525E-2</v>
      </c>
      <c r="O50" s="12">
        <v>1.734452349741981E-4</v>
      </c>
      <c r="P50" s="12">
        <v>3.918871684314376E-3</v>
      </c>
      <c r="Q50" s="12">
        <v>4.1086059836666867E-3</v>
      </c>
      <c r="R50" s="12">
        <v>1.4798075746077302E-3</v>
      </c>
      <c r="S50" s="12">
        <v>3.56190272876808E-6</v>
      </c>
      <c r="T50" s="12">
        <v>1.8196722229359353E-2</v>
      </c>
      <c r="U50" s="12">
        <v>6.076413343808054E-6</v>
      </c>
      <c r="V50" s="12">
        <v>3.057891111254006E-8</v>
      </c>
      <c r="W50" s="12">
        <v>9.5734021050742059E-14</v>
      </c>
      <c r="X50" s="12">
        <v>3.7283534752381976E-2</v>
      </c>
      <c r="Y50" s="13">
        <v>2.950351809312662E-2</v>
      </c>
      <c r="Z50" s="12">
        <v>2.0368831662679736</v>
      </c>
      <c r="AA50" s="12">
        <v>0.11005829351731351</v>
      </c>
      <c r="AB50" s="12">
        <v>1.0696196547704553</v>
      </c>
      <c r="AC50" s="12">
        <v>3.2885411871582475</v>
      </c>
      <c r="AD50" s="12">
        <v>2.4075772685195855</v>
      </c>
      <c r="AE50" s="12">
        <v>31.286616527515758</v>
      </c>
      <c r="AF50" s="12">
        <v>7.6396699457713018</v>
      </c>
      <c r="AG50" s="12">
        <v>1.3317918671297903E-10</v>
      </c>
      <c r="AH50" s="12">
        <v>17.63475487596153</v>
      </c>
      <c r="AI50" s="12">
        <v>26.915164019300349</v>
      </c>
      <c r="AJ50" s="13">
        <v>9.3988064275680117</v>
      </c>
    </row>
    <row r="51" spans="1:36" x14ac:dyDescent="0.25">
      <c r="A51" s="6">
        <v>43575</v>
      </c>
      <c r="B51" s="18" t="s">
        <v>80</v>
      </c>
      <c r="C51">
        <f t="shared" si="0"/>
        <v>2019</v>
      </c>
      <c r="D51">
        <f t="shared" si="1"/>
        <v>4</v>
      </c>
      <c r="E51">
        <f t="shared" si="2"/>
        <v>20</v>
      </c>
      <c r="F51" s="11">
        <v>1.2947405653216287E-3</v>
      </c>
      <c r="G51" s="12">
        <v>1.1425508291405401E-4</v>
      </c>
      <c r="H51" s="12">
        <v>4.629477833673728E-3</v>
      </c>
      <c r="I51" s="12">
        <v>5.9978375545961368E-5</v>
      </c>
      <c r="J51" s="12">
        <v>0.10497471720225829</v>
      </c>
      <c r="K51" s="12">
        <v>2.2308430197791348E-5</v>
      </c>
      <c r="L51" s="12">
        <v>2.905079793272234E-2</v>
      </c>
      <c r="M51" s="12">
        <v>1.3563536956027651E-7</v>
      </c>
      <c r="N51" s="12">
        <v>1.0300602548765525E-2</v>
      </c>
      <c r="O51" s="12">
        <v>1.734452349741981E-4</v>
      </c>
      <c r="P51" s="12">
        <v>3.918871684314376E-3</v>
      </c>
      <c r="Q51" s="12">
        <v>4.1086059836666867E-3</v>
      </c>
      <c r="R51" s="12">
        <v>1.4798075746077302E-3</v>
      </c>
      <c r="S51" s="12">
        <v>3.56190272876808E-6</v>
      </c>
      <c r="T51" s="12">
        <v>1.8196722229359353E-2</v>
      </c>
      <c r="U51" s="12">
        <v>6.076413343808054E-6</v>
      </c>
      <c r="V51" s="12">
        <v>3.057891111254006E-8</v>
      </c>
      <c r="W51" s="12">
        <v>9.5734021050742059E-14</v>
      </c>
      <c r="X51" s="12">
        <v>3.7283534752381976E-2</v>
      </c>
      <c r="Y51" s="13">
        <v>2.950351809312662E-2</v>
      </c>
      <c r="Z51" s="12">
        <v>2.0368831662679736</v>
      </c>
      <c r="AA51" s="12">
        <v>0.11005829351731351</v>
      </c>
      <c r="AB51" s="12">
        <v>1.0696196547704553</v>
      </c>
      <c r="AC51" s="12">
        <v>3.2885411871582475</v>
      </c>
      <c r="AD51" s="12">
        <v>2.4075772685195855</v>
      </c>
      <c r="AE51" s="12">
        <v>31.286616527515758</v>
      </c>
      <c r="AF51" s="12">
        <v>7.6396699457713018</v>
      </c>
      <c r="AG51" s="12">
        <v>1.3317918671297903E-10</v>
      </c>
      <c r="AH51" s="12">
        <v>17.63475487596153</v>
      </c>
      <c r="AI51" s="12">
        <v>26.915164019300349</v>
      </c>
      <c r="AJ51" s="13">
        <v>9.3988064275680117</v>
      </c>
    </row>
    <row r="52" spans="1:36" x14ac:dyDescent="0.25">
      <c r="A52" s="6">
        <v>43576</v>
      </c>
      <c r="B52" s="18" t="s">
        <v>80</v>
      </c>
      <c r="C52">
        <f t="shared" si="0"/>
        <v>2019</v>
      </c>
      <c r="D52">
        <f t="shared" si="1"/>
        <v>4</v>
      </c>
      <c r="E52">
        <f t="shared" si="2"/>
        <v>21</v>
      </c>
      <c r="F52" s="11">
        <v>1.0762681795475325E-3</v>
      </c>
      <c r="G52" s="12">
        <v>9.8268948325288849E-5</v>
      </c>
      <c r="H52" s="12">
        <v>3.3203853383724936E-3</v>
      </c>
      <c r="I52" s="12">
        <v>1.0421662600019022E-4</v>
      </c>
      <c r="J52" s="12">
        <v>3.313404622874614E-2</v>
      </c>
      <c r="K52" s="12">
        <v>1.9400590542458501E-5</v>
      </c>
      <c r="L52" s="12">
        <v>1.6850498154252845E-2</v>
      </c>
      <c r="M52" s="12">
        <v>4.9339817752538083E-7</v>
      </c>
      <c r="N52" s="12">
        <v>3.7651176593977913E-3</v>
      </c>
      <c r="O52" s="12">
        <v>2.1489200953758044E-4</v>
      </c>
      <c r="P52" s="12">
        <v>1.8392393740689458E-3</v>
      </c>
      <c r="Q52" s="12">
        <v>1.8543308619412143E-3</v>
      </c>
      <c r="R52" s="12">
        <v>2.0694416183696818E-3</v>
      </c>
      <c r="S52" s="12">
        <v>2.1582160187300827E-5</v>
      </c>
      <c r="T52" s="12">
        <v>7.2829040853624825E-3</v>
      </c>
      <c r="U52" s="12">
        <v>1.3581780220477179E-5</v>
      </c>
      <c r="V52" s="12">
        <v>1.1278814082829458E-7</v>
      </c>
      <c r="W52" s="12">
        <v>1.1846284923725407E-9</v>
      </c>
      <c r="X52" s="12">
        <v>1.4077425964549502E-2</v>
      </c>
      <c r="Y52" s="13">
        <v>3.7717847419796897E-2</v>
      </c>
      <c r="Z52" s="12">
        <v>61.763542928404433</v>
      </c>
      <c r="AA52" s="12">
        <v>3.2608545949136744E-2</v>
      </c>
      <c r="AB52" s="12">
        <v>4.1894923131416446</v>
      </c>
      <c r="AC52" s="12">
        <v>1.0065972645264869</v>
      </c>
      <c r="AD52" s="12">
        <v>0.77398955408845493</v>
      </c>
      <c r="AE52" s="12">
        <v>8.7482634242645307</v>
      </c>
      <c r="AF52" s="12">
        <v>4.4918601703049319</v>
      </c>
      <c r="AG52" s="12">
        <v>4.5062669438209268E-7</v>
      </c>
      <c r="AH52" s="12">
        <v>4.9314638534596318</v>
      </c>
      <c r="AI52" s="12">
        <v>11.879017600843897</v>
      </c>
      <c r="AJ52" s="13">
        <v>2.6281123703451095</v>
      </c>
    </row>
    <row r="53" spans="1:36" x14ac:dyDescent="0.25">
      <c r="A53" s="6">
        <v>43577</v>
      </c>
      <c r="B53" s="18" t="s">
        <v>80</v>
      </c>
      <c r="C53">
        <f t="shared" si="0"/>
        <v>2019</v>
      </c>
      <c r="D53">
        <f t="shared" si="1"/>
        <v>4</v>
      </c>
      <c r="E53">
        <f t="shared" si="2"/>
        <v>22</v>
      </c>
      <c r="F53" s="11">
        <v>9.2050495663557603E-5</v>
      </c>
      <c r="G53" s="12">
        <v>1.1947477172127685E-5</v>
      </c>
      <c r="H53" s="12">
        <v>2.5022500077053946E-3</v>
      </c>
      <c r="I53" s="12">
        <v>4.9554655786149202E-6</v>
      </c>
      <c r="J53" s="12">
        <v>5.7109756112904845E-3</v>
      </c>
      <c r="K53" s="12">
        <v>2.2825435876761542E-6</v>
      </c>
      <c r="L53" s="12">
        <v>1.2656380417933388E-2</v>
      </c>
      <c r="M53" s="12">
        <v>1.4904734958680838E-8</v>
      </c>
      <c r="N53" s="12">
        <v>2.0577314539588316E-4</v>
      </c>
      <c r="O53" s="12">
        <v>1.4660100910557203E-5</v>
      </c>
      <c r="P53" s="12">
        <v>2.0372293454238105E-4</v>
      </c>
      <c r="Q53" s="12">
        <v>1.8803193600788848E-4</v>
      </c>
      <c r="R53" s="12">
        <v>2.521122428999485E-3</v>
      </c>
      <c r="S53" s="12">
        <v>4.7497783676351716E-7</v>
      </c>
      <c r="T53" s="12">
        <v>5.5613004361900831E-4</v>
      </c>
      <c r="U53" s="12">
        <v>6.7939325600993919E-7</v>
      </c>
      <c r="V53" s="12">
        <v>3.3192841957176999E-9</v>
      </c>
      <c r="W53" s="12">
        <v>3.0607857182946334E-13</v>
      </c>
      <c r="X53" s="12">
        <v>2.9344446533910852E-3</v>
      </c>
      <c r="Y53" s="13">
        <v>4.5641924466487988E-2</v>
      </c>
      <c r="Z53" s="12">
        <v>93.8152657484966</v>
      </c>
      <c r="AA53" s="12">
        <v>2.8399004793264715E-3</v>
      </c>
      <c r="AB53" s="12">
        <v>3.4169134378060691E-2</v>
      </c>
      <c r="AC53" s="12">
        <v>0.12604511867530099</v>
      </c>
      <c r="AD53" s="12">
        <v>0.10878409954014863</v>
      </c>
      <c r="AE53" s="12">
        <v>4.3062208347488667E-28</v>
      </c>
      <c r="AF53" s="12">
        <v>0.12006511665768407</v>
      </c>
      <c r="AG53" s="12">
        <v>2.4403118942894215E-11</v>
      </c>
      <c r="AH53" s="12">
        <v>7.5931674262511234E-4</v>
      </c>
      <c r="AI53" s="12">
        <v>5.7188075720191991</v>
      </c>
      <c r="AJ53" s="13">
        <v>1.6168662961152083E-5</v>
      </c>
    </row>
    <row r="54" spans="1:36" x14ac:dyDescent="0.25">
      <c r="A54" s="6">
        <v>43578</v>
      </c>
      <c r="B54" s="18" t="s">
        <v>80</v>
      </c>
      <c r="C54">
        <f t="shared" si="0"/>
        <v>2019</v>
      </c>
      <c r="D54">
        <f t="shared" si="1"/>
        <v>4</v>
      </c>
      <c r="E54">
        <f t="shared" si="2"/>
        <v>23</v>
      </c>
      <c r="F54" s="11">
        <v>9.2050495663557603E-5</v>
      </c>
      <c r="G54" s="12">
        <v>1.1947477172127685E-5</v>
      </c>
      <c r="H54" s="12">
        <v>2.5022500077053946E-3</v>
      </c>
      <c r="I54" s="12">
        <v>4.9554655786149202E-6</v>
      </c>
      <c r="J54" s="12">
        <v>5.7109756112904845E-3</v>
      </c>
      <c r="K54" s="12">
        <v>2.2825435876761542E-6</v>
      </c>
      <c r="L54" s="12">
        <v>1.2656380417933388E-2</v>
      </c>
      <c r="M54" s="12">
        <v>1.4904734958680838E-8</v>
      </c>
      <c r="N54" s="12">
        <v>2.0577314539588316E-4</v>
      </c>
      <c r="O54" s="12">
        <v>1.4660100910557203E-5</v>
      </c>
      <c r="P54" s="12">
        <v>2.0372293454238105E-4</v>
      </c>
      <c r="Q54" s="12">
        <v>1.8803193600788848E-4</v>
      </c>
      <c r="R54" s="12">
        <v>2.521122428999485E-3</v>
      </c>
      <c r="S54" s="12">
        <v>4.7497783676351716E-7</v>
      </c>
      <c r="T54" s="12">
        <v>5.5613004361900831E-4</v>
      </c>
      <c r="U54" s="12">
        <v>6.7939325600993919E-7</v>
      </c>
      <c r="V54" s="12">
        <v>3.3192841957176999E-9</v>
      </c>
      <c r="W54" s="12">
        <v>3.0607857182946334E-13</v>
      </c>
      <c r="X54" s="12">
        <v>2.9344446533910852E-3</v>
      </c>
      <c r="Y54" s="13">
        <v>4.5641924466487988E-2</v>
      </c>
      <c r="Z54" s="12">
        <v>93.8152657484966</v>
      </c>
      <c r="AA54" s="12">
        <v>2.8399004793264715E-3</v>
      </c>
      <c r="AB54" s="12">
        <v>3.4169134378060691E-2</v>
      </c>
      <c r="AC54" s="12">
        <v>0.12604511867530099</v>
      </c>
      <c r="AD54" s="12">
        <v>0.10878409954014863</v>
      </c>
      <c r="AE54" s="12">
        <v>4.3062208347488667E-28</v>
      </c>
      <c r="AF54" s="12">
        <v>0.12006511665768407</v>
      </c>
      <c r="AG54" s="12">
        <v>2.4403118942894215E-11</v>
      </c>
      <c r="AH54" s="12">
        <v>7.5931674262511234E-4</v>
      </c>
      <c r="AI54" s="12">
        <v>5.7188075720191991</v>
      </c>
      <c r="AJ54" s="13">
        <v>1.6168662961152083E-5</v>
      </c>
    </row>
    <row r="55" spans="1:36" x14ac:dyDescent="0.25">
      <c r="A55" s="6">
        <v>43579</v>
      </c>
      <c r="B55" s="18" t="s">
        <v>80</v>
      </c>
      <c r="C55">
        <f t="shared" si="0"/>
        <v>2019</v>
      </c>
      <c r="D55">
        <f t="shared" si="1"/>
        <v>4</v>
      </c>
      <c r="E55">
        <f t="shared" si="2"/>
        <v>24</v>
      </c>
      <c r="F55" s="11">
        <v>1.8206125210326646E-5</v>
      </c>
      <c r="G55" s="12">
        <v>1.8714414126713209E-6</v>
      </c>
      <c r="H55" s="12">
        <v>2.1505614071888485E-4</v>
      </c>
      <c r="I55" s="12">
        <v>9.2523589094280666E-7</v>
      </c>
      <c r="J55" s="12">
        <v>1.2252124990244815E-3</v>
      </c>
      <c r="K55" s="12">
        <v>3.5860890244953303E-7</v>
      </c>
      <c r="L55" s="12">
        <v>1.1284191400197808E-3</v>
      </c>
      <c r="M55" s="12">
        <v>2.3998640939177717E-9</v>
      </c>
      <c r="N55" s="12">
        <v>9.7053241387289017E-5</v>
      </c>
      <c r="O55" s="12">
        <v>2.661218836791356E-6</v>
      </c>
      <c r="P55" s="12">
        <v>4.6541699263772056E-5</v>
      </c>
      <c r="Q55" s="12">
        <v>2.8503888851745253E-4</v>
      </c>
      <c r="R55" s="12">
        <v>1.9077951837078686E-4</v>
      </c>
      <c r="S55" s="12">
        <v>7.1664902488133893E-8</v>
      </c>
      <c r="T55" s="12">
        <v>1.8633337324739228E-4</v>
      </c>
      <c r="U55" s="12">
        <v>1.0642889084832534E-7</v>
      </c>
      <c r="V55" s="12">
        <v>5.3818459639088186E-10</v>
      </c>
      <c r="W55" s="12">
        <v>3.5429711331300983E-14</v>
      </c>
      <c r="X55" s="12">
        <v>5.0494764986742978E-4</v>
      </c>
      <c r="Y55" s="13">
        <v>3.4512162380177162E-3</v>
      </c>
      <c r="Z55" s="12">
        <v>7.1157822846004084</v>
      </c>
      <c r="AA55" s="12">
        <v>9.3069973021815827E-3</v>
      </c>
      <c r="AB55" s="12">
        <v>4.5238074771384189E-2</v>
      </c>
      <c r="AC55" s="12">
        <v>0.34204449879600385</v>
      </c>
      <c r="AD55" s="12">
        <v>1.1665737241533818E-2</v>
      </c>
      <c r="AE55" s="12">
        <v>18.004604984353715</v>
      </c>
      <c r="AF55" s="12">
        <v>0.39003345950395807</v>
      </c>
      <c r="AG55" s="12">
        <v>1.1328316025851034E-11</v>
      </c>
      <c r="AH55" s="12">
        <v>15.326302041664896</v>
      </c>
      <c r="AI55" s="12">
        <v>56.064164132667329</v>
      </c>
      <c r="AJ55" s="13">
        <v>2.6835029870366913</v>
      </c>
    </row>
    <row r="56" spans="1:36" x14ac:dyDescent="0.25">
      <c r="A56" s="6">
        <v>43580</v>
      </c>
      <c r="B56" s="18" t="s">
        <v>80</v>
      </c>
      <c r="C56">
        <f t="shared" si="0"/>
        <v>2019</v>
      </c>
      <c r="D56">
        <f t="shared" si="1"/>
        <v>4</v>
      </c>
      <c r="E56">
        <f t="shared" si="2"/>
        <v>25</v>
      </c>
      <c r="F56" s="11">
        <v>3.6378297872736049E-4</v>
      </c>
      <c r="G56" s="12">
        <v>3.2522999969360169E-5</v>
      </c>
      <c r="H56" s="12">
        <v>2.4607871597133435E-4</v>
      </c>
      <c r="I56" s="12">
        <v>4.5942377304093061E-5</v>
      </c>
      <c r="J56" s="12">
        <v>8.1314809909628497E-4</v>
      </c>
      <c r="K56" s="12">
        <v>6.4798214685125258E-6</v>
      </c>
      <c r="L56" s="12">
        <v>4.6457963934744327E-4</v>
      </c>
      <c r="M56" s="12">
        <v>2.4156033716863421E-7</v>
      </c>
      <c r="N56" s="12">
        <v>4.8369834158820457E-4</v>
      </c>
      <c r="O56" s="12">
        <v>8.6085283178861762E-5</v>
      </c>
      <c r="P56" s="12">
        <v>3.5978289150835553E-4</v>
      </c>
      <c r="Q56" s="12">
        <v>5.7508264776148538E-4</v>
      </c>
      <c r="R56" s="12">
        <v>1.5231908284872729E-5</v>
      </c>
      <c r="S56" s="12">
        <v>1.0966132217715393E-5</v>
      </c>
      <c r="T56" s="12">
        <v>1.1282046815033746E-3</v>
      </c>
      <c r="U56" s="12">
        <v>6.2218916732066433E-6</v>
      </c>
      <c r="V56" s="12">
        <v>5.5310635691610843E-8</v>
      </c>
      <c r="W56" s="12">
        <v>6.3847040202556989E-10</v>
      </c>
      <c r="X56" s="12">
        <v>1.2195383906785484E-3</v>
      </c>
      <c r="Y56" s="13">
        <v>6.7347360250053638E-7</v>
      </c>
      <c r="Z56" s="12">
        <v>0.35844449340670265</v>
      </c>
      <c r="AA56" s="12">
        <v>8.7368803841998636E-3</v>
      </c>
      <c r="AB56" s="12">
        <v>9.2752141962405883</v>
      </c>
      <c r="AC56" s="12">
        <v>0.32256587798833303</v>
      </c>
      <c r="AD56" s="12">
        <v>1.9777987080086722E-2</v>
      </c>
      <c r="AE56" s="12">
        <v>17.299890601504025</v>
      </c>
      <c r="AF56" s="12">
        <v>1.5940992977214077</v>
      </c>
      <c r="AG56" s="12">
        <v>2.4289297969349751E-7</v>
      </c>
      <c r="AH56" s="12">
        <v>14.726363371560245</v>
      </c>
      <c r="AI56" s="12">
        <v>53.810560956479449</v>
      </c>
      <c r="AJ56" s="13">
        <v>2.5784877769586667</v>
      </c>
    </row>
    <row r="57" spans="1:36" x14ac:dyDescent="0.25">
      <c r="A57" s="6">
        <v>43581</v>
      </c>
      <c r="B57" s="18" t="s">
        <v>80</v>
      </c>
      <c r="C57">
        <f t="shared" si="0"/>
        <v>2019</v>
      </c>
      <c r="D57">
        <f t="shared" si="1"/>
        <v>4</v>
      </c>
      <c r="E57">
        <f t="shared" si="2"/>
        <v>26</v>
      </c>
      <c r="F57" s="11">
        <v>3.6925931262834605E-4</v>
      </c>
      <c r="G57" s="12">
        <v>3.3013225751626245E-5</v>
      </c>
      <c r="H57" s="12">
        <v>2.4947580217152179E-4</v>
      </c>
      <c r="I57" s="12">
        <v>4.6648640251977403E-5</v>
      </c>
      <c r="J57" s="12">
        <v>8.1244524941823603E-4</v>
      </c>
      <c r="K57" s="12">
        <v>6.5776086260489916E-6</v>
      </c>
      <c r="L57" s="12">
        <v>4.689273336294948E-4</v>
      </c>
      <c r="M57" s="12">
        <v>2.4530112066467659E-7</v>
      </c>
      <c r="N57" s="12">
        <v>4.8985873297019498E-4</v>
      </c>
      <c r="O57" s="12">
        <v>8.7399874528069462E-5</v>
      </c>
      <c r="P57" s="12">
        <v>3.6486177965918787E-4</v>
      </c>
      <c r="Q57" s="12">
        <v>5.7947640337516996E-4</v>
      </c>
      <c r="R57" s="12">
        <v>1.5466698787074067E-5</v>
      </c>
      <c r="S57" s="12">
        <v>1.1136324081010537E-5</v>
      </c>
      <c r="T57" s="12">
        <v>1.1433451689906867E-3</v>
      </c>
      <c r="U57" s="12">
        <v>6.3178681233419597E-6</v>
      </c>
      <c r="V57" s="12">
        <v>5.616724322989628E-8</v>
      </c>
      <c r="W57" s="12">
        <v>6.484141786242133E-10</v>
      </c>
      <c r="X57" s="12">
        <v>1.233763140824258E-3</v>
      </c>
      <c r="Y57" s="13">
        <v>6.8390169514524226E-7</v>
      </c>
      <c r="Z57" s="12">
        <v>0.36365742897489178</v>
      </c>
      <c r="AA57" s="12">
        <v>8.7197618080404535E-3</v>
      </c>
      <c r="AB57" s="12">
        <v>9.4189541834617572</v>
      </c>
      <c r="AC57" s="12">
        <v>0.32198731793572166</v>
      </c>
      <c r="AD57" s="12">
        <v>2.0028063156493969E-2</v>
      </c>
      <c r="AE57" s="12">
        <v>17.265976753703857</v>
      </c>
      <c r="AF57" s="12">
        <v>1.6125083156587385</v>
      </c>
      <c r="AG57" s="12">
        <v>2.4667580468347936E-7</v>
      </c>
      <c r="AH57" s="12">
        <v>14.697494538945314</v>
      </c>
      <c r="AI57" s="12">
        <v>53.711321035776074</v>
      </c>
      <c r="AJ57" s="13">
        <v>2.5734333947210111</v>
      </c>
    </row>
    <row r="58" spans="1:36" x14ac:dyDescent="0.25">
      <c r="A58" s="6">
        <v>43582</v>
      </c>
      <c r="B58" s="18" t="s">
        <v>80</v>
      </c>
      <c r="C58">
        <f t="shared" si="0"/>
        <v>2019</v>
      </c>
      <c r="D58">
        <f t="shared" si="1"/>
        <v>4</v>
      </c>
      <c r="E58">
        <f t="shared" si="2"/>
        <v>27</v>
      </c>
      <c r="F58" s="11">
        <v>9.2826015982993868E-5</v>
      </c>
      <c r="G58" s="12">
        <v>1.9076664628856591E-5</v>
      </c>
      <c r="H58" s="12">
        <v>7.2317805390048591E-3</v>
      </c>
      <c r="I58" s="12">
        <v>3.5486158916665086E-6</v>
      </c>
      <c r="J58" s="12">
        <v>1.5256078360301222E-2</v>
      </c>
      <c r="K58" s="12">
        <v>3.9220989673017143E-6</v>
      </c>
      <c r="L58" s="12">
        <v>3.6930508295663002E-2</v>
      </c>
      <c r="M58" s="12">
        <v>1.4389923971245313E-8</v>
      </c>
      <c r="N58" s="12">
        <v>8.0355806013999249E-5</v>
      </c>
      <c r="O58" s="12">
        <v>1.4118255806563157E-5</v>
      </c>
      <c r="P58" s="12">
        <v>3.6690741671284747E-4</v>
      </c>
      <c r="Q58" s="12">
        <v>2.3631703753444156E-4</v>
      </c>
      <c r="R58" s="12">
        <v>7.5500921756997434E-3</v>
      </c>
      <c r="S58" s="12">
        <v>4.0907873340388634E-7</v>
      </c>
      <c r="T58" s="12">
        <v>6.1597411037978683E-4</v>
      </c>
      <c r="U58" s="12">
        <v>8.2240766661476573E-7</v>
      </c>
      <c r="V58" s="12">
        <v>3.1284536619312881E-9</v>
      </c>
      <c r="W58" s="12">
        <v>1.1556750564439957E-13</v>
      </c>
      <c r="X58" s="12">
        <v>6.9499527741626295E-3</v>
      </c>
      <c r="Y58" s="13">
        <v>0.14780792264424727</v>
      </c>
      <c r="Z58" s="12">
        <v>67.099470972016491</v>
      </c>
      <c r="AA58" s="12">
        <v>3.0772483416852308E-3</v>
      </c>
      <c r="AB58" s="12">
        <v>8.7660326447782815</v>
      </c>
      <c r="AC58" s="12">
        <v>9.1759751919417015E-2</v>
      </c>
      <c r="AD58" s="12">
        <v>0.54741931572761904</v>
      </c>
      <c r="AE58" s="12">
        <v>3.6828863976575768E-28</v>
      </c>
      <c r="AF58" s="12">
        <v>0.12996875971136831</v>
      </c>
      <c r="AG58" s="12">
        <v>1.2636593911872141E-11</v>
      </c>
      <c r="AH58" s="12">
        <v>1.9935595318064262E-4</v>
      </c>
      <c r="AI58" s="12">
        <v>23.138895619287791</v>
      </c>
      <c r="AJ58" s="13">
        <v>1.5702435606321725E-5</v>
      </c>
    </row>
    <row r="59" spans="1:36" x14ac:dyDescent="0.25">
      <c r="A59" s="6">
        <v>43583</v>
      </c>
      <c r="B59" s="18" t="s">
        <v>80</v>
      </c>
      <c r="C59">
        <f t="shared" si="0"/>
        <v>2019</v>
      </c>
      <c r="D59">
        <f t="shared" si="1"/>
        <v>4</v>
      </c>
      <c r="E59">
        <f t="shared" si="2"/>
        <v>28</v>
      </c>
      <c r="F59" s="11">
        <v>5.4913529814839494E-4</v>
      </c>
      <c r="G59" s="12">
        <v>5.156536156416048E-5</v>
      </c>
      <c r="H59" s="12">
        <v>3.9326413605224658E-3</v>
      </c>
      <c r="I59" s="12">
        <v>2.522465130420662E-5</v>
      </c>
      <c r="J59" s="12">
        <v>4.6728311784103506E-2</v>
      </c>
      <c r="K59" s="12">
        <v>1.012453905729816E-5</v>
      </c>
      <c r="L59" s="12">
        <v>2.226639228685201E-2</v>
      </c>
      <c r="M59" s="12">
        <v>5.8860738021947989E-8</v>
      </c>
      <c r="N59" s="12">
        <v>4.1808988615642815E-3</v>
      </c>
      <c r="O59" s="12">
        <v>7.4044367874669039E-5</v>
      </c>
      <c r="P59" s="12">
        <v>1.6866136410247797E-3</v>
      </c>
      <c r="Q59" s="12">
        <v>1.8112478688942523E-3</v>
      </c>
      <c r="R59" s="12">
        <v>2.7520800294084059E-3</v>
      </c>
      <c r="S59" s="12">
        <v>1.5547155247804561E-6</v>
      </c>
      <c r="T59" s="12">
        <v>7.521130265736131E-3</v>
      </c>
      <c r="U59" s="12">
        <v>2.6876215736472002E-6</v>
      </c>
      <c r="V59" s="12">
        <v>1.323708200113615E-8</v>
      </c>
      <c r="W59" s="12">
        <v>7.2560941717271838E-14</v>
      </c>
      <c r="X59" s="12">
        <v>1.7033423010589046E-2</v>
      </c>
      <c r="Y59" s="13">
        <v>5.4092683361332536E-2</v>
      </c>
      <c r="Z59" s="12">
        <v>19.972182994394355</v>
      </c>
      <c r="AA59" s="12">
        <v>4.8252242084313057E-2</v>
      </c>
      <c r="AB59" s="12">
        <v>4.8304385435646511</v>
      </c>
      <c r="AC59" s="12">
        <v>1.4072603121022647</v>
      </c>
      <c r="AD59" s="12">
        <v>1.9351908265796069</v>
      </c>
      <c r="AE59" s="12">
        <v>20.233126271996163</v>
      </c>
      <c r="AF59" s="12">
        <v>3.2453114606520059</v>
      </c>
      <c r="AG59" s="12">
        <v>6.018142750626904E-11</v>
      </c>
      <c r="AH59" s="12">
        <v>7.1185442940481094</v>
      </c>
      <c r="AI59" s="12">
        <v>37.682385477559485</v>
      </c>
      <c r="AJ59" s="13">
        <v>4.1851577314493689</v>
      </c>
    </row>
    <row r="60" spans="1:36" x14ac:dyDescent="0.25">
      <c r="A60" s="6">
        <v>43584</v>
      </c>
      <c r="B60" s="18" t="s">
        <v>80</v>
      </c>
      <c r="C60">
        <f t="shared" si="0"/>
        <v>2019</v>
      </c>
      <c r="D60">
        <f t="shared" si="1"/>
        <v>4</v>
      </c>
      <c r="E60">
        <f t="shared" si="2"/>
        <v>29</v>
      </c>
      <c r="F60" s="11">
        <v>7.3137104405269267E-4</v>
      </c>
      <c r="G60" s="12">
        <v>6.4540337421254053E-5</v>
      </c>
      <c r="H60" s="12">
        <v>2.6150677048217617E-3</v>
      </c>
      <c r="I60" s="12">
        <v>3.3881386190043082E-5</v>
      </c>
      <c r="J60" s="12">
        <v>5.9297343704830141E-2</v>
      </c>
      <c r="K60" s="12">
        <v>1.2601600866918579E-5</v>
      </c>
      <c r="L60" s="12">
        <v>1.6410000091165371E-2</v>
      </c>
      <c r="M60" s="12">
        <v>7.662099906911109E-8</v>
      </c>
      <c r="N60" s="12">
        <v>5.8185283193626621E-3</v>
      </c>
      <c r="O60" s="12">
        <v>9.7976994623027276E-5</v>
      </c>
      <c r="P60" s="12">
        <v>2.2136632925697929E-3</v>
      </c>
      <c r="Q60" s="12">
        <v>2.4402262965048859E-3</v>
      </c>
      <c r="R60" s="12">
        <v>8.3590309303754938E-4</v>
      </c>
      <c r="S60" s="12">
        <v>2.0122472546220581E-6</v>
      </c>
      <c r="T60" s="12">
        <v>1.0278835032523869E-2</v>
      </c>
      <c r="U60" s="12">
        <v>3.4325300401287489E-6</v>
      </c>
      <c r="V60" s="12">
        <v>1.7274153999151272E-8</v>
      </c>
      <c r="W60" s="12">
        <v>5.5385456662816712E-14</v>
      </c>
      <c r="X60" s="12">
        <v>2.10604476442297E-2</v>
      </c>
      <c r="Y60" s="13">
        <v>1.6665729317624813E-2</v>
      </c>
      <c r="Z60" s="12">
        <v>1.1510088199545352</v>
      </c>
      <c r="AA60" s="12">
        <v>6.629373061560638E-2</v>
      </c>
      <c r="AB60" s="12">
        <v>3.2586845717678408</v>
      </c>
      <c r="AC60" s="12">
        <v>1.9326303520997112</v>
      </c>
      <c r="AD60" s="12">
        <v>2.4894236382040167</v>
      </c>
      <c r="AE60" s="12">
        <v>28.3136080905022</v>
      </c>
      <c r="AF60" s="12">
        <v>4.4894825153351308</v>
      </c>
      <c r="AG60" s="12">
        <v>7.9169356423371381E-11</v>
      </c>
      <c r="AH60" s="12">
        <v>9.9613900350812763</v>
      </c>
      <c r="AI60" s="12">
        <v>43.490603337596461</v>
      </c>
      <c r="AJ60" s="13">
        <v>5.856573390042735</v>
      </c>
    </row>
    <row r="61" spans="1:36" x14ac:dyDescent="0.25">
      <c r="A61" s="6">
        <v>43585</v>
      </c>
      <c r="B61" s="18" t="s">
        <v>80</v>
      </c>
      <c r="C61">
        <f t="shared" si="0"/>
        <v>2019</v>
      </c>
      <c r="D61">
        <f t="shared" si="1"/>
        <v>4</v>
      </c>
      <c r="E61">
        <f t="shared" si="2"/>
        <v>30</v>
      </c>
      <c r="F61" s="11">
        <v>4.0349927570970228E-4</v>
      </c>
      <c r="G61" s="12">
        <v>3.6103566843917707E-5</v>
      </c>
      <c r="H61" s="12">
        <v>7.8135167285103108E-4</v>
      </c>
      <c r="I61" s="12">
        <v>3.9927464332851363E-5</v>
      </c>
      <c r="J61" s="12">
        <v>1.1787279957635203E-2</v>
      </c>
      <c r="K61" s="12">
        <v>7.1435419441251135E-6</v>
      </c>
      <c r="L61" s="12">
        <v>3.9711633286667559E-3</v>
      </c>
      <c r="M61" s="12">
        <v>1.9087848440571645E-7</v>
      </c>
      <c r="N61" s="12">
        <v>1.4328199251247397E-3</v>
      </c>
      <c r="O61" s="12">
        <v>8.1380247294521906E-5</v>
      </c>
      <c r="P61" s="12">
        <v>6.7895496720626924E-4</v>
      </c>
      <c r="Q61" s="12">
        <v>7.2279125349086954E-4</v>
      </c>
      <c r="R61" s="12">
        <v>2.8694354522330136E-4</v>
      </c>
      <c r="S61" s="12">
        <v>8.3873841343444161E-6</v>
      </c>
      <c r="T61" s="12">
        <v>2.7394111984162615E-3</v>
      </c>
      <c r="U61" s="12">
        <v>5.1971448259124197E-6</v>
      </c>
      <c r="V61" s="12">
        <v>4.3652285988195561E-8</v>
      </c>
      <c r="W61" s="12">
        <v>4.6582201863476937E-10</v>
      </c>
      <c r="X61" s="12">
        <v>4.9057958265007985E-3</v>
      </c>
      <c r="Y61" s="13">
        <v>5.2917973787055071E-3</v>
      </c>
      <c r="Z61" s="12">
        <v>68.192413830498083</v>
      </c>
      <c r="AA61" s="12">
        <v>1.3377819096149492E-2</v>
      </c>
      <c r="AB61" s="12">
        <v>7.3699523646932281</v>
      </c>
      <c r="AC61" s="12">
        <v>0.39749204525164467</v>
      </c>
      <c r="AD61" s="12">
        <v>0.49790471294992306</v>
      </c>
      <c r="AE61" s="12">
        <v>6.3499279385074408</v>
      </c>
      <c r="AF61" s="12">
        <v>1.7871017118526911</v>
      </c>
      <c r="AG61" s="12">
        <v>1.7721634562175641E-7</v>
      </c>
      <c r="AH61" s="12">
        <v>2.6744570551688951</v>
      </c>
      <c r="AI61" s="12">
        <v>11.643448336900837</v>
      </c>
      <c r="AJ61" s="13">
        <v>1.2625092947158354</v>
      </c>
    </row>
    <row r="62" spans="1:36" x14ac:dyDescent="0.25">
      <c r="C62">
        <f t="shared" si="0"/>
        <v>1900</v>
      </c>
      <c r="D62">
        <f t="shared" si="1"/>
        <v>1</v>
      </c>
      <c r="E62">
        <f t="shared" si="2"/>
        <v>0</v>
      </c>
    </row>
    <row r="63" spans="1:36" x14ac:dyDescent="0.25">
      <c r="C63">
        <f t="shared" si="0"/>
        <v>1900</v>
      </c>
      <c r="D63">
        <f t="shared" si="1"/>
        <v>1</v>
      </c>
      <c r="E63">
        <f t="shared" si="2"/>
        <v>0</v>
      </c>
    </row>
  </sheetData>
  <conditionalFormatting sqref="F2:AJ2">
    <cfRule type="cellIs" dxfId="287" priority="9" operator="lessThan">
      <formula>0.1</formula>
    </cfRule>
    <cfRule type="cellIs" dxfId="286" priority="10" operator="lessThan">
      <formula>0.1</formula>
    </cfRule>
  </conditionalFormatting>
  <conditionalFormatting sqref="F32:AJ32">
    <cfRule type="cellIs" dxfId="285" priority="7" operator="lessThan">
      <formula>0.1</formula>
    </cfRule>
    <cfRule type="cellIs" dxfId="284" priority="8" operator="lessThan">
      <formula>0.1</formula>
    </cfRule>
  </conditionalFormatting>
  <conditionalFormatting sqref="F3:AJ31">
    <cfRule type="cellIs" dxfId="283" priority="5" operator="lessThan">
      <formula>0.1</formula>
    </cfRule>
    <cfRule type="cellIs" dxfId="282" priority="6" operator="lessThan">
      <formula>0.1</formula>
    </cfRule>
  </conditionalFormatting>
  <conditionalFormatting sqref="F33:AJ61">
    <cfRule type="cellIs" dxfId="281" priority="3" operator="lessThan">
      <formula>0.1</formula>
    </cfRule>
    <cfRule type="cellIs" dxfId="280" priority="4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J63"/>
  <sheetViews>
    <sheetView showGridLines="0" topLeftCell="A58" workbookViewId="0">
      <selection activeCell="AK52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53</v>
      </c>
      <c r="G1" s="3" t="s">
        <v>39</v>
      </c>
      <c r="H1" s="3" t="s">
        <v>3</v>
      </c>
      <c r="I1" s="3" t="s">
        <v>4</v>
      </c>
      <c r="J1" s="3" t="s">
        <v>5</v>
      </c>
      <c r="K1" s="3" t="s">
        <v>18</v>
      </c>
      <c r="L1" s="3" t="s">
        <v>44</v>
      </c>
      <c r="M1" s="3" t="s">
        <v>17</v>
      </c>
      <c r="N1" s="3" t="s">
        <v>45</v>
      </c>
      <c r="O1" s="3" t="s">
        <v>52</v>
      </c>
      <c r="P1" s="3" t="s">
        <v>54</v>
      </c>
      <c r="Q1" s="3" t="s">
        <v>8</v>
      </c>
      <c r="R1" s="3" t="s">
        <v>48</v>
      </c>
      <c r="S1" s="3" t="s">
        <v>49</v>
      </c>
      <c r="T1" s="3" t="s">
        <v>14</v>
      </c>
      <c r="U1" s="3" t="s">
        <v>50</v>
      </c>
      <c r="V1" s="3" t="s">
        <v>40</v>
      </c>
      <c r="W1" s="3" t="s">
        <v>1</v>
      </c>
      <c r="X1" s="3" t="s">
        <v>43</v>
      </c>
      <c r="Y1" s="3" t="s">
        <v>15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51</v>
      </c>
      <c r="AF1" s="4" t="s">
        <v>27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43586</v>
      </c>
      <c r="B2" s="24" t="s">
        <v>79</v>
      </c>
      <c r="C2">
        <f>YEAR(A2)</f>
        <v>2019</v>
      </c>
      <c r="D2">
        <f>MONTH(A2)</f>
        <v>5</v>
      </c>
      <c r="E2">
        <f>DAY(A2)</f>
        <v>1</v>
      </c>
      <c r="F2" s="11">
        <v>7.4806722936108502E-2</v>
      </c>
      <c r="G2" s="8">
        <v>9.975450121056351E-3</v>
      </c>
      <c r="H2" s="8">
        <v>7.4413949557821688</v>
      </c>
      <c r="I2" s="8">
        <v>5.4172997572988595E-3</v>
      </c>
      <c r="J2" s="8">
        <v>1.7672418582851177</v>
      </c>
      <c r="K2" s="8">
        <v>6.0553240669271311</v>
      </c>
      <c r="L2" s="8">
        <v>3.0666719576755579</v>
      </c>
      <c r="M2" s="8">
        <v>0.11138343061353591</v>
      </c>
      <c r="N2" s="8">
        <v>0.38720964225418653</v>
      </c>
      <c r="O2" s="8">
        <v>19.322692417534324</v>
      </c>
      <c r="P2" s="8">
        <v>0.14728459245313397</v>
      </c>
      <c r="Q2" s="8">
        <v>6.7718329173499375E-2</v>
      </c>
      <c r="R2" s="8">
        <v>10.010171095514732</v>
      </c>
      <c r="S2" s="8">
        <v>15.222115261636427</v>
      </c>
      <c r="T2" s="8">
        <v>0.67457521410691124</v>
      </c>
      <c r="U2" s="8">
        <v>0.48546932029824802</v>
      </c>
      <c r="V2" s="8">
        <v>0.977317852273342</v>
      </c>
      <c r="W2" s="8">
        <v>17.007444944467299</v>
      </c>
      <c r="X2" s="8">
        <v>1.0049810916012945</v>
      </c>
      <c r="Y2" s="9">
        <v>14.534999077205084</v>
      </c>
      <c r="Z2" s="8">
        <v>8.1362883852975961E-3</v>
      </c>
      <c r="AA2" s="8">
        <v>5.3450223962933785E-11</v>
      </c>
      <c r="AB2" s="8">
        <v>1.0071480721422886E-6</v>
      </c>
      <c r="AC2" s="8">
        <v>5.0780744081985352E-2</v>
      </c>
      <c r="AD2" s="8">
        <v>1.5663343235831959</v>
      </c>
      <c r="AE2" s="8">
        <v>6.002034560879739E-25</v>
      </c>
      <c r="AF2" s="8">
        <v>5.4527343603014697E-4</v>
      </c>
      <c r="AG2" s="8">
        <v>4.3566240656324619E-9</v>
      </c>
      <c r="AH2" s="8">
        <v>6.1683757016758527E-17</v>
      </c>
      <c r="AI2" s="8">
        <v>4.3927588021685248E-6</v>
      </c>
      <c r="AJ2" s="9">
        <v>3.3855800969445633E-6</v>
      </c>
    </row>
    <row r="3" spans="1:36" x14ac:dyDescent="0.25">
      <c r="A3" s="6">
        <v>43587</v>
      </c>
      <c r="B3" s="23" t="s">
        <v>79</v>
      </c>
      <c r="C3">
        <f t="shared" ref="C3:C63" si="0">YEAR(A3)</f>
        <v>2019</v>
      </c>
      <c r="D3">
        <f t="shared" ref="D3:D63" si="1">MONTH(A3)</f>
        <v>5</v>
      </c>
      <c r="E3">
        <f t="shared" ref="E3:E63" si="2">DAY(A3)</f>
        <v>2</v>
      </c>
      <c r="F3" s="11">
        <v>5.2363131597856265E-2</v>
      </c>
      <c r="G3" s="12">
        <v>7.1064723963277622E-3</v>
      </c>
      <c r="H3" s="12">
        <v>7.7401446425415443</v>
      </c>
      <c r="I3" s="12">
        <v>3.5268089766867777E-3</v>
      </c>
      <c r="J3" s="12">
        <v>1.7019441750370481</v>
      </c>
      <c r="K3" s="12">
        <v>3.3352037749972809</v>
      </c>
      <c r="L3" s="12">
        <v>3.250809302377629</v>
      </c>
      <c r="M3" s="12">
        <v>6.134475967927086E-2</v>
      </c>
      <c r="N3" s="12">
        <v>0.25975244162027811</v>
      </c>
      <c r="O3" s="12">
        <v>38.103550761029297</v>
      </c>
      <c r="P3" s="12">
        <v>0.10944558358667233</v>
      </c>
      <c r="Q3" s="12">
        <v>5.1232997117171539E-2</v>
      </c>
      <c r="R3" s="12">
        <v>5.8126019107180973</v>
      </c>
      <c r="S3" s="12">
        <v>12.224752486363471</v>
      </c>
      <c r="T3" s="12">
        <v>0.47398579277262143</v>
      </c>
      <c r="U3" s="12">
        <v>0.68996481975073887</v>
      </c>
      <c r="V3" s="12">
        <v>0.53824611945047263</v>
      </c>
      <c r="W3" s="12">
        <v>9.3666403153456095</v>
      </c>
      <c r="X3" s="12">
        <v>0.99832732906133126</v>
      </c>
      <c r="Y3" s="13">
        <v>14.323119047950682</v>
      </c>
      <c r="Z3" s="12">
        <v>4.5555336038978897E-3</v>
      </c>
      <c r="AA3" s="12">
        <v>2.9926928785904937E-11</v>
      </c>
      <c r="AB3" s="12">
        <v>5.6416186199701958E-7</v>
      </c>
      <c r="AC3" s="12">
        <v>2.8432279591903625E-2</v>
      </c>
      <c r="AD3" s="12">
        <v>0.86263929192015876</v>
      </c>
      <c r="AE3" s="12">
        <v>3.7042534560032634E-25</v>
      </c>
      <c r="AF3" s="12">
        <v>3.0530040944067195E-4</v>
      </c>
      <c r="AG3" s="12">
        <v>2.7047547544749256E-9</v>
      </c>
      <c r="AH3" s="12">
        <v>3.8310889627939819E-17</v>
      </c>
      <c r="AI3" s="12">
        <v>2.4596122716011027E-6</v>
      </c>
      <c r="AJ3" s="13">
        <v>1.8955956953637882E-6</v>
      </c>
    </row>
    <row r="4" spans="1:36" x14ac:dyDescent="0.25">
      <c r="A4" s="6">
        <v>43588</v>
      </c>
      <c r="B4" s="24" t="s">
        <v>79</v>
      </c>
      <c r="C4">
        <f t="shared" si="0"/>
        <v>2019</v>
      </c>
      <c r="D4">
        <f t="shared" si="1"/>
        <v>5</v>
      </c>
      <c r="E4">
        <f t="shared" si="2"/>
        <v>3</v>
      </c>
      <c r="F4" s="11">
        <v>5.1850293425434894E-2</v>
      </c>
      <c r="G4" s="12">
        <v>7.0409159855513923E-3</v>
      </c>
      <c r="H4" s="12">
        <v>7.746971100975049</v>
      </c>
      <c r="I4" s="12">
        <v>3.4836110845893513E-3</v>
      </c>
      <c r="J4" s="12">
        <v>1.700452116834972</v>
      </c>
      <c r="K4" s="12">
        <v>3.2730487705572382</v>
      </c>
      <c r="L4" s="12">
        <v>3.2550168580182719</v>
      </c>
      <c r="M4" s="12">
        <v>6.02013713433504E-2</v>
      </c>
      <c r="N4" s="12">
        <v>0.25684003260115512</v>
      </c>
      <c r="O4" s="12">
        <v>38.532695140118349</v>
      </c>
      <c r="P4" s="12">
        <v>0.10858095867611986</v>
      </c>
      <c r="Q4" s="12">
        <v>5.0856305729589678E-2</v>
      </c>
      <c r="R4" s="12">
        <v>5.7166870601534079</v>
      </c>
      <c r="S4" s="12">
        <v>12.156262465110281</v>
      </c>
      <c r="T4" s="12">
        <v>0.46940230563396518</v>
      </c>
      <c r="U4" s="12">
        <v>0.69463756114167974</v>
      </c>
      <c r="V4" s="12">
        <v>0.52821328907011422</v>
      </c>
      <c r="W4" s="12">
        <v>9.1920472111150495</v>
      </c>
      <c r="X4" s="12">
        <v>0.99817528996164839</v>
      </c>
      <c r="Y4" s="13">
        <v>14.318277569359411</v>
      </c>
      <c r="Z4" s="12">
        <v>4.4737130204490945E-3</v>
      </c>
      <c r="AA4" s="12">
        <v>2.9389419279244344E-11</v>
      </c>
      <c r="AB4" s="12">
        <v>5.5403958544177113E-7</v>
      </c>
      <c r="AC4" s="12">
        <v>2.7921615076907599E-2</v>
      </c>
      <c r="AD4" s="12">
        <v>0.84655979427911077</v>
      </c>
      <c r="AE4" s="12">
        <v>3.6517489416994049E-25</v>
      </c>
      <c r="AF4" s="12">
        <v>2.9981700321874441E-4</v>
      </c>
      <c r="AG4" s="12">
        <v>2.6670093853918081E-9</v>
      </c>
      <c r="AH4" s="12">
        <v>3.7776817410384366E-17</v>
      </c>
      <c r="AI4" s="12">
        <v>2.4154396916063315E-6</v>
      </c>
      <c r="AJ4" s="13">
        <v>1.8615494116863318E-6</v>
      </c>
    </row>
    <row r="5" spans="1:36" x14ac:dyDescent="0.25">
      <c r="A5" s="6">
        <v>43589</v>
      </c>
      <c r="B5" s="23" t="s">
        <v>79</v>
      </c>
      <c r="C5">
        <f t="shared" si="0"/>
        <v>2019</v>
      </c>
      <c r="D5">
        <f t="shared" si="1"/>
        <v>5</v>
      </c>
      <c r="E5">
        <f t="shared" si="2"/>
        <v>4</v>
      </c>
      <c r="F5" s="11">
        <v>5.1164094358038807E-2</v>
      </c>
      <c r="G5" s="12">
        <v>6.9531987477253086E-3</v>
      </c>
      <c r="H5" s="12">
        <v>7.7561051897823852</v>
      </c>
      <c r="I5" s="12">
        <v>3.4258104861456477E-3</v>
      </c>
      <c r="J5" s="12">
        <v>1.6984556801385156</v>
      </c>
      <c r="K5" s="12">
        <v>3.189882757623018</v>
      </c>
      <c r="L5" s="12">
        <v>3.2606467446216691</v>
      </c>
      <c r="M5" s="12">
        <v>5.8671469608314354E-2</v>
      </c>
      <c r="N5" s="12">
        <v>0.25294310670860254</v>
      </c>
      <c r="O5" s="12">
        <v>39.106908388166545</v>
      </c>
      <c r="P5" s="12">
        <v>0.10742405414136727</v>
      </c>
      <c r="Q5" s="12">
        <v>5.0352276792674983E-2</v>
      </c>
      <c r="R5" s="12">
        <v>5.5883489516694613</v>
      </c>
      <c r="S5" s="12">
        <v>12.064619932948572</v>
      </c>
      <c r="T5" s="12">
        <v>0.46326940685788948</v>
      </c>
      <c r="U5" s="12">
        <v>0.70088988586530065</v>
      </c>
      <c r="V5" s="12">
        <v>0.51478893959581573</v>
      </c>
      <c r="W5" s="12">
        <v>8.9584342865327535</v>
      </c>
      <c r="X5" s="12">
        <v>0.99797185524477161</v>
      </c>
      <c r="Y5" s="13">
        <v>14.311799467157181</v>
      </c>
      <c r="Z5" s="12">
        <v>4.3642336347955732E-3</v>
      </c>
      <c r="AA5" s="12">
        <v>2.8670208927866727E-11</v>
      </c>
      <c r="AB5" s="12">
        <v>5.4049555321940029E-7</v>
      </c>
      <c r="AC5" s="12">
        <v>2.7238324454666975E-2</v>
      </c>
      <c r="AD5" s="12">
        <v>0.82504474941926975</v>
      </c>
      <c r="AE5" s="12">
        <v>3.5814956908946086E-25</v>
      </c>
      <c r="AF5" s="12">
        <v>2.9247997481878169E-4</v>
      </c>
      <c r="AG5" s="12">
        <v>2.6165044923159574E-9</v>
      </c>
      <c r="AH5" s="12">
        <v>3.7062206296554092E-17</v>
      </c>
      <c r="AI5" s="12">
        <v>2.3563349197174199E-6</v>
      </c>
      <c r="AJ5" s="13">
        <v>1.815994050630686E-6</v>
      </c>
    </row>
    <row r="6" spans="1:36" x14ac:dyDescent="0.25">
      <c r="A6" s="6">
        <v>43590</v>
      </c>
      <c r="B6" s="24" t="s">
        <v>79</v>
      </c>
      <c r="C6">
        <f t="shared" si="0"/>
        <v>2019</v>
      </c>
      <c r="D6">
        <f t="shared" si="1"/>
        <v>5</v>
      </c>
      <c r="E6">
        <f t="shared" si="2"/>
        <v>5</v>
      </c>
      <c r="F6" s="11">
        <v>1.8704051302120338E-2</v>
      </c>
      <c r="G6" s="12">
        <v>2.2376049893539046E-3</v>
      </c>
      <c r="H6" s="12">
        <v>4.3375965658868063</v>
      </c>
      <c r="I6" s="12">
        <v>37.100838434674763</v>
      </c>
      <c r="J6" s="12">
        <v>0.2577734925640266</v>
      </c>
      <c r="K6" s="12">
        <v>0.92484673000915218</v>
      </c>
      <c r="L6" s="12">
        <v>0.14199746615519548</v>
      </c>
      <c r="M6" s="12">
        <v>2.361749604903535E-2</v>
      </c>
      <c r="N6" s="12">
        <v>0.11680398796062291</v>
      </c>
      <c r="O6" s="12">
        <v>39.180228904490328</v>
      </c>
      <c r="P6" s="12">
        <v>3.4055291447056518E-2</v>
      </c>
      <c r="Q6" s="12">
        <v>1.6026065316635713E-2</v>
      </c>
      <c r="R6" s="12">
        <v>4.324107867394436</v>
      </c>
      <c r="S6" s="12">
        <v>4.1583578859404273</v>
      </c>
      <c r="T6" s="12">
        <v>0.19235237090127191</v>
      </c>
      <c r="U6" s="12">
        <v>0.15914826961438253</v>
      </c>
      <c r="V6" s="12">
        <v>0.22211046391477246</v>
      </c>
      <c r="W6" s="12">
        <v>6.7163578378240576</v>
      </c>
      <c r="X6" s="12">
        <v>0.18593970936960616</v>
      </c>
      <c r="Y6" s="13">
        <v>1.3693416528834643</v>
      </c>
      <c r="Z6" s="12">
        <v>1.9182464836787589E-3</v>
      </c>
      <c r="AA6" s="12">
        <v>1.2601658526929133E-11</v>
      </c>
      <c r="AB6" s="12">
        <v>2.3741340460248741E-7</v>
      </c>
      <c r="AC6" s="12">
        <v>1.197229027684505E-2</v>
      </c>
      <c r="AD6" s="12">
        <v>0.50353668628688253</v>
      </c>
      <c r="AE6" s="12">
        <v>1.357756278307218E-25</v>
      </c>
      <c r="AF6" s="12">
        <v>1.2855600748646058E-4</v>
      </c>
      <c r="AG6" s="12">
        <v>9.896936429324808E-10</v>
      </c>
      <c r="AH6" s="12">
        <v>1.4008120684587953E-17</v>
      </c>
      <c r="AI6" s="12">
        <v>1.0356427058002442E-6</v>
      </c>
      <c r="AJ6" s="13">
        <v>7.9819916801154843E-7</v>
      </c>
    </row>
    <row r="7" spans="1:36" x14ac:dyDescent="0.25">
      <c r="A7" s="6">
        <v>43591</v>
      </c>
      <c r="B7" s="23" t="s">
        <v>79</v>
      </c>
      <c r="C7">
        <f t="shared" si="0"/>
        <v>2019</v>
      </c>
      <c r="D7">
        <f t="shared" si="1"/>
        <v>5</v>
      </c>
      <c r="E7">
        <f t="shared" si="2"/>
        <v>6</v>
      </c>
      <c r="F7" s="11">
        <v>1.8704051302120338E-2</v>
      </c>
      <c r="G7" s="12">
        <v>2.2376049893539046E-3</v>
      </c>
      <c r="H7" s="12">
        <v>4.3375965658868063</v>
      </c>
      <c r="I7" s="12">
        <v>37.100838434674763</v>
      </c>
      <c r="J7" s="12">
        <v>0.2577734925640266</v>
      </c>
      <c r="K7" s="12">
        <v>0.92484673000915218</v>
      </c>
      <c r="L7" s="12">
        <v>0.14199746615519548</v>
      </c>
      <c r="M7" s="12">
        <v>2.361749604903535E-2</v>
      </c>
      <c r="N7" s="12">
        <v>0.11680398796062291</v>
      </c>
      <c r="O7" s="12">
        <v>39.180228904490328</v>
      </c>
      <c r="P7" s="12">
        <v>3.4055291447056518E-2</v>
      </c>
      <c r="Q7" s="12">
        <v>1.6026065316635713E-2</v>
      </c>
      <c r="R7" s="12">
        <v>4.324107867394436</v>
      </c>
      <c r="S7" s="12">
        <v>4.1583578859404273</v>
      </c>
      <c r="T7" s="12">
        <v>0.19235237090127191</v>
      </c>
      <c r="U7" s="12">
        <v>0.15914826961438253</v>
      </c>
      <c r="V7" s="12">
        <v>0.22211046391477246</v>
      </c>
      <c r="W7" s="12">
        <v>6.7163578378240576</v>
      </c>
      <c r="X7" s="12">
        <v>0.18593970936960616</v>
      </c>
      <c r="Y7" s="13">
        <v>1.3693416528834643</v>
      </c>
      <c r="Z7" s="12">
        <v>1.9182464836787589E-3</v>
      </c>
      <c r="AA7" s="12">
        <v>1.2601658526929133E-11</v>
      </c>
      <c r="AB7" s="12">
        <v>2.3741340460248741E-7</v>
      </c>
      <c r="AC7" s="12">
        <v>1.197229027684505E-2</v>
      </c>
      <c r="AD7" s="12">
        <v>0.50353668628688253</v>
      </c>
      <c r="AE7" s="12">
        <v>1.357756278307218E-25</v>
      </c>
      <c r="AF7" s="12">
        <v>1.2855600748646058E-4</v>
      </c>
      <c r="AG7" s="12">
        <v>9.896936429324808E-10</v>
      </c>
      <c r="AH7" s="12">
        <v>1.4008120684587953E-17</v>
      </c>
      <c r="AI7" s="12">
        <v>1.0356427058002442E-6</v>
      </c>
      <c r="AJ7" s="13">
        <v>7.9819916801154843E-7</v>
      </c>
    </row>
    <row r="8" spans="1:36" x14ac:dyDescent="0.25">
      <c r="A8" s="6">
        <v>43592</v>
      </c>
      <c r="B8" s="24" t="s">
        <v>79</v>
      </c>
      <c r="C8">
        <f t="shared" si="0"/>
        <v>2019</v>
      </c>
      <c r="D8">
        <f t="shared" si="1"/>
        <v>5</v>
      </c>
      <c r="E8">
        <f t="shared" si="2"/>
        <v>7</v>
      </c>
      <c r="F8" s="11">
        <v>1.8704051302120338E-2</v>
      </c>
      <c r="G8" s="12">
        <v>2.2376049893539046E-3</v>
      </c>
      <c r="H8" s="12">
        <v>4.3375965658868063</v>
      </c>
      <c r="I8" s="12">
        <v>37.100838434674763</v>
      </c>
      <c r="J8" s="12">
        <v>0.2577734925640266</v>
      </c>
      <c r="K8" s="12">
        <v>0.92484673000915218</v>
      </c>
      <c r="L8" s="12">
        <v>0.14199746615519548</v>
      </c>
      <c r="M8" s="12">
        <v>2.361749604903535E-2</v>
      </c>
      <c r="N8" s="12">
        <v>0.11680398796062291</v>
      </c>
      <c r="O8" s="12">
        <v>39.180228904490328</v>
      </c>
      <c r="P8" s="12">
        <v>3.4055291447056518E-2</v>
      </c>
      <c r="Q8" s="12">
        <v>1.6026065316635713E-2</v>
      </c>
      <c r="R8" s="12">
        <v>4.324107867394436</v>
      </c>
      <c r="S8" s="12">
        <v>4.1583578859404273</v>
      </c>
      <c r="T8" s="12">
        <v>0.19235237090127191</v>
      </c>
      <c r="U8" s="12">
        <v>0.15914826961438253</v>
      </c>
      <c r="V8" s="12">
        <v>0.22211046391477246</v>
      </c>
      <c r="W8" s="12">
        <v>6.7163578378240576</v>
      </c>
      <c r="X8" s="12">
        <v>0.18593970936960616</v>
      </c>
      <c r="Y8" s="13">
        <v>1.3693416528834643</v>
      </c>
      <c r="Z8" s="12">
        <v>1.9182464836787589E-3</v>
      </c>
      <c r="AA8" s="12">
        <v>1.2601658526929133E-11</v>
      </c>
      <c r="AB8" s="12">
        <v>2.3741340460248741E-7</v>
      </c>
      <c r="AC8" s="12">
        <v>1.197229027684505E-2</v>
      </c>
      <c r="AD8" s="12">
        <v>0.50353668628688253</v>
      </c>
      <c r="AE8" s="12">
        <v>1.357756278307218E-25</v>
      </c>
      <c r="AF8" s="12">
        <v>1.2855600748646058E-4</v>
      </c>
      <c r="AG8" s="12">
        <v>9.896936429324808E-10</v>
      </c>
      <c r="AH8" s="12">
        <v>1.4008120684587953E-17</v>
      </c>
      <c r="AI8" s="12">
        <v>1.0356427058002442E-6</v>
      </c>
      <c r="AJ8" s="13">
        <v>7.9819916801154843E-7</v>
      </c>
    </row>
    <row r="9" spans="1:36" x14ac:dyDescent="0.25">
      <c r="A9" s="6">
        <v>43593</v>
      </c>
      <c r="B9" s="23" t="s">
        <v>79</v>
      </c>
      <c r="C9">
        <f t="shared" si="0"/>
        <v>2019</v>
      </c>
      <c r="D9">
        <f t="shared" si="1"/>
        <v>5</v>
      </c>
      <c r="E9">
        <f t="shared" si="2"/>
        <v>8</v>
      </c>
      <c r="F9" s="11">
        <v>1.8704051302120338E-2</v>
      </c>
      <c r="G9" s="12">
        <v>2.2376049893539046E-3</v>
      </c>
      <c r="H9" s="12">
        <v>4.3375965658868063</v>
      </c>
      <c r="I9" s="12">
        <v>37.100838434674763</v>
      </c>
      <c r="J9" s="12">
        <v>0.2577734925640266</v>
      </c>
      <c r="K9" s="12">
        <v>0.92484673000915218</v>
      </c>
      <c r="L9" s="12">
        <v>0.14199746615519548</v>
      </c>
      <c r="M9" s="12">
        <v>2.361749604903535E-2</v>
      </c>
      <c r="N9" s="12">
        <v>0.11680398796062291</v>
      </c>
      <c r="O9" s="12">
        <v>39.180228904490328</v>
      </c>
      <c r="P9" s="12">
        <v>3.4055291447056518E-2</v>
      </c>
      <c r="Q9" s="12">
        <v>1.6026065316635713E-2</v>
      </c>
      <c r="R9" s="12">
        <v>4.324107867394436</v>
      </c>
      <c r="S9" s="12">
        <v>4.1583578859404273</v>
      </c>
      <c r="T9" s="12">
        <v>0.19235237090127191</v>
      </c>
      <c r="U9" s="12">
        <v>0.15914826961438253</v>
      </c>
      <c r="V9" s="12">
        <v>0.22211046391477246</v>
      </c>
      <c r="W9" s="12">
        <v>6.7163578378240576</v>
      </c>
      <c r="X9" s="12">
        <v>0.18593970936960616</v>
      </c>
      <c r="Y9" s="13">
        <v>1.3693416528834643</v>
      </c>
      <c r="Z9" s="12">
        <v>1.9182464836787589E-3</v>
      </c>
      <c r="AA9" s="12">
        <v>1.2601658526929133E-11</v>
      </c>
      <c r="AB9" s="12">
        <v>2.3741340460248741E-7</v>
      </c>
      <c r="AC9" s="12">
        <v>1.197229027684505E-2</v>
      </c>
      <c r="AD9" s="12">
        <v>0.50353668628688253</v>
      </c>
      <c r="AE9" s="12">
        <v>1.357756278307218E-25</v>
      </c>
      <c r="AF9" s="12">
        <v>1.2855600748646058E-4</v>
      </c>
      <c r="AG9" s="12">
        <v>9.896936429324808E-10</v>
      </c>
      <c r="AH9" s="12">
        <v>1.4008120684587953E-17</v>
      </c>
      <c r="AI9" s="12">
        <v>1.0356427058002442E-6</v>
      </c>
      <c r="AJ9" s="13">
        <v>7.9819916801154843E-7</v>
      </c>
    </row>
    <row r="10" spans="1:36" x14ac:dyDescent="0.25">
      <c r="A10" s="6">
        <v>43594</v>
      </c>
      <c r="B10" s="24" t="s">
        <v>79</v>
      </c>
      <c r="C10">
        <f t="shared" si="0"/>
        <v>2019</v>
      </c>
      <c r="D10">
        <f t="shared" si="1"/>
        <v>5</v>
      </c>
      <c r="E10">
        <f t="shared" si="2"/>
        <v>9</v>
      </c>
      <c r="F10" s="11">
        <v>2.2329950985945519</v>
      </c>
      <c r="G10" s="12">
        <v>6.4944975371957592E-2</v>
      </c>
      <c r="H10" s="12">
        <v>4.1519793536207708</v>
      </c>
      <c r="I10" s="12">
        <v>36.122211518188472</v>
      </c>
      <c r="J10" s="12">
        <v>0.28461875818784726</v>
      </c>
      <c r="K10" s="12">
        <v>0.91309375189661379</v>
      </c>
      <c r="L10" s="12">
        <v>0.22455719016153558</v>
      </c>
      <c r="M10" s="12">
        <v>2.2836225185131266E-2</v>
      </c>
      <c r="N10" s="12">
        <v>0.11204398715147816</v>
      </c>
      <c r="O10" s="12">
        <v>38.220309053895569</v>
      </c>
      <c r="P10" s="12">
        <v>3.3656708656808913E-2</v>
      </c>
      <c r="Q10" s="12">
        <v>1.5806577081535544E-2</v>
      </c>
      <c r="R10" s="12">
        <v>4.0781451126395885</v>
      </c>
      <c r="S10" s="12">
        <v>4.2178300584948731</v>
      </c>
      <c r="T10" s="12">
        <v>0.18586266636538804</v>
      </c>
      <c r="U10" s="12">
        <v>0.15872128581253053</v>
      </c>
      <c r="V10" s="12">
        <v>0.21398212957718701</v>
      </c>
      <c r="W10" s="12">
        <v>6.3310581656845182</v>
      </c>
      <c r="X10" s="12">
        <v>0.19650683094320534</v>
      </c>
      <c r="Y10" s="13">
        <v>1.6929139586501447</v>
      </c>
      <c r="Z10" s="12">
        <v>1.8460319746140404E-3</v>
      </c>
      <c r="AA10" s="12">
        <v>1.2127254480986452E-11</v>
      </c>
      <c r="AB10" s="12">
        <v>2.2848417523189472E-7</v>
      </c>
      <c r="AC10" s="12">
        <v>1.1521579528461475E-2</v>
      </c>
      <c r="AD10" s="12">
        <v>0.51243327169443031</v>
      </c>
      <c r="AE10" s="12">
        <v>1.3184216353739438E-25</v>
      </c>
      <c r="AF10" s="12">
        <v>1.2371637739089404E-4</v>
      </c>
      <c r="AG10" s="12">
        <v>9.6119297106548397E-10</v>
      </c>
      <c r="AH10" s="12">
        <v>1.3605388158541266E-17</v>
      </c>
      <c r="AI10" s="12">
        <v>9.9665785028969958E-7</v>
      </c>
      <c r="AJ10" s="13">
        <v>7.6815003487859225E-7</v>
      </c>
    </row>
    <row r="11" spans="1:36" x14ac:dyDescent="0.25">
      <c r="A11" s="6">
        <v>43595</v>
      </c>
      <c r="B11" s="23" t="s">
        <v>79</v>
      </c>
      <c r="C11">
        <f t="shared" si="0"/>
        <v>2019</v>
      </c>
      <c r="D11">
        <f t="shared" si="1"/>
        <v>5</v>
      </c>
      <c r="E11">
        <f t="shared" si="2"/>
        <v>10</v>
      </c>
      <c r="F11" s="11">
        <v>25.277946254318405</v>
      </c>
      <c r="G11" s="12">
        <v>0.85175538618414937</v>
      </c>
      <c r="H11" s="12">
        <v>2.4767474421994806</v>
      </c>
      <c r="I11" s="12">
        <v>24.970274418651666</v>
      </c>
      <c r="J11" s="12">
        <v>0.59300499827096276</v>
      </c>
      <c r="K11" s="12">
        <v>0.91204143354536948</v>
      </c>
      <c r="L11" s="12">
        <v>1.1132129207055663</v>
      </c>
      <c r="M11" s="12">
        <v>1.6774835989412519E-2</v>
      </c>
      <c r="N11" s="12">
        <v>7.08262640152309E-2</v>
      </c>
      <c r="O11" s="12">
        <v>27.640432050296742</v>
      </c>
      <c r="P11" s="12">
        <v>3.2523516946217766E-2</v>
      </c>
      <c r="Q11" s="12">
        <v>1.5030804181970994E-2</v>
      </c>
      <c r="R11" s="12">
        <v>1.6426950607501314</v>
      </c>
      <c r="S11" s="12">
        <v>5.0740869988052753</v>
      </c>
      <c r="T11" s="12">
        <v>0.13279460345266533</v>
      </c>
      <c r="U11" s="12">
        <v>0.17855192646236653</v>
      </c>
      <c r="V11" s="12">
        <v>0.14718375978768974</v>
      </c>
      <c r="W11" s="12">
        <v>2.5613137645734634</v>
      </c>
      <c r="X11" s="12">
        <v>0.3277595794220291</v>
      </c>
      <c r="Y11" s="13">
        <v>5.2522325592926498</v>
      </c>
      <c r="Z11" s="12">
        <v>1.2438628927180146E-3</v>
      </c>
      <c r="AA11" s="12">
        <v>8.1713789268447207E-12</v>
      </c>
      <c r="AB11" s="12">
        <v>1.5405461682148945E-7</v>
      </c>
      <c r="AC11" s="12">
        <v>7.763273403870904E-3</v>
      </c>
      <c r="AD11" s="12">
        <v>0.70371958129837153</v>
      </c>
      <c r="AE11" s="12">
        <v>1.029545886049223E-25</v>
      </c>
      <c r="AF11" s="12">
        <v>8.3360568557900048E-5</v>
      </c>
      <c r="AG11" s="12">
        <v>7.5237316475180838E-10</v>
      </c>
      <c r="AH11" s="12">
        <v>1.0657589739011255E-17</v>
      </c>
      <c r="AI11" s="12">
        <v>6.7158817096665774E-7</v>
      </c>
      <c r="AJ11" s="13">
        <v>5.1758170140774306E-7</v>
      </c>
    </row>
    <row r="12" spans="1:36" x14ac:dyDescent="0.25">
      <c r="A12" s="6">
        <v>43596</v>
      </c>
      <c r="B12" s="24" t="s">
        <v>79</v>
      </c>
      <c r="C12">
        <f t="shared" si="0"/>
        <v>2019</v>
      </c>
      <c r="D12">
        <f t="shared" si="1"/>
        <v>5</v>
      </c>
      <c r="E12">
        <f t="shared" si="2"/>
        <v>11</v>
      </c>
      <c r="F12" s="11">
        <v>25.319604337114686</v>
      </c>
      <c r="G12" s="12">
        <v>0.844074780143382</v>
      </c>
      <c r="H12" s="12">
        <v>2.456315634200414</v>
      </c>
      <c r="I12" s="12">
        <v>25.015712067738328</v>
      </c>
      <c r="J12" s="12">
        <v>0.59159540663468591</v>
      </c>
      <c r="K12" s="12">
        <v>0.90381346737622437</v>
      </c>
      <c r="L12" s="12">
        <v>1.1128232157865943</v>
      </c>
      <c r="M12" s="12">
        <v>1.6623487869409811E-2</v>
      </c>
      <c r="N12" s="12">
        <v>7.0187272397412043E-2</v>
      </c>
      <c r="O12" s="12">
        <v>27.661304899441397</v>
      </c>
      <c r="P12" s="12">
        <v>3.2316944635118069E-2</v>
      </c>
      <c r="Q12" s="12">
        <v>1.4927070776306957E-2</v>
      </c>
      <c r="R12" s="12">
        <v>1.6298554550551816</v>
      </c>
      <c r="S12" s="12">
        <v>5.0595369994182366</v>
      </c>
      <c r="T12" s="12">
        <v>0.13171691295686216</v>
      </c>
      <c r="U12" s="12">
        <v>0.17694111232688761</v>
      </c>
      <c r="V12" s="12">
        <v>0.1458557970839135</v>
      </c>
      <c r="W12" s="12">
        <v>2.5382043496978977</v>
      </c>
      <c r="X12" s="12">
        <v>0.32655352734978998</v>
      </c>
      <c r="Y12" s="13">
        <v>5.2456571701653818</v>
      </c>
      <c r="Z12" s="12">
        <v>1.2326401638947002E-3</v>
      </c>
      <c r="AA12" s="12">
        <v>8.0976527835124312E-12</v>
      </c>
      <c r="AB12" s="12">
        <v>1.5266510164653868E-7</v>
      </c>
      <c r="AC12" s="12">
        <v>7.6932293864789437E-3</v>
      </c>
      <c r="AD12" s="12">
        <v>0.69737028197191531</v>
      </c>
      <c r="AE12" s="12">
        <v>1.0208499108650314E-25</v>
      </c>
      <c r="AF12" s="12">
        <v>8.2608449595431582E-5</v>
      </c>
      <c r="AG12" s="12">
        <v>7.4603993081580351E-10</v>
      </c>
      <c r="AH12" s="12">
        <v>1.0567901855536676E-17</v>
      </c>
      <c r="AI12" s="12">
        <v>6.6552893865717185E-7</v>
      </c>
      <c r="AJ12" s="13">
        <v>5.1291182829994222E-7</v>
      </c>
    </row>
    <row r="13" spans="1:36" x14ac:dyDescent="0.25">
      <c r="A13" s="6">
        <v>43597</v>
      </c>
      <c r="B13" s="23" t="s">
        <v>79</v>
      </c>
      <c r="C13">
        <f t="shared" si="0"/>
        <v>2019</v>
      </c>
      <c r="D13">
        <f t="shared" si="1"/>
        <v>5</v>
      </c>
      <c r="E13">
        <f t="shared" si="2"/>
        <v>12</v>
      </c>
      <c r="F13" s="11">
        <v>25.228915992055764</v>
      </c>
      <c r="G13" s="12">
        <v>0.8607952195907046</v>
      </c>
      <c r="H13" s="12">
        <v>2.5007950420276628</v>
      </c>
      <c r="I13" s="12">
        <v>24.916795724919847</v>
      </c>
      <c r="J13" s="12">
        <v>0.59466404359832126</v>
      </c>
      <c r="K13" s="12">
        <v>0.92172549272625348</v>
      </c>
      <c r="L13" s="12">
        <v>1.1136715912227788</v>
      </c>
      <c r="M13" s="12">
        <v>1.6952967999303126E-2</v>
      </c>
      <c r="N13" s="12">
        <v>7.1578337190525601E-2</v>
      </c>
      <c r="O13" s="12">
        <v>27.615865358816109</v>
      </c>
      <c r="P13" s="12">
        <v>3.276664610410409E-2</v>
      </c>
      <c r="Q13" s="12">
        <v>1.5152895160328719E-2</v>
      </c>
      <c r="R13" s="12">
        <v>1.6578068756085083</v>
      </c>
      <c r="S13" s="12">
        <v>5.09121189361516</v>
      </c>
      <c r="T13" s="12">
        <v>0.13406301150460534</v>
      </c>
      <c r="U13" s="12">
        <v>0.18044780438610897</v>
      </c>
      <c r="V13" s="12">
        <v>0.14874673041117148</v>
      </c>
      <c r="W13" s="12">
        <v>2.5885128240603383</v>
      </c>
      <c r="X13" s="12">
        <v>0.32917906504006544</v>
      </c>
      <c r="Y13" s="13">
        <v>5.2599715869134229</v>
      </c>
      <c r="Z13" s="12">
        <v>1.2570716940015617E-3</v>
      </c>
      <c r="AA13" s="12">
        <v>8.2581522947136345E-12</v>
      </c>
      <c r="AB13" s="12">
        <v>1.5569003278095461E-7</v>
      </c>
      <c r="AC13" s="12">
        <v>7.8457130245191114E-3</v>
      </c>
      <c r="AD13" s="12">
        <v>0.71119250828549552</v>
      </c>
      <c r="AE13" s="12">
        <v>1.0397807772225732E-25</v>
      </c>
      <c r="AF13" s="12">
        <v>8.4245789084319185E-5</v>
      </c>
      <c r="AG13" s="12">
        <v>7.5982718327617321E-10</v>
      </c>
      <c r="AH13" s="12">
        <v>1.0763149576463318E-17</v>
      </c>
      <c r="AI13" s="12">
        <v>6.7871969813503944E-7</v>
      </c>
      <c r="AJ13" s="13">
        <v>5.2307799619232172E-7</v>
      </c>
    </row>
    <row r="14" spans="1:36" x14ac:dyDescent="0.25">
      <c r="A14" s="6">
        <v>43598</v>
      </c>
      <c r="B14" s="24" t="s">
        <v>79</v>
      </c>
      <c r="C14">
        <f t="shared" si="0"/>
        <v>2019</v>
      </c>
      <c r="D14">
        <f t="shared" si="1"/>
        <v>5</v>
      </c>
      <c r="E14">
        <f t="shared" si="2"/>
        <v>13</v>
      </c>
      <c r="F14" s="11">
        <v>25.262400253341138</v>
      </c>
      <c r="G14" s="12">
        <v>0.8546216416861051</v>
      </c>
      <c r="H14" s="12">
        <v>2.4843722027693356</v>
      </c>
      <c r="I14" s="12">
        <v>24.953317955711199</v>
      </c>
      <c r="J14" s="12">
        <v>0.5935310309513977</v>
      </c>
      <c r="K14" s="12">
        <v>0.91511195339459017</v>
      </c>
      <c r="L14" s="12">
        <v>1.1133583511393388</v>
      </c>
      <c r="M14" s="12">
        <v>1.6831316217582784E-2</v>
      </c>
      <c r="N14" s="12">
        <v>7.1064723484516992E-2</v>
      </c>
      <c r="O14" s="12">
        <v>27.632642701593685</v>
      </c>
      <c r="P14" s="12">
        <v>3.2600605787918346E-2</v>
      </c>
      <c r="Q14" s="12">
        <v>1.5069515508023006E-2</v>
      </c>
      <c r="R14" s="12">
        <v>1.6474865564043488</v>
      </c>
      <c r="S14" s="12">
        <v>5.0795167807228996</v>
      </c>
      <c r="T14" s="12">
        <v>0.13319677696561544</v>
      </c>
      <c r="U14" s="12">
        <v>0.17915305153686437</v>
      </c>
      <c r="V14" s="12">
        <v>0.14767933010933987</v>
      </c>
      <c r="W14" s="12">
        <v>2.5699377568967896</v>
      </c>
      <c r="X14" s="12">
        <v>0.32820965502405214</v>
      </c>
      <c r="Y14" s="13">
        <v>5.2546863689482279</v>
      </c>
      <c r="Z14" s="12">
        <v>1.2480510008003778E-3</v>
      </c>
      <c r="AA14" s="12">
        <v>8.1988921156272884E-12</v>
      </c>
      <c r="AB14" s="12">
        <v>1.5457315734994701E-7</v>
      </c>
      <c r="AC14" s="12">
        <v>7.7894124935681463E-3</v>
      </c>
      <c r="AD14" s="12">
        <v>0.70608901855780448</v>
      </c>
      <c r="AE14" s="12">
        <v>1.032791057925539E-25</v>
      </c>
      <c r="AF14" s="12">
        <v>8.3641244991876498E-5</v>
      </c>
      <c r="AG14" s="12">
        <v>7.5473660671431734E-10</v>
      </c>
      <c r="AH14" s="12">
        <v>1.0691059544402041E-17</v>
      </c>
      <c r="AI14" s="12">
        <v>6.7384936075461331E-7</v>
      </c>
      <c r="AJ14" s="13">
        <v>5.1932440887348533E-7</v>
      </c>
    </row>
    <row r="15" spans="1:36" x14ac:dyDescent="0.25">
      <c r="A15" s="6">
        <v>43599</v>
      </c>
      <c r="B15" s="23" t="s">
        <v>79</v>
      </c>
      <c r="C15">
        <f t="shared" si="0"/>
        <v>2019</v>
      </c>
      <c r="D15">
        <f t="shared" si="1"/>
        <v>5</v>
      </c>
      <c r="E15">
        <f t="shared" si="2"/>
        <v>14</v>
      </c>
      <c r="F15" s="11">
        <v>25.269126505547447</v>
      </c>
      <c r="G15" s="12">
        <v>0.85338150556221937</v>
      </c>
      <c r="H15" s="12">
        <v>2.4810732152882111</v>
      </c>
      <c r="I15" s="12">
        <v>24.960654469225592</v>
      </c>
      <c r="J15" s="12">
        <v>0.59330343361092797</v>
      </c>
      <c r="K15" s="12">
        <v>0.91378343868906986</v>
      </c>
      <c r="L15" s="12">
        <v>1.1132954280906746</v>
      </c>
      <c r="M15" s="12">
        <v>1.6806879048184776E-2</v>
      </c>
      <c r="N15" s="12">
        <v>7.0961549778703767E-2</v>
      </c>
      <c r="O15" s="12">
        <v>27.636012901040875</v>
      </c>
      <c r="P15" s="12">
        <v>3.2567251937476137E-2</v>
      </c>
      <c r="Q15" s="12">
        <v>1.5052766368315167E-2</v>
      </c>
      <c r="R15" s="12">
        <v>1.6454134310866015</v>
      </c>
      <c r="S15" s="12">
        <v>5.0771674895671479</v>
      </c>
      <c r="T15" s="12">
        <v>0.13302276948402869</v>
      </c>
      <c r="U15" s="12">
        <v>0.17889296414432393</v>
      </c>
      <c r="V15" s="12">
        <v>0.14746491284703203</v>
      </c>
      <c r="W15" s="12">
        <v>2.566206434129167</v>
      </c>
      <c r="X15" s="12">
        <v>0.32801492185662601</v>
      </c>
      <c r="Y15" s="13">
        <v>5.2536246848126211</v>
      </c>
      <c r="Z15" s="12">
        <v>1.2462389417846574E-3</v>
      </c>
      <c r="AA15" s="12">
        <v>8.1869880480138918E-12</v>
      </c>
      <c r="AB15" s="12">
        <v>1.5434880162150605E-7</v>
      </c>
      <c r="AC15" s="12">
        <v>7.7781029542207565E-3</v>
      </c>
      <c r="AD15" s="12">
        <v>0.70506383963125774</v>
      </c>
      <c r="AE15" s="12">
        <v>1.0313869769323088E-25</v>
      </c>
      <c r="AF15" s="12">
        <v>8.3519805369812044E-5</v>
      </c>
      <c r="AG15" s="12">
        <v>7.5371402175899316E-10</v>
      </c>
      <c r="AH15" s="12">
        <v>1.0676578241288547E-17</v>
      </c>
      <c r="AI15" s="12">
        <v>6.7287101701062672E-7</v>
      </c>
      <c r="AJ15" s="13">
        <v>5.185703956739789E-7</v>
      </c>
    </row>
    <row r="16" spans="1:36" x14ac:dyDescent="0.25">
      <c r="A16" s="6">
        <v>43600</v>
      </c>
      <c r="B16" s="24" t="s">
        <v>79</v>
      </c>
      <c r="C16">
        <f t="shared" si="0"/>
        <v>2019</v>
      </c>
      <c r="D16">
        <f t="shared" si="1"/>
        <v>5</v>
      </c>
      <c r="E16">
        <f t="shared" si="2"/>
        <v>15</v>
      </c>
      <c r="F16" s="11">
        <v>25.239127821853771</v>
      </c>
      <c r="G16" s="12">
        <v>0.8589124387143634</v>
      </c>
      <c r="H16" s="12">
        <v>2.4957865027059567</v>
      </c>
      <c r="I16" s="12">
        <v>24.927934056493189</v>
      </c>
      <c r="J16" s="12">
        <v>0.59431850417576204</v>
      </c>
      <c r="K16" s="12">
        <v>0.9197085350444999</v>
      </c>
      <c r="L16" s="12">
        <v>1.1135760611350536</v>
      </c>
      <c r="M16" s="12">
        <v>1.6915867366293337E-2</v>
      </c>
      <c r="N16" s="12">
        <v>7.1421698353461724E-2</v>
      </c>
      <c r="O16" s="12">
        <v>27.620982012501472</v>
      </c>
      <c r="P16" s="12">
        <v>3.2716008121260583E-2</v>
      </c>
      <c r="Q16" s="12">
        <v>1.512746653251142E-2</v>
      </c>
      <c r="R16" s="12">
        <v>1.654659446364787</v>
      </c>
      <c r="S16" s="12">
        <v>5.0876451880125968</v>
      </c>
      <c r="T16" s="12">
        <v>0.13379883247428626</v>
      </c>
      <c r="U16" s="12">
        <v>0.18005293840372139</v>
      </c>
      <c r="V16" s="12">
        <v>0.14842120104930953</v>
      </c>
      <c r="W16" s="12">
        <v>2.5828479111406804</v>
      </c>
      <c r="X16" s="12">
        <v>0.32888342016966976</v>
      </c>
      <c r="Y16" s="13">
        <v>5.2583597327397271</v>
      </c>
      <c r="Z16" s="12">
        <v>1.2543206169255156E-3</v>
      </c>
      <c r="AA16" s="12">
        <v>8.2400794796238316E-12</v>
      </c>
      <c r="AB16" s="12">
        <v>1.5534941479001777E-7</v>
      </c>
      <c r="AC16" s="12">
        <v>7.8285428252213331E-3</v>
      </c>
      <c r="AD16" s="12">
        <v>0.70963607650308602</v>
      </c>
      <c r="AE16" s="12">
        <v>1.0376490944242329E-25</v>
      </c>
      <c r="AF16" s="12">
        <v>8.4061418841690802E-5</v>
      </c>
      <c r="AG16" s="12">
        <v>7.5827468967386958E-10</v>
      </c>
      <c r="AH16" s="12">
        <v>1.0741163989525365E-17</v>
      </c>
      <c r="AI16" s="12">
        <v>6.7723437176143625E-7</v>
      </c>
      <c r="AJ16" s="13">
        <v>5.2193324957523982E-7</v>
      </c>
    </row>
    <row r="17" spans="1:36" x14ac:dyDescent="0.25">
      <c r="A17" s="6">
        <v>43601</v>
      </c>
      <c r="B17" s="23" t="s">
        <v>79</v>
      </c>
      <c r="C17">
        <f t="shared" si="0"/>
        <v>2019</v>
      </c>
      <c r="D17">
        <f t="shared" si="1"/>
        <v>5</v>
      </c>
      <c r="E17">
        <f t="shared" si="2"/>
        <v>16</v>
      </c>
      <c r="F17" s="11">
        <v>29.397066252085732</v>
      </c>
      <c r="G17" s="12">
        <v>9.2302818666527578E-2</v>
      </c>
      <c r="H17" s="12">
        <v>0.45646558402877985</v>
      </c>
      <c r="I17" s="12">
        <v>29.463115097846472</v>
      </c>
      <c r="J17" s="12">
        <v>0.45362563398125361</v>
      </c>
      <c r="K17" s="12">
        <v>9.8466306864200354E-2</v>
      </c>
      <c r="L17" s="12">
        <v>1.0746791904612636</v>
      </c>
      <c r="M17" s="12">
        <v>1.8096473421974914E-3</v>
      </c>
      <c r="N17" s="12">
        <v>7.6432518676269202E-3</v>
      </c>
      <c r="O17" s="12">
        <v>29.70432372631501</v>
      </c>
      <c r="P17" s="12">
        <v>1.2097801682342757E-2</v>
      </c>
      <c r="Q17" s="12">
        <v>4.7737227940248652E-3</v>
      </c>
      <c r="R17" s="12">
        <v>0.37312447488924733</v>
      </c>
      <c r="S17" s="12">
        <v>3.6353939668733437</v>
      </c>
      <c r="T17" s="12">
        <v>2.6233375122136228E-2</v>
      </c>
      <c r="U17" s="12">
        <v>1.9275832298719865E-2</v>
      </c>
      <c r="V17" s="12">
        <v>1.587580315022764E-2</v>
      </c>
      <c r="W17" s="12">
        <v>0.27627214573204611</v>
      </c>
      <c r="X17" s="12">
        <v>0.2085060546402222</v>
      </c>
      <c r="Y17" s="13">
        <v>4.6020630116520751</v>
      </c>
      <c r="Z17" s="12">
        <v>1.3416787982699471E-4</v>
      </c>
      <c r="AA17" s="12">
        <v>8.8139314321179465E-13</v>
      </c>
      <c r="AB17" s="12">
        <v>1.666039797731784E-8</v>
      </c>
      <c r="AC17" s="12">
        <v>8.3737347289894221E-4</v>
      </c>
      <c r="AD17" s="12">
        <v>7.5905623673045791E-2</v>
      </c>
      <c r="AE17" s="12">
        <v>1.6969437880488233E-26</v>
      </c>
      <c r="AF17" s="12">
        <v>8.9916093776560177E-6</v>
      </c>
      <c r="AG17" s="12">
        <v>1.2614774089083478E-10</v>
      </c>
      <c r="AH17" s="12">
        <v>1.7893190558835823E-18</v>
      </c>
      <c r="AI17" s="12">
        <v>7.2455822529599502E-8</v>
      </c>
      <c r="AJ17" s="13">
        <v>5.5828149295264204E-8</v>
      </c>
    </row>
    <row r="18" spans="1:36" x14ac:dyDescent="0.25">
      <c r="A18" s="6">
        <v>43602</v>
      </c>
      <c r="B18" s="24" t="s">
        <v>79</v>
      </c>
      <c r="C18">
        <f t="shared" si="0"/>
        <v>2019</v>
      </c>
      <c r="D18">
        <f t="shared" si="1"/>
        <v>5</v>
      </c>
      <c r="E18">
        <f t="shared" si="2"/>
        <v>17</v>
      </c>
      <c r="F18" s="11">
        <v>29.895086993120618</v>
      </c>
      <c r="G18" s="12">
        <v>4.8147559786713853E-4</v>
      </c>
      <c r="H18" s="12">
        <v>0.21220412317042495</v>
      </c>
      <c r="I18" s="12">
        <v>30.006320405197815</v>
      </c>
      <c r="J18" s="12">
        <v>0.43677402142173688</v>
      </c>
      <c r="K18" s="12">
        <v>1.0129499347917783E-4</v>
      </c>
      <c r="L18" s="12">
        <v>1.0700202834856212</v>
      </c>
      <c r="M18" s="12">
        <v>2.8652147543952678E-7</v>
      </c>
      <c r="N18" s="12">
        <v>4.1322140063248467E-6</v>
      </c>
      <c r="O18" s="12">
        <v>29.953857816718664</v>
      </c>
      <c r="P18" s="12">
        <v>9.6282378295304161E-3</v>
      </c>
      <c r="Q18" s="12">
        <v>3.5335940100979868E-3</v>
      </c>
      <c r="R18" s="12">
        <v>0.21962749390562897</v>
      </c>
      <c r="S18" s="12">
        <v>3.4614492965862844</v>
      </c>
      <c r="T18" s="12">
        <v>1.3349627640265567E-2</v>
      </c>
      <c r="U18" s="12">
        <v>1.861267717039405E-5</v>
      </c>
      <c r="V18" s="12">
        <v>6.1267541280620565E-8</v>
      </c>
      <c r="W18" s="12">
        <v>6.5908096479729661E-19</v>
      </c>
      <c r="X18" s="12">
        <v>0.19408774956169836</v>
      </c>
      <c r="Y18" s="13">
        <v>4.5234544933059766</v>
      </c>
      <c r="Z18" s="12">
        <v>5.9823717554822411E-10</v>
      </c>
      <c r="AA18" s="12">
        <v>1.0474040501547625E-26</v>
      </c>
      <c r="AB18" s="12">
        <v>4.8798723163541247E-11</v>
      </c>
      <c r="AC18" s="12">
        <v>4.519849183793607E-13</v>
      </c>
      <c r="AD18" s="12">
        <v>1.4648752289317262E-12</v>
      </c>
      <c r="AE18" s="12">
        <v>6.5734337570371087E-27</v>
      </c>
      <c r="AF18" s="12">
        <v>5.6769085838466293E-11</v>
      </c>
      <c r="AG18" s="12">
        <v>5.0434178330100455E-11</v>
      </c>
      <c r="AH18" s="12">
        <v>7.171039371924267E-19</v>
      </c>
      <c r="AI18" s="12">
        <v>1.7938634902096662E-11</v>
      </c>
      <c r="AJ18" s="13">
        <v>4.6480187943168129E-19</v>
      </c>
    </row>
    <row r="19" spans="1:36" x14ac:dyDescent="0.25">
      <c r="A19" s="6">
        <v>43603</v>
      </c>
      <c r="B19" s="23" t="s">
        <v>79</v>
      </c>
      <c r="C19">
        <f t="shared" si="0"/>
        <v>2019</v>
      </c>
      <c r="D19">
        <f t="shared" si="1"/>
        <v>5</v>
      </c>
      <c r="E19">
        <f t="shared" si="2"/>
        <v>18</v>
      </c>
      <c r="F19" s="11">
        <v>29.895086993120618</v>
      </c>
      <c r="G19" s="12">
        <v>4.8147559786713853E-4</v>
      </c>
      <c r="H19" s="12">
        <v>0.21220412317042495</v>
      </c>
      <c r="I19" s="12">
        <v>30.006320405197815</v>
      </c>
      <c r="J19" s="12">
        <v>0.43677402142173688</v>
      </c>
      <c r="K19" s="12">
        <v>1.0129499347917783E-4</v>
      </c>
      <c r="L19" s="12">
        <v>1.0700202834856212</v>
      </c>
      <c r="M19" s="12">
        <v>2.8652147543952678E-7</v>
      </c>
      <c r="N19" s="12">
        <v>4.1322140063248467E-6</v>
      </c>
      <c r="O19" s="12">
        <v>29.953857816718664</v>
      </c>
      <c r="P19" s="12">
        <v>9.6282378295304161E-3</v>
      </c>
      <c r="Q19" s="12">
        <v>3.5335940100979868E-3</v>
      </c>
      <c r="R19" s="12">
        <v>0.21962749390562897</v>
      </c>
      <c r="S19" s="12">
        <v>3.4614492965862844</v>
      </c>
      <c r="T19" s="12">
        <v>1.3349627640265567E-2</v>
      </c>
      <c r="U19" s="12">
        <v>1.861267717039405E-5</v>
      </c>
      <c r="V19" s="12">
        <v>6.1267541280620565E-8</v>
      </c>
      <c r="W19" s="12">
        <v>6.5908096479729661E-19</v>
      </c>
      <c r="X19" s="12">
        <v>0.19408774956169836</v>
      </c>
      <c r="Y19" s="13">
        <v>4.5234544933059766</v>
      </c>
      <c r="Z19" s="12">
        <v>5.9823717554822411E-10</v>
      </c>
      <c r="AA19" s="12">
        <v>1.0474040501547625E-26</v>
      </c>
      <c r="AB19" s="12">
        <v>4.8798723163541247E-11</v>
      </c>
      <c r="AC19" s="12">
        <v>4.519849183793607E-13</v>
      </c>
      <c r="AD19" s="12">
        <v>1.4648752289317262E-12</v>
      </c>
      <c r="AE19" s="12">
        <v>6.5734337570371087E-27</v>
      </c>
      <c r="AF19" s="12">
        <v>5.6769085838466293E-11</v>
      </c>
      <c r="AG19" s="12">
        <v>5.0434178330100455E-11</v>
      </c>
      <c r="AH19" s="12">
        <v>7.171039371924267E-19</v>
      </c>
      <c r="AI19" s="12">
        <v>1.7938634902096662E-11</v>
      </c>
      <c r="AJ19" s="13">
        <v>4.6480187943168129E-19</v>
      </c>
    </row>
    <row r="20" spans="1:36" x14ac:dyDescent="0.25">
      <c r="A20" s="6">
        <v>43604</v>
      </c>
      <c r="B20" s="24" t="s">
        <v>79</v>
      </c>
      <c r="C20">
        <f t="shared" si="0"/>
        <v>2019</v>
      </c>
      <c r="D20">
        <f t="shared" si="1"/>
        <v>5</v>
      </c>
      <c r="E20">
        <f t="shared" si="2"/>
        <v>19</v>
      </c>
      <c r="F20" s="11">
        <v>14.727280395740436</v>
      </c>
      <c r="G20" s="12">
        <v>0.8068864277197707</v>
      </c>
      <c r="H20" s="12">
        <v>3.1997692427993458</v>
      </c>
      <c r="I20" s="12">
        <v>12.629567410362732</v>
      </c>
      <c r="J20" s="12">
        <v>0.44299422260144633</v>
      </c>
      <c r="K20" s="12">
        <v>0.10807117079381962</v>
      </c>
      <c r="L20" s="12">
        <v>0.8407319864132442</v>
      </c>
      <c r="M20" s="12">
        <v>1.9855979936951092E-3</v>
      </c>
      <c r="N20" s="12">
        <v>3.5508087453923351E-2</v>
      </c>
      <c r="O20" s="12">
        <v>22.654857619904924</v>
      </c>
      <c r="P20" s="12">
        <v>14.735954601493304</v>
      </c>
      <c r="Q20" s="12">
        <v>9.5069102608633122E-3</v>
      </c>
      <c r="R20" s="12">
        <v>0.333552185847726</v>
      </c>
      <c r="S20" s="12">
        <v>3.0176615254048009</v>
      </c>
      <c r="T20" s="12">
        <v>7.3593145619123085E-2</v>
      </c>
      <c r="U20" s="12">
        <v>0.26080571414133813</v>
      </c>
      <c r="V20" s="12">
        <v>1.7413597488036711E-2</v>
      </c>
      <c r="W20" s="12">
        <v>21.972036240384817</v>
      </c>
      <c r="X20" s="12">
        <v>0.27391015695302195</v>
      </c>
      <c r="Y20" s="13">
        <v>3.7732719288869681</v>
      </c>
      <c r="Z20" s="12">
        <v>1.8940408656807793E-4</v>
      </c>
      <c r="AA20" s="12">
        <v>1.2442516322373942E-12</v>
      </c>
      <c r="AB20" s="12">
        <v>2.3598840495315235E-8</v>
      </c>
      <c r="AC20" s="12">
        <v>1.1821096171677123E-3</v>
      </c>
      <c r="AD20" s="12">
        <v>8.3257419611790964E-2</v>
      </c>
      <c r="AE20" s="12">
        <v>3.4545235991875588E-26</v>
      </c>
      <c r="AF20" s="12">
        <v>1.2693434608398876E-5</v>
      </c>
      <c r="AG20" s="12">
        <v>2.603136593304182E-10</v>
      </c>
      <c r="AH20" s="12">
        <v>3.6948487734923859E-18</v>
      </c>
      <c r="AI20" s="12">
        <v>1.0231422359004356E-7</v>
      </c>
      <c r="AJ20" s="13">
        <v>7.881189730267804E-8</v>
      </c>
    </row>
    <row r="21" spans="1:36" x14ac:dyDescent="0.25">
      <c r="A21" s="6">
        <v>43605</v>
      </c>
      <c r="B21" s="23" t="s">
        <v>79</v>
      </c>
      <c r="C21">
        <f t="shared" si="0"/>
        <v>2019</v>
      </c>
      <c r="D21">
        <f t="shared" si="1"/>
        <v>5</v>
      </c>
      <c r="E21">
        <f t="shared" si="2"/>
        <v>20</v>
      </c>
      <c r="F21" s="11">
        <v>14.358719054087754</v>
      </c>
      <c r="G21" s="12">
        <v>0.7908058931640618</v>
      </c>
      <c r="H21" s="12">
        <v>3.1273990882580787</v>
      </c>
      <c r="I21" s="12">
        <v>12.318103015097337</v>
      </c>
      <c r="J21" s="12">
        <v>0.43292985274169105</v>
      </c>
      <c r="K21" s="12">
        <v>0.11256263622072735</v>
      </c>
      <c r="L21" s="12">
        <v>0.82027039115277789</v>
      </c>
      <c r="M21" s="12">
        <v>2.0682767901778489E-3</v>
      </c>
      <c r="N21" s="12">
        <v>3.5078217858353494E-2</v>
      </c>
      <c r="O21" s="12">
        <v>22.078007019986003</v>
      </c>
      <c r="P21" s="12">
        <v>15.348937454648318</v>
      </c>
      <c r="Q21" s="12">
        <v>9.3406188671459941E-3</v>
      </c>
      <c r="R21" s="12">
        <v>0.33650672266103759</v>
      </c>
      <c r="S21" s="12">
        <v>2.9551798163529135</v>
      </c>
      <c r="T21" s="12">
        <v>7.2515948355433638E-2</v>
      </c>
      <c r="U21" s="12">
        <v>0.25480301300095731</v>
      </c>
      <c r="V21" s="12">
        <v>1.813927615807288E-2</v>
      </c>
      <c r="W21" s="12">
        <v>22.887698501762344</v>
      </c>
      <c r="X21" s="12">
        <v>0.26776005277204451</v>
      </c>
      <c r="Y21" s="13">
        <v>3.6850276895650778</v>
      </c>
      <c r="Z21" s="12">
        <v>1.9432384284349559E-4</v>
      </c>
      <c r="AA21" s="12">
        <v>1.2765716123675176E-12</v>
      </c>
      <c r="AB21" s="12">
        <v>2.4203862849478188E-8</v>
      </c>
      <c r="AC21" s="12">
        <v>1.2128154312143157E-3</v>
      </c>
      <c r="AD21" s="12">
        <v>8.6727087790783822E-2</v>
      </c>
      <c r="AE21" s="12">
        <v>3.4376268051103292E-26</v>
      </c>
      <c r="AF21" s="12">
        <v>1.3023142852636132E-5</v>
      </c>
      <c r="AG21" s="12">
        <v>2.5884053863239855E-10</v>
      </c>
      <c r="AH21" s="12">
        <v>3.6737542157811507E-18</v>
      </c>
      <c r="AI21" s="12">
        <v>1.0496895126278542E-7</v>
      </c>
      <c r="AJ21" s="13">
        <v>8.0859070791343878E-8</v>
      </c>
    </row>
    <row r="22" spans="1:36" x14ac:dyDescent="0.25">
      <c r="A22" s="6">
        <v>43606</v>
      </c>
      <c r="B22" s="24" t="s">
        <v>79</v>
      </c>
      <c r="C22">
        <f t="shared" si="0"/>
        <v>2019</v>
      </c>
      <c r="D22">
        <f t="shared" si="1"/>
        <v>5</v>
      </c>
      <c r="E22">
        <f t="shared" si="2"/>
        <v>21</v>
      </c>
      <c r="F22" s="11">
        <v>14.319274329374032</v>
      </c>
      <c r="G22" s="12">
        <v>0.7890848980755506</v>
      </c>
      <c r="H22" s="12">
        <v>3.1196537810303346</v>
      </c>
      <c r="I22" s="12">
        <v>12.284769005419932</v>
      </c>
      <c r="J22" s="12">
        <v>0.43185272865495156</v>
      </c>
      <c r="K22" s="12">
        <v>0.11304332857042178</v>
      </c>
      <c r="L22" s="12">
        <v>0.81808051961434292</v>
      </c>
      <c r="M22" s="12">
        <v>2.077125364345447E-3</v>
      </c>
      <c r="N22" s="12">
        <v>3.5032211709732433E-2</v>
      </c>
      <c r="O22" s="12">
        <v>22.016270449859803</v>
      </c>
      <c r="P22" s="12">
        <v>15.41454102497533</v>
      </c>
      <c r="Q22" s="12">
        <v>9.3228217801861191E-3</v>
      </c>
      <c r="R22" s="12">
        <v>0.33682292753139931</v>
      </c>
      <c r="S22" s="12">
        <v>2.9484928051700727</v>
      </c>
      <c r="T22" s="12">
        <v>7.2400662934184429E-2</v>
      </c>
      <c r="U22" s="12">
        <v>0.25416058291602406</v>
      </c>
      <c r="V22" s="12">
        <v>1.8216940829147276E-2</v>
      </c>
      <c r="W22" s="12">
        <v>22.985695881706803</v>
      </c>
      <c r="X22" s="12">
        <v>0.26710184709780982</v>
      </c>
      <c r="Y22" s="13">
        <v>3.6755834822263069</v>
      </c>
      <c r="Z22" s="12">
        <v>1.9485037237877527E-4</v>
      </c>
      <c r="AA22" s="12">
        <v>1.2800306097579357E-12</v>
      </c>
      <c r="AB22" s="12">
        <v>2.4268614459342073E-8</v>
      </c>
      <c r="AC22" s="12">
        <v>1.2161016749010459E-3</v>
      </c>
      <c r="AD22" s="12">
        <v>8.7098423822812091E-2</v>
      </c>
      <c r="AE22" s="12">
        <v>3.4358184510709936E-26</v>
      </c>
      <c r="AF22" s="12">
        <v>1.3058429382882266E-5</v>
      </c>
      <c r="AG22" s="12">
        <v>2.586828800995125E-10</v>
      </c>
      <c r="AH22" s="12">
        <v>3.6714966023859251E-18</v>
      </c>
      <c r="AI22" s="12">
        <v>1.0525306950961954E-7</v>
      </c>
      <c r="AJ22" s="13">
        <v>8.1078166463015658E-8</v>
      </c>
    </row>
    <row r="23" spans="1:36" x14ac:dyDescent="0.25">
      <c r="A23" s="6">
        <v>43607</v>
      </c>
      <c r="B23" s="23" t="s">
        <v>79</v>
      </c>
      <c r="C23">
        <f t="shared" si="0"/>
        <v>2019</v>
      </c>
      <c r="D23">
        <f t="shared" si="1"/>
        <v>5</v>
      </c>
      <c r="E23">
        <f t="shared" si="2"/>
        <v>22</v>
      </c>
      <c r="F23" s="11">
        <v>14.199194064565496</v>
      </c>
      <c r="G23" s="12">
        <v>0.78384572991142976</v>
      </c>
      <c r="H23" s="12">
        <v>3.0960749995917229</v>
      </c>
      <c r="I23" s="12">
        <v>12.183291387354538</v>
      </c>
      <c r="J23" s="12">
        <v>0.42857367558749948</v>
      </c>
      <c r="K23" s="12">
        <v>0.11450668431853961</v>
      </c>
      <c r="L23" s="12">
        <v>0.81141396645316699</v>
      </c>
      <c r="M23" s="12">
        <v>2.104062784670594E-3</v>
      </c>
      <c r="N23" s="12">
        <v>3.4892156720140462E-2</v>
      </c>
      <c r="O23" s="12">
        <v>21.828327860757486</v>
      </c>
      <c r="P23" s="12">
        <v>15.614255794299432</v>
      </c>
      <c r="Q23" s="12">
        <v>9.2686426997013998E-3</v>
      </c>
      <c r="R23" s="12">
        <v>0.33778553951164159</v>
      </c>
      <c r="S23" s="12">
        <v>2.9281357592167536</v>
      </c>
      <c r="T23" s="12">
        <v>7.2049703356886305E-2</v>
      </c>
      <c r="U23" s="12">
        <v>0.25220485435460938</v>
      </c>
      <c r="V23" s="12">
        <v>1.8453372806720134E-2</v>
      </c>
      <c r="W23" s="12">
        <v>23.284026049293971</v>
      </c>
      <c r="X23" s="12">
        <v>0.26509809343406338</v>
      </c>
      <c r="Y23" s="13">
        <v>3.6468327956293765</v>
      </c>
      <c r="Z23" s="12">
        <v>1.9645326874792926E-4</v>
      </c>
      <c r="AA23" s="12">
        <v>1.290560720580815E-12</v>
      </c>
      <c r="AB23" s="12">
        <v>2.4465735633736525E-8</v>
      </c>
      <c r="AC23" s="12">
        <v>1.2261058773639089E-3</v>
      </c>
      <c r="AD23" s="12">
        <v>8.822886976666218E-2</v>
      </c>
      <c r="AE23" s="12">
        <v>3.4303133389555698E-26</v>
      </c>
      <c r="AF23" s="12">
        <v>1.3165850994438253E-5</v>
      </c>
      <c r="AG23" s="12">
        <v>2.5820292546639788E-10</v>
      </c>
      <c r="AH23" s="12">
        <v>3.6646238249409941E-18</v>
      </c>
      <c r="AI23" s="12">
        <v>1.0611800124800517E-7</v>
      </c>
      <c r="AJ23" s="13">
        <v>8.1745152136352125E-8</v>
      </c>
    </row>
    <row r="24" spans="1:36" x14ac:dyDescent="0.25">
      <c r="A24" s="6">
        <v>43608</v>
      </c>
      <c r="B24" s="24" t="s">
        <v>79</v>
      </c>
      <c r="C24">
        <f t="shared" si="0"/>
        <v>2019</v>
      </c>
      <c r="D24">
        <f t="shared" si="1"/>
        <v>5</v>
      </c>
      <c r="E24">
        <f t="shared" si="2"/>
        <v>23</v>
      </c>
      <c r="F24" s="11">
        <v>14.040069646462758</v>
      </c>
      <c r="G24" s="12">
        <v>0.77690304381070074</v>
      </c>
      <c r="H24" s="12">
        <v>3.0648295665309853</v>
      </c>
      <c r="I24" s="12">
        <v>12.048818275133693</v>
      </c>
      <c r="J24" s="12">
        <v>0.42422843690803569</v>
      </c>
      <c r="K24" s="12">
        <v>0.11644585086075056</v>
      </c>
      <c r="L24" s="12">
        <v>0.80257978046753065</v>
      </c>
      <c r="M24" s="12">
        <v>2.1397589195955328E-3</v>
      </c>
      <c r="N24" s="12">
        <v>3.4706562786310111E-2</v>
      </c>
      <c r="O24" s="12">
        <v>21.579275652425732</v>
      </c>
      <c r="P24" s="12">
        <v>15.878907912662854</v>
      </c>
      <c r="Q24" s="12">
        <v>9.1968472662950999E-3</v>
      </c>
      <c r="R24" s="12">
        <v>0.3390611452196986</v>
      </c>
      <c r="S24" s="12">
        <v>2.9011596104151369</v>
      </c>
      <c r="T24" s="12">
        <v>7.1584629111720421E-2</v>
      </c>
      <c r="U24" s="12">
        <v>0.24961321975255213</v>
      </c>
      <c r="V24" s="12">
        <v>1.8766680750470489E-2</v>
      </c>
      <c r="W24" s="12">
        <v>23.67935840799165</v>
      </c>
      <c r="X24" s="12">
        <v>0.26244281834557759</v>
      </c>
      <c r="Y24" s="13">
        <v>3.6087338100709645</v>
      </c>
      <c r="Z24" s="12">
        <v>1.9857734760824242E-4</v>
      </c>
      <c r="AA24" s="12">
        <v>1.3045147017776394E-12</v>
      </c>
      <c r="AB24" s="12">
        <v>2.4726950848586843E-8</v>
      </c>
      <c r="AC24" s="12">
        <v>1.2393629508557376E-3</v>
      </c>
      <c r="AD24" s="12">
        <v>8.9726880728734568E-2</v>
      </c>
      <c r="AE24" s="12">
        <v>3.4230182371055366E-26</v>
      </c>
      <c r="AF24" s="12">
        <v>1.3308200792365159E-5</v>
      </c>
      <c r="AG24" s="12">
        <v>2.5756691336372764E-10</v>
      </c>
      <c r="AH24" s="12">
        <v>3.655516360750954E-18</v>
      </c>
      <c r="AI24" s="12">
        <v>1.0726416593866979E-7</v>
      </c>
      <c r="AJ24" s="13">
        <v>8.2629008507936218E-8</v>
      </c>
    </row>
    <row r="25" spans="1:36" x14ac:dyDescent="0.25">
      <c r="A25" s="6">
        <v>43609</v>
      </c>
      <c r="B25" s="23" t="s">
        <v>79</v>
      </c>
      <c r="C25">
        <f t="shared" si="0"/>
        <v>2019</v>
      </c>
      <c r="D25">
        <f t="shared" si="1"/>
        <v>5</v>
      </c>
      <c r="E25">
        <f t="shared" si="2"/>
        <v>24</v>
      </c>
      <c r="F25" s="11">
        <v>13.995243398981941</v>
      </c>
      <c r="G25" s="12">
        <v>0.77494724991656683</v>
      </c>
      <c r="H25" s="12">
        <v>3.0560275515308639</v>
      </c>
      <c r="I25" s="12">
        <v>12.010936439776183</v>
      </c>
      <c r="J25" s="12">
        <v>0.42300435862557434</v>
      </c>
      <c r="K25" s="12">
        <v>0.11699212503013383</v>
      </c>
      <c r="L25" s="12">
        <v>0.80009114037064732</v>
      </c>
      <c r="M25" s="12">
        <v>2.1498147224530226E-3</v>
      </c>
      <c r="N25" s="12">
        <v>3.4654279926721293E-2</v>
      </c>
      <c r="O25" s="12">
        <v>21.509116238431112</v>
      </c>
      <c r="P25" s="12">
        <v>15.953461909438019</v>
      </c>
      <c r="Q25" s="12">
        <v>9.1766220871287857E-3</v>
      </c>
      <c r="R25" s="12">
        <v>0.33942049055361451</v>
      </c>
      <c r="S25" s="12">
        <v>2.8935602769081958</v>
      </c>
      <c r="T25" s="12">
        <v>7.1453615069631035E-2</v>
      </c>
      <c r="U25" s="12">
        <v>0.24888314164488759</v>
      </c>
      <c r="V25" s="12">
        <v>1.8854941368116183E-2</v>
      </c>
      <c r="W25" s="12">
        <v>23.790725766687761</v>
      </c>
      <c r="X25" s="12">
        <v>0.2616948123533781</v>
      </c>
      <c r="Y25" s="13">
        <v>3.5980011106162091</v>
      </c>
      <c r="Z25" s="12">
        <v>1.9917571262221344E-4</v>
      </c>
      <c r="AA25" s="12">
        <v>1.308445617107477E-12</v>
      </c>
      <c r="AB25" s="12">
        <v>2.4800536650227141E-8</v>
      </c>
      <c r="AC25" s="12">
        <v>1.2430975433482137E-3</v>
      </c>
      <c r="AD25" s="12">
        <v>9.0148878879084307E-2</v>
      </c>
      <c r="AE25" s="12">
        <v>3.420963165704012E-26</v>
      </c>
      <c r="AF25" s="12">
        <v>1.3348301534581832E-5</v>
      </c>
      <c r="AG25" s="12">
        <v>2.5738774516154332E-10</v>
      </c>
      <c r="AH25" s="12">
        <v>3.6529507366401293E-18</v>
      </c>
      <c r="AI25" s="12">
        <v>1.0758704700676792E-7</v>
      </c>
      <c r="AJ25" s="13">
        <v>8.2877995840757404E-8</v>
      </c>
    </row>
    <row r="26" spans="1:36" x14ac:dyDescent="0.25">
      <c r="A26" s="6">
        <v>43610</v>
      </c>
      <c r="B26" s="24" t="s">
        <v>79</v>
      </c>
      <c r="C26">
        <f t="shared" si="0"/>
        <v>2019</v>
      </c>
      <c r="D26">
        <f t="shared" si="1"/>
        <v>5</v>
      </c>
      <c r="E26">
        <f t="shared" si="2"/>
        <v>25</v>
      </c>
      <c r="F26" s="11">
        <v>14.529749562969112</v>
      </c>
      <c r="G26" s="12">
        <v>0.79826804857030864</v>
      </c>
      <c r="H26" s="12">
        <v>3.160982383520444</v>
      </c>
      <c r="I26" s="12">
        <v>12.462637745141988</v>
      </c>
      <c r="J26" s="12">
        <v>0.43760021315161773</v>
      </c>
      <c r="K26" s="12">
        <v>0.11047837634110344</v>
      </c>
      <c r="L26" s="12">
        <v>0.82976557324167899</v>
      </c>
      <c r="M26" s="12">
        <v>2.0299097802990245E-3</v>
      </c>
      <c r="N26" s="12">
        <v>3.5277698398969222E-2</v>
      </c>
      <c r="O26" s="12">
        <v>22.34569394344425</v>
      </c>
      <c r="P26" s="12">
        <v>15.06448339649741</v>
      </c>
      <c r="Q26" s="12">
        <v>9.4177862161754118E-3</v>
      </c>
      <c r="R26" s="12">
        <v>0.33513567291278279</v>
      </c>
      <c r="S26" s="12">
        <v>2.9841743887272236</v>
      </c>
      <c r="T26" s="12">
        <v>7.3015820630014258E-2</v>
      </c>
      <c r="U26" s="12">
        <v>0.25758856024825788</v>
      </c>
      <c r="V26" s="12">
        <v>1.780252572281537E-2</v>
      </c>
      <c r="W26" s="12">
        <v>22.462786377705573</v>
      </c>
      <c r="X26" s="12">
        <v>0.27061400224767118</v>
      </c>
      <c r="Y26" s="13">
        <v>3.7259773374293776</v>
      </c>
      <c r="Z26" s="12">
        <v>1.92040835039194E-4</v>
      </c>
      <c r="AA26" s="12">
        <v>1.2615735590613749E-12</v>
      </c>
      <c r="AB26" s="12">
        <v>2.3923102852639996E-8</v>
      </c>
      <c r="AC26" s="12">
        <v>1.198566430007467E-3</v>
      </c>
      <c r="AD26" s="12">
        <v>8.5116991865797173E-2</v>
      </c>
      <c r="AE26" s="12">
        <v>3.4454677449021521E-26</v>
      </c>
      <c r="AF26" s="12">
        <v>1.2870142083370928E-5</v>
      </c>
      <c r="AG26" s="12">
        <v>2.5952413876662908E-10</v>
      </c>
      <c r="AH26" s="12">
        <v>3.683543123439783E-18</v>
      </c>
      <c r="AI26" s="12">
        <v>1.0373702763570483E-7</v>
      </c>
      <c r="AJ26" s="13">
        <v>7.9909082054150483E-8</v>
      </c>
    </row>
    <row r="27" spans="1:36" x14ac:dyDescent="0.25">
      <c r="A27" s="6">
        <v>43611</v>
      </c>
      <c r="B27" s="23" t="s">
        <v>79</v>
      </c>
      <c r="C27">
        <f t="shared" si="0"/>
        <v>2019</v>
      </c>
      <c r="D27">
        <f t="shared" si="1"/>
        <v>5</v>
      </c>
      <c r="E27">
        <f t="shared" si="2"/>
        <v>26</v>
      </c>
      <c r="F27" s="11">
        <v>13.737639995434822</v>
      </c>
      <c r="G27" s="12">
        <v>0.76370787138100882</v>
      </c>
      <c r="H27" s="12">
        <v>3.005444931982475</v>
      </c>
      <c r="I27" s="12">
        <v>11.79324055245298</v>
      </c>
      <c r="J27" s="12">
        <v>0.41596993684166089</v>
      </c>
      <c r="K27" s="12">
        <v>0.12013140376104307</v>
      </c>
      <c r="L27" s="12">
        <v>0.78578964972199727</v>
      </c>
      <c r="M27" s="12">
        <v>2.207602496069291E-3</v>
      </c>
      <c r="N27" s="12">
        <v>3.4353825542645995E-2</v>
      </c>
      <c r="O27" s="12">
        <v>21.10593049678231</v>
      </c>
      <c r="P27" s="12">
        <v>16.381902039866997</v>
      </c>
      <c r="Q27" s="12">
        <v>9.0603938663119006E-3</v>
      </c>
      <c r="R27" s="12">
        <v>0.34148554364790124</v>
      </c>
      <c r="S27" s="12">
        <v>2.8498891180204176</v>
      </c>
      <c r="T27" s="12">
        <v>7.0700715483977966E-2</v>
      </c>
      <c r="U27" s="12">
        <v>0.24468759515239771</v>
      </c>
      <c r="V27" s="12">
        <v>1.9362149461196725E-2</v>
      </c>
      <c r="W27" s="12">
        <v>24.430721578437282</v>
      </c>
      <c r="X27" s="12">
        <v>0.2573962395239951</v>
      </c>
      <c r="Y27" s="13">
        <v>3.5363234091763034</v>
      </c>
      <c r="Z27" s="12">
        <v>2.0261434228284716E-4</v>
      </c>
      <c r="AA27" s="12">
        <v>1.3310354439372826E-12</v>
      </c>
      <c r="AB27" s="12">
        <v>2.5223412844880619E-8</v>
      </c>
      <c r="AC27" s="12">
        <v>1.2645591599453876E-3</v>
      </c>
      <c r="AD27" s="12">
        <v>9.2573979482635849E-2</v>
      </c>
      <c r="AE27" s="12">
        <v>3.4091532682150045E-26</v>
      </c>
      <c r="AF27" s="12">
        <v>1.3578748834106534E-5</v>
      </c>
      <c r="AG27" s="12">
        <v>2.563581176266968E-10</v>
      </c>
      <c r="AH27" s="12">
        <v>3.6382068412593266E-18</v>
      </c>
      <c r="AI27" s="12">
        <v>1.0944255057348078E-7</v>
      </c>
      <c r="AJ27" s="13">
        <v>8.4308853607790133E-8</v>
      </c>
    </row>
    <row r="28" spans="1:36" x14ac:dyDescent="0.25">
      <c r="A28" s="6">
        <v>43612</v>
      </c>
      <c r="B28" s="24" t="s">
        <v>79</v>
      </c>
      <c r="C28">
        <f t="shared" si="0"/>
        <v>2019</v>
      </c>
      <c r="D28">
        <f t="shared" si="1"/>
        <v>5</v>
      </c>
      <c r="E28">
        <f t="shared" si="2"/>
        <v>27</v>
      </c>
      <c r="F28" s="11">
        <v>5.9741429802585264</v>
      </c>
      <c r="G28" s="12">
        <v>0.21908561057494638</v>
      </c>
      <c r="H28" s="12">
        <v>0.78250150037221244</v>
      </c>
      <c r="I28" s="12">
        <v>5.6052943344353148</v>
      </c>
      <c r="J28" s="12">
        <v>0.14740124179791164</v>
      </c>
      <c r="K28" s="12">
        <v>0.11182074340692648</v>
      </c>
      <c r="L28" s="12">
        <v>0.28630262738733925</v>
      </c>
      <c r="M28" s="12">
        <v>2.0562824605385114E-3</v>
      </c>
      <c r="N28" s="12">
        <v>1.3086947734319647E-2</v>
      </c>
      <c r="O28" s="12">
        <v>7.5076261106876014</v>
      </c>
      <c r="P28" s="12">
        <v>15.253678554039181</v>
      </c>
      <c r="Q28" s="12">
        <v>38.396355531364627</v>
      </c>
      <c r="R28" s="12">
        <v>0.23107853163180359</v>
      </c>
      <c r="S28" s="12">
        <v>1.1267940567170003</v>
      </c>
      <c r="T28" s="12">
        <v>2.6109644169628892E-2</v>
      </c>
      <c r="U28" s="12">
        <v>6.0808840294473206E-2</v>
      </c>
      <c r="V28" s="12">
        <v>1.8040576615741676E-2</v>
      </c>
      <c r="W28" s="12">
        <v>22.763374589117959</v>
      </c>
      <c r="X28" s="12">
        <v>8.4654598381131582E-2</v>
      </c>
      <c r="Y28" s="13">
        <v>1.3023661650916802</v>
      </c>
      <c r="Z28" s="12">
        <v>1.5932207627526349E-4</v>
      </c>
      <c r="AA28" s="12">
        <v>1.0466415643827067E-12</v>
      </c>
      <c r="AB28" s="12">
        <v>1.9756767996274642E-8</v>
      </c>
      <c r="AC28" s="12">
        <v>9.9436884456766887E-4</v>
      </c>
      <c r="AD28" s="12">
        <v>8.6255992961491543E-2</v>
      </c>
      <c r="AE28" s="12">
        <v>1.6464438525732963E-26</v>
      </c>
      <c r="AF28" s="12">
        <v>1.0677373967725022E-5</v>
      </c>
      <c r="AG28" s="12">
        <v>1.2167381329322832E-10</v>
      </c>
      <c r="AH28" s="12">
        <v>1.7248393143092585E-18</v>
      </c>
      <c r="AI28" s="12">
        <v>8.6030234034148026E-8</v>
      </c>
      <c r="AJ28" s="13">
        <v>6.629511695749324E-8</v>
      </c>
    </row>
    <row r="29" spans="1:36" x14ac:dyDescent="0.25">
      <c r="A29" s="6">
        <v>43613</v>
      </c>
      <c r="B29" s="23" t="s">
        <v>79</v>
      </c>
      <c r="C29">
        <f t="shared" si="0"/>
        <v>2019</v>
      </c>
      <c r="D29">
        <f t="shared" si="1"/>
        <v>5</v>
      </c>
      <c r="E29">
        <f t="shared" si="2"/>
        <v>28</v>
      </c>
      <c r="F29" s="11">
        <v>5.9305644291879878</v>
      </c>
      <c r="G29" s="12">
        <v>0.21938286206790411</v>
      </c>
      <c r="H29" s="12">
        <v>0.78140337014958205</v>
      </c>
      <c r="I29" s="12">
        <v>5.5644856183514699</v>
      </c>
      <c r="J29" s="12">
        <v>0.1468152957935579</v>
      </c>
      <c r="K29" s="12">
        <v>0.11345081804087007</v>
      </c>
      <c r="L29" s="12">
        <v>0.28461447105259979</v>
      </c>
      <c r="M29" s="12">
        <v>2.0862710867945869E-3</v>
      </c>
      <c r="N29" s="12">
        <v>1.3166522061473977E-2</v>
      </c>
      <c r="O29" s="12">
        <v>7.4548744590375398</v>
      </c>
      <c r="P29" s="12">
        <v>15.47608266838386</v>
      </c>
      <c r="Q29" s="12">
        <v>37.986390770583242</v>
      </c>
      <c r="R29" s="12">
        <v>0.23327138657010277</v>
      </c>
      <c r="S29" s="12">
        <v>1.1237518471917973</v>
      </c>
      <c r="T29" s="12">
        <v>2.6216136411857466E-2</v>
      </c>
      <c r="U29" s="12">
        <v>6.0712395848626081E-2</v>
      </c>
      <c r="V29" s="12">
        <v>1.8303719064852328E-2</v>
      </c>
      <c r="W29" s="12">
        <v>23.095405764430552</v>
      </c>
      <c r="X29" s="12">
        <v>8.4388645316421401E-2</v>
      </c>
      <c r="Y29" s="13">
        <v>1.2959381491195641</v>
      </c>
      <c r="Z29" s="12">
        <v>1.614726680641652E-4</v>
      </c>
      <c r="AA29" s="12">
        <v>1.0607695974741326E-12</v>
      </c>
      <c r="AB29" s="12">
        <v>2.0022766899472408E-8</v>
      </c>
      <c r="AC29" s="12">
        <v>1.0077912772442877E-3</v>
      </c>
      <c r="AD29" s="12">
        <v>8.7514140275234145E-2</v>
      </c>
      <c r="AE29" s="12">
        <v>1.6594679825952502E-26</v>
      </c>
      <c r="AF29" s="12">
        <v>1.082150110897224E-5</v>
      </c>
      <c r="AG29" s="12">
        <v>1.2260647157880479E-10</v>
      </c>
      <c r="AH29" s="12">
        <v>1.7380316613682416E-18</v>
      </c>
      <c r="AI29" s="12">
        <v>8.7191255929083561E-8</v>
      </c>
      <c r="AJ29" s="13">
        <v>6.7189997915828749E-8</v>
      </c>
    </row>
    <row r="30" spans="1:36" x14ac:dyDescent="0.25">
      <c r="A30" s="6">
        <v>43614</v>
      </c>
      <c r="B30" s="24" t="s">
        <v>79</v>
      </c>
      <c r="C30">
        <f t="shared" si="0"/>
        <v>2019</v>
      </c>
      <c r="D30">
        <f t="shared" si="1"/>
        <v>5</v>
      </c>
      <c r="E30">
        <f t="shared" si="2"/>
        <v>29</v>
      </c>
      <c r="F30" s="11">
        <v>5.9828760024846268</v>
      </c>
      <c r="G30" s="12">
        <v>0.2190260421902486</v>
      </c>
      <c r="H30" s="12">
        <v>0.78272156265987003</v>
      </c>
      <c r="I30" s="12">
        <v>5.6134722893196329</v>
      </c>
      <c r="J30" s="12">
        <v>0.14751866377164896</v>
      </c>
      <c r="K30" s="12">
        <v>0.1114940809168086</v>
      </c>
      <c r="L30" s="12">
        <v>0.28664092929114848</v>
      </c>
      <c r="M30" s="12">
        <v>2.0502728220078356E-3</v>
      </c>
      <c r="N30" s="12">
        <v>1.3071001257197431E-2</v>
      </c>
      <c r="O30" s="12">
        <v>7.5181973971348688</v>
      </c>
      <c r="P30" s="12">
        <v>15.20910937892814</v>
      </c>
      <c r="Q30" s="12">
        <v>38.478511346091615</v>
      </c>
      <c r="R30" s="12">
        <v>0.23063908951075224</v>
      </c>
      <c r="S30" s="12">
        <v>1.127403707169973</v>
      </c>
      <c r="T30" s="12">
        <v>2.6088303416082866E-2</v>
      </c>
      <c r="U30" s="12">
        <v>6.0828167497156096E-2</v>
      </c>
      <c r="V30" s="12">
        <v>1.798784358996957E-2</v>
      </c>
      <c r="W30" s="12">
        <v>22.696836451375152</v>
      </c>
      <c r="X30" s="12">
        <v>8.4707894646568527E-2</v>
      </c>
      <c r="Y30" s="13">
        <v>1.3036543218792556</v>
      </c>
      <c r="Z30" s="12">
        <v>1.5889110357354726E-4</v>
      </c>
      <c r="AA30" s="12">
        <v>1.0438103452630349E-12</v>
      </c>
      <c r="AB30" s="12">
        <v>1.9703462544930371E-8</v>
      </c>
      <c r="AC30" s="12">
        <v>9.9167902583772722E-4</v>
      </c>
      <c r="AD30" s="12">
        <v>8.60038636872337E-2</v>
      </c>
      <c r="AE30" s="12">
        <v>1.643833852603971E-26</v>
      </c>
      <c r="AF30" s="12">
        <v>1.0648491283538048E-5</v>
      </c>
      <c r="AG30" s="12">
        <v>1.214869111283511E-10</v>
      </c>
      <c r="AH30" s="12">
        <v>1.7221956041066397E-18</v>
      </c>
      <c r="AI30" s="12">
        <v>8.5797568427688329E-8</v>
      </c>
      <c r="AJ30" s="13">
        <v>6.6115785265482448E-8</v>
      </c>
    </row>
    <row r="31" spans="1:36" x14ac:dyDescent="0.25">
      <c r="A31" s="6">
        <v>43615</v>
      </c>
      <c r="B31" s="23" t="s">
        <v>79</v>
      </c>
      <c r="C31">
        <f t="shared" si="0"/>
        <v>2019</v>
      </c>
      <c r="D31">
        <f t="shared" si="1"/>
        <v>5</v>
      </c>
      <c r="E31">
        <f t="shared" si="2"/>
        <v>30</v>
      </c>
      <c r="F31" s="11">
        <v>6.0470078427064218</v>
      </c>
      <c r="G31" s="12">
        <v>0.21858859567622382</v>
      </c>
      <c r="H31" s="12">
        <v>0.78433761253418699</v>
      </c>
      <c r="I31" s="12">
        <v>5.6735279358533948</v>
      </c>
      <c r="J31" s="12">
        <v>0.14838096402272857</v>
      </c>
      <c r="K31" s="12">
        <v>0.10909520157351746</v>
      </c>
      <c r="L31" s="12">
        <v>0.28912528385708336</v>
      </c>
      <c r="M31" s="12">
        <v>2.0061404279680989E-3</v>
      </c>
      <c r="N31" s="12">
        <v>1.295389667456553E-2</v>
      </c>
      <c r="O31" s="12">
        <v>7.5958287183227045</v>
      </c>
      <c r="P31" s="12">
        <v>14.881811091687341</v>
      </c>
      <c r="Q31" s="12">
        <v>39.08183095835777</v>
      </c>
      <c r="R31" s="12">
        <v>0.22741200143467219</v>
      </c>
      <c r="S31" s="12">
        <v>1.1318807375071156</v>
      </c>
      <c r="T31" s="12">
        <v>2.5931585413861792E-2</v>
      </c>
      <c r="U31" s="12">
        <v>6.0970098783061762E-2</v>
      </c>
      <c r="V31" s="12">
        <v>1.7600593231998279E-2</v>
      </c>
      <c r="W31" s="12">
        <v>22.208206844361939</v>
      </c>
      <c r="X31" s="12">
        <v>8.5099281212516559E-2</v>
      </c>
      <c r="Y31" s="13">
        <v>1.3131140327493949</v>
      </c>
      <c r="Z31" s="12">
        <v>1.5572621154294941E-4</v>
      </c>
      <c r="AA31" s="12">
        <v>1.0230189986347136E-12</v>
      </c>
      <c r="AB31" s="12">
        <v>1.9312008521334228E-8</v>
      </c>
      <c r="AC31" s="12">
        <v>9.7192606740614991E-4</v>
      </c>
      <c r="AD31" s="12">
        <v>8.4152326623281801E-2</v>
      </c>
      <c r="AE31" s="12">
        <v>1.6246670513892203E-26</v>
      </c>
      <c r="AF31" s="12">
        <v>1.0436388343742524E-5</v>
      </c>
      <c r="AG31" s="12">
        <v>1.2011437600079932E-10</v>
      </c>
      <c r="AH31" s="12">
        <v>1.7027812483524124E-18</v>
      </c>
      <c r="AI31" s="12">
        <v>8.4088964795146973E-8</v>
      </c>
      <c r="AJ31" s="13">
        <v>6.4798844678251693E-8</v>
      </c>
    </row>
    <row r="32" spans="1:36" x14ac:dyDescent="0.25">
      <c r="A32" s="14">
        <v>43616</v>
      </c>
      <c r="B32" s="24" t="s">
        <v>79</v>
      </c>
      <c r="C32">
        <f t="shared" si="0"/>
        <v>2019</v>
      </c>
      <c r="D32">
        <f t="shared" si="1"/>
        <v>5</v>
      </c>
      <c r="E32">
        <f t="shared" si="2"/>
        <v>31</v>
      </c>
      <c r="F32" s="15">
        <v>6.4840643781016816</v>
      </c>
      <c r="G32" s="16">
        <v>0.21560741102318431</v>
      </c>
      <c r="H32" s="16">
        <v>0.79535094314581756</v>
      </c>
      <c r="I32" s="16">
        <v>6.0828053355692315</v>
      </c>
      <c r="J32" s="16">
        <v>0.15425751393777751</v>
      </c>
      <c r="K32" s="16">
        <v>9.2746912003405374E-2</v>
      </c>
      <c r="L32" s="16">
        <v>0.30605608446292498</v>
      </c>
      <c r="M32" s="16">
        <v>1.7053795084155288E-3</v>
      </c>
      <c r="N32" s="16">
        <v>1.215583251506225E-2</v>
      </c>
      <c r="O32" s="16">
        <v>8.1248838048315459</v>
      </c>
      <c r="P32" s="16">
        <v>12.651283245183244</v>
      </c>
      <c r="Q32" s="16">
        <v>43.193435717571347</v>
      </c>
      <c r="R32" s="16">
        <v>0.20541949460703304</v>
      </c>
      <c r="S32" s="16">
        <v>1.1623915627265997</v>
      </c>
      <c r="T32" s="16">
        <v>2.4863557007879303E-2</v>
      </c>
      <c r="U32" s="16">
        <v>6.1937356168279327E-2</v>
      </c>
      <c r="V32" s="16">
        <v>1.4961493851719059E-2</v>
      </c>
      <c r="W32" s="16">
        <v>18.878210973447189</v>
      </c>
      <c r="X32" s="16">
        <v>8.7766568724022651E-2</v>
      </c>
      <c r="Y32" s="17">
        <v>1.3775816738531808</v>
      </c>
      <c r="Z32" s="16">
        <v>1.3415756886858747E-4</v>
      </c>
      <c r="AA32" s="16">
        <v>8.8132660539994429E-13</v>
      </c>
      <c r="AB32" s="16">
        <v>1.6644261288013477E-8</v>
      </c>
      <c r="AC32" s="16">
        <v>8.373102580662864E-4</v>
      </c>
      <c r="AD32" s="16">
        <v>7.153415799552873E-2</v>
      </c>
      <c r="AE32" s="16">
        <v>1.4940458856070245E-26</v>
      </c>
      <c r="AF32" s="16">
        <v>8.9909132771674469E-6</v>
      </c>
      <c r="AG32" s="16">
        <v>1.1076059096233092E-10</v>
      </c>
      <c r="AH32" s="16">
        <v>1.5704730059329184E-18</v>
      </c>
      <c r="AI32" s="16">
        <v>7.2444883143666433E-8</v>
      </c>
      <c r="AJ32" s="17">
        <v>5.5823934736701899E-8</v>
      </c>
    </row>
    <row r="33" spans="1:36" x14ac:dyDescent="0.25">
      <c r="A33" s="18">
        <v>43586</v>
      </c>
      <c r="B33" s="18" t="s">
        <v>80</v>
      </c>
      <c r="C33">
        <f t="shared" si="0"/>
        <v>2019</v>
      </c>
      <c r="D33">
        <f t="shared" si="1"/>
        <v>5</v>
      </c>
      <c r="E33">
        <f t="shared" si="2"/>
        <v>1</v>
      </c>
      <c r="F33" s="7">
        <v>1.5351949544981214E-5</v>
      </c>
      <c r="G33" s="8">
        <v>1.6029517266487095E-6</v>
      </c>
      <c r="H33" s="8">
        <v>1.6347267859369931E-4</v>
      </c>
      <c r="I33" s="8">
        <v>1.4849058172980889E-6</v>
      </c>
      <c r="J33" s="8">
        <v>4.1114952914361535E-4</v>
      </c>
      <c r="K33" s="8">
        <v>3.1296520914537008E-7</v>
      </c>
      <c r="L33" s="8">
        <v>8.0904545184391221E-4</v>
      </c>
      <c r="M33" s="8">
        <v>7.0413797907027905E-9</v>
      </c>
      <c r="N33" s="8">
        <v>2.8493187485165664E-5</v>
      </c>
      <c r="O33" s="8">
        <v>3.1403734468138759E-6</v>
      </c>
      <c r="P33" s="8">
        <v>2.3081889780333663E-5</v>
      </c>
      <c r="Q33" s="8">
        <v>3.786070487468784E-5</v>
      </c>
      <c r="R33" s="8">
        <v>1.5775215761374222E-4</v>
      </c>
      <c r="S33" s="8">
        <v>3.0611873951666513E-7</v>
      </c>
      <c r="T33" s="8">
        <v>6.9233995187694235E-5</v>
      </c>
      <c r="U33" s="8">
        <v>2.0077218965787582E-7</v>
      </c>
      <c r="V33" s="8">
        <v>1.6062622025874649E-9</v>
      </c>
      <c r="W33" s="8">
        <v>1.6026392857447678E-11</v>
      </c>
      <c r="X33" s="8">
        <v>2.2597279788450454E-4</v>
      </c>
      <c r="Y33" s="9">
        <v>2.8489055799993889E-3</v>
      </c>
      <c r="Z33" s="8">
        <v>93.094612087916104</v>
      </c>
      <c r="AA33" s="8">
        <v>7.8932076986444003E-4</v>
      </c>
      <c r="AB33" s="8">
        <v>0.26300419608304099</v>
      </c>
      <c r="AC33" s="8">
        <v>3.0327608163808199E-2</v>
      </c>
      <c r="AD33" s="8">
        <v>7.43465403765138E-3</v>
      </c>
      <c r="AE33" s="8">
        <v>1.2119825085681299</v>
      </c>
      <c r="AF33" s="8">
        <v>6.3926208953476713E-2</v>
      </c>
      <c r="AG33" s="8">
        <v>6.0913757421046591E-9</v>
      </c>
      <c r="AH33" s="8">
        <v>1.031735700779876</v>
      </c>
      <c r="AI33" s="8">
        <v>4.1107485143465139</v>
      </c>
      <c r="AJ33" s="9">
        <v>0.18064181761743517</v>
      </c>
    </row>
    <row r="34" spans="1:36" x14ac:dyDescent="0.25">
      <c r="A34" s="6">
        <v>43587</v>
      </c>
      <c r="B34" s="18" t="s">
        <v>80</v>
      </c>
      <c r="C34">
        <f t="shared" si="0"/>
        <v>2019</v>
      </c>
      <c r="D34">
        <f t="shared" si="1"/>
        <v>5</v>
      </c>
      <c r="E34">
        <f t="shared" si="2"/>
        <v>2</v>
      </c>
      <c r="F34" s="11">
        <v>6.879636222339122E-6</v>
      </c>
      <c r="G34" s="12">
        <v>8.4899736105180485E-7</v>
      </c>
      <c r="H34" s="12">
        <v>1.6200421407479827E-4</v>
      </c>
      <c r="I34" s="12">
        <v>3.6545587205771275E-7</v>
      </c>
      <c r="J34" s="12">
        <v>4.3537432089162846E-4</v>
      </c>
      <c r="K34" s="12">
        <v>1.6229531441332861E-7</v>
      </c>
      <c r="L34" s="12">
        <v>8.2305125165270138E-4</v>
      </c>
      <c r="M34" s="12">
        <v>1.0649689790943023E-9</v>
      </c>
      <c r="N34" s="12">
        <v>2.0414986620392364E-5</v>
      </c>
      <c r="O34" s="12">
        <v>1.0743647147830315E-6</v>
      </c>
      <c r="P34" s="12">
        <v>1.5784155476309927E-5</v>
      </c>
      <c r="Q34" s="12">
        <v>3.6201492222224224E-5</v>
      </c>
      <c r="R34" s="12">
        <v>1.6091171314061581E-4</v>
      </c>
      <c r="S34" s="12">
        <v>3.3507886120737785E-8</v>
      </c>
      <c r="T34" s="12">
        <v>4.8385751869756333E-5</v>
      </c>
      <c r="U34" s="12">
        <v>4.8279070797634496E-8</v>
      </c>
      <c r="V34" s="12">
        <v>2.375023325031556E-10</v>
      </c>
      <c r="W34" s="12">
        <v>2.0631894436011825E-14</v>
      </c>
      <c r="X34" s="12">
        <v>2.125720405372094E-4</v>
      </c>
      <c r="Y34" s="13">
        <v>2.9128811318876167E-3</v>
      </c>
      <c r="Z34" s="12">
        <v>87.226719583295164</v>
      </c>
      <c r="AA34" s="12">
        <v>9.9375056071335796E-4</v>
      </c>
      <c r="AB34" s="12">
        <v>5.992387452567559E-3</v>
      </c>
      <c r="AC34" s="12">
        <v>3.7758495658663398E-2</v>
      </c>
      <c r="AD34" s="12">
        <v>7.2500425846514175E-3</v>
      </c>
      <c r="AE34" s="12">
        <v>1.6089372204377872</v>
      </c>
      <c r="AF34" s="12">
        <v>4.1705673332512239E-2</v>
      </c>
      <c r="AG34" s="12">
        <v>2.4048457639782915E-12</v>
      </c>
      <c r="AH34" s="12">
        <v>1.3696405974732471</v>
      </c>
      <c r="AI34" s="12">
        <v>9.4563596905380898</v>
      </c>
      <c r="AJ34" s="13">
        <v>0.23980556376689868</v>
      </c>
    </row>
    <row r="35" spans="1:36" x14ac:dyDescent="0.25">
      <c r="A35" s="6">
        <v>43588</v>
      </c>
      <c r="B35" s="18" t="s">
        <v>80</v>
      </c>
      <c r="C35">
        <f t="shared" si="0"/>
        <v>2019</v>
      </c>
      <c r="D35">
        <f t="shared" si="1"/>
        <v>5</v>
      </c>
      <c r="E35">
        <f t="shared" si="2"/>
        <v>3</v>
      </c>
      <c r="F35" s="11">
        <v>1.1512458522283507E-5</v>
      </c>
      <c r="G35" s="12">
        <v>1.3109742316958872E-6</v>
      </c>
      <c r="H35" s="12">
        <v>2.0862212328449527E-4</v>
      </c>
      <c r="I35" s="12">
        <v>5.9930645592507246E-7</v>
      </c>
      <c r="J35" s="12">
        <v>7.4991939144385762E-4</v>
      </c>
      <c r="K35" s="12">
        <v>2.5085939915532827E-7</v>
      </c>
      <c r="L35" s="12">
        <v>1.0703704474569651E-3</v>
      </c>
      <c r="M35" s="12">
        <v>1.6597750145966463E-9</v>
      </c>
      <c r="N35" s="12">
        <v>4.6744060134718878E-5</v>
      </c>
      <c r="O35" s="12">
        <v>1.7446485832459262E-6</v>
      </c>
      <c r="P35" s="12">
        <v>2.7808391413331111E-5</v>
      </c>
      <c r="Q35" s="12">
        <v>1.1591334236750499E-4</v>
      </c>
      <c r="R35" s="12">
        <v>2.005407288471441E-4</v>
      </c>
      <c r="S35" s="12">
        <v>5.1098768926692457E-8</v>
      </c>
      <c r="T35" s="12">
        <v>9.8012403649578317E-5</v>
      </c>
      <c r="U35" s="12">
        <v>7.4552042888776701E-8</v>
      </c>
      <c r="V35" s="12">
        <v>3.7102421752950512E-10</v>
      </c>
      <c r="W35" s="12">
        <v>2.8920223304902896E-14</v>
      </c>
      <c r="X35" s="12">
        <v>3.3887833284298422E-4</v>
      </c>
      <c r="Y35" s="13">
        <v>3.629574717995332E-3</v>
      </c>
      <c r="Z35" s="12">
        <v>7.4686326956374849</v>
      </c>
      <c r="AA35" s="12">
        <v>3.6153803926976058E-3</v>
      </c>
      <c r="AB35" s="12">
        <v>1.8618540597231715E-2</v>
      </c>
      <c r="AC35" s="12">
        <v>0.13398268994865623</v>
      </c>
      <c r="AD35" s="12">
        <v>9.933240128478996E-3</v>
      </c>
      <c r="AE35" s="12">
        <v>6.7120170724752146</v>
      </c>
      <c r="AF35" s="12">
        <v>0.15156573171151672</v>
      </c>
      <c r="AG35" s="12">
        <v>5.4758420685316978E-12</v>
      </c>
      <c r="AH35" s="12">
        <v>5.7135995400954496</v>
      </c>
      <c r="AI35" s="12">
        <v>78.78113729028064</v>
      </c>
      <c r="AJ35" s="13">
        <v>1.000395888858882</v>
      </c>
    </row>
    <row r="36" spans="1:36" x14ac:dyDescent="0.25">
      <c r="A36" s="6">
        <v>43589</v>
      </c>
      <c r="B36" s="18" t="s">
        <v>80</v>
      </c>
      <c r="C36">
        <f t="shared" si="0"/>
        <v>2019</v>
      </c>
      <c r="D36">
        <f t="shared" si="1"/>
        <v>5</v>
      </c>
      <c r="E36">
        <f t="shared" si="2"/>
        <v>4</v>
      </c>
      <c r="F36" s="11">
        <v>1.1512458522283507E-5</v>
      </c>
      <c r="G36" s="12">
        <v>1.3109742316958872E-6</v>
      </c>
      <c r="H36" s="12">
        <v>2.0862212328449527E-4</v>
      </c>
      <c r="I36" s="12">
        <v>5.9930645592507246E-7</v>
      </c>
      <c r="J36" s="12">
        <v>7.4991939144385762E-4</v>
      </c>
      <c r="K36" s="12">
        <v>2.5085939915532827E-7</v>
      </c>
      <c r="L36" s="12">
        <v>1.0703704474569651E-3</v>
      </c>
      <c r="M36" s="12">
        <v>1.6597750145966463E-9</v>
      </c>
      <c r="N36" s="12">
        <v>4.6744060134718878E-5</v>
      </c>
      <c r="O36" s="12">
        <v>1.7446485832459262E-6</v>
      </c>
      <c r="P36" s="12">
        <v>2.7808391413331111E-5</v>
      </c>
      <c r="Q36" s="12">
        <v>1.1591334236750499E-4</v>
      </c>
      <c r="R36" s="12">
        <v>2.005407288471441E-4</v>
      </c>
      <c r="S36" s="12">
        <v>5.1098768926692457E-8</v>
      </c>
      <c r="T36" s="12">
        <v>9.8012403649578317E-5</v>
      </c>
      <c r="U36" s="12">
        <v>7.4552042888776701E-8</v>
      </c>
      <c r="V36" s="12">
        <v>3.7102421752950512E-10</v>
      </c>
      <c r="W36" s="12">
        <v>2.8920223304902896E-14</v>
      </c>
      <c r="X36" s="12">
        <v>3.3887833284298422E-4</v>
      </c>
      <c r="Y36" s="13">
        <v>3.629574717995332E-3</v>
      </c>
      <c r="Z36" s="12">
        <v>7.4686326956374849</v>
      </c>
      <c r="AA36" s="12">
        <v>3.6153803926976058E-3</v>
      </c>
      <c r="AB36" s="12">
        <v>1.8618540597231715E-2</v>
      </c>
      <c r="AC36" s="12">
        <v>0.13398268994865623</v>
      </c>
      <c r="AD36" s="12">
        <v>9.933240128478996E-3</v>
      </c>
      <c r="AE36" s="12">
        <v>6.7120170724752146</v>
      </c>
      <c r="AF36" s="12">
        <v>0.15156573171151672</v>
      </c>
      <c r="AG36" s="12">
        <v>5.4758420685316978E-12</v>
      </c>
      <c r="AH36" s="12">
        <v>5.7135995400954496</v>
      </c>
      <c r="AI36" s="12">
        <v>78.78113729028064</v>
      </c>
      <c r="AJ36" s="13">
        <v>1.000395888858882</v>
      </c>
    </row>
    <row r="37" spans="1:36" x14ac:dyDescent="0.25">
      <c r="A37" s="6">
        <v>43590</v>
      </c>
      <c r="B37" s="18" t="s">
        <v>80</v>
      </c>
      <c r="C37">
        <f t="shared" si="0"/>
        <v>2019</v>
      </c>
      <c r="D37">
        <f t="shared" si="1"/>
        <v>5</v>
      </c>
      <c r="E37">
        <f t="shared" si="2"/>
        <v>5</v>
      </c>
      <c r="F37" s="11">
        <v>1.0670886989142767E-4</v>
      </c>
      <c r="G37" s="12">
        <v>1.088816259247236E-5</v>
      </c>
      <c r="H37" s="12">
        <v>9.5775827040584655E-4</v>
      </c>
      <c r="I37" s="12">
        <v>1.2686499782780469E-5</v>
      </c>
      <c r="J37" s="12">
        <v>1.9083259519704846E-3</v>
      </c>
      <c r="K37" s="12">
        <v>2.1861771248315546E-6</v>
      </c>
      <c r="L37" s="12">
        <v>4.6671876694264437E-3</v>
      </c>
      <c r="M37" s="12">
        <v>6.6594445764518842E-8</v>
      </c>
      <c r="N37" s="12">
        <v>1.1929454317775545E-4</v>
      </c>
      <c r="O37" s="12">
        <v>2.4564069776436322E-5</v>
      </c>
      <c r="P37" s="12">
        <v>1.3451401894115075E-4</v>
      </c>
      <c r="Q37" s="12">
        <v>1.1425081607456117E-4</v>
      </c>
      <c r="R37" s="12">
        <v>9.4170023377577712E-4</v>
      </c>
      <c r="S37" s="12">
        <v>2.9985774014301683E-6</v>
      </c>
      <c r="T37" s="12">
        <v>3.4333599586241624E-4</v>
      </c>
      <c r="U37" s="12">
        <v>1.7656124221317079E-6</v>
      </c>
      <c r="V37" s="12">
        <v>1.5228716992141648E-8</v>
      </c>
      <c r="W37" s="12">
        <v>1.7217586532048232E-10</v>
      </c>
      <c r="X37" s="12">
        <v>1.1186110770053605E-3</v>
      </c>
      <c r="Y37" s="13">
        <v>1.8356143636592208E-2</v>
      </c>
      <c r="Z37" s="12">
        <v>67.965149579047193</v>
      </c>
      <c r="AA37" s="12">
        <v>3.822920434133846E-4</v>
      </c>
      <c r="AB37" s="12">
        <v>3.863620897566074</v>
      </c>
      <c r="AC37" s="12">
        <v>1.2222510036266591E-2</v>
      </c>
      <c r="AD37" s="12">
        <v>7.2424749570289965E-2</v>
      </c>
      <c r="AE37" s="12">
        <v>4.3233507615500917E-18</v>
      </c>
      <c r="AF37" s="12">
        <v>0.3472879161982001</v>
      </c>
      <c r="AG37" s="12">
        <v>6.5495642686972034E-8</v>
      </c>
      <c r="AH37" s="12">
        <v>2.4757608685907745E-5</v>
      </c>
      <c r="AI37" s="12">
        <v>27.710056784797608</v>
      </c>
      <c r="AJ37" s="13">
        <v>7.4454590624951408E-6</v>
      </c>
    </row>
    <row r="38" spans="1:36" x14ac:dyDescent="0.25">
      <c r="A38" s="6">
        <v>43591</v>
      </c>
      <c r="B38" s="18" t="s">
        <v>80</v>
      </c>
      <c r="C38">
        <f t="shared" si="0"/>
        <v>2019</v>
      </c>
      <c r="D38">
        <f t="shared" si="1"/>
        <v>5</v>
      </c>
      <c r="E38">
        <f t="shared" si="2"/>
        <v>6</v>
      </c>
      <c r="F38" s="11">
        <v>1.1512684797286385E-4</v>
      </c>
      <c r="G38" s="12">
        <v>1.163755207329426E-5</v>
      </c>
      <c r="H38" s="12">
        <v>9.6033494899793413E-4</v>
      </c>
      <c r="I38" s="12">
        <v>1.3772699637607922E-5</v>
      </c>
      <c r="J38" s="12">
        <v>1.9038018171001903E-3</v>
      </c>
      <c r="K38" s="12">
        <v>2.3355961576074671E-6</v>
      </c>
      <c r="L38" s="12">
        <v>4.6604711841180188E-3</v>
      </c>
      <c r="M38" s="12">
        <v>7.234449754162273E-8</v>
      </c>
      <c r="N38" s="12">
        <v>1.2897246649072142E-4</v>
      </c>
      <c r="O38" s="12">
        <v>2.6584552448302347E-5</v>
      </c>
      <c r="P38" s="12">
        <v>1.4227535610156905E-4</v>
      </c>
      <c r="Q38" s="12">
        <v>1.2170202597255445E-4</v>
      </c>
      <c r="R38" s="12">
        <v>9.3922037473428293E-4</v>
      </c>
      <c r="S38" s="12">
        <v>3.2602118149109327E-6</v>
      </c>
      <c r="T38" s="12">
        <v>3.6680188115978157E-4</v>
      </c>
      <c r="U38" s="12">
        <v>1.9130345421067074E-6</v>
      </c>
      <c r="V38" s="12">
        <v>1.6545480205423871E-8</v>
      </c>
      <c r="W38" s="12">
        <v>1.8746528049343636E-10</v>
      </c>
      <c r="X38" s="12">
        <v>1.1386872342352636E-3</v>
      </c>
      <c r="Y38" s="13">
        <v>1.8300535841020329E-2</v>
      </c>
      <c r="Z38" s="12">
        <v>67.767550215935643</v>
      </c>
      <c r="AA38" s="12">
        <v>3.8114597586907055E-4</v>
      </c>
      <c r="AB38" s="12">
        <v>4.1067651512016274</v>
      </c>
      <c r="AC38" s="12">
        <v>1.2261428257799432E-2</v>
      </c>
      <c r="AD38" s="12">
        <v>7.261321879432564E-2</v>
      </c>
      <c r="AE38" s="12">
        <v>4.7073023864974349E-18</v>
      </c>
      <c r="AF38" s="12">
        <v>0.3766478079923708</v>
      </c>
      <c r="AG38" s="12">
        <v>7.1312088477314235E-8</v>
      </c>
      <c r="AH38" s="12">
        <v>2.4682586153858586E-5</v>
      </c>
      <c r="AI38" s="12">
        <v>27.634910827651819</v>
      </c>
      <c r="AJ38" s="13">
        <v>7.9275902731057985E-6</v>
      </c>
    </row>
    <row r="39" spans="1:36" x14ac:dyDescent="0.25">
      <c r="A39" s="6">
        <v>43592</v>
      </c>
      <c r="B39" s="18" t="s">
        <v>80</v>
      </c>
      <c r="C39">
        <f t="shared" si="0"/>
        <v>2019</v>
      </c>
      <c r="D39">
        <f t="shared" si="1"/>
        <v>5</v>
      </c>
      <c r="E39">
        <f t="shared" si="2"/>
        <v>7</v>
      </c>
      <c r="F39" s="11">
        <v>1.0936894363815473E-4</v>
      </c>
      <c r="G39" s="12">
        <v>1.1124969016143597E-5</v>
      </c>
      <c r="H39" s="12">
        <v>9.5857249859820567E-4</v>
      </c>
      <c r="I39" s="12">
        <v>1.3029737991477763E-5</v>
      </c>
      <c r="J39" s="12">
        <v>1.9068963292892776E-3</v>
      </c>
      <c r="K39" s="12">
        <v>2.2333934091344409E-6</v>
      </c>
      <c r="L39" s="12">
        <v>4.6650652659150091E-3</v>
      </c>
      <c r="M39" s="12">
        <v>6.8411457121239538E-8</v>
      </c>
      <c r="N39" s="12">
        <v>1.2235275852098983E-4</v>
      </c>
      <c r="O39" s="12">
        <v>2.5202540542118194E-5</v>
      </c>
      <c r="P39" s="12">
        <v>1.3696659472837633E-4</v>
      </c>
      <c r="Q39" s="12">
        <v>1.1660539191679516E-4</v>
      </c>
      <c r="R39" s="12">
        <v>9.4091660047713392E-4</v>
      </c>
      <c r="S39" s="12">
        <v>3.0812536483635385E-6</v>
      </c>
      <c r="T39" s="12">
        <v>3.5075119519168091E-4</v>
      </c>
      <c r="U39" s="12">
        <v>1.812197683727618E-6</v>
      </c>
      <c r="V39" s="12">
        <v>1.5644813021428344E-8</v>
      </c>
      <c r="W39" s="12">
        <v>1.7700730720723133E-10</v>
      </c>
      <c r="X39" s="12">
        <v>1.124955125215726E-3</v>
      </c>
      <c r="Y39" s="13">
        <v>1.8338571621592512E-2</v>
      </c>
      <c r="Z39" s="12">
        <v>67.902708352294397</v>
      </c>
      <c r="AA39" s="12">
        <v>3.8192988706691833E-4</v>
      </c>
      <c r="AB39" s="12">
        <v>3.9404542700821894</v>
      </c>
      <c r="AC39" s="12">
        <v>1.2234808160396555E-2</v>
      </c>
      <c r="AD39" s="12">
        <v>7.2484305681041666E-2</v>
      </c>
      <c r="AE39" s="12">
        <v>4.4446791408420198E-18</v>
      </c>
      <c r="AF39" s="12">
        <v>0.35656561645031298</v>
      </c>
      <c r="AG39" s="12">
        <v>6.7333634494086688E-8</v>
      </c>
      <c r="AH39" s="12">
        <v>2.4733901631079814E-5</v>
      </c>
      <c r="AI39" s="12">
        <v>27.686310727746569</v>
      </c>
      <c r="AJ39" s="13">
        <v>7.5978121054011807E-6</v>
      </c>
    </row>
    <row r="40" spans="1:36" x14ac:dyDescent="0.25">
      <c r="A40" s="6">
        <v>43593</v>
      </c>
      <c r="B40" s="18" t="s">
        <v>80</v>
      </c>
      <c r="C40">
        <f t="shared" si="0"/>
        <v>2019</v>
      </c>
      <c r="D40">
        <f t="shared" si="1"/>
        <v>5</v>
      </c>
      <c r="E40">
        <f t="shared" si="2"/>
        <v>8</v>
      </c>
      <c r="F40" s="11">
        <v>1.0573695930400887E-4</v>
      </c>
      <c r="G40" s="12">
        <v>9.6464092205231856E-6</v>
      </c>
      <c r="H40" s="12">
        <v>4.9850738532190419E-4</v>
      </c>
      <c r="I40" s="12">
        <v>6.62778157983157E-6</v>
      </c>
      <c r="J40" s="12">
        <v>7.0583117604318714E-3</v>
      </c>
      <c r="K40" s="12">
        <v>1.8966911198055314E-6</v>
      </c>
      <c r="L40" s="12">
        <v>2.8384694867169612E-3</v>
      </c>
      <c r="M40" s="12">
        <v>2.3442450858939369E-8</v>
      </c>
      <c r="N40" s="12">
        <v>6.7910538502915921E-4</v>
      </c>
      <c r="O40" s="12">
        <v>1.6455284714831841E-5</v>
      </c>
      <c r="P40" s="12">
        <v>2.7786329652575576E-4</v>
      </c>
      <c r="Q40" s="12">
        <v>2.9890481757784067E-4</v>
      </c>
      <c r="R40" s="12">
        <v>2.9500460467467895E-4</v>
      </c>
      <c r="S40" s="12">
        <v>8.9458242230412099E-7</v>
      </c>
      <c r="T40" s="12">
        <v>1.2287236014039934E-3</v>
      </c>
      <c r="U40" s="12">
        <v>7.7814097280038746E-7</v>
      </c>
      <c r="V40" s="12">
        <v>5.3332276797331431E-9</v>
      </c>
      <c r="W40" s="12">
        <v>3.8441729034353885E-11</v>
      </c>
      <c r="X40" s="12">
        <v>2.6034695852501229E-3</v>
      </c>
      <c r="Y40" s="13">
        <v>5.7913402097689685E-3</v>
      </c>
      <c r="Z40" s="12">
        <v>14.652281732736986</v>
      </c>
      <c r="AA40" s="12">
        <v>7.5167810930029059E-3</v>
      </c>
      <c r="AB40" s="12">
        <v>1.2175594320541758</v>
      </c>
      <c r="AC40" s="12">
        <v>0.21937138145473437</v>
      </c>
      <c r="AD40" s="12">
        <v>0.29471602955260473</v>
      </c>
      <c r="AE40" s="12">
        <v>25.244597083166596</v>
      </c>
      <c r="AF40" s="12">
        <v>0.58088499253407888</v>
      </c>
      <c r="AG40" s="12">
        <v>1.4629774531584391E-8</v>
      </c>
      <c r="AH40" s="12">
        <v>1.1172131087248451</v>
      </c>
      <c r="AI40" s="12">
        <v>10.799448186927691</v>
      </c>
      <c r="AJ40" s="13">
        <v>45.973483481437036</v>
      </c>
    </row>
    <row r="41" spans="1:36" x14ac:dyDescent="0.25">
      <c r="A41" s="6">
        <v>43594</v>
      </c>
      <c r="B41" s="18" t="s">
        <v>80</v>
      </c>
      <c r="C41">
        <f t="shared" si="0"/>
        <v>2019</v>
      </c>
      <c r="D41">
        <f t="shared" si="1"/>
        <v>5</v>
      </c>
      <c r="E41">
        <f t="shared" si="2"/>
        <v>9</v>
      </c>
      <c r="F41" s="11">
        <v>1.0435732012693705E-4</v>
      </c>
      <c r="G41" s="12">
        <v>9.2090830066894103E-6</v>
      </c>
      <c r="H41" s="12">
        <v>3.7313680907230117E-4</v>
      </c>
      <c r="I41" s="12">
        <v>4.8344416882929957E-6</v>
      </c>
      <c r="J41" s="12">
        <v>8.4609746721612689E-3</v>
      </c>
      <c r="K41" s="12">
        <v>1.7980877237001517E-6</v>
      </c>
      <c r="L41" s="12">
        <v>2.341497720920752E-3</v>
      </c>
      <c r="M41" s="12">
        <v>1.0932839347854865E-8</v>
      </c>
      <c r="N41" s="12">
        <v>8.3022978203609531E-4</v>
      </c>
      <c r="O41" s="12">
        <v>1.3980067540401288E-5</v>
      </c>
      <c r="P41" s="12">
        <v>3.1586151893007108E-4</v>
      </c>
      <c r="Q41" s="12">
        <v>3.4818917002158947E-4</v>
      </c>
      <c r="R41" s="12">
        <v>1.1927271032202855E-4</v>
      </c>
      <c r="S41" s="12">
        <v>2.8712201916215743E-7</v>
      </c>
      <c r="T41" s="12">
        <v>1.4666586635384855E-3</v>
      </c>
      <c r="U41" s="12">
        <v>4.8977825845841959E-7</v>
      </c>
      <c r="V41" s="12">
        <v>2.4648014622268288E-9</v>
      </c>
      <c r="W41" s="12">
        <v>7.9027982832223572E-15</v>
      </c>
      <c r="X41" s="12">
        <v>3.0050572752332422E-3</v>
      </c>
      <c r="Y41" s="13">
        <v>2.3779870199823641E-3</v>
      </c>
      <c r="Z41" s="12">
        <v>0.16423427871485374</v>
      </c>
      <c r="AA41" s="12">
        <v>9.4592698528591576E-3</v>
      </c>
      <c r="AB41" s="12">
        <v>0.46497272733727024</v>
      </c>
      <c r="AC41" s="12">
        <v>0.27576170260108618</v>
      </c>
      <c r="AD41" s="12">
        <v>0.35520900322231513</v>
      </c>
      <c r="AE41" s="12">
        <v>32.117340656436895</v>
      </c>
      <c r="AF41" s="12">
        <v>0.64059189636629943</v>
      </c>
      <c r="AG41" s="12">
        <v>1.1296457440721581E-11</v>
      </c>
      <c r="AH41" s="12">
        <v>1.421363311076562</v>
      </c>
      <c r="AI41" s="12">
        <v>6.2055544199097428</v>
      </c>
      <c r="AJ41" s="13">
        <v>58.489583830119628</v>
      </c>
    </row>
    <row r="42" spans="1:36" x14ac:dyDescent="0.25">
      <c r="A42" s="6">
        <v>43595</v>
      </c>
      <c r="B42" s="18" t="s">
        <v>80</v>
      </c>
      <c r="C42">
        <f t="shared" si="0"/>
        <v>2019</v>
      </c>
      <c r="D42">
        <f t="shared" si="1"/>
        <v>5</v>
      </c>
      <c r="E42">
        <f t="shared" si="2"/>
        <v>10</v>
      </c>
      <c r="F42" s="11">
        <v>1.0435732012693705E-4</v>
      </c>
      <c r="G42" s="12">
        <v>9.2090830066894103E-6</v>
      </c>
      <c r="H42" s="12">
        <v>3.7313680907230117E-4</v>
      </c>
      <c r="I42" s="12">
        <v>4.8344416882929957E-6</v>
      </c>
      <c r="J42" s="12">
        <v>8.4609746721612689E-3</v>
      </c>
      <c r="K42" s="12">
        <v>1.7980877237001517E-6</v>
      </c>
      <c r="L42" s="12">
        <v>2.341497720920752E-3</v>
      </c>
      <c r="M42" s="12">
        <v>1.0932839347854865E-8</v>
      </c>
      <c r="N42" s="12">
        <v>8.3022978203609531E-4</v>
      </c>
      <c r="O42" s="12">
        <v>1.3980067540401288E-5</v>
      </c>
      <c r="P42" s="12">
        <v>3.1586151893007108E-4</v>
      </c>
      <c r="Q42" s="12">
        <v>3.4818917002158947E-4</v>
      </c>
      <c r="R42" s="12">
        <v>1.1927271032202855E-4</v>
      </c>
      <c r="S42" s="12">
        <v>2.8712201916215743E-7</v>
      </c>
      <c r="T42" s="12">
        <v>1.4666586635384855E-3</v>
      </c>
      <c r="U42" s="12">
        <v>4.8977825845841959E-7</v>
      </c>
      <c r="V42" s="12">
        <v>2.4648014622268288E-9</v>
      </c>
      <c r="W42" s="12">
        <v>7.9027982832223572E-15</v>
      </c>
      <c r="X42" s="12">
        <v>3.0050572752332422E-3</v>
      </c>
      <c r="Y42" s="13">
        <v>2.3779870199823641E-3</v>
      </c>
      <c r="Z42" s="12">
        <v>0.16423427871485374</v>
      </c>
      <c r="AA42" s="12">
        <v>9.4592698528591576E-3</v>
      </c>
      <c r="AB42" s="12">
        <v>0.46497272733727024</v>
      </c>
      <c r="AC42" s="12">
        <v>0.27576170260108618</v>
      </c>
      <c r="AD42" s="12">
        <v>0.35520900322231513</v>
      </c>
      <c r="AE42" s="12">
        <v>32.117340656436895</v>
      </c>
      <c r="AF42" s="12">
        <v>0.64059189636629943</v>
      </c>
      <c r="AG42" s="12">
        <v>1.1296457440721581E-11</v>
      </c>
      <c r="AH42" s="12">
        <v>1.421363311076562</v>
      </c>
      <c r="AI42" s="12">
        <v>6.2055544199097428</v>
      </c>
      <c r="AJ42" s="13">
        <v>58.489583830119628</v>
      </c>
    </row>
    <row r="43" spans="1:36" x14ac:dyDescent="0.25">
      <c r="A43" s="6">
        <v>43596</v>
      </c>
      <c r="B43" s="18" t="s">
        <v>80</v>
      </c>
      <c r="C43">
        <f t="shared" si="0"/>
        <v>2019</v>
      </c>
      <c r="D43">
        <f t="shared" si="1"/>
        <v>5</v>
      </c>
      <c r="E43">
        <f t="shared" si="2"/>
        <v>11</v>
      </c>
      <c r="F43" s="11">
        <v>4.7644514394592114E-4</v>
      </c>
      <c r="G43" s="12">
        <v>6.7370951852470555E-5</v>
      </c>
      <c r="H43" s="12">
        <v>9.9691584570079567E-2</v>
      </c>
      <c r="I43" s="12">
        <v>2.2858016467053107E-5</v>
      </c>
      <c r="J43" s="12">
        <v>3.364090666425603E-2</v>
      </c>
      <c r="K43" s="12">
        <v>1.2969331022980669E-5</v>
      </c>
      <c r="L43" s="12">
        <v>6.5807839485054281E-2</v>
      </c>
      <c r="M43" s="12">
        <v>7.0707857787876879E-8</v>
      </c>
      <c r="N43" s="12">
        <v>2.1140712963070522E-3</v>
      </c>
      <c r="O43" s="12">
        <v>0.53232584499050017</v>
      </c>
      <c r="P43" s="12">
        <v>1.2593445912207923E-3</v>
      </c>
      <c r="Q43" s="12">
        <v>7.037511071726853E-4</v>
      </c>
      <c r="R43" s="12">
        <v>1.2560473395836888E-2</v>
      </c>
      <c r="S43" s="12">
        <v>0.15729479651852096</v>
      </c>
      <c r="T43" s="12">
        <v>4.5742346607182578E-3</v>
      </c>
      <c r="U43" s="12">
        <v>1.580958412638556E-2</v>
      </c>
      <c r="V43" s="12">
        <v>1.5676113595397538E-8</v>
      </c>
      <c r="W43" s="12">
        <v>6.8117951702728528E-15</v>
      </c>
      <c r="X43" s="12">
        <v>1.9143728680745833E-2</v>
      </c>
      <c r="Y43" s="13">
        <v>0.26393171003259286</v>
      </c>
      <c r="Z43" s="12">
        <v>37.404884593078648</v>
      </c>
      <c r="AA43" s="12">
        <v>4.4014910035135467E-3</v>
      </c>
      <c r="AB43" s="12">
        <v>5.4870181985200235</v>
      </c>
      <c r="AC43" s="12">
        <v>0.12861055752611791</v>
      </c>
      <c r="AD43" s="12">
        <v>1.2460653276748357</v>
      </c>
      <c r="AE43" s="12">
        <v>14.50179623399584</v>
      </c>
      <c r="AF43" s="12">
        <v>0.29382610149151545</v>
      </c>
      <c r="AG43" s="12">
        <v>1.7154577421784231E-11</v>
      </c>
      <c r="AH43" s="12">
        <v>0.73890600454786537</v>
      </c>
      <c r="AI43" s="12">
        <v>12.850116468202909</v>
      </c>
      <c r="AJ43" s="13">
        <v>26.208303626430382</v>
      </c>
    </row>
    <row r="44" spans="1:36" x14ac:dyDescent="0.25">
      <c r="A44" s="6">
        <v>43597</v>
      </c>
      <c r="B44" s="18" t="s">
        <v>80</v>
      </c>
      <c r="C44">
        <f t="shared" si="0"/>
        <v>2019</v>
      </c>
      <c r="D44">
        <f t="shared" si="1"/>
        <v>5</v>
      </c>
      <c r="E44">
        <f t="shared" si="2"/>
        <v>12</v>
      </c>
      <c r="F44" s="11">
        <v>7.4261121869582806E-4</v>
      </c>
      <c r="G44" s="12">
        <v>1.0929795121379171E-4</v>
      </c>
      <c r="H44" s="12">
        <v>0.17197662206429229</v>
      </c>
      <c r="I44" s="12">
        <v>3.5761214778849672E-5</v>
      </c>
      <c r="J44" s="12">
        <v>5.1588669451595938E-2</v>
      </c>
      <c r="K44" s="12">
        <v>2.1020970406742618E-5</v>
      </c>
      <c r="L44" s="12">
        <v>0.11190914668410365</v>
      </c>
      <c r="M44" s="12">
        <v>1.1373255689611759E-7</v>
      </c>
      <c r="N44" s="12">
        <v>3.0109659883912595E-3</v>
      </c>
      <c r="O44" s="12">
        <v>0.91983181324636232</v>
      </c>
      <c r="P44" s="12">
        <v>1.9318924485044833E-3</v>
      </c>
      <c r="Q44" s="12">
        <v>9.4803985016356294E-4</v>
      </c>
      <c r="R44" s="12">
        <v>2.1613127095900596E-2</v>
      </c>
      <c r="S44" s="12">
        <v>0.27180032840897034</v>
      </c>
      <c r="T44" s="12">
        <v>6.7699506997019746E-3</v>
      </c>
      <c r="U44" s="12">
        <v>2.7318094602398896E-2</v>
      </c>
      <c r="V44" s="12">
        <v>2.5183124794884667E-8</v>
      </c>
      <c r="W44" s="12">
        <v>5.8508150192778412E-15</v>
      </c>
      <c r="X44" s="12">
        <v>3.0756821066566811E-2</v>
      </c>
      <c r="Y44" s="13">
        <v>0.45424948222387102</v>
      </c>
      <c r="Z44" s="12">
        <v>64.555972721984404</v>
      </c>
      <c r="AA44" s="12">
        <v>3.3205129704825886E-4</v>
      </c>
      <c r="AB44" s="12">
        <v>9.2984593404213403</v>
      </c>
      <c r="AC44" s="12">
        <v>1.0136305006542411E-2</v>
      </c>
      <c r="AD44" s="12">
        <v>1.8783922156734139</v>
      </c>
      <c r="AE44" s="12">
        <v>1.7168271818609879</v>
      </c>
      <c r="AF44" s="12">
        <v>1.5290470510526577</v>
      </c>
      <c r="AG44" s="12">
        <v>2.0958584295284561E-11</v>
      </c>
      <c r="AH44" s="12">
        <v>0.21418080645819657</v>
      </c>
      <c r="AI44" s="12">
        <v>18.037734947743644</v>
      </c>
      <c r="AJ44" s="13">
        <v>0.6843035943792023</v>
      </c>
    </row>
    <row r="45" spans="1:36" x14ac:dyDescent="0.25">
      <c r="A45" s="6">
        <v>43598</v>
      </c>
      <c r="B45" s="18" t="s">
        <v>80</v>
      </c>
      <c r="C45">
        <f t="shared" si="0"/>
        <v>2019</v>
      </c>
      <c r="D45">
        <f t="shared" si="1"/>
        <v>5</v>
      </c>
      <c r="E45">
        <f t="shared" si="2"/>
        <v>13</v>
      </c>
      <c r="F45" s="11">
        <v>1.6360304477350758E-6</v>
      </c>
      <c r="G45" s="12">
        <v>1.8629143675635162E-7</v>
      </c>
      <c r="H45" s="12">
        <v>2.9631535176953499E-5</v>
      </c>
      <c r="I45" s="12">
        <v>8.5266266884313107E-8</v>
      </c>
      <c r="J45" s="12">
        <v>1.0651350389257266E-4</v>
      </c>
      <c r="K45" s="12">
        <v>3.565125594801082E-8</v>
      </c>
      <c r="L45" s="12">
        <v>1.5202803548970933E-4</v>
      </c>
      <c r="M45" s="12">
        <v>2.3624292786271225E-10</v>
      </c>
      <c r="N45" s="12">
        <v>6.6392109003420607E-6</v>
      </c>
      <c r="O45" s="12">
        <v>2.4809264362821548E-7</v>
      </c>
      <c r="P45" s="12">
        <v>3.9497133978409545E-6</v>
      </c>
      <c r="Q45" s="12">
        <v>3.0364336572964051E-5</v>
      </c>
      <c r="R45" s="12">
        <v>2.8483459549301609E-5</v>
      </c>
      <c r="S45" s="12">
        <v>7.2840261234710391E-9</v>
      </c>
      <c r="T45" s="12">
        <v>1.3921591518703837E-5</v>
      </c>
      <c r="U45" s="12">
        <v>1.0604060504468358E-8</v>
      </c>
      <c r="V45" s="12">
        <v>5.2810036844624706E-11</v>
      </c>
      <c r="W45" s="12">
        <v>4.2599172669177553E-15</v>
      </c>
      <c r="X45" s="12">
        <v>4.8131942324381764E-5</v>
      </c>
      <c r="Y45" s="13">
        <v>5.1551975752005957E-4</v>
      </c>
      <c r="Z45" s="12">
        <v>1.0608430555814188</v>
      </c>
      <c r="AA45" s="12">
        <v>9.9377458886452485E-4</v>
      </c>
      <c r="AB45" s="12">
        <v>3.8628354296214864</v>
      </c>
      <c r="AC45" s="12">
        <v>2.7765303644419842E-2</v>
      </c>
      <c r="AD45" s="12">
        <v>1.5670028608028306E-3</v>
      </c>
      <c r="AE45" s="12">
        <v>32.960611934641634</v>
      </c>
      <c r="AF45" s="12">
        <v>33.137812284981806</v>
      </c>
      <c r="AG45" s="12">
        <v>1.2365123727348532E-12</v>
      </c>
      <c r="AH45" s="12">
        <v>0.8115202662306793</v>
      </c>
      <c r="AI45" s="12">
        <v>13.863883860690398</v>
      </c>
      <c r="AJ45" s="13">
        <v>14.271229694561733</v>
      </c>
    </row>
    <row r="46" spans="1:36" x14ac:dyDescent="0.25">
      <c r="A46" s="6">
        <v>43599</v>
      </c>
      <c r="B46" s="18" t="s">
        <v>80</v>
      </c>
      <c r="C46">
        <f t="shared" si="0"/>
        <v>2019</v>
      </c>
      <c r="D46">
        <f t="shared" si="1"/>
        <v>5</v>
      </c>
      <c r="E46">
        <f t="shared" si="2"/>
        <v>14</v>
      </c>
      <c r="F46" s="11">
        <v>1.6360304477350758E-6</v>
      </c>
      <c r="G46" s="12">
        <v>1.8629143675635162E-7</v>
      </c>
      <c r="H46" s="12">
        <v>2.9631535176953499E-5</v>
      </c>
      <c r="I46" s="12">
        <v>8.5266266884313107E-8</v>
      </c>
      <c r="J46" s="12">
        <v>1.0651350389257266E-4</v>
      </c>
      <c r="K46" s="12">
        <v>3.565125594801082E-8</v>
      </c>
      <c r="L46" s="12">
        <v>1.5202803548970933E-4</v>
      </c>
      <c r="M46" s="12">
        <v>2.3624292786271225E-10</v>
      </c>
      <c r="N46" s="12">
        <v>6.6392109003420607E-6</v>
      </c>
      <c r="O46" s="12">
        <v>2.4809264362821548E-7</v>
      </c>
      <c r="P46" s="12">
        <v>3.9497133978409545E-6</v>
      </c>
      <c r="Q46" s="12">
        <v>3.0364336572964051E-5</v>
      </c>
      <c r="R46" s="12">
        <v>2.8483459549301609E-5</v>
      </c>
      <c r="S46" s="12">
        <v>7.2840261234710391E-9</v>
      </c>
      <c r="T46" s="12">
        <v>1.3921591518703837E-5</v>
      </c>
      <c r="U46" s="12">
        <v>1.0604060504468358E-8</v>
      </c>
      <c r="V46" s="12">
        <v>5.2810036844624706E-11</v>
      </c>
      <c r="W46" s="12">
        <v>4.2599172669177553E-15</v>
      </c>
      <c r="X46" s="12">
        <v>4.8131942324381764E-5</v>
      </c>
      <c r="Y46" s="13">
        <v>5.1551975752005957E-4</v>
      </c>
      <c r="Z46" s="12">
        <v>1.0608430555814188</v>
      </c>
      <c r="AA46" s="12">
        <v>9.9377458886452485E-4</v>
      </c>
      <c r="AB46" s="12">
        <v>3.8628354296214864</v>
      </c>
      <c r="AC46" s="12">
        <v>2.7765303644419842E-2</v>
      </c>
      <c r="AD46" s="12">
        <v>1.5670028608028306E-3</v>
      </c>
      <c r="AE46" s="12">
        <v>32.960611934641634</v>
      </c>
      <c r="AF46" s="12">
        <v>33.137812284981806</v>
      </c>
      <c r="AG46" s="12">
        <v>1.2365123727348532E-12</v>
      </c>
      <c r="AH46" s="12">
        <v>0.8115202662306793</v>
      </c>
      <c r="AI46" s="12">
        <v>13.863883860690398</v>
      </c>
      <c r="AJ46" s="13">
        <v>14.271229694561733</v>
      </c>
    </row>
    <row r="47" spans="1:36" x14ac:dyDescent="0.25">
      <c r="A47" s="6">
        <v>43600</v>
      </c>
      <c r="B47" s="18" t="s">
        <v>80</v>
      </c>
      <c r="C47">
        <f t="shared" si="0"/>
        <v>2019</v>
      </c>
      <c r="D47">
        <f t="shared" si="1"/>
        <v>5</v>
      </c>
      <c r="E47">
        <f t="shared" si="2"/>
        <v>15</v>
      </c>
      <c r="F47" s="11">
        <v>1.3434265753515969E-6</v>
      </c>
      <c r="G47" s="12">
        <v>2.7608745199374853E-7</v>
      </c>
      <c r="H47" s="12">
        <v>1.046621042638469E-4</v>
      </c>
      <c r="I47" s="12">
        <v>5.1357422206433824E-8</v>
      </c>
      <c r="J47" s="12">
        <v>2.2079393247502864E-4</v>
      </c>
      <c r="K47" s="12">
        <v>5.6762664303049372E-8</v>
      </c>
      <c r="L47" s="12">
        <v>5.344776004899928E-4</v>
      </c>
      <c r="M47" s="12">
        <v>2.0825849386665066E-10</v>
      </c>
      <c r="N47" s="12">
        <v>1.1629511849650162E-6</v>
      </c>
      <c r="O47" s="12">
        <v>2.043267703272297E-7</v>
      </c>
      <c r="P47" s="12">
        <v>5.3100757270025004E-6</v>
      </c>
      <c r="Q47" s="12">
        <v>3.4201035676279839E-6</v>
      </c>
      <c r="R47" s="12">
        <v>1.0926887648660302E-4</v>
      </c>
      <c r="S47" s="12">
        <v>5.9204010432445482E-9</v>
      </c>
      <c r="T47" s="12">
        <v>8.9146989758169537E-6</v>
      </c>
      <c r="U47" s="12">
        <v>1.1902313197472406E-8</v>
      </c>
      <c r="V47" s="12">
        <v>4.5276615016683388E-11</v>
      </c>
      <c r="W47" s="12">
        <v>1.6725532889209175E-15</v>
      </c>
      <c r="X47" s="12">
        <v>1.0058334568575221E-4</v>
      </c>
      <c r="Y47" s="13">
        <v>2.1391534390980817E-3</v>
      </c>
      <c r="Z47" s="12">
        <v>83.117802397732618</v>
      </c>
      <c r="AA47" s="12">
        <v>4.4535544883601902E-5</v>
      </c>
      <c r="AB47" s="12">
        <v>0.12686660189695415</v>
      </c>
      <c r="AC47" s="12">
        <v>1.3279950450399438E-3</v>
      </c>
      <c r="AD47" s="12">
        <v>7.9225381895523927E-3</v>
      </c>
      <c r="AE47" s="12">
        <v>5.3300655082736022E-30</v>
      </c>
      <c r="AF47" s="12">
        <v>13.524745675339163</v>
      </c>
      <c r="AG47" s="12">
        <v>1.8288338569055219E-13</v>
      </c>
      <c r="AH47" s="12">
        <v>2.8851834544583908E-6</v>
      </c>
      <c r="AI47" s="12">
        <v>3.2180574466492327</v>
      </c>
      <c r="AJ47" s="13">
        <v>2.2725384761901748E-7</v>
      </c>
    </row>
    <row r="48" spans="1:36" x14ac:dyDescent="0.25">
      <c r="A48" s="6">
        <v>43601</v>
      </c>
      <c r="B48" s="18" t="s">
        <v>80</v>
      </c>
      <c r="C48">
        <f t="shared" si="0"/>
        <v>2019</v>
      </c>
      <c r="D48">
        <f t="shared" si="1"/>
        <v>5</v>
      </c>
      <c r="E48">
        <f t="shared" si="2"/>
        <v>16</v>
      </c>
      <c r="F48" s="11">
        <v>1.3434265753515969E-6</v>
      </c>
      <c r="G48" s="12">
        <v>2.7608745199374853E-7</v>
      </c>
      <c r="H48" s="12">
        <v>1.046621042638469E-4</v>
      </c>
      <c r="I48" s="12">
        <v>5.1357422206433824E-8</v>
      </c>
      <c r="J48" s="12">
        <v>2.2079393247502864E-4</v>
      </c>
      <c r="K48" s="12">
        <v>5.6762664303049372E-8</v>
      </c>
      <c r="L48" s="12">
        <v>5.344776004899928E-4</v>
      </c>
      <c r="M48" s="12">
        <v>2.0825849386665066E-10</v>
      </c>
      <c r="N48" s="12">
        <v>1.1629511849650162E-6</v>
      </c>
      <c r="O48" s="12">
        <v>2.043267703272297E-7</v>
      </c>
      <c r="P48" s="12">
        <v>5.3100757270025004E-6</v>
      </c>
      <c r="Q48" s="12">
        <v>3.4201035676279839E-6</v>
      </c>
      <c r="R48" s="12">
        <v>1.0926887648660302E-4</v>
      </c>
      <c r="S48" s="12">
        <v>5.9204010432445482E-9</v>
      </c>
      <c r="T48" s="12">
        <v>8.9146989758169537E-6</v>
      </c>
      <c r="U48" s="12">
        <v>1.1902313197472406E-8</v>
      </c>
      <c r="V48" s="12">
        <v>4.5276615016683388E-11</v>
      </c>
      <c r="W48" s="12">
        <v>1.6725532889209175E-15</v>
      </c>
      <c r="X48" s="12">
        <v>1.0058334568575221E-4</v>
      </c>
      <c r="Y48" s="13">
        <v>2.1391534390980817E-3</v>
      </c>
      <c r="Z48" s="12">
        <v>83.117802397732618</v>
      </c>
      <c r="AA48" s="12">
        <v>4.4535544883601902E-5</v>
      </c>
      <c r="AB48" s="12">
        <v>0.12686660189695415</v>
      </c>
      <c r="AC48" s="12">
        <v>1.3279950450399438E-3</v>
      </c>
      <c r="AD48" s="12">
        <v>7.9225381895523927E-3</v>
      </c>
      <c r="AE48" s="12">
        <v>5.3300655082736022E-30</v>
      </c>
      <c r="AF48" s="12">
        <v>13.524745675339163</v>
      </c>
      <c r="AG48" s="12">
        <v>1.8288338569055219E-13</v>
      </c>
      <c r="AH48" s="12">
        <v>2.8851834544583908E-6</v>
      </c>
      <c r="AI48" s="12">
        <v>3.2180574466492327</v>
      </c>
      <c r="AJ48" s="13">
        <v>2.2725384761901748E-7</v>
      </c>
    </row>
    <row r="49" spans="1:36" x14ac:dyDescent="0.25">
      <c r="A49" s="6">
        <v>43602</v>
      </c>
      <c r="B49" s="18" t="s">
        <v>80</v>
      </c>
      <c r="C49">
        <f t="shared" si="0"/>
        <v>2019</v>
      </c>
      <c r="D49">
        <f t="shared" si="1"/>
        <v>5</v>
      </c>
      <c r="E49">
        <f t="shared" si="2"/>
        <v>17</v>
      </c>
      <c r="F49" s="11">
        <v>5.6565506685009268</v>
      </c>
      <c r="G49" s="12">
        <v>0.73781191500831267</v>
      </c>
      <c r="H49" s="12">
        <v>6.4884457327120852</v>
      </c>
      <c r="I49" s="12">
        <v>5.3362059063193623</v>
      </c>
      <c r="J49" s="12">
        <v>0.17642731938758299</v>
      </c>
      <c r="K49" s="12">
        <v>9.7585657216806484E-5</v>
      </c>
      <c r="L49" s="12">
        <v>0.26266309452699305</v>
      </c>
      <c r="M49" s="12">
        <v>6.1887463358501993E-7</v>
      </c>
      <c r="N49" s="12">
        <v>1.9175451931534072E-2</v>
      </c>
      <c r="O49" s="12">
        <v>10.070325277895504</v>
      </c>
      <c r="P49" s="12">
        <v>8.8065189788132936E-3</v>
      </c>
      <c r="Q49" s="12">
        <v>4.7660424831810592E-3</v>
      </c>
      <c r="R49" s="12">
        <v>5.1438172471875702E-2</v>
      </c>
      <c r="S49" s="12">
        <v>1.2170962772061353</v>
      </c>
      <c r="T49" s="12">
        <v>3.814985964973952E-2</v>
      </c>
      <c r="U49" s="12">
        <v>0.16708824601753919</v>
      </c>
      <c r="V49" s="12">
        <v>1.3776651186749585E-7</v>
      </c>
      <c r="W49" s="12">
        <v>2.6812448543237597E-15</v>
      </c>
      <c r="X49" s="12">
        <v>0.12709981510292551</v>
      </c>
      <c r="Y49" s="13">
        <v>1.3280600656855359</v>
      </c>
      <c r="Z49" s="12">
        <v>56.779281779797422</v>
      </c>
      <c r="AA49" s="12">
        <v>3.0423024726373733E-5</v>
      </c>
      <c r="AB49" s="12">
        <v>8.6664840822116743E-2</v>
      </c>
      <c r="AC49" s="12">
        <v>1.0908509226806602E-3</v>
      </c>
      <c r="AD49" s="12">
        <v>5.4120280193609219E-3</v>
      </c>
      <c r="AE49" s="12">
        <v>1.4461497060081996E-26</v>
      </c>
      <c r="AF49" s="12">
        <v>9.2389968147811761</v>
      </c>
      <c r="AG49" s="12">
        <v>1.1084779812222252E-10</v>
      </c>
      <c r="AH49" s="12">
        <v>1.9709202446450992E-6</v>
      </c>
      <c r="AI49" s="12">
        <v>2.1983124179382316</v>
      </c>
      <c r="AJ49" s="13">
        <v>1.6748678949482593E-7</v>
      </c>
    </row>
    <row r="50" spans="1:36" x14ac:dyDescent="0.25">
      <c r="A50" s="6">
        <v>43603</v>
      </c>
      <c r="B50" s="18" t="s">
        <v>80</v>
      </c>
      <c r="C50">
        <f t="shared" si="0"/>
        <v>2019</v>
      </c>
      <c r="D50">
        <f t="shared" si="1"/>
        <v>5</v>
      </c>
      <c r="E50">
        <f t="shared" si="2"/>
        <v>18</v>
      </c>
      <c r="F50" s="11">
        <v>17.850640357258357</v>
      </c>
      <c r="G50" s="12">
        <v>2.3283472009870714</v>
      </c>
      <c r="H50" s="12">
        <v>20.475668047829124</v>
      </c>
      <c r="I50" s="12">
        <v>16.839716094878202</v>
      </c>
      <c r="J50" s="12">
        <v>0.55628402206305438</v>
      </c>
      <c r="K50" s="12">
        <v>3.0783328683558657E-4</v>
      </c>
      <c r="L50" s="12">
        <v>0.82774609497439089</v>
      </c>
      <c r="M50" s="12">
        <v>1.9525628650017606E-6</v>
      </c>
      <c r="N50" s="12">
        <v>6.0510369406412981E-2</v>
      </c>
      <c r="O50" s="12">
        <v>31.779399146958923</v>
      </c>
      <c r="P50" s="12">
        <v>2.777969936954806E-2</v>
      </c>
      <c r="Q50" s="12">
        <v>1.5033051769788164E-2</v>
      </c>
      <c r="R50" s="12">
        <v>0.16209030650228681</v>
      </c>
      <c r="S50" s="12">
        <v>3.8408480097547435</v>
      </c>
      <c r="T50" s="12">
        <v>0.12037209034467988</v>
      </c>
      <c r="U50" s="12">
        <v>0.52728821876512644</v>
      </c>
      <c r="V50" s="12">
        <v>4.3465866257690712E-7</v>
      </c>
      <c r="W50" s="12">
        <v>4.8557287507677659E-15</v>
      </c>
      <c r="X50" s="12">
        <v>0.40087803808884748</v>
      </c>
      <c r="Y50" s="13">
        <v>4.1864102001855317</v>
      </c>
      <c r="Z50" s="12">
        <v>9.2873835420145107E-5</v>
      </c>
      <c r="AA50" s="12">
        <v>6.1009849504632524E-13</v>
      </c>
      <c r="AB50" s="12">
        <v>1.178588782340374E-8</v>
      </c>
      <c r="AC50" s="12">
        <v>5.796281734345431E-4</v>
      </c>
      <c r="AD50" s="12">
        <v>3.0513915851138851E-9</v>
      </c>
      <c r="AE50" s="12">
        <v>4.5625336842416048E-26</v>
      </c>
      <c r="AF50" s="12">
        <v>6.2242682688438984E-6</v>
      </c>
      <c r="AG50" s="12">
        <v>3.4941336489171713E-10</v>
      </c>
      <c r="AH50" s="12">
        <v>4.9644271918357206E-18</v>
      </c>
      <c r="AI50" s="12">
        <v>5.0246991927859141E-8</v>
      </c>
      <c r="AJ50" s="13">
        <v>3.8644128480817862E-8</v>
      </c>
    </row>
    <row r="51" spans="1:36" x14ac:dyDescent="0.25">
      <c r="A51" s="6">
        <v>43604</v>
      </c>
      <c r="B51" s="18" t="s">
        <v>80</v>
      </c>
      <c r="C51">
        <f t="shared" si="0"/>
        <v>2019</v>
      </c>
      <c r="D51">
        <f t="shared" si="1"/>
        <v>5</v>
      </c>
      <c r="E51">
        <f t="shared" si="2"/>
        <v>19</v>
      </c>
      <c r="F51" s="11">
        <v>17.850640357258357</v>
      </c>
      <c r="G51" s="12">
        <v>2.3283472009870714</v>
      </c>
      <c r="H51" s="12">
        <v>20.475668047829124</v>
      </c>
      <c r="I51" s="12">
        <v>16.839716094878202</v>
      </c>
      <c r="J51" s="12">
        <v>0.55628402206305438</v>
      </c>
      <c r="K51" s="12">
        <v>3.0783328683558657E-4</v>
      </c>
      <c r="L51" s="12">
        <v>0.82774609497439089</v>
      </c>
      <c r="M51" s="12">
        <v>1.9525628650017606E-6</v>
      </c>
      <c r="N51" s="12">
        <v>6.0510369406412981E-2</v>
      </c>
      <c r="O51" s="12">
        <v>31.779399146958923</v>
      </c>
      <c r="P51" s="12">
        <v>2.777969936954806E-2</v>
      </c>
      <c r="Q51" s="12">
        <v>1.5033051769788164E-2</v>
      </c>
      <c r="R51" s="12">
        <v>0.16209030650228681</v>
      </c>
      <c r="S51" s="12">
        <v>3.8408480097547435</v>
      </c>
      <c r="T51" s="12">
        <v>0.12037209034467988</v>
      </c>
      <c r="U51" s="12">
        <v>0.52728821876512644</v>
      </c>
      <c r="V51" s="12">
        <v>4.3465866257690712E-7</v>
      </c>
      <c r="W51" s="12">
        <v>4.8557287507677659E-15</v>
      </c>
      <c r="X51" s="12">
        <v>0.40087803808884748</v>
      </c>
      <c r="Y51" s="13">
        <v>4.1864102001855317</v>
      </c>
      <c r="Z51" s="12">
        <v>9.2873835420145107E-5</v>
      </c>
      <c r="AA51" s="12">
        <v>6.1009849504632524E-13</v>
      </c>
      <c r="AB51" s="12">
        <v>1.178588782340374E-8</v>
      </c>
      <c r="AC51" s="12">
        <v>5.796281734345431E-4</v>
      </c>
      <c r="AD51" s="12">
        <v>3.0513915851138851E-9</v>
      </c>
      <c r="AE51" s="12">
        <v>4.5625336842416048E-26</v>
      </c>
      <c r="AF51" s="12">
        <v>6.2242682688438984E-6</v>
      </c>
      <c r="AG51" s="12">
        <v>3.4941336489171713E-10</v>
      </c>
      <c r="AH51" s="12">
        <v>4.9644271918357206E-18</v>
      </c>
      <c r="AI51" s="12">
        <v>5.0246991927859141E-8</v>
      </c>
      <c r="AJ51" s="13">
        <v>3.8644128480817862E-8</v>
      </c>
    </row>
    <row r="52" spans="1:36" x14ac:dyDescent="0.25">
      <c r="A52" s="6">
        <v>43605</v>
      </c>
      <c r="B52" s="18" t="s">
        <v>80</v>
      </c>
      <c r="C52">
        <f t="shared" si="0"/>
        <v>2019</v>
      </c>
      <c r="D52">
        <f t="shared" si="1"/>
        <v>5</v>
      </c>
      <c r="E52">
        <f t="shared" si="2"/>
        <v>20</v>
      </c>
      <c r="F52" s="11">
        <v>1.1875691390479669E-5</v>
      </c>
      <c r="G52" s="12">
        <v>1.059135177479503E-6</v>
      </c>
      <c r="H52" s="12">
        <v>4.8785109138292406E-5</v>
      </c>
      <c r="I52" s="12">
        <v>5.527443395949619E-7</v>
      </c>
      <c r="J52" s="12">
        <v>9.5584573915029249E-4</v>
      </c>
      <c r="K52" s="12">
        <v>2.0660803067056406E-7</v>
      </c>
      <c r="L52" s="12">
        <v>2.9711404053187887E-4</v>
      </c>
      <c r="M52" s="12">
        <v>1.2616699081788528E-9</v>
      </c>
      <c r="N52" s="12">
        <v>9.2778079115151725E-5</v>
      </c>
      <c r="O52" s="12">
        <v>1.5987246759320237E-6</v>
      </c>
      <c r="P52" s="12">
        <v>3.5676150258723346E-5</v>
      </c>
      <c r="Q52" s="12">
        <v>5.5956921400629735E-5</v>
      </c>
      <c r="R52" s="12">
        <v>2.0650229414084152E-5</v>
      </c>
      <c r="S52" s="12">
        <v>3.3430775218654575E-8</v>
      </c>
      <c r="T52" s="12">
        <v>1.6448254843676009E-4</v>
      </c>
      <c r="U52" s="12">
        <v>5.6521785741064966E-8</v>
      </c>
      <c r="V52" s="12">
        <v>2.8432249496381013E-10</v>
      </c>
      <c r="W52" s="12">
        <v>2.1056494384393944E-15</v>
      </c>
      <c r="X52" s="12">
        <v>3.4222441782755291E-4</v>
      </c>
      <c r="Y52" s="13">
        <v>3.977844814272295E-4</v>
      </c>
      <c r="Z52" s="12">
        <v>0.30016926698323343</v>
      </c>
      <c r="AA52" s="12">
        <v>1.6367953490432768E-3</v>
      </c>
      <c r="AB52" s="12">
        <v>3.7752586796554151</v>
      </c>
      <c r="AC52" s="12">
        <v>4.3717062118847634E-2</v>
      </c>
      <c r="AD52" s="12">
        <v>0.57136356417928702</v>
      </c>
      <c r="AE52" s="12">
        <v>34.648925655892313</v>
      </c>
      <c r="AF52" s="12">
        <v>33.990404822883519</v>
      </c>
      <c r="AG52" s="12">
        <v>1.8877217614817731E-12</v>
      </c>
      <c r="AH52" s="12">
        <v>0.37163753128788729</v>
      </c>
      <c r="AI52" s="12">
        <v>6.2358322231820065</v>
      </c>
      <c r="AJ52" s="13">
        <v>20.07872702192553</v>
      </c>
    </row>
    <row r="53" spans="1:36" x14ac:dyDescent="0.25">
      <c r="A53" s="6">
        <v>43606</v>
      </c>
      <c r="B53" s="18" t="s">
        <v>80</v>
      </c>
      <c r="C53">
        <f t="shared" si="0"/>
        <v>2019</v>
      </c>
      <c r="D53">
        <f t="shared" si="1"/>
        <v>5</v>
      </c>
      <c r="E53">
        <f t="shared" si="2"/>
        <v>21</v>
      </c>
      <c r="F53" s="11">
        <v>1.1875691390479669E-5</v>
      </c>
      <c r="G53" s="12">
        <v>1.059135177479503E-6</v>
      </c>
      <c r="H53" s="12">
        <v>4.8785109138292406E-5</v>
      </c>
      <c r="I53" s="12">
        <v>5.527443395949619E-7</v>
      </c>
      <c r="J53" s="12">
        <v>9.5584573915029249E-4</v>
      </c>
      <c r="K53" s="12">
        <v>2.0660803067056406E-7</v>
      </c>
      <c r="L53" s="12">
        <v>2.9711404053187887E-4</v>
      </c>
      <c r="M53" s="12">
        <v>1.2616699081788528E-9</v>
      </c>
      <c r="N53" s="12">
        <v>9.2778079115151725E-5</v>
      </c>
      <c r="O53" s="12">
        <v>1.5987246759320237E-6</v>
      </c>
      <c r="P53" s="12">
        <v>3.5676150258723346E-5</v>
      </c>
      <c r="Q53" s="12">
        <v>5.5956921400629735E-5</v>
      </c>
      <c r="R53" s="12">
        <v>2.0650229414084152E-5</v>
      </c>
      <c r="S53" s="12">
        <v>3.3430775218654575E-8</v>
      </c>
      <c r="T53" s="12">
        <v>1.6448254843676009E-4</v>
      </c>
      <c r="U53" s="12">
        <v>5.6521785741064966E-8</v>
      </c>
      <c r="V53" s="12">
        <v>2.8432249496381013E-10</v>
      </c>
      <c r="W53" s="12">
        <v>2.1056494384393944E-15</v>
      </c>
      <c r="X53" s="12">
        <v>3.4222441782755291E-4</v>
      </c>
      <c r="Y53" s="13">
        <v>3.977844814272295E-4</v>
      </c>
      <c r="Z53" s="12">
        <v>0.30016926698323343</v>
      </c>
      <c r="AA53" s="12">
        <v>1.6367953490432768E-3</v>
      </c>
      <c r="AB53" s="12">
        <v>3.7752586796554151</v>
      </c>
      <c r="AC53" s="12">
        <v>4.3717062118847634E-2</v>
      </c>
      <c r="AD53" s="12">
        <v>0.57136356417928702</v>
      </c>
      <c r="AE53" s="12">
        <v>34.648925655892313</v>
      </c>
      <c r="AF53" s="12">
        <v>33.990404822883519</v>
      </c>
      <c r="AG53" s="12">
        <v>1.8877217614817731E-12</v>
      </c>
      <c r="AH53" s="12">
        <v>0.37163753128788729</v>
      </c>
      <c r="AI53" s="12">
        <v>6.2358322231820065</v>
      </c>
      <c r="AJ53" s="13">
        <v>20.07872702192553</v>
      </c>
    </row>
    <row r="54" spans="1:36" x14ac:dyDescent="0.25">
      <c r="A54" s="6">
        <v>43607</v>
      </c>
      <c r="B54" s="18" t="s">
        <v>80</v>
      </c>
      <c r="C54">
        <f t="shared" si="0"/>
        <v>2019</v>
      </c>
      <c r="D54">
        <f t="shared" si="1"/>
        <v>5</v>
      </c>
      <c r="E54">
        <f t="shared" si="2"/>
        <v>22</v>
      </c>
      <c r="F54" s="11">
        <v>8.2545485556654986E-5</v>
      </c>
      <c r="G54" s="12">
        <v>1.2149369941168314E-5</v>
      </c>
      <c r="H54" s="12">
        <v>1.9117962760812488E-2</v>
      </c>
      <c r="I54" s="12">
        <v>3.9750306339353655E-6</v>
      </c>
      <c r="J54" s="12">
        <v>5.7344120938863782E-3</v>
      </c>
      <c r="K54" s="12">
        <v>2.3366553716095122E-6</v>
      </c>
      <c r="L54" s="12">
        <v>1.2439822898254764E-2</v>
      </c>
      <c r="M54" s="12">
        <v>1.2642097249420886E-8</v>
      </c>
      <c r="N54" s="12">
        <v>3.3468606622454299E-4</v>
      </c>
      <c r="O54" s="12">
        <v>0.10225487993298625</v>
      </c>
      <c r="P54" s="12">
        <v>2.1474245756871612E-4</v>
      </c>
      <c r="Q54" s="12">
        <v>1.0523615824005197E-4</v>
      </c>
      <c r="R54" s="12">
        <v>2.4025200912328733E-3</v>
      </c>
      <c r="S54" s="12">
        <v>3.0215208754498915E-2</v>
      </c>
      <c r="T54" s="12">
        <v>7.525238063246022E-4</v>
      </c>
      <c r="U54" s="12">
        <v>3.0368687277296086E-3</v>
      </c>
      <c r="V54" s="12">
        <v>2.7992619870728958E-9</v>
      </c>
      <c r="W54" s="12">
        <v>6.2873847005609483E-16</v>
      </c>
      <c r="X54" s="12">
        <v>3.4188965116845908E-3</v>
      </c>
      <c r="Y54" s="13">
        <v>5.0494898102019799E-2</v>
      </c>
      <c r="Z54" s="12">
        <v>72.115963481628427</v>
      </c>
      <c r="AA54" s="12">
        <v>3.1855812293379545E-5</v>
      </c>
      <c r="AB54" s="12">
        <v>1.0140232606346511</v>
      </c>
      <c r="AC54" s="12">
        <v>9.8552450129826006E-4</v>
      </c>
      <c r="AD54" s="12">
        <v>0.20880712638808049</v>
      </c>
      <c r="AE54" s="12">
        <v>2.3118090131995575E-2</v>
      </c>
      <c r="AF54" s="12">
        <v>1.3413776527762102E-3</v>
      </c>
      <c r="AG54" s="12">
        <v>2.3236089252137145E-12</v>
      </c>
      <c r="AH54" s="12">
        <v>1.9680002370785019E-2</v>
      </c>
      <c r="AI54" s="12">
        <v>26.381979856160136</v>
      </c>
      <c r="AJ54" s="13">
        <v>3.4457443729112732E-3</v>
      </c>
    </row>
    <row r="55" spans="1:36" x14ac:dyDescent="0.25">
      <c r="A55" s="6">
        <v>43608</v>
      </c>
      <c r="B55" s="18" t="s">
        <v>80</v>
      </c>
      <c r="C55">
        <f t="shared" si="0"/>
        <v>2019</v>
      </c>
      <c r="D55">
        <f t="shared" si="1"/>
        <v>5</v>
      </c>
      <c r="E55">
        <f t="shared" si="2"/>
        <v>23</v>
      </c>
      <c r="F55" s="11">
        <v>8.2545485556654986E-5</v>
      </c>
      <c r="G55" s="12">
        <v>1.2149369941168314E-5</v>
      </c>
      <c r="H55" s="12">
        <v>1.9117962760812488E-2</v>
      </c>
      <c r="I55" s="12">
        <v>3.9750306339353655E-6</v>
      </c>
      <c r="J55" s="12">
        <v>5.7344120938863782E-3</v>
      </c>
      <c r="K55" s="12">
        <v>2.3366553716095122E-6</v>
      </c>
      <c r="L55" s="12">
        <v>1.2439822898254764E-2</v>
      </c>
      <c r="M55" s="12">
        <v>1.2642097249420886E-8</v>
      </c>
      <c r="N55" s="12">
        <v>3.3468606622454299E-4</v>
      </c>
      <c r="O55" s="12">
        <v>0.10225487993298625</v>
      </c>
      <c r="P55" s="12">
        <v>2.1474245756871612E-4</v>
      </c>
      <c r="Q55" s="12">
        <v>1.0523615824005197E-4</v>
      </c>
      <c r="R55" s="12">
        <v>2.4025200912328733E-3</v>
      </c>
      <c r="S55" s="12">
        <v>3.0215208754498915E-2</v>
      </c>
      <c r="T55" s="12">
        <v>7.525238063246022E-4</v>
      </c>
      <c r="U55" s="12">
        <v>3.0368687277296086E-3</v>
      </c>
      <c r="V55" s="12">
        <v>2.7992619870728958E-9</v>
      </c>
      <c r="W55" s="12">
        <v>6.2873847005609483E-16</v>
      </c>
      <c r="X55" s="12">
        <v>3.4188965116845908E-3</v>
      </c>
      <c r="Y55" s="13">
        <v>5.0494898102019799E-2</v>
      </c>
      <c r="Z55" s="12">
        <v>72.115963481628427</v>
      </c>
      <c r="AA55" s="12">
        <v>3.1855812293379545E-5</v>
      </c>
      <c r="AB55" s="12">
        <v>1.0140232606346511</v>
      </c>
      <c r="AC55" s="12">
        <v>9.8552450129826006E-4</v>
      </c>
      <c r="AD55" s="12">
        <v>0.20880712638808049</v>
      </c>
      <c r="AE55" s="12">
        <v>2.3118090131995575E-2</v>
      </c>
      <c r="AF55" s="12">
        <v>1.3413776527762102E-3</v>
      </c>
      <c r="AG55" s="12">
        <v>2.3236089252137145E-12</v>
      </c>
      <c r="AH55" s="12">
        <v>1.9680002370785019E-2</v>
      </c>
      <c r="AI55" s="12">
        <v>26.381979856160136</v>
      </c>
      <c r="AJ55" s="13">
        <v>3.4457443729112732E-3</v>
      </c>
    </row>
    <row r="56" spans="1:36" x14ac:dyDescent="0.25">
      <c r="A56" s="6">
        <v>43609</v>
      </c>
      <c r="B56" s="18" t="s">
        <v>80</v>
      </c>
      <c r="C56">
        <f t="shared" si="0"/>
        <v>2019</v>
      </c>
      <c r="D56">
        <f t="shared" si="1"/>
        <v>5</v>
      </c>
      <c r="E56">
        <f t="shared" si="2"/>
        <v>24</v>
      </c>
      <c r="F56" s="11">
        <v>8.2545485556654986E-5</v>
      </c>
      <c r="G56" s="12">
        <v>1.2149369941168314E-5</v>
      </c>
      <c r="H56" s="12">
        <v>1.9117962760812488E-2</v>
      </c>
      <c r="I56" s="12">
        <v>3.9750306339353655E-6</v>
      </c>
      <c r="J56" s="12">
        <v>5.7344120938863782E-3</v>
      </c>
      <c r="K56" s="12">
        <v>2.3366553716095122E-6</v>
      </c>
      <c r="L56" s="12">
        <v>1.2439822898254764E-2</v>
      </c>
      <c r="M56" s="12">
        <v>1.2642097249420886E-8</v>
      </c>
      <c r="N56" s="12">
        <v>3.3468606622454299E-4</v>
      </c>
      <c r="O56" s="12">
        <v>0.10225487993298625</v>
      </c>
      <c r="P56" s="12">
        <v>2.1474245756871612E-4</v>
      </c>
      <c r="Q56" s="12">
        <v>1.0523615824005197E-4</v>
      </c>
      <c r="R56" s="12">
        <v>2.4025200912328733E-3</v>
      </c>
      <c r="S56" s="12">
        <v>3.0215208754498915E-2</v>
      </c>
      <c r="T56" s="12">
        <v>7.525238063246022E-4</v>
      </c>
      <c r="U56" s="12">
        <v>3.0368687277296086E-3</v>
      </c>
      <c r="V56" s="12">
        <v>2.7992619870728958E-9</v>
      </c>
      <c r="W56" s="12">
        <v>6.2873847005609483E-16</v>
      </c>
      <c r="X56" s="12">
        <v>3.4188965116845908E-3</v>
      </c>
      <c r="Y56" s="13">
        <v>5.0494898102019799E-2</v>
      </c>
      <c r="Z56" s="12">
        <v>72.115963481628427</v>
      </c>
      <c r="AA56" s="12">
        <v>3.1855812293379545E-5</v>
      </c>
      <c r="AB56" s="12">
        <v>1.0140232606346511</v>
      </c>
      <c r="AC56" s="12">
        <v>9.8552450129826006E-4</v>
      </c>
      <c r="AD56" s="12">
        <v>0.20880712638808049</v>
      </c>
      <c r="AE56" s="12">
        <v>2.3118090131995575E-2</v>
      </c>
      <c r="AF56" s="12">
        <v>1.3413776527762102E-3</v>
      </c>
      <c r="AG56" s="12">
        <v>2.3236089252137145E-12</v>
      </c>
      <c r="AH56" s="12">
        <v>1.9680002370785019E-2</v>
      </c>
      <c r="AI56" s="12">
        <v>26.381979856160136</v>
      </c>
      <c r="AJ56" s="13">
        <v>3.4457443729112732E-3</v>
      </c>
    </row>
    <row r="57" spans="1:36" x14ac:dyDescent="0.25">
      <c r="A57" s="6">
        <v>43610</v>
      </c>
      <c r="B57" s="18" t="s">
        <v>80</v>
      </c>
      <c r="C57">
        <f t="shared" si="0"/>
        <v>2019</v>
      </c>
      <c r="D57">
        <f t="shared" si="1"/>
        <v>5</v>
      </c>
      <c r="E57">
        <f t="shared" si="2"/>
        <v>25</v>
      </c>
      <c r="F57" s="11">
        <v>1.516923961746503E-5</v>
      </c>
      <c r="G57" s="12">
        <v>1.9628341681218202E-6</v>
      </c>
      <c r="H57" s="12">
        <v>3.0431741531554883E-3</v>
      </c>
      <c r="I57" s="12">
        <v>7.2765640339688287E-7</v>
      </c>
      <c r="J57" s="12">
        <v>1.0754021579622896E-3</v>
      </c>
      <c r="K57" s="12">
        <v>3.7783245795409284E-7</v>
      </c>
      <c r="L57" s="12">
        <v>1.6778556098459012E-3</v>
      </c>
      <c r="M57" s="12">
        <v>2.1228952637644557E-9</v>
      </c>
      <c r="N57" s="12">
        <v>7.8008217414674699E-5</v>
      </c>
      <c r="O57" s="12">
        <v>2.032252509775808E-2</v>
      </c>
      <c r="P57" s="12">
        <v>4.0750785751718276E-5</v>
      </c>
      <c r="Q57" s="12">
        <v>3.8924193478923206E-5</v>
      </c>
      <c r="R57" s="12">
        <v>3.0980430554135557E-4</v>
      </c>
      <c r="S57" s="12">
        <v>3.7737593859876375E-3</v>
      </c>
      <c r="T57" s="12">
        <v>1.5847247724675519E-4</v>
      </c>
      <c r="U57" s="12">
        <v>3.9837658141846728E-4</v>
      </c>
      <c r="V57" s="12">
        <v>4.7207661434035128E-10</v>
      </c>
      <c r="W57" s="12">
        <v>1.5208412004044966E-15</v>
      </c>
      <c r="X57" s="12">
        <v>5.6280824908259682E-4</v>
      </c>
      <c r="Y57" s="13">
        <v>6.4943842298654693E-3</v>
      </c>
      <c r="Z57" s="12">
        <v>4.8886049774591029</v>
      </c>
      <c r="AA57" s="12">
        <v>7.6723663617601565E-4</v>
      </c>
      <c r="AB57" s="12">
        <v>2.1616421076210193</v>
      </c>
      <c r="AC57" s="12">
        <v>2.0612727117307453E-2</v>
      </c>
      <c r="AD57" s="12">
        <v>2.7991251107594484</v>
      </c>
      <c r="AE57" s="12">
        <v>18.777722274633003</v>
      </c>
      <c r="AF57" s="12">
        <v>18.887705453307163</v>
      </c>
      <c r="AG57" s="12">
        <v>1.1911401979385038E-12</v>
      </c>
      <c r="AH57" s="12">
        <v>0.27354429500214572</v>
      </c>
      <c r="AI57" s="12">
        <v>42.210200927163626</v>
      </c>
      <c r="AJ57" s="13">
        <v>9.9420824046976843</v>
      </c>
    </row>
    <row r="58" spans="1:36" x14ac:dyDescent="0.25">
      <c r="A58" s="6">
        <v>43611</v>
      </c>
      <c r="B58" s="18" t="s">
        <v>80</v>
      </c>
      <c r="C58">
        <f t="shared" si="0"/>
        <v>2019</v>
      </c>
      <c r="D58">
        <f t="shared" si="1"/>
        <v>5</v>
      </c>
      <c r="E58">
        <f t="shared" si="2"/>
        <v>26</v>
      </c>
      <c r="F58" s="11">
        <v>1.516923961746503E-5</v>
      </c>
      <c r="G58" s="12">
        <v>1.9628341681218202E-6</v>
      </c>
      <c r="H58" s="12">
        <v>3.0431741531554883E-3</v>
      </c>
      <c r="I58" s="12">
        <v>7.2765640339688287E-7</v>
      </c>
      <c r="J58" s="12">
        <v>1.0754021579622896E-3</v>
      </c>
      <c r="K58" s="12">
        <v>3.7783245795409284E-7</v>
      </c>
      <c r="L58" s="12">
        <v>1.6778556098459012E-3</v>
      </c>
      <c r="M58" s="12">
        <v>2.1228952637644557E-9</v>
      </c>
      <c r="N58" s="12">
        <v>7.8008217414674699E-5</v>
      </c>
      <c r="O58" s="12">
        <v>2.032252509775808E-2</v>
      </c>
      <c r="P58" s="12">
        <v>4.0750785751718276E-5</v>
      </c>
      <c r="Q58" s="12">
        <v>3.8924193478923206E-5</v>
      </c>
      <c r="R58" s="12">
        <v>3.0980430554135557E-4</v>
      </c>
      <c r="S58" s="12">
        <v>3.7737593859876375E-3</v>
      </c>
      <c r="T58" s="12">
        <v>1.5847247724675519E-4</v>
      </c>
      <c r="U58" s="12">
        <v>3.9837658141846728E-4</v>
      </c>
      <c r="V58" s="12">
        <v>4.7207661434035128E-10</v>
      </c>
      <c r="W58" s="12">
        <v>1.5208412004044966E-15</v>
      </c>
      <c r="X58" s="12">
        <v>5.6280824908259682E-4</v>
      </c>
      <c r="Y58" s="13">
        <v>6.4943842298654693E-3</v>
      </c>
      <c r="Z58" s="12">
        <v>4.8886049774591029</v>
      </c>
      <c r="AA58" s="12">
        <v>7.6723663617601565E-4</v>
      </c>
      <c r="AB58" s="12">
        <v>2.1616421076210193</v>
      </c>
      <c r="AC58" s="12">
        <v>2.0612727117307453E-2</v>
      </c>
      <c r="AD58" s="12">
        <v>2.7991251107594484</v>
      </c>
      <c r="AE58" s="12">
        <v>18.777722274633003</v>
      </c>
      <c r="AF58" s="12">
        <v>18.887705453307163</v>
      </c>
      <c r="AG58" s="12">
        <v>1.1911401979385038E-12</v>
      </c>
      <c r="AH58" s="12">
        <v>0.27354429500214572</v>
      </c>
      <c r="AI58" s="12">
        <v>42.210200927163626</v>
      </c>
      <c r="AJ58" s="13">
        <v>9.9420824046976843</v>
      </c>
    </row>
    <row r="59" spans="1:36" x14ac:dyDescent="0.25">
      <c r="A59" s="6">
        <v>43612</v>
      </c>
      <c r="B59" s="18" t="s">
        <v>80</v>
      </c>
      <c r="C59">
        <f t="shared" si="0"/>
        <v>2019</v>
      </c>
      <c r="D59">
        <f t="shared" si="1"/>
        <v>5</v>
      </c>
      <c r="E59">
        <f t="shared" si="2"/>
        <v>27</v>
      </c>
      <c r="F59" s="11">
        <v>1.516923961746503E-5</v>
      </c>
      <c r="G59" s="12">
        <v>1.9628341681218202E-6</v>
      </c>
      <c r="H59" s="12">
        <v>3.0431741531554883E-3</v>
      </c>
      <c r="I59" s="12">
        <v>7.2765640339688287E-7</v>
      </c>
      <c r="J59" s="12">
        <v>1.0754021579622896E-3</v>
      </c>
      <c r="K59" s="12">
        <v>3.7783245795409284E-7</v>
      </c>
      <c r="L59" s="12">
        <v>1.6778556098459012E-3</v>
      </c>
      <c r="M59" s="12">
        <v>2.1228952637644557E-9</v>
      </c>
      <c r="N59" s="12">
        <v>7.8008217414674699E-5</v>
      </c>
      <c r="O59" s="12">
        <v>2.032252509775808E-2</v>
      </c>
      <c r="P59" s="12">
        <v>4.0750785751718276E-5</v>
      </c>
      <c r="Q59" s="12">
        <v>3.8924193478923206E-5</v>
      </c>
      <c r="R59" s="12">
        <v>3.0980430554135557E-4</v>
      </c>
      <c r="S59" s="12">
        <v>3.7737593859876375E-3</v>
      </c>
      <c r="T59" s="12">
        <v>1.5847247724675519E-4</v>
      </c>
      <c r="U59" s="12">
        <v>3.9837658141846728E-4</v>
      </c>
      <c r="V59" s="12">
        <v>4.7207661434035128E-10</v>
      </c>
      <c r="W59" s="12">
        <v>1.5208412004044966E-15</v>
      </c>
      <c r="X59" s="12">
        <v>5.6280824908259682E-4</v>
      </c>
      <c r="Y59" s="13">
        <v>6.4943842298654693E-3</v>
      </c>
      <c r="Z59" s="12">
        <v>4.8886049774591029</v>
      </c>
      <c r="AA59" s="12">
        <v>7.6723663617601565E-4</v>
      </c>
      <c r="AB59" s="12">
        <v>2.1616421076210193</v>
      </c>
      <c r="AC59" s="12">
        <v>2.0612727117307453E-2</v>
      </c>
      <c r="AD59" s="12">
        <v>2.7991251107594484</v>
      </c>
      <c r="AE59" s="12">
        <v>18.777722274633003</v>
      </c>
      <c r="AF59" s="12">
        <v>18.887705453307163</v>
      </c>
      <c r="AG59" s="12">
        <v>1.1911401979385038E-12</v>
      </c>
      <c r="AH59" s="12">
        <v>0.27354429500214572</v>
      </c>
      <c r="AI59" s="12">
        <v>42.210200927163626</v>
      </c>
      <c r="AJ59" s="13">
        <v>9.9420824046976843</v>
      </c>
    </row>
    <row r="60" spans="1:36" x14ac:dyDescent="0.25">
      <c r="A60" s="6">
        <v>43613</v>
      </c>
      <c r="B60" s="18" t="s">
        <v>80</v>
      </c>
      <c r="C60">
        <f t="shared" si="0"/>
        <v>2019</v>
      </c>
      <c r="D60">
        <f t="shared" si="1"/>
        <v>5</v>
      </c>
      <c r="E60">
        <f t="shared" si="2"/>
        <v>28</v>
      </c>
      <c r="F60" s="11">
        <v>3.5019754295624824E-7</v>
      </c>
      <c r="G60" s="12">
        <v>7.1969059644333585E-8</v>
      </c>
      <c r="H60" s="12">
        <v>2.7282780038974081E-5</v>
      </c>
      <c r="I60" s="12">
        <v>1.3387589168803476E-8</v>
      </c>
      <c r="J60" s="12">
        <v>5.7555428834781318E-5</v>
      </c>
      <c r="K60" s="12">
        <v>1.4796599929829279E-8</v>
      </c>
      <c r="L60" s="12">
        <v>1.3932487706502352E-4</v>
      </c>
      <c r="M60" s="12">
        <v>5.4287755051133013E-11</v>
      </c>
      <c r="N60" s="12">
        <v>3.0315214469106258E-7</v>
      </c>
      <c r="O60" s="12">
        <v>5.3262853543041182E-8</v>
      </c>
      <c r="P60" s="12">
        <v>1.3842032803476497E-6</v>
      </c>
      <c r="Q60" s="12">
        <v>8.9153504033203883E-7</v>
      </c>
      <c r="R60" s="12">
        <v>2.8483649772361681E-5</v>
      </c>
      <c r="S60" s="12">
        <v>1.5432997505779056E-9</v>
      </c>
      <c r="T60" s="12">
        <v>2.3238379639085422E-6</v>
      </c>
      <c r="U60" s="12">
        <v>3.1026339017893009E-9</v>
      </c>
      <c r="V60" s="12">
        <v>1.1802475567426366E-11</v>
      </c>
      <c r="W60" s="12">
        <v>4.3599260502212665E-16</v>
      </c>
      <c r="X60" s="12">
        <v>2.6219550191829922E-5</v>
      </c>
      <c r="Y60" s="13">
        <v>5.5762353679991619E-4</v>
      </c>
      <c r="Z60" s="12">
        <v>73.173322636303965</v>
      </c>
      <c r="AA60" s="12">
        <v>1.1609297209542921E-5</v>
      </c>
      <c r="AB60" s="12">
        <v>3.307093449144715E-2</v>
      </c>
      <c r="AC60" s="12">
        <v>3.4617493085496438E-4</v>
      </c>
      <c r="AD60" s="12">
        <v>1.0715825935005849</v>
      </c>
      <c r="AE60" s="12">
        <v>1.3894141139084943E-30</v>
      </c>
      <c r="AF60" s="12">
        <v>3.5255612710894475</v>
      </c>
      <c r="AG60" s="12">
        <v>4.7673102119175789E-14</v>
      </c>
      <c r="AH60" s="12">
        <v>7.5209481133341026E-7</v>
      </c>
      <c r="AI60" s="12">
        <v>22.195262068175452</v>
      </c>
      <c r="AJ60" s="13">
        <v>5.9239366351454818E-8</v>
      </c>
    </row>
    <row r="61" spans="1:36" x14ac:dyDescent="0.25">
      <c r="A61" s="6">
        <v>43614</v>
      </c>
      <c r="B61" s="18" t="s">
        <v>80</v>
      </c>
      <c r="C61">
        <f t="shared" si="0"/>
        <v>2019</v>
      </c>
      <c r="D61">
        <f t="shared" si="1"/>
        <v>5</v>
      </c>
      <c r="E61">
        <f t="shared" si="2"/>
        <v>29</v>
      </c>
      <c r="F61" s="11">
        <v>3.5019754295624824E-7</v>
      </c>
      <c r="G61" s="12">
        <v>7.1969059644333585E-8</v>
      </c>
      <c r="H61" s="12">
        <v>2.7282780038974081E-5</v>
      </c>
      <c r="I61" s="12">
        <v>1.3387589168803476E-8</v>
      </c>
      <c r="J61" s="12">
        <v>5.7555428834781318E-5</v>
      </c>
      <c r="K61" s="12">
        <v>1.4796599929829279E-8</v>
      </c>
      <c r="L61" s="12">
        <v>1.3932487706502352E-4</v>
      </c>
      <c r="M61" s="12">
        <v>5.4287755051133013E-11</v>
      </c>
      <c r="N61" s="12">
        <v>3.0315214469106258E-7</v>
      </c>
      <c r="O61" s="12">
        <v>5.3262853543041182E-8</v>
      </c>
      <c r="P61" s="12">
        <v>1.3842032803476497E-6</v>
      </c>
      <c r="Q61" s="12">
        <v>8.9153504033203883E-7</v>
      </c>
      <c r="R61" s="12">
        <v>2.8483649772361681E-5</v>
      </c>
      <c r="S61" s="12">
        <v>1.5432997505779056E-9</v>
      </c>
      <c r="T61" s="12">
        <v>2.3238379639085422E-6</v>
      </c>
      <c r="U61" s="12">
        <v>3.1026339017893009E-9</v>
      </c>
      <c r="V61" s="12">
        <v>1.1802475567426366E-11</v>
      </c>
      <c r="W61" s="12">
        <v>4.3599260502212665E-16</v>
      </c>
      <c r="X61" s="12">
        <v>2.6219550191829922E-5</v>
      </c>
      <c r="Y61" s="13">
        <v>5.5762353679991619E-4</v>
      </c>
      <c r="Z61" s="12">
        <v>73.173322636303965</v>
      </c>
      <c r="AA61" s="12">
        <v>1.1609297209542921E-5</v>
      </c>
      <c r="AB61" s="12">
        <v>3.307093449144715E-2</v>
      </c>
      <c r="AC61" s="12">
        <v>3.4617493085496438E-4</v>
      </c>
      <c r="AD61" s="12">
        <v>1.0715825935005849</v>
      </c>
      <c r="AE61" s="12">
        <v>1.3894141139084943E-30</v>
      </c>
      <c r="AF61" s="12">
        <v>3.5255612710894475</v>
      </c>
      <c r="AG61" s="12">
        <v>4.7673102119175789E-14</v>
      </c>
      <c r="AH61" s="12">
        <v>7.5209481133341026E-7</v>
      </c>
      <c r="AI61" s="12">
        <v>22.195262068175452</v>
      </c>
      <c r="AJ61" s="13">
        <v>5.9239366351454818E-8</v>
      </c>
    </row>
    <row r="62" spans="1:36" x14ac:dyDescent="0.25">
      <c r="A62" s="6">
        <v>43615</v>
      </c>
      <c r="B62" s="18" t="s">
        <v>80</v>
      </c>
      <c r="C62">
        <f t="shared" si="0"/>
        <v>2019</v>
      </c>
      <c r="D62">
        <f t="shared" si="1"/>
        <v>5</v>
      </c>
      <c r="E62">
        <f t="shared" si="2"/>
        <v>30</v>
      </c>
      <c r="F62" s="11">
        <v>3.5019754295624824E-7</v>
      </c>
      <c r="G62" s="12">
        <v>7.1969059644333585E-8</v>
      </c>
      <c r="H62" s="12">
        <v>2.7282780038974081E-5</v>
      </c>
      <c r="I62" s="12">
        <v>1.3387589168803476E-8</v>
      </c>
      <c r="J62" s="12">
        <v>5.7555428834781318E-5</v>
      </c>
      <c r="K62" s="12">
        <v>1.4796599929829279E-8</v>
      </c>
      <c r="L62" s="12">
        <v>1.3932487706502352E-4</v>
      </c>
      <c r="M62" s="12">
        <v>5.4287755051133013E-11</v>
      </c>
      <c r="N62" s="12">
        <v>3.0315214469106258E-7</v>
      </c>
      <c r="O62" s="12">
        <v>5.3262853543041182E-8</v>
      </c>
      <c r="P62" s="12">
        <v>1.3842032803476497E-6</v>
      </c>
      <c r="Q62" s="12">
        <v>8.9153504033203883E-7</v>
      </c>
      <c r="R62" s="12">
        <v>2.8483649772361681E-5</v>
      </c>
      <c r="S62" s="12">
        <v>1.5432997505779056E-9</v>
      </c>
      <c r="T62" s="12">
        <v>2.3238379639085422E-6</v>
      </c>
      <c r="U62" s="12">
        <v>3.1026339017893009E-9</v>
      </c>
      <c r="V62" s="12">
        <v>1.1802475567426366E-11</v>
      </c>
      <c r="W62" s="12">
        <v>4.3599260502212665E-16</v>
      </c>
      <c r="X62" s="12">
        <v>2.6219550191829922E-5</v>
      </c>
      <c r="Y62" s="13">
        <v>5.5762353679991619E-4</v>
      </c>
      <c r="Z62" s="12">
        <v>73.173322636303965</v>
      </c>
      <c r="AA62" s="12">
        <v>1.1609297209542921E-5</v>
      </c>
      <c r="AB62" s="12">
        <v>3.307093449144715E-2</v>
      </c>
      <c r="AC62" s="12">
        <v>3.4617493085496438E-4</v>
      </c>
      <c r="AD62" s="12">
        <v>1.0715825935005849</v>
      </c>
      <c r="AE62" s="12">
        <v>1.3894141139084943E-30</v>
      </c>
      <c r="AF62" s="12">
        <v>3.5255612710894475</v>
      </c>
      <c r="AG62" s="12">
        <v>4.7673102119175789E-14</v>
      </c>
      <c r="AH62" s="12">
        <v>7.5209481133341026E-7</v>
      </c>
      <c r="AI62" s="12">
        <v>22.195262068175452</v>
      </c>
      <c r="AJ62" s="13">
        <v>5.9239366351454818E-8</v>
      </c>
    </row>
    <row r="63" spans="1:36" x14ac:dyDescent="0.25">
      <c r="A63" s="14">
        <v>43616</v>
      </c>
      <c r="B63" s="18" t="s">
        <v>80</v>
      </c>
      <c r="C63">
        <f t="shared" si="0"/>
        <v>2019</v>
      </c>
      <c r="D63">
        <f t="shared" si="1"/>
        <v>5</v>
      </c>
      <c r="E63">
        <f t="shared" si="2"/>
        <v>31</v>
      </c>
      <c r="F63" s="15">
        <v>9.5607039936489016E-2</v>
      </c>
      <c r="G63" s="16">
        <v>4.855686947328082E-3</v>
      </c>
      <c r="H63" s="16">
        <v>7.2326063173373312E-2</v>
      </c>
      <c r="I63" s="16">
        <v>8.1391112554850972E-2</v>
      </c>
      <c r="J63" s="16">
        <v>1.5339334934165741E-2</v>
      </c>
      <c r="K63" s="16">
        <v>6.4176950495997744E-6</v>
      </c>
      <c r="L63" s="16">
        <v>3.2495885932148721E-2</v>
      </c>
      <c r="M63" s="16">
        <v>3.5301317199439802E-8</v>
      </c>
      <c r="N63" s="16">
        <v>9.532928047936871E-4</v>
      </c>
      <c r="O63" s="16">
        <v>0.49631208429716994</v>
      </c>
      <c r="P63" s="16">
        <v>5.8873130613634013E-4</v>
      </c>
      <c r="Q63" s="16">
        <v>2.8973963301042209E-4</v>
      </c>
      <c r="R63" s="16">
        <v>6.2806343110813475E-3</v>
      </c>
      <c r="S63" s="16">
        <v>8.456624909320673E-2</v>
      </c>
      <c r="T63" s="16">
        <v>2.1109289354816129E-3</v>
      </c>
      <c r="U63" s="16">
        <v>8.6143417550473746E-3</v>
      </c>
      <c r="V63" s="16">
        <v>7.8212219586666242E-9</v>
      </c>
      <c r="W63" s="16">
        <v>3.7490142332518734E-16</v>
      </c>
      <c r="X63" s="16">
        <v>9.2898707580249956E-3</v>
      </c>
      <c r="Y63" s="17">
        <v>0.1336897649571219</v>
      </c>
      <c r="Z63" s="16">
        <v>88.677108872247075</v>
      </c>
      <c r="AA63" s="16">
        <v>2.0583661176633513E-5</v>
      </c>
      <c r="AB63" s="16">
        <v>1.1166296574553407</v>
      </c>
      <c r="AC63" s="16">
        <v>5.354763495507757E-4</v>
      </c>
      <c r="AD63" s="16">
        <v>1.3157199306442622</v>
      </c>
      <c r="AE63" s="16">
        <v>3.1970866020873618E-3</v>
      </c>
      <c r="AF63" s="16">
        <v>2.4027210008967828</v>
      </c>
      <c r="AG63" s="16">
        <v>6.3401452876926688E-12</v>
      </c>
      <c r="AH63" s="16">
        <v>2.7216681179019074E-3</v>
      </c>
      <c r="AI63" s="16">
        <v>5.4361518973149945</v>
      </c>
      <c r="AJ63" s="17">
        <v>4.7660455745361755E-4</v>
      </c>
    </row>
  </sheetData>
  <conditionalFormatting sqref="G2:AJ2">
    <cfRule type="cellIs" dxfId="279" priority="11" operator="lessThan">
      <formula>0.1</formula>
    </cfRule>
    <cfRule type="cellIs" dxfId="278" priority="12" operator="lessThan">
      <formula>0.1</formula>
    </cfRule>
  </conditionalFormatting>
  <conditionalFormatting sqref="F33:AJ33">
    <cfRule type="cellIs" dxfId="277" priority="9" operator="lessThan">
      <formula>0.1</formula>
    </cfRule>
    <cfRule type="cellIs" dxfId="276" priority="10" operator="lessThan">
      <formula>0.1</formula>
    </cfRule>
  </conditionalFormatting>
  <conditionalFormatting sqref="F3:AJ32">
    <cfRule type="cellIs" dxfId="275" priority="7" operator="lessThan">
      <formula>0.1</formula>
    </cfRule>
    <cfRule type="cellIs" dxfId="274" priority="8" operator="lessThan">
      <formula>0.1</formula>
    </cfRule>
  </conditionalFormatting>
  <conditionalFormatting sqref="F34:AJ63">
    <cfRule type="cellIs" dxfId="273" priority="5" operator="lessThan">
      <formula>0.1</formula>
    </cfRule>
    <cfRule type="cellIs" dxfId="272" priority="6" operator="lessThan">
      <formula>0.1</formula>
    </cfRule>
  </conditionalFormatting>
  <conditionalFormatting sqref="F2">
    <cfRule type="cellIs" dxfId="271" priority="1" operator="lessThan">
      <formula>0.1</formula>
    </cfRule>
    <cfRule type="cellIs" dxfId="270" priority="2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J63"/>
  <sheetViews>
    <sheetView showGridLines="0" workbookViewId="0">
      <selection activeCell="AK52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53</v>
      </c>
      <c r="G1" s="3" t="s">
        <v>39</v>
      </c>
      <c r="H1" s="3" t="s">
        <v>3</v>
      </c>
      <c r="I1" s="3" t="s">
        <v>4</v>
      </c>
      <c r="J1" s="3" t="s">
        <v>55</v>
      </c>
      <c r="K1" s="3" t="s">
        <v>56</v>
      </c>
      <c r="L1" s="3" t="s">
        <v>44</v>
      </c>
      <c r="M1" s="3" t="s">
        <v>17</v>
      </c>
      <c r="N1" s="3" t="s">
        <v>45</v>
      </c>
      <c r="O1" s="3" t="s">
        <v>52</v>
      </c>
      <c r="P1" s="3" t="s">
        <v>54</v>
      </c>
      <c r="Q1" s="3" t="s">
        <v>8</v>
      </c>
      <c r="R1" s="3" t="s">
        <v>48</v>
      </c>
      <c r="S1" s="3" t="s">
        <v>49</v>
      </c>
      <c r="T1" s="3" t="s">
        <v>14</v>
      </c>
      <c r="U1" s="3" t="s">
        <v>16</v>
      </c>
      <c r="V1" s="3" t="s">
        <v>40</v>
      </c>
      <c r="W1" s="3" t="s">
        <v>1</v>
      </c>
      <c r="X1" s="3" t="s">
        <v>43</v>
      </c>
      <c r="Y1" s="3" t="s">
        <v>15</v>
      </c>
      <c r="Z1" s="4" t="s">
        <v>21</v>
      </c>
      <c r="AA1" s="4" t="s">
        <v>57</v>
      </c>
      <c r="AB1" s="4" t="s">
        <v>23</v>
      </c>
      <c r="AC1" s="4" t="s">
        <v>24</v>
      </c>
      <c r="AD1" s="4" t="s">
        <v>25</v>
      </c>
      <c r="AE1" s="4" t="s">
        <v>51</v>
      </c>
      <c r="AF1" s="4" t="s">
        <v>27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43617</v>
      </c>
      <c r="B2" s="24" t="s">
        <v>79</v>
      </c>
      <c r="C2">
        <f>YEAR(A2)</f>
        <v>2019</v>
      </c>
      <c r="D2">
        <f>MONTH(A2)</f>
        <v>6</v>
      </c>
      <c r="E2">
        <f>DAY(A2)</f>
        <v>1</v>
      </c>
      <c r="F2" s="11">
        <v>17.368489860371337</v>
      </c>
      <c r="G2" s="8">
        <v>0.9661871733034908</v>
      </c>
      <c r="H2" s="8">
        <v>12.096595306626114</v>
      </c>
      <c r="I2" s="8">
        <v>14.912192430777157</v>
      </c>
      <c r="J2" s="8">
        <v>0.50669538854628138</v>
      </c>
      <c r="K2" s="8">
        <v>2.2249185982758999E-4</v>
      </c>
      <c r="L2" s="8">
        <v>0.97020854586689287</v>
      </c>
      <c r="M2" s="8">
        <v>1.2624899036161971E-6</v>
      </c>
      <c r="N2" s="8">
        <v>3.5346001940567376E-2</v>
      </c>
      <c r="O2" s="8">
        <v>27.1464156413757</v>
      </c>
      <c r="P2" s="8">
        <v>2.0308909365377395E-2</v>
      </c>
      <c r="Q2" s="8">
        <v>17.404347656304093</v>
      </c>
      <c r="R2" s="8">
        <v>0.19128266596971397</v>
      </c>
      <c r="S2" s="8">
        <v>3.3540697247567137</v>
      </c>
      <c r="T2" s="8">
        <v>7.6034405597491347E-2</v>
      </c>
      <c r="U2" s="8">
        <v>0.31183186500428672</v>
      </c>
      <c r="V2" s="8">
        <v>2.8000361479220599E-7</v>
      </c>
      <c r="W2" s="8">
        <v>2.8734160142466181E-15</v>
      </c>
      <c r="X2" s="8">
        <v>0.31557767341836102</v>
      </c>
      <c r="Y2" s="9">
        <v>4.3237910471735308</v>
      </c>
      <c r="Z2" s="8">
        <v>5.4954360890811311E-5</v>
      </c>
      <c r="AA2" s="8">
        <v>3.6099980889275862E-13</v>
      </c>
      <c r="AB2" s="8">
        <v>6.991985746733694E-9</v>
      </c>
      <c r="AC2" s="8">
        <v>3.4297029355173056E-4</v>
      </c>
      <c r="AD2" s="8">
        <v>1.8060770476458759E-9</v>
      </c>
      <c r="AE2" s="8">
        <v>2.9446645559838469E-26</v>
      </c>
      <c r="AF2" s="8">
        <v>3.6829669028326119E-6</v>
      </c>
      <c r="AG2" s="8">
        <v>2.2554847751076043E-10</v>
      </c>
      <c r="AH2" s="8">
        <v>3.2047690131546198E-18</v>
      </c>
      <c r="AI2" s="8">
        <v>2.9738204305535187E-8</v>
      </c>
      <c r="AJ2" s="9">
        <v>2.2866017716448783E-8</v>
      </c>
    </row>
    <row r="3" spans="1:36" x14ac:dyDescent="0.25">
      <c r="A3" s="6">
        <v>43618</v>
      </c>
      <c r="B3" s="23" t="s">
        <v>79</v>
      </c>
      <c r="C3">
        <f t="shared" ref="C3:C63" si="0">YEAR(A3)</f>
        <v>2019</v>
      </c>
      <c r="D3">
        <f t="shared" ref="D3:D63" si="1">MONTH(A3)</f>
        <v>6</v>
      </c>
      <c r="E3">
        <f t="shared" ref="E3:E63" si="2">DAY(A3)</f>
        <v>2</v>
      </c>
      <c r="F3" s="11">
        <v>17.368489860371337</v>
      </c>
      <c r="G3" s="12">
        <v>0.9661871733034908</v>
      </c>
      <c r="H3" s="12">
        <v>12.096595306626114</v>
      </c>
      <c r="I3" s="12">
        <v>14.912192430777157</v>
      </c>
      <c r="J3" s="12">
        <v>0.50669538854628138</v>
      </c>
      <c r="K3" s="12">
        <v>2.2249185982758999E-4</v>
      </c>
      <c r="L3" s="12">
        <v>0.97020854586689287</v>
      </c>
      <c r="M3" s="12">
        <v>1.2624899036161971E-6</v>
      </c>
      <c r="N3" s="12">
        <v>3.5346001940567376E-2</v>
      </c>
      <c r="O3" s="12">
        <v>27.1464156413757</v>
      </c>
      <c r="P3" s="12">
        <v>2.0308909365377395E-2</v>
      </c>
      <c r="Q3" s="12">
        <v>17.404347656304093</v>
      </c>
      <c r="R3" s="12">
        <v>0.19128266596971397</v>
      </c>
      <c r="S3" s="12">
        <v>3.3540697247567137</v>
      </c>
      <c r="T3" s="12">
        <v>7.6034405597491347E-2</v>
      </c>
      <c r="U3" s="12">
        <v>0.31183186500428672</v>
      </c>
      <c r="V3" s="12">
        <v>2.8000361479220599E-7</v>
      </c>
      <c r="W3" s="12">
        <v>2.8734160142466181E-15</v>
      </c>
      <c r="X3" s="12">
        <v>0.31557767341836102</v>
      </c>
      <c r="Y3" s="13">
        <v>4.3237910471735308</v>
      </c>
      <c r="Z3" s="12">
        <v>5.4954360890811311E-5</v>
      </c>
      <c r="AA3" s="12">
        <v>3.6099980889275862E-13</v>
      </c>
      <c r="AB3" s="12">
        <v>6.991985746733694E-9</v>
      </c>
      <c r="AC3" s="12">
        <v>3.4297029355173056E-4</v>
      </c>
      <c r="AD3" s="12">
        <v>1.8060770476458759E-9</v>
      </c>
      <c r="AE3" s="12">
        <v>2.9446645559838469E-26</v>
      </c>
      <c r="AF3" s="12">
        <v>3.6829669028326119E-6</v>
      </c>
      <c r="AG3" s="12">
        <v>2.2554847751076043E-10</v>
      </c>
      <c r="AH3" s="12">
        <v>3.2047690131546198E-18</v>
      </c>
      <c r="AI3" s="12">
        <v>2.9738204305535187E-8</v>
      </c>
      <c r="AJ3" s="13">
        <v>2.2866017716448783E-8</v>
      </c>
    </row>
    <row r="4" spans="1:36" x14ac:dyDescent="0.25">
      <c r="A4" s="6">
        <v>43619</v>
      </c>
      <c r="B4" s="24" t="s">
        <v>79</v>
      </c>
      <c r="C4">
        <f t="shared" si="0"/>
        <v>2019</v>
      </c>
      <c r="D4">
        <f t="shared" si="1"/>
        <v>6</v>
      </c>
      <c r="E4">
        <f t="shared" si="2"/>
        <v>3</v>
      </c>
      <c r="F4" s="11">
        <v>10.303657950026647</v>
      </c>
      <c r="G4" s="12">
        <v>0.58065556571595689</v>
      </c>
      <c r="H4" s="12">
        <v>7.2916812835002975</v>
      </c>
      <c r="I4" s="12">
        <v>10.132971962727016</v>
      </c>
      <c r="J4" s="12">
        <v>0.31141527317242951</v>
      </c>
      <c r="K4" s="12">
        <v>4.5891882461389331E-2</v>
      </c>
      <c r="L4" s="12">
        <v>0.58160249068769554</v>
      </c>
      <c r="M4" s="12">
        <v>1.0701484318570889E-3</v>
      </c>
      <c r="N4" s="12">
        <v>2.586915175275625E-2</v>
      </c>
      <c r="O4" s="12">
        <v>17.43314685203924</v>
      </c>
      <c r="P4" s="12">
        <v>15.054785006766766</v>
      </c>
      <c r="Q4" s="12">
        <v>10.225438887282007</v>
      </c>
      <c r="R4" s="12">
        <v>0.28432381569619425</v>
      </c>
      <c r="S4" s="12">
        <v>2.1579693671510869</v>
      </c>
      <c r="T4" s="12">
        <v>5.31926601297757E-2</v>
      </c>
      <c r="U4" s="12">
        <v>0.19139829907022066</v>
      </c>
      <c r="V4" s="12">
        <v>9.8964055918461767E-3</v>
      </c>
      <c r="W4" s="12">
        <v>22.103737833504368</v>
      </c>
      <c r="X4" s="12">
        <v>0.19494079511875168</v>
      </c>
      <c r="Y4" s="13">
        <v>2.6241042840280051</v>
      </c>
      <c r="Z4" s="12">
        <v>1.1733757106173302E-4</v>
      </c>
      <c r="AA4" s="12">
        <v>7.7082404106665805E-13</v>
      </c>
      <c r="AB4" s="12">
        <v>1.4635468129144217E-8</v>
      </c>
      <c r="AC4" s="12">
        <v>7.3232655570841933E-4</v>
      </c>
      <c r="AD4" s="12">
        <v>0.39139243028546333</v>
      </c>
      <c r="AE4" s="12">
        <v>2.3483716038821625E-26</v>
      </c>
      <c r="AF4" s="12">
        <v>7.8637047101871427E-6</v>
      </c>
      <c r="AG4" s="12">
        <v>1.7758959765048772E-10</v>
      </c>
      <c r="AH4" s="12">
        <v>2.5209601659783519E-18</v>
      </c>
      <c r="AI4" s="12">
        <v>6.3390302435044259E-8</v>
      </c>
      <c r="AJ4" s="13">
        <v>4.8824613598398768E-8</v>
      </c>
    </row>
    <row r="5" spans="1:36" x14ac:dyDescent="0.25">
      <c r="A5" s="6">
        <v>43620</v>
      </c>
      <c r="B5" s="23" t="s">
        <v>79</v>
      </c>
      <c r="C5">
        <f t="shared" si="0"/>
        <v>2019</v>
      </c>
      <c r="D5">
        <f t="shared" si="1"/>
        <v>6</v>
      </c>
      <c r="E5">
        <f t="shared" si="2"/>
        <v>4</v>
      </c>
      <c r="F5" s="11">
        <v>10.394531196471606</v>
      </c>
      <c r="G5" s="12">
        <v>0.58561456675564527</v>
      </c>
      <c r="H5" s="12">
        <v>7.3534857456179301</v>
      </c>
      <c r="I5" s="12">
        <v>10.194445934778916</v>
      </c>
      <c r="J5" s="12">
        <v>0.31392711468194701</v>
      </c>
      <c r="K5" s="12">
        <v>4.5304447991639255E-2</v>
      </c>
      <c r="L5" s="12">
        <v>0.58660103761286642</v>
      </c>
      <c r="M5" s="12">
        <v>1.0563996071352351E-3</v>
      </c>
      <c r="N5" s="12">
        <v>2.5991050214541015E-2</v>
      </c>
      <c r="O5" s="12">
        <v>17.558086309860879</v>
      </c>
      <c r="P5" s="12">
        <v>14.861400129545627</v>
      </c>
      <c r="Q5" s="12">
        <v>10.317779477129299</v>
      </c>
      <c r="R5" s="12">
        <v>0.28312704959674373</v>
      </c>
      <c r="S5" s="12">
        <v>2.1733545205346299</v>
      </c>
      <c r="T5" s="12">
        <v>5.3486468049265101E-2</v>
      </c>
      <c r="U5" s="12">
        <v>0.1929474072806151</v>
      </c>
      <c r="V5" s="12">
        <v>9.7691140906693667E-3</v>
      </c>
      <c r="W5" s="12">
        <v>21.819422730046973</v>
      </c>
      <c r="X5" s="12">
        <v>0.19649251848757221</v>
      </c>
      <c r="Y5" s="13">
        <v>2.6459669491369078</v>
      </c>
      <c r="Z5" s="12">
        <v>1.1653515072055136E-4</v>
      </c>
      <c r="AA5" s="12">
        <v>7.6555256979571066E-13</v>
      </c>
      <c r="AB5" s="12">
        <v>1.4537151839804418E-8</v>
      </c>
      <c r="AC5" s="12">
        <v>7.2731835904997618E-4</v>
      </c>
      <c r="AD5" s="12">
        <v>0.38635804290565617</v>
      </c>
      <c r="AE5" s="12">
        <v>2.3560415777863374E-26</v>
      </c>
      <c r="AF5" s="12">
        <v>7.8099288777383637E-6</v>
      </c>
      <c r="AG5" s="12">
        <v>1.7820648127405779E-10</v>
      </c>
      <c r="AH5" s="12">
        <v>2.5297558359503016E-18</v>
      </c>
      <c r="AI5" s="12">
        <v>6.2957443529762309E-8</v>
      </c>
      <c r="AJ5" s="13">
        <v>4.8490714376041973E-8</v>
      </c>
    </row>
    <row r="6" spans="1:36" x14ac:dyDescent="0.25">
      <c r="A6" s="6">
        <v>43621</v>
      </c>
      <c r="B6" s="24" t="s">
        <v>79</v>
      </c>
      <c r="C6">
        <f t="shared" si="0"/>
        <v>2019</v>
      </c>
      <c r="D6">
        <f t="shared" si="1"/>
        <v>6</v>
      </c>
      <c r="E6">
        <f t="shared" si="2"/>
        <v>5</v>
      </c>
      <c r="F6" s="11">
        <v>4.6706159420164841</v>
      </c>
      <c r="G6" s="12">
        <v>0.1135631601878533</v>
      </c>
      <c r="H6" s="12">
        <v>0.60936515603051822</v>
      </c>
      <c r="I6" s="12">
        <v>5.5611827895726087</v>
      </c>
      <c r="J6" s="12">
        <v>0.10852367774015606</v>
      </c>
      <c r="K6" s="12">
        <v>4.2330156688036552E-2</v>
      </c>
      <c r="L6" s="12">
        <v>0.21612771248245249</v>
      </c>
      <c r="M6" s="12">
        <v>9.8860169466193299E-4</v>
      </c>
      <c r="N6" s="12">
        <v>8.6162215767787223E-3</v>
      </c>
      <c r="O6" s="12">
        <v>7.0555525370332495</v>
      </c>
      <c r="P6" s="12">
        <v>13.906999982540576</v>
      </c>
      <c r="Q6" s="12">
        <v>33.973762215964918</v>
      </c>
      <c r="R6" s="12">
        <v>0.20017673481129777</v>
      </c>
      <c r="S6" s="12">
        <v>0.8554978360359593</v>
      </c>
      <c r="T6" s="12">
        <v>1.7487131988515953E-2</v>
      </c>
      <c r="U6" s="12">
        <v>10.828102652757618</v>
      </c>
      <c r="V6" s="12">
        <v>9.1469800754754218E-3</v>
      </c>
      <c r="W6" s="12">
        <v>20.430145245291413</v>
      </c>
      <c r="X6" s="12">
        <v>6.1383241038514572E-2</v>
      </c>
      <c r="Y6" s="13">
        <v>0.96805503793486902</v>
      </c>
      <c r="Z6" s="12">
        <v>8.4683120355990733E-5</v>
      </c>
      <c r="AA6" s="12">
        <v>5.5631206323934564E-13</v>
      </c>
      <c r="AB6" s="12">
        <v>1.0507419978422839E-8</v>
      </c>
      <c r="AC6" s="12">
        <v>5.2852801037909407E-4</v>
      </c>
      <c r="AD6" s="12">
        <v>0.36175800860497054</v>
      </c>
      <c r="AE6" s="12">
        <v>9.5656288179158035E-27</v>
      </c>
      <c r="AF6" s="12">
        <v>5.6752567373367606E-6</v>
      </c>
      <c r="AG6" s="12">
        <v>7.1163860184642954E-11</v>
      </c>
      <c r="AH6" s="12">
        <v>1.0090047051193744E-18</v>
      </c>
      <c r="AI6" s="12">
        <v>4.5729192591651224E-8</v>
      </c>
      <c r="AJ6" s="13">
        <v>3.5237252706595024E-8</v>
      </c>
    </row>
    <row r="7" spans="1:36" x14ac:dyDescent="0.25">
      <c r="A7" s="6">
        <v>43622</v>
      </c>
      <c r="B7" s="23" t="s">
        <v>79</v>
      </c>
      <c r="C7">
        <f t="shared" si="0"/>
        <v>2019</v>
      </c>
      <c r="D7">
        <f t="shared" si="1"/>
        <v>6</v>
      </c>
      <c r="E7">
        <f t="shared" si="2"/>
        <v>6</v>
      </c>
      <c r="F7" s="11">
        <v>4.75185890792189</v>
      </c>
      <c r="G7" s="12">
        <v>0.11506671477228114</v>
      </c>
      <c r="H7" s="12">
        <v>0.61230907714745131</v>
      </c>
      <c r="I7" s="12">
        <v>5.6021772854357161</v>
      </c>
      <c r="J7" s="12">
        <v>0.10990357096623198</v>
      </c>
      <c r="K7" s="12">
        <v>4.107154268985079E-2</v>
      </c>
      <c r="L7" s="12">
        <v>0.21957597924184999</v>
      </c>
      <c r="M7" s="12">
        <v>9.5917730279758634E-4</v>
      </c>
      <c r="N7" s="12">
        <v>8.5472961974853469E-3</v>
      </c>
      <c r="O7" s="12">
        <v>7.1189463983006558</v>
      </c>
      <c r="P7" s="12">
        <v>13.493115125050799</v>
      </c>
      <c r="Q7" s="12">
        <v>34.597046674492873</v>
      </c>
      <c r="R7" s="12">
        <v>0.19620187170237954</v>
      </c>
      <c r="S7" s="12">
        <v>0.86285350623681323</v>
      </c>
      <c r="T7" s="12">
        <v>1.7428859181506426E-2</v>
      </c>
      <c r="U7" s="12">
        <v>11.026401341046007</v>
      </c>
      <c r="V7" s="12">
        <v>8.8746606746092031E-3</v>
      </c>
      <c r="W7" s="12">
        <v>19.82190506761507</v>
      </c>
      <c r="X7" s="12">
        <v>6.2084901751644453E-2</v>
      </c>
      <c r="Y7" s="13">
        <v>0.98208150025006258</v>
      </c>
      <c r="Z7" s="12">
        <v>8.2454036280070331E-5</v>
      </c>
      <c r="AA7" s="12">
        <v>5.416683644549589E-13</v>
      </c>
      <c r="AB7" s="12">
        <v>1.0231970783346786E-8</v>
      </c>
      <c r="AC7" s="12">
        <v>5.1461566605173162E-4</v>
      </c>
      <c r="AD7" s="12">
        <v>0.35098785731178778</v>
      </c>
      <c r="AE7" s="12">
        <v>9.4660748768939994E-27</v>
      </c>
      <c r="AF7" s="12">
        <v>5.5258693328491404E-6</v>
      </c>
      <c r="AG7" s="12">
        <v>7.0464351306723243E-11</v>
      </c>
      <c r="AH7" s="12">
        <v>9.991316229629336E-19</v>
      </c>
      <c r="AI7" s="12">
        <v>4.4525889050678893E-8</v>
      </c>
      <c r="AJ7" s="13">
        <v>3.4309709069281006E-8</v>
      </c>
    </row>
    <row r="8" spans="1:36" x14ac:dyDescent="0.25">
      <c r="A8" s="6">
        <v>43623</v>
      </c>
      <c r="B8" s="24" t="s">
        <v>79</v>
      </c>
      <c r="C8">
        <f t="shared" si="0"/>
        <v>2019</v>
      </c>
      <c r="D8">
        <f t="shared" si="1"/>
        <v>6</v>
      </c>
      <c r="E8">
        <f t="shared" si="2"/>
        <v>7</v>
      </c>
      <c r="F8" s="11">
        <v>4.6082307296952232</v>
      </c>
      <c r="G8" s="12">
        <v>0.11240860396331383</v>
      </c>
      <c r="H8" s="12">
        <v>0.60710456470559349</v>
      </c>
      <c r="I8" s="12">
        <v>5.5297037525886479</v>
      </c>
      <c r="J8" s="12">
        <v>0.10746407915300397</v>
      </c>
      <c r="K8" s="12">
        <v>4.3296626838803205E-2</v>
      </c>
      <c r="L8" s="12">
        <v>0.21347984196802761</v>
      </c>
      <c r="M8" s="12">
        <v>1.0111962283969335E-3</v>
      </c>
      <c r="N8" s="12">
        <v>8.6691483055560421E-3</v>
      </c>
      <c r="O8" s="12">
        <v>7.0068733750780314</v>
      </c>
      <c r="P8" s="12">
        <v>14.224815739551683</v>
      </c>
      <c r="Q8" s="12">
        <v>33.495151755988843</v>
      </c>
      <c r="R8" s="12">
        <v>0.20322897048775659</v>
      </c>
      <c r="S8" s="12">
        <v>0.84984953107649086</v>
      </c>
      <c r="T8" s="12">
        <v>1.7531878772404638E-2</v>
      </c>
      <c r="U8" s="12">
        <v>10.675832168365135</v>
      </c>
      <c r="V8" s="12">
        <v>9.3560899159755555E-3</v>
      </c>
      <c r="W8" s="12">
        <v>20.89720343554557</v>
      </c>
      <c r="X8" s="12">
        <v>6.0844446669324988E-2</v>
      </c>
      <c r="Y8" s="13">
        <v>0.95728433526667311</v>
      </c>
      <c r="Z8" s="12">
        <v>8.6394799414090913E-5</v>
      </c>
      <c r="AA8" s="12">
        <v>5.6755673221039515E-13</v>
      </c>
      <c r="AB8" s="12">
        <v>1.0718933139310486E-8</v>
      </c>
      <c r="AC8" s="12">
        <v>5.3921108361597617E-4</v>
      </c>
      <c r="AD8" s="12">
        <v>0.3700282405896031</v>
      </c>
      <c r="AE8" s="12">
        <v>9.6420747437734923E-27</v>
      </c>
      <c r="AF8" s="12">
        <v>5.789969006186388E-6</v>
      </c>
      <c r="AG8" s="12">
        <v>7.1701002192979252E-11</v>
      </c>
      <c r="AH8" s="12">
        <v>1.0165860916398021E-18</v>
      </c>
      <c r="AI8" s="12">
        <v>4.6653190700950769E-8</v>
      </c>
      <c r="AJ8" s="13">
        <v>3.5949499066709976E-8</v>
      </c>
    </row>
    <row r="9" spans="1:36" x14ac:dyDescent="0.25">
      <c r="A9" s="6">
        <v>43624</v>
      </c>
      <c r="B9" s="23" t="s">
        <v>79</v>
      </c>
      <c r="C9">
        <f t="shared" si="0"/>
        <v>2019</v>
      </c>
      <c r="D9">
        <f t="shared" si="1"/>
        <v>6</v>
      </c>
      <c r="E9">
        <f t="shared" si="2"/>
        <v>8</v>
      </c>
      <c r="F9" s="11">
        <v>4.6628743859540496</v>
      </c>
      <c r="G9" s="12">
        <v>0.11341988806603256</v>
      </c>
      <c r="H9" s="12">
        <v>0.60908463290933312</v>
      </c>
      <c r="I9" s="12">
        <v>5.5572764675367416</v>
      </c>
      <c r="J9" s="12">
        <v>0.10839218917802901</v>
      </c>
      <c r="K9" s="12">
        <v>4.2450088681155379E-2</v>
      </c>
      <c r="L9" s="12">
        <v>0.2157991307998588</v>
      </c>
      <c r="M9" s="12">
        <v>9.9140551375792845E-4</v>
      </c>
      <c r="N9" s="12">
        <v>8.6227894030757764E-3</v>
      </c>
      <c r="O9" s="12">
        <v>7.0495118032226802</v>
      </c>
      <c r="P9" s="12">
        <v>13.946438631683206</v>
      </c>
      <c r="Q9" s="12">
        <v>33.914370100909004</v>
      </c>
      <c r="R9" s="12">
        <v>0.20055549530157854</v>
      </c>
      <c r="S9" s="12">
        <v>0.85479692202325608</v>
      </c>
      <c r="T9" s="12">
        <v>1.7492684742497201E-2</v>
      </c>
      <c r="U9" s="12">
        <v>10.809206981047662</v>
      </c>
      <c r="V9" s="12">
        <v>9.1729291023874768E-3</v>
      </c>
      <c r="W9" s="12">
        <v>20.488103806779545</v>
      </c>
      <c r="X9" s="12">
        <v>6.131638053327617E-2</v>
      </c>
      <c r="Y9" s="13">
        <v>0.96671847121600851</v>
      </c>
      <c r="Z9" s="12">
        <v>8.4895527413627087E-5</v>
      </c>
      <c r="AA9" s="12">
        <v>5.5770744576677255E-13</v>
      </c>
      <c r="AB9" s="12">
        <v>1.0533667240105983E-8</v>
      </c>
      <c r="AC9" s="12">
        <v>5.2985370291591715E-4</v>
      </c>
      <c r="AD9" s="12">
        <v>0.36278428489988279</v>
      </c>
      <c r="AE9" s="12">
        <v>9.575115207378172E-27</v>
      </c>
      <c r="AF9" s="12">
        <v>5.6894917046840764E-6</v>
      </c>
      <c r="AG9" s="12">
        <v>7.1230515643786233E-11</v>
      </c>
      <c r="AH9" s="12">
        <v>1.0099455006475942E-18</v>
      </c>
      <c r="AI9" s="12">
        <v>4.5843854109959286E-8</v>
      </c>
      <c r="AJ9" s="13">
        <v>3.5325637356128638E-8</v>
      </c>
    </row>
    <row r="10" spans="1:36" x14ac:dyDescent="0.25">
      <c r="A10" s="6">
        <v>43625</v>
      </c>
      <c r="B10" s="24" t="s">
        <v>79</v>
      </c>
      <c r="C10">
        <f t="shared" si="0"/>
        <v>2019</v>
      </c>
      <c r="D10">
        <f t="shared" si="1"/>
        <v>6</v>
      </c>
      <c r="E10">
        <f t="shared" si="2"/>
        <v>9</v>
      </c>
      <c r="F10" s="11">
        <v>4.6111246824629619</v>
      </c>
      <c r="G10" s="12">
        <v>0.11246216202711121</v>
      </c>
      <c r="H10" s="12">
        <v>0.60720943001386241</v>
      </c>
      <c r="I10" s="12">
        <v>5.5311640160519895</v>
      </c>
      <c r="J10" s="12">
        <v>0.10751323228000126</v>
      </c>
      <c r="K10" s="12">
        <v>4.3251793794822441E-2</v>
      </c>
      <c r="L10" s="12">
        <v>0.21360267255429491</v>
      </c>
      <c r="M10" s="12">
        <v>1.0101481031921744E-3</v>
      </c>
      <c r="N10" s="12">
        <v>8.6666931170981815E-3</v>
      </c>
      <c r="O10" s="12">
        <v>7.0091315255311555</v>
      </c>
      <c r="P10" s="12">
        <v>14.210072761922675</v>
      </c>
      <c r="Q10" s="12">
        <v>33.517353749278271</v>
      </c>
      <c r="R10" s="12">
        <v>0.2030873820318547</v>
      </c>
      <c r="S10" s="12">
        <v>0.85011154714027071</v>
      </c>
      <c r="T10" s="12">
        <v>1.7529803038841128E-2</v>
      </c>
      <c r="U10" s="12">
        <v>10.682895758811588</v>
      </c>
      <c r="V10" s="12">
        <v>9.3463896363874949E-3</v>
      </c>
      <c r="W10" s="12">
        <v>20.875537334043496</v>
      </c>
      <c r="X10" s="12">
        <v>6.0869440500361888E-2</v>
      </c>
      <c r="Y10" s="13">
        <v>0.95778397137653526</v>
      </c>
      <c r="Z10" s="12">
        <v>8.6315397290360687E-5</v>
      </c>
      <c r="AA10" s="12">
        <v>5.6703510954245437E-13</v>
      </c>
      <c r="AB10" s="12">
        <v>1.0709121373435397E-8</v>
      </c>
      <c r="AC10" s="12">
        <v>5.3871551249885601E-4</v>
      </c>
      <c r="AD10" s="12">
        <v>0.36964459741758793</v>
      </c>
      <c r="AE10" s="12">
        <v>9.6385285364194315E-27</v>
      </c>
      <c r="AF10" s="12">
        <v>5.7846476828217833E-6</v>
      </c>
      <c r="AG10" s="12">
        <v>7.1676085012387017E-11</v>
      </c>
      <c r="AH10" s="12">
        <v>1.0162344029352562E-18</v>
      </c>
      <c r="AI10" s="12">
        <v>4.6610327868777938E-8</v>
      </c>
      <c r="AJ10" s="13">
        <v>3.591645906815147E-8</v>
      </c>
    </row>
    <row r="11" spans="1:36" x14ac:dyDescent="0.25">
      <c r="A11" s="6">
        <v>43626</v>
      </c>
      <c r="B11" s="23" t="s">
        <v>79</v>
      </c>
      <c r="C11">
        <f t="shared" si="0"/>
        <v>2019</v>
      </c>
      <c r="D11">
        <f t="shared" si="1"/>
        <v>6</v>
      </c>
      <c r="E11">
        <f t="shared" si="2"/>
        <v>10</v>
      </c>
      <c r="F11" s="11">
        <v>4.6457423883364051</v>
      </c>
      <c r="G11" s="12">
        <v>0.11310282808094525</v>
      </c>
      <c r="H11" s="12">
        <v>0.60846383763186185</v>
      </c>
      <c r="I11" s="12">
        <v>5.5486318101484207</v>
      </c>
      <c r="J11" s="12">
        <v>0.10810120611016241</v>
      </c>
      <c r="K11" s="12">
        <v>4.271549716025444E-2</v>
      </c>
      <c r="L11" s="12">
        <v>0.21507198233539007</v>
      </c>
      <c r="M11" s="12">
        <v>9.9761034153228044E-4</v>
      </c>
      <c r="N11" s="12">
        <v>8.6373239467213668E-3</v>
      </c>
      <c r="O11" s="12">
        <v>7.0361437107595002</v>
      </c>
      <c r="P11" s="12">
        <v>14.03371602626712</v>
      </c>
      <c r="Q11" s="12">
        <v>33.78293585623792</v>
      </c>
      <c r="R11" s="12">
        <v>0.20139368903999688</v>
      </c>
      <c r="S11" s="12">
        <v>0.85324580528406724</v>
      </c>
      <c r="T11" s="12">
        <v>1.750497293975508E-2</v>
      </c>
      <c r="U11" s="12">
        <v>10.76739102052138</v>
      </c>
      <c r="V11" s="12">
        <v>9.2303540778900985E-3</v>
      </c>
      <c r="W11" s="12">
        <v>20.616365609617208</v>
      </c>
      <c r="X11" s="12">
        <v>6.1168418804752711E-2</v>
      </c>
      <c r="Y11" s="13">
        <v>0.96376066045307229</v>
      </c>
      <c r="Z11" s="12">
        <v>8.5365582422729775E-5</v>
      </c>
      <c r="AA11" s="12">
        <v>5.6079541541302747E-13</v>
      </c>
      <c r="AB11" s="12">
        <v>1.0591752206616429E-8</v>
      </c>
      <c r="AC11" s="12">
        <v>5.3278744920663885E-4</v>
      </c>
      <c r="AD11" s="12">
        <v>0.36505542559791321</v>
      </c>
      <c r="AE11" s="12">
        <v>9.5961085064460377E-27</v>
      </c>
      <c r="AF11" s="12">
        <v>5.7209935661592927E-6</v>
      </c>
      <c r="AG11" s="12">
        <v>7.1378023607047863E-11</v>
      </c>
      <c r="AH11" s="12">
        <v>1.012027473137125E-18</v>
      </c>
      <c r="AI11" s="12">
        <v>4.6097599073200073E-8</v>
      </c>
      <c r="AJ11" s="13">
        <v>3.5521231832618169E-8</v>
      </c>
    </row>
    <row r="12" spans="1:36" x14ac:dyDescent="0.25">
      <c r="A12" s="6">
        <v>43627</v>
      </c>
      <c r="B12" s="24" t="s">
        <v>79</v>
      </c>
      <c r="C12">
        <f t="shared" si="0"/>
        <v>2019</v>
      </c>
      <c r="D12">
        <f t="shared" si="1"/>
        <v>6</v>
      </c>
      <c r="E12">
        <f t="shared" si="2"/>
        <v>11</v>
      </c>
      <c r="F12" s="11">
        <v>8.9209007408707244</v>
      </c>
      <c r="G12" s="12">
        <v>0.50362077347782108</v>
      </c>
      <c r="H12" s="12">
        <v>11.687358061736001</v>
      </c>
      <c r="I12" s="12">
        <v>8.9261931673887229</v>
      </c>
      <c r="J12" s="12">
        <v>0.2709110490979913</v>
      </c>
      <c r="K12" s="12">
        <v>4.5177901136640636E-2</v>
      </c>
      <c r="L12" s="12">
        <v>0.50426943593426365</v>
      </c>
      <c r="M12" s="12">
        <v>1.0537762760365861E-3</v>
      </c>
      <c r="N12" s="12">
        <v>2.2980586184090872E-2</v>
      </c>
      <c r="O12" s="12">
        <v>15.251720542373732</v>
      </c>
      <c r="P12" s="12">
        <v>14.824282610805124</v>
      </c>
      <c r="Q12" s="12">
        <v>8.8413407602925389</v>
      </c>
      <c r="R12" s="12">
        <v>0.26649567029190313</v>
      </c>
      <c r="S12" s="12">
        <v>1.8883825189631345</v>
      </c>
      <c r="T12" s="12">
        <v>4.701629880210733E-2</v>
      </c>
      <c r="U12" s="12">
        <v>3.3862077733181128</v>
      </c>
      <c r="V12" s="12">
        <v>9.7458052400350922E-3</v>
      </c>
      <c r="W12" s="12">
        <v>21.767414327487646</v>
      </c>
      <c r="X12" s="12">
        <v>0.16969913055256966</v>
      </c>
      <c r="Y12" s="13">
        <v>2.278975690657651</v>
      </c>
      <c r="Z12" s="12">
        <v>1.1167316646266688E-4</v>
      </c>
      <c r="AA12" s="12">
        <v>7.3361373141170823E-13</v>
      </c>
      <c r="AB12" s="12">
        <v>1.3919240025266377E-8</v>
      </c>
      <c r="AC12" s="12">
        <v>6.9697465109194083E-4</v>
      </c>
      <c r="AD12" s="12">
        <v>0.38543712633680849</v>
      </c>
      <c r="AE12" s="12">
        <v>2.1047861117569115E-26</v>
      </c>
      <c r="AF12" s="12">
        <v>7.4840855085163382E-6</v>
      </c>
      <c r="AG12" s="12">
        <v>1.5896678454821121E-10</v>
      </c>
      <c r="AH12" s="12">
        <v>2.2563887710857411E-18</v>
      </c>
      <c r="AI12" s="12">
        <v>6.0326661380812893E-8</v>
      </c>
      <c r="AJ12" s="13">
        <v>4.6467682711374342E-8</v>
      </c>
    </row>
    <row r="13" spans="1:36" x14ac:dyDescent="0.25">
      <c r="A13" s="6">
        <v>43628</v>
      </c>
      <c r="B13" s="23" t="s">
        <v>79</v>
      </c>
      <c r="C13">
        <f t="shared" si="0"/>
        <v>2019</v>
      </c>
      <c r="D13">
        <f t="shared" si="1"/>
        <v>6</v>
      </c>
      <c r="E13">
        <f t="shared" si="2"/>
        <v>12</v>
      </c>
      <c r="F13" s="11">
        <v>9.5064304936208845</v>
      </c>
      <c r="G13" s="12">
        <v>0.53546704144683954</v>
      </c>
      <c r="H13" s="12">
        <v>12.44561293755975</v>
      </c>
      <c r="I13" s="12">
        <v>9.3039832874907056</v>
      </c>
      <c r="J13" s="12">
        <v>0.28694171988091738</v>
      </c>
      <c r="K13" s="12">
        <v>4.0741588276046015E-2</v>
      </c>
      <c r="L13" s="12">
        <v>0.53639098834019749</v>
      </c>
      <c r="M13" s="12">
        <v>9.4996780767772388E-4</v>
      </c>
      <c r="N13" s="12">
        <v>2.3696278136601145E-2</v>
      </c>
      <c r="O13" s="12">
        <v>16.037839235593726</v>
      </c>
      <c r="P13" s="12">
        <v>13.36414391694831</v>
      </c>
      <c r="Q13" s="12">
        <v>9.4377411100901938</v>
      </c>
      <c r="R13" s="12">
        <v>0.25635295719334539</v>
      </c>
      <c r="S13" s="12">
        <v>1.9851208091291372</v>
      </c>
      <c r="T13" s="12">
        <v>4.8794329354173806E-2</v>
      </c>
      <c r="U13" s="12">
        <v>3.6133324595597087</v>
      </c>
      <c r="V13" s="12">
        <v>8.7847756246404382E-3</v>
      </c>
      <c r="W13" s="12">
        <v>19.620886309992326</v>
      </c>
      <c r="X13" s="12">
        <v>0.17958747051501703</v>
      </c>
      <c r="Y13" s="13">
        <v>2.4190042726638459</v>
      </c>
      <c r="Z13" s="12">
        <v>1.0529690364620401E-4</v>
      </c>
      <c r="AA13" s="12">
        <v>6.9172522536145934E-13</v>
      </c>
      <c r="AB13" s="12">
        <v>1.3136492767804558E-8</v>
      </c>
      <c r="AC13" s="12">
        <v>6.5717819478618991E-4</v>
      </c>
      <c r="AD13" s="12">
        <v>0.34742840491032728</v>
      </c>
      <c r="AE13" s="12">
        <v>2.1456462457155589E-26</v>
      </c>
      <c r="AF13" s="12">
        <v>7.0567667646970243E-6</v>
      </c>
      <c r="AG13" s="12">
        <v>1.6231843514962239E-10</v>
      </c>
      <c r="AH13" s="12">
        <v>2.3042419522168152E-18</v>
      </c>
      <c r="AI13" s="12">
        <v>5.6886498537557791E-8</v>
      </c>
      <c r="AJ13" s="13">
        <v>4.3814431109108233E-8</v>
      </c>
    </row>
    <row r="14" spans="1:36" x14ac:dyDescent="0.25">
      <c r="A14" s="6">
        <v>43629</v>
      </c>
      <c r="B14" s="24" t="s">
        <v>79</v>
      </c>
      <c r="C14">
        <f t="shared" si="0"/>
        <v>2019</v>
      </c>
      <c r="D14">
        <f t="shared" si="1"/>
        <v>6</v>
      </c>
      <c r="E14">
        <f t="shared" si="2"/>
        <v>13</v>
      </c>
      <c r="F14" s="11">
        <v>9.869503628568344</v>
      </c>
      <c r="G14" s="12">
        <v>0.55521415812806829</v>
      </c>
      <c r="H14" s="12">
        <v>12.915788831374648</v>
      </c>
      <c r="I14" s="12">
        <v>9.5382419952905337</v>
      </c>
      <c r="J14" s="12">
        <v>0.29688195924387101</v>
      </c>
      <c r="K14" s="12">
        <v>3.7990735718445766E-2</v>
      </c>
      <c r="L14" s="12">
        <v>0.5563088023823094</v>
      </c>
      <c r="M14" s="12">
        <v>8.8559863452448854E-4</v>
      </c>
      <c r="N14" s="12">
        <v>2.4140061769514921E-2</v>
      </c>
      <c r="O14" s="12">
        <v>16.525292822789947</v>
      </c>
      <c r="P14" s="12">
        <v>12.458746487446748</v>
      </c>
      <c r="Q14" s="12">
        <v>9.8075548448624232</v>
      </c>
      <c r="R14" s="12">
        <v>0.25006370096978114</v>
      </c>
      <c r="S14" s="12">
        <v>2.0451059321994154</v>
      </c>
      <c r="T14" s="12">
        <v>4.989684399760403E-2</v>
      </c>
      <c r="U14" s="12">
        <v>3.7541670994228018</v>
      </c>
      <c r="V14" s="12">
        <v>8.1888639163116422E-3</v>
      </c>
      <c r="W14" s="12">
        <v>18.289875113884726</v>
      </c>
      <c r="X14" s="12">
        <v>0.18571899598016944</v>
      </c>
      <c r="Y14" s="13">
        <v>2.5058326806353355</v>
      </c>
      <c r="Z14" s="12">
        <v>1.0134313405695839E-4</v>
      </c>
      <c r="AA14" s="12">
        <v>6.6575115463576766E-13</v>
      </c>
      <c r="AB14" s="12">
        <v>1.2651129728089906E-8</v>
      </c>
      <c r="AC14" s="12">
        <v>6.3250135456950878E-4</v>
      </c>
      <c r="AD14" s="12">
        <v>0.32386009676058675</v>
      </c>
      <c r="AE14" s="12">
        <v>2.1709826472580251E-26</v>
      </c>
      <c r="AF14" s="12">
        <v>6.7917965301161543E-6</v>
      </c>
      <c r="AG14" s="12">
        <v>1.6439671432397224E-10</v>
      </c>
      <c r="AH14" s="12">
        <v>2.3339145767228515E-18</v>
      </c>
      <c r="AI14" s="12">
        <v>5.4753335017917941E-8</v>
      </c>
      <c r="AJ14" s="13">
        <v>4.2169212616769436E-8</v>
      </c>
    </row>
    <row r="15" spans="1:36" x14ac:dyDescent="0.25">
      <c r="A15" s="6">
        <v>43630</v>
      </c>
      <c r="B15" s="23" t="s">
        <v>79</v>
      </c>
      <c r="C15">
        <f t="shared" si="0"/>
        <v>2019</v>
      </c>
      <c r="D15">
        <f t="shared" si="1"/>
        <v>6</v>
      </c>
      <c r="E15">
        <f t="shared" si="2"/>
        <v>14</v>
      </c>
      <c r="F15" s="11">
        <v>9.8607294573483042</v>
      </c>
      <c r="G15" s="12">
        <v>0.55473694137423624</v>
      </c>
      <c r="H15" s="12">
        <v>12.904426371862282</v>
      </c>
      <c r="I15" s="12">
        <v>9.5325808052597178</v>
      </c>
      <c r="J15" s="12">
        <v>0.29664173942658439</v>
      </c>
      <c r="K15" s="12">
        <v>3.805721392632793E-2</v>
      </c>
      <c r="L15" s="12">
        <v>0.55582746048748788</v>
      </c>
      <c r="M15" s="12">
        <v>8.8715420581901734E-4</v>
      </c>
      <c r="N15" s="12">
        <v>2.4129337115980861E-2</v>
      </c>
      <c r="O15" s="12">
        <v>16.513512823599147</v>
      </c>
      <c r="P15" s="12">
        <v>12.480626685412314</v>
      </c>
      <c r="Q15" s="12">
        <v>9.7986177775994214</v>
      </c>
      <c r="R15" s="12">
        <v>0.25021568966197733</v>
      </c>
      <c r="S15" s="12">
        <v>2.0436563076201968</v>
      </c>
      <c r="T15" s="12">
        <v>4.9870200185867707E-2</v>
      </c>
      <c r="U15" s="12">
        <v>3.7507636329447593</v>
      </c>
      <c r="V15" s="12">
        <v>8.2032649580236899E-3</v>
      </c>
      <c r="W15" s="12">
        <v>18.322040865096604</v>
      </c>
      <c r="X15" s="12">
        <v>0.18557081907283896</v>
      </c>
      <c r="Y15" s="13">
        <v>2.5037343504506588</v>
      </c>
      <c r="Z15" s="12">
        <v>1.0143868244102056E-4</v>
      </c>
      <c r="AA15" s="12">
        <v>6.663788544623096E-13</v>
      </c>
      <c r="AB15" s="12">
        <v>1.2662859206270524E-8</v>
      </c>
      <c r="AC15" s="12">
        <v>6.3309770500249247E-4</v>
      </c>
      <c r="AD15" s="12">
        <v>0.32442965796236051</v>
      </c>
      <c r="AE15" s="12">
        <v>2.1703703576011068E-26</v>
      </c>
      <c r="AF15" s="12">
        <v>6.7981999072395064E-6</v>
      </c>
      <c r="AG15" s="12">
        <v>1.6434648979463208E-10</v>
      </c>
      <c r="AH15" s="12">
        <v>2.3331974961600012E-18</v>
      </c>
      <c r="AI15" s="12">
        <v>5.4804885904392549E-8</v>
      </c>
      <c r="AJ15" s="13">
        <v>4.2208971627714285E-8</v>
      </c>
    </row>
    <row r="16" spans="1:36" x14ac:dyDescent="0.25">
      <c r="A16" s="6">
        <v>43631</v>
      </c>
      <c r="B16" s="24" t="s">
        <v>79</v>
      </c>
      <c r="C16">
        <f t="shared" si="0"/>
        <v>2019</v>
      </c>
      <c r="D16">
        <f t="shared" si="1"/>
        <v>6</v>
      </c>
      <c r="E16">
        <f t="shared" si="2"/>
        <v>15</v>
      </c>
      <c r="F16" s="11">
        <v>9.8889045343790869</v>
      </c>
      <c r="G16" s="12">
        <v>0.55626935035764946</v>
      </c>
      <c r="H16" s="12">
        <v>12.940912800493718</v>
      </c>
      <c r="I16" s="12">
        <v>9.5507596692463022</v>
      </c>
      <c r="J16" s="12">
        <v>0.29741311847614194</v>
      </c>
      <c r="K16" s="12">
        <v>3.7843743208584177E-2</v>
      </c>
      <c r="L16" s="12">
        <v>0.55737311586902005</v>
      </c>
      <c r="M16" s="12">
        <v>8.8215905129660269E-4</v>
      </c>
      <c r="N16" s="12">
        <v>2.4163775461423734E-2</v>
      </c>
      <c r="O16" s="12">
        <v>16.551340029873092</v>
      </c>
      <c r="P16" s="12">
        <v>12.41036634427369</v>
      </c>
      <c r="Q16" s="12">
        <v>9.8273159363485032</v>
      </c>
      <c r="R16" s="12">
        <v>0.24972763295519051</v>
      </c>
      <c r="S16" s="12">
        <v>2.048311252590032</v>
      </c>
      <c r="T16" s="12">
        <v>4.9955757149510054E-2</v>
      </c>
      <c r="U16" s="12">
        <v>3.7616926344180284</v>
      </c>
      <c r="V16" s="12">
        <v>8.1570212217909402E-3</v>
      </c>
      <c r="W16" s="12">
        <v>18.218752190255401</v>
      </c>
      <c r="X16" s="12">
        <v>0.18604663561134951</v>
      </c>
      <c r="Y16" s="13">
        <v>2.5104723788189962</v>
      </c>
      <c r="Z16" s="12">
        <v>1.0113186336790168E-4</v>
      </c>
      <c r="AA16" s="12">
        <v>6.6436322352446786E-13</v>
      </c>
      <c r="AB16" s="12">
        <v>1.2625194229946035E-8</v>
      </c>
      <c r="AC16" s="12">
        <v>6.311827413021851E-4</v>
      </c>
      <c r="AD16" s="12">
        <v>0.32260071818773306</v>
      </c>
      <c r="AE16" s="12">
        <v>2.1723365043534552E-26</v>
      </c>
      <c r="AF16" s="12">
        <v>6.7776377778733099E-6</v>
      </c>
      <c r="AG16" s="12">
        <v>1.6450776770310985E-10</v>
      </c>
      <c r="AH16" s="12">
        <v>2.3355001410011954E-18</v>
      </c>
      <c r="AI16" s="12">
        <v>5.4639348879754805E-8</v>
      </c>
      <c r="AJ16" s="13">
        <v>4.2081299945917126E-8</v>
      </c>
    </row>
    <row r="17" spans="1:36" x14ac:dyDescent="0.25">
      <c r="A17" s="6">
        <v>43632</v>
      </c>
      <c r="B17" s="23" t="s">
        <v>79</v>
      </c>
      <c r="C17">
        <f t="shared" si="0"/>
        <v>2019</v>
      </c>
      <c r="D17">
        <f t="shared" si="1"/>
        <v>6</v>
      </c>
      <c r="E17">
        <f t="shared" si="2"/>
        <v>16</v>
      </c>
      <c r="F17" s="11">
        <v>3.6241455617900211</v>
      </c>
      <c r="G17" s="12">
        <v>0.10745349446456624</v>
      </c>
      <c r="H17" s="12">
        <v>1.878658630014558</v>
      </c>
      <c r="I17" s="12">
        <v>5.0038707730194165</v>
      </c>
      <c r="J17" s="12">
        <v>8.9542492199789742E-2</v>
      </c>
      <c r="K17" s="12">
        <v>4.0038852314303625E-2</v>
      </c>
      <c r="L17" s="12">
        <v>0.16906763997173058</v>
      </c>
      <c r="M17" s="12">
        <v>1.021861663820682E-3</v>
      </c>
      <c r="N17" s="12">
        <v>8.7719637299388097E-3</v>
      </c>
      <c r="O17" s="12">
        <v>6.3270859518650182</v>
      </c>
      <c r="P17" s="12">
        <v>16.50625937343391</v>
      </c>
      <c r="Q17" s="12">
        <v>29.005952271834005</v>
      </c>
      <c r="R17" s="12">
        <v>0.21972646091239295</v>
      </c>
      <c r="S17" s="12">
        <v>0.73630358518480976</v>
      </c>
      <c r="T17" s="12">
        <v>1.7084953341089365E-2</v>
      </c>
      <c r="U17" s="12">
        <v>9.2264105535181837</v>
      </c>
      <c r="V17" s="12">
        <v>9.6087154585742015E-3</v>
      </c>
      <c r="W17" s="12">
        <v>24.194738652063002</v>
      </c>
      <c r="X17" s="12">
        <v>5.2381687354183235E-2</v>
      </c>
      <c r="Y17" s="13">
        <v>0.77396163737215606</v>
      </c>
      <c r="Z17" s="12">
        <v>8.8756436304463467E-5</v>
      </c>
      <c r="AA17" s="12">
        <v>5.8307145511071046E-13</v>
      </c>
      <c r="AB17" s="12">
        <v>1.1007855857995721E-8</v>
      </c>
      <c r="AC17" s="12">
        <v>5.5395095022455377E-4</v>
      </c>
      <c r="AD17" s="12">
        <v>2.007266136932162</v>
      </c>
      <c r="AE17" s="12">
        <v>9.3484039412560606E-27</v>
      </c>
      <c r="AF17" s="12">
        <v>5.9482387601320805E-6</v>
      </c>
      <c r="AG17" s="12">
        <v>6.9434062231679594E-11</v>
      </c>
      <c r="AH17" s="12">
        <v>9.8425663600307931E-19</v>
      </c>
      <c r="AI17" s="12">
        <v>4.7926998208433542E-8</v>
      </c>
      <c r="AJ17" s="13">
        <v>3.6932214070778197E-8</v>
      </c>
    </row>
    <row r="18" spans="1:36" x14ac:dyDescent="0.25">
      <c r="A18" s="6">
        <v>43633</v>
      </c>
      <c r="B18" s="24" t="s">
        <v>79</v>
      </c>
      <c r="C18">
        <f t="shared" si="0"/>
        <v>2019</v>
      </c>
      <c r="D18">
        <f t="shared" si="1"/>
        <v>6</v>
      </c>
      <c r="E18">
        <f t="shared" si="2"/>
        <v>17</v>
      </c>
      <c r="F18" s="11">
        <v>3.6241455617900211</v>
      </c>
      <c r="G18" s="12">
        <v>0.10745349446456624</v>
      </c>
      <c r="H18" s="12">
        <v>1.878658630014558</v>
      </c>
      <c r="I18" s="12">
        <v>5.0038707730194165</v>
      </c>
      <c r="J18" s="12">
        <v>8.9542492199789742E-2</v>
      </c>
      <c r="K18" s="12">
        <v>4.0038852314303625E-2</v>
      </c>
      <c r="L18" s="12">
        <v>0.16906763997173058</v>
      </c>
      <c r="M18" s="12">
        <v>1.021861663820682E-3</v>
      </c>
      <c r="N18" s="12">
        <v>8.7719637299388097E-3</v>
      </c>
      <c r="O18" s="12">
        <v>6.3270859518650182</v>
      </c>
      <c r="P18" s="12">
        <v>16.50625937343391</v>
      </c>
      <c r="Q18" s="12">
        <v>29.005952271834005</v>
      </c>
      <c r="R18" s="12">
        <v>0.21972646091239295</v>
      </c>
      <c r="S18" s="12">
        <v>0.73630358518480976</v>
      </c>
      <c r="T18" s="12">
        <v>1.7084953341089365E-2</v>
      </c>
      <c r="U18" s="12">
        <v>9.2264105535181837</v>
      </c>
      <c r="V18" s="12">
        <v>9.6087154585742015E-3</v>
      </c>
      <c r="W18" s="12">
        <v>24.194738652063002</v>
      </c>
      <c r="X18" s="12">
        <v>5.2381687354183235E-2</v>
      </c>
      <c r="Y18" s="13">
        <v>0.77396163737215606</v>
      </c>
      <c r="Z18" s="12">
        <v>8.8756436304463467E-5</v>
      </c>
      <c r="AA18" s="12">
        <v>5.8307145511071046E-13</v>
      </c>
      <c r="AB18" s="12">
        <v>1.1007855857995721E-8</v>
      </c>
      <c r="AC18" s="12">
        <v>5.5395095022455377E-4</v>
      </c>
      <c r="AD18" s="12">
        <v>2.007266136932162</v>
      </c>
      <c r="AE18" s="12">
        <v>9.3484039412560606E-27</v>
      </c>
      <c r="AF18" s="12">
        <v>5.9482387601320805E-6</v>
      </c>
      <c r="AG18" s="12">
        <v>6.9434062231679594E-11</v>
      </c>
      <c r="AH18" s="12">
        <v>9.8425663600307931E-19</v>
      </c>
      <c r="AI18" s="12">
        <v>4.7926998208433542E-8</v>
      </c>
      <c r="AJ18" s="13">
        <v>3.6932214070778197E-8</v>
      </c>
    </row>
    <row r="19" spans="1:36" x14ac:dyDescent="0.25">
      <c r="A19" s="6">
        <v>43634</v>
      </c>
      <c r="B19" s="23" t="s">
        <v>79</v>
      </c>
      <c r="C19">
        <f t="shared" si="0"/>
        <v>2019</v>
      </c>
      <c r="D19">
        <f t="shared" si="1"/>
        <v>6</v>
      </c>
      <c r="E19">
        <f t="shared" si="2"/>
        <v>18</v>
      </c>
      <c r="F19" s="11">
        <v>3.6241455617900211</v>
      </c>
      <c r="G19" s="12">
        <v>0.10745349446456624</v>
      </c>
      <c r="H19" s="12">
        <v>1.878658630014558</v>
      </c>
      <c r="I19" s="12">
        <v>5.0038707730194165</v>
      </c>
      <c r="J19" s="12">
        <v>8.9542492199789742E-2</v>
      </c>
      <c r="K19" s="12">
        <v>4.0038852314303625E-2</v>
      </c>
      <c r="L19" s="12">
        <v>0.16906763997173058</v>
      </c>
      <c r="M19" s="12">
        <v>1.021861663820682E-3</v>
      </c>
      <c r="N19" s="12">
        <v>8.7719637299388097E-3</v>
      </c>
      <c r="O19" s="12">
        <v>6.3270859518650182</v>
      </c>
      <c r="P19" s="12">
        <v>16.50625937343391</v>
      </c>
      <c r="Q19" s="12">
        <v>29.005952271834005</v>
      </c>
      <c r="R19" s="12">
        <v>0.21972646091239295</v>
      </c>
      <c r="S19" s="12">
        <v>0.73630358518480976</v>
      </c>
      <c r="T19" s="12">
        <v>1.7084953341089365E-2</v>
      </c>
      <c r="U19" s="12">
        <v>9.2264105535181837</v>
      </c>
      <c r="V19" s="12">
        <v>9.6087154585742015E-3</v>
      </c>
      <c r="W19" s="12">
        <v>24.194738652063002</v>
      </c>
      <c r="X19" s="12">
        <v>5.2381687354183235E-2</v>
      </c>
      <c r="Y19" s="13">
        <v>0.77396163737215606</v>
      </c>
      <c r="Z19" s="12">
        <v>8.8756436304463467E-5</v>
      </c>
      <c r="AA19" s="12">
        <v>5.8307145511071046E-13</v>
      </c>
      <c r="AB19" s="12">
        <v>1.1007855857995721E-8</v>
      </c>
      <c r="AC19" s="12">
        <v>5.5395095022455377E-4</v>
      </c>
      <c r="AD19" s="12">
        <v>2.007266136932162</v>
      </c>
      <c r="AE19" s="12">
        <v>9.3484039412560606E-27</v>
      </c>
      <c r="AF19" s="12">
        <v>5.9482387601320805E-6</v>
      </c>
      <c r="AG19" s="12">
        <v>6.9434062231679594E-11</v>
      </c>
      <c r="AH19" s="12">
        <v>9.8425663600307931E-19</v>
      </c>
      <c r="AI19" s="12">
        <v>4.7926998208433542E-8</v>
      </c>
      <c r="AJ19" s="13">
        <v>3.6932214070778197E-8</v>
      </c>
    </row>
    <row r="20" spans="1:36" x14ac:dyDescent="0.25">
      <c r="A20" s="6">
        <v>43635</v>
      </c>
      <c r="B20" s="24" t="s">
        <v>79</v>
      </c>
      <c r="C20">
        <f t="shared" si="0"/>
        <v>2019</v>
      </c>
      <c r="D20">
        <f t="shared" si="1"/>
        <v>6</v>
      </c>
      <c r="E20">
        <f t="shared" si="2"/>
        <v>19</v>
      </c>
      <c r="F20" s="11">
        <v>3.6241455617900211</v>
      </c>
      <c r="G20" s="12">
        <v>0.10745349446456624</v>
      </c>
      <c r="H20" s="12">
        <v>1.878658630014558</v>
      </c>
      <c r="I20" s="12">
        <v>5.0038707730194165</v>
      </c>
      <c r="J20" s="12">
        <v>8.9542492199789742E-2</v>
      </c>
      <c r="K20" s="12">
        <v>4.0038852314303625E-2</v>
      </c>
      <c r="L20" s="12">
        <v>0.16906763997173058</v>
      </c>
      <c r="M20" s="12">
        <v>1.021861663820682E-3</v>
      </c>
      <c r="N20" s="12">
        <v>8.7719637299388097E-3</v>
      </c>
      <c r="O20" s="12">
        <v>6.3270859518650182</v>
      </c>
      <c r="P20" s="12">
        <v>16.50625937343391</v>
      </c>
      <c r="Q20" s="12">
        <v>29.005952271834005</v>
      </c>
      <c r="R20" s="12">
        <v>0.21972646091239295</v>
      </c>
      <c r="S20" s="12">
        <v>0.73630358518480976</v>
      </c>
      <c r="T20" s="12">
        <v>1.7084953341089365E-2</v>
      </c>
      <c r="U20" s="12">
        <v>9.2264105535181837</v>
      </c>
      <c r="V20" s="12">
        <v>9.6087154585742015E-3</v>
      </c>
      <c r="W20" s="12">
        <v>24.194738652063002</v>
      </c>
      <c r="X20" s="12">
        <v>5.2381687354183235E-2</v>
      </c>
      <c r="Y20" s="13">
        <v>0.77396163737215606</v>
      </c>
      <c r="Z20" s="12">
        <v>8.8756436304463467E-5</v>
      </c>
      <c r="AA20" s="12">
        <v>5.8307145511071046E-13</v>
      </c>
      <c r="AB20" s="12">
        <v>1.1007855857995721E-8</v>
      </c>
      <c r="AC20" s="12">
        <v>5.5395095022455377E-4</v>
      </c>
      <c r="AD20" s="12">
        <v>2.007266136932162</v>
      </c>
      <c r="AE20" s="12">
        <v>9.3484039412560606E-27</v>
      </c>
      <c r="AF20" s="12">
        <v>5.9482387601320805E-6</v>
      </c>
      <c r="AG20" s="12">
        <v>6.9434062231679594E-11</v>
      </c>
      <c r="AH20" s="12">
        <v>9.8425663600307931E-19</v>
      </c>
      <c r="AI20" s="12">
        <v>4.7926998208433542E-8</v>
      </c>
      <c r="AJ20" s="13">
        <v>3.6932214070778197E-8</v>
      </c>
    </row>
    <row r="21" spans="1:36" x14ac:dyDescent="0.25">
      <c r="A21" s="6">
        <v>43636</v>
      </c>
      <c r="B21" s="23" t="s">
        <v>79</v>
      </c>
      <c r="C21">
        <f t="shared" si="0"/>
        <v>2019</v>
      </c>
      <c r="D21">
        <f t="shared" si="1"/>
        <v>6</v>
      </c>
      <c r="E21">
        <f t="shared" si="2"/>
        <v>20</v>
      </c>
      <c r="F21" s="11">
        <v>3.6241455617900211</v>
      </c>
      <c r="G21" s="12">
        <v>0.10745349446456624</v>
      </c>
      <c r="H21" s="12">
        <v>1.878658630014558</v>
      </c>
      <c r="I21" s="12">
        <v>5.0038707730194165</v>
      </c>
      <c r="J21" s="12">
        <v>8.9542492199789742E-2</v>
      </c>
      <c r="K21" s="12">
        <v>4.0038852314303625E-2</v>
      </c>
      <c r="L21" s="12">
        <v>0.16906763997173058</v>
      </c>
      <c r="M21" s="12">
        <v>1.021861663820682E-3</v>
      </c>
      <c r="N21" s="12">
        <v>8.7719637299388097E-3</v>
      </c>
      <c r="O21" s="12">
        <v>6.3270859518650182</v>
      </c>
      <c r="P21" s="12">
        <v>16.50625937343391</v>
      </c>
      <c r="Q21" s="12">
        <v>29.005952271834005</v>
      </c>
      <c r="R21" s="12">
        <v>0.21972646091239295</v>
      </c>
      <c r="S21" s="12">
        <v>0.73630358518480976</v>
      </c>
      <c r="T21" s="12">
        <v>1.7084953341089365E-2</v>
      </c>
      <c r="U21" s="12">
        <v>9.2264105535181837</v>
      </c>
      <c r="V21" s="12">
        <v>9.6087154585742015E-3</v>
      </c>
      <c r="W21" s="12">
        <v>24.194738652063002</v>
      </c>
      <c r="X21" s="12">
        <v>5.2381687354183235E-2</v>
      </c>
      <c r="Y21" s="13">
        <v>0.77396163737215606</v>
      </c>
      <c r="Z21" s="12">
        <v>8.8756436304463467E-5</v>
      </c>
      <c r="AA21" s="12">
        <v>5.8307145511071046E-13</v>
      </c>
      <c r="AB21" s="12">
        <v>1.1007855857995721E-8</v>
      </c>
      <c r="AC21" s="12">
        <v>5.5395095022455377E-4</v>
      </c>
      <c r="AD21" s="12">
        <v>2.007266136932162</v>
      </c>
      <c r="AE21" s="12">
        <v>9.3484039412560606E-27</v>
      </c>
      <c r="AF21" s="12">
        <v>5.9482387601320805E-6</v>
      </c>
      <c r="AG21" s="12">
        <v>6.9434062231679594E-11</v>
      </c>
      <c r="AH21" s="12">
        <v>9.8425663600307931E-19</v>
      </c>
      <c r="AI21" s="12">
        <v>4.7926998208433542E-8</v>
      </c>
      <c r="AJ21" s="13">
        <v>3.6932214070778197E-8</v>
      </c>
    </row>
    <row r="22" spans="1:36" x14ac:dyDescent="0.25">
      <c r="A22" s="6">
        <v>43637</v>
      </c>
      <c r="B22" s="24" t="s">
        <v>79</v>
      </c>
      <c r="C22">
        <f t="shared" si="0"/>
        <v>2019</v>
      </c>
      <c r="D22">
        <f t="shared" si="1"/>
        <v>6</v>
      </c>
      <c r="E22">
        <f t="shared" si="2"/>
        <v>21</v>
      </c>
      <c r="F22" s="11">
        <v>3.6241455617900211</v>
      </c>
      <c r="G22" s="12">
        <v>0.10745349446456624</v>
      </c>
      <c r="H22" s="12">
        <v>1.878658630014558</v>
      </c>
      <c r="I22" s="12">
        <v>5.0038707730194165</v>
      </c>
      <c r="J22" s="12">
        <v>8.9542492199789742E-2</v>
      </c>
      <c r="K22" s="12">
        <v>4.0038852314303625E-2</v>
      </c>
      <c r="L22" s="12">
        <v>0.16906763997173058</v>
      </c>
      <c r="M22" s="12">
        <v>1.021861663820682E-3</v>
      </c>
      <c r="N22" s="12">
        <v>8.7719637299388097E-3</v>
      </c>
      <c r="O22" s="12">
        <v>6.3270859518650182</v>
      </c>
      <c r="P22" s="12">
        <v>16.50625937343391</v>
      </c>
      <c r="Q22" s="12">
        <v>29.005952271834005</v>
      </c>
      <c r="R22" s="12">
        <v>0.21972646091239295</v>
      </c>
      <c r="S22" s="12">
        <v>0.73630358518480976</v>
      </c>
      <c r="T22" s="12">
        <v>1.7084953341089365E-2</v>
      </c>
      <c r="U22" s="12">
        <v>9.2264105535181837</v>
      </c>
      <c r="V22" s="12">
        <v>9.6087154585742015E-3</v>
      </c>
      <c r="W22" s="12">
        <v>24.194738652063002</v>
      </c>
      <c r="X22" s="12">
        <v>5.2381687354183235E-2</v>
      </c>
      <c r="Y22" s="13">
        <v>0.77396163737215606</v>
      </c>
      <c r="Z22" s="12">
        <v>8.8756436304463467E-5</v>
      </c>
      <c r="AA22" s="12">
        <v>5.8307145511071046E-13</v>
      </c>
      <c r="AB22" s="12">
        <v>1.1007855857995721E-8</v>
      </c>
      <c r="AC22" s="12">
        <v>5.5395095022455377E-4</v>
      </c>
      <c r="AD22" s="12">
        <v>2.007266136932162</v>
      </c>
      <c r="AE22" s="12">
        <v>9.3484039412560606E-27</v>
      </c>
      <c r="AF22" s="12">
        <v>5.9482387601320805E-6</v>
      </c>
      <c r="AG22" s="12">
        <v>6.9434062231679594E-11</v>
      </c>
      <c r="AH22" s="12">
        <v>9.8425663600307931E-19</v>
      </c>
      <c r="AI22" s="12">
        <v>4.7926998208433542E-8</v>
      </c>
      <c r="AJ22" s="13">
        <v>3.6932214070778197E-8</v>
      </c>
    </row>
    <row r="23" spans="1:36" x14ac:dyDescent="0.25">
      <c r="A23" s="6">
        <v>43638</v>
      </c>
      <c r="B23" s="23" t="s">
        <v>79</v>
      </c>
      <c r="C23">
        <f t="shared" si="0"/>
        <v>2019</v>
      </c>
      <c r="D23">
        <f t="shared" si="1"/>
        <v>6</v>
      </c>
      <c r="E23">
        <f t="shared" si="2"/>
        <v>22</v>
      </c>
      <c r="F23" s="11">
        <v>3.3094170198532855</v>
      </c>
      <c r="G23" s="12">
        <v>0.10036382417254089</v>
      </c>
      <c r="H23" s="12">
        <v>1.7451799563630466</v>
      </c>
      <c r="I23" s="12">
        <v>4.8439659515898095</v>
      </c>
      <c r="J23" s="12">
        <v>8.4274364455329889E-2</v>
      </c>
      <c r="K23" s="12">
        <v>4.6498494949434359E-2</v>
      </c>
      <c r="L23" s="12">
        <v>0.15593386064754841</v>
      </c>
      <c r="M23" s="12">
        <v>1.1648055107527798E-3</v>
      </c>
      <c r="N23" s="12">
        <v>9.0920608349559714E-3</v>
      </c>
      <c r="O23" s="12">
        <v>6.0692485099126783</v>
      </c>
      <c r="P23" s="12">
        <v>18.318724475891081</v>
      </c>
      <c r="Q23" s="12">
        <v>26.309030670792357</v>
      </c>
      <c r="R23" s="12">
        <v>0.23755695874915475</v>
      </c>
      <c r="S23" s="12">
        <v>0.70956619380906116</v>
      </c>
      <c r="T23" s="12">
        <v>1.739306414968338E-2</v>
      </c>
      <c r="U23" s="12">
        <v>8.3703279162514814</v>
      </c>
      <c r="V23" s="12">
        <v>1.0917335469066243E-2</v>
      </c>
      <c r="W23" s="12">
        <v>26.863461323328064</v>
      </c>
      <c r="X23" s="12">
        <v>4.9635059907839348E-2</v>
      </c>
      <c r="Y23" s="13">
        <v>0.72067970748975574</v>
      </c>
      <c r="Z23" s="12">
        <v>9.9429209576461098E-5</v>
      </c>
      <c r="AA23" s="12">
        <v>6.5318493325188883E-13</v>
      </c>
      <c r="AB23" s="12">
        <v>1.2326915462472094E-8</v>
      </c>
      <c r="AC23" s="12">
        <v>6.2056273077816765E-4</v>
      </c>
      <c r="AD23" s="12">
        <v>2.0268416829701486</v>
      </c>
      <c r="AE23" s="12">
        <v>9.8552887981650341E-27</v>
      </c>
      <c r="AF23" s="12">
        <v>6.6635002803326103E-6</v>
      </c>
      <c r="AG23" s="12">
        <v>7.3009866707921811E-11</v>
      </c>
      <c r="AH23" s="12">
        <v>1.0347521616601695E-18</v>
      </c>
      <c r="AI23" s="12">
        <v>5.3688450825042161E-8</v>
      </c>
      <c r="AJ23" s="13">
        <v>4.1373258065016494E-8</v>
      </c>
    </row>
    <row r="24" spans="1:36" x14ac:dyDescent="0.25">
      <c r="A24" s="6">
        <v>43639</v>
      </c>
      <c r="B24" s="24" t="s">
        <v>79</v>
      </c>
      <c r="C24">
        <f t="shared" si="0"/>
        <v>2019</v>
      </c>
      <c r="D24">
        <f t="shared" si="1"/>
        <v>6</v>
      </c>
      <c r="E24">
        <f t="shared" si="2"/>
        <v>23</v>
      </c>
      <c r="F24" s="11">
        <v>3.4431179532870497</v>
      </c>
      <c r="G24" s="12">
        <v>0.10337561182277553</v>
      </c>
      <c r="H24" s="12">
        <v>1.8018834988853996</v>
      </c>
      <c r="I24" s="12">
        <v>4.9118956784399259</v>
      </c>
      <c r="J24" s="12">
        <v>8.6512336240628526E-2</v>
      </c>
      <c r="K24" s="12">
        <v>4.3754351553189325E-2</v>
      </c>
      <c r="L24" s="12">
        <v>0.16151326740980262</v>
      </c>
      <c r="M24" s="12">
        <v>1.1040810348414837E-3</v>
      </c>
      <c r="N24" s="12">
        <v>8.9560792634503176E-3</v>
      </c>
      <c r="O24" s="12">
        <v>6.1787813360461632</v>
      </c>
      <c r="P24" s="12">
        <v>17.54876483218213</v>
      </c>
      <c r="Q24" s="12">
        <v>27.454719375216982</v>
      </c>
      <c r="R24" s="12">
        <v>0.2299823225572997</v>
      </c>
      <c r="S24" s="12">
        <v>0.72092459861887992</v>
      </c>
      <c r="T24" s="12">
        <v>1.7262174518712661E-2</v>
      </c>
      <c r="U24" s="12">
        <v>8.7340033776337052</v>
      </c>
      <c r="V24" s="12">
        <v>1.0361416022306759E-2</v>
      </c>
      <c r="W24" s="12">
        <v>25.729751904956625</v>
      </c>
      <c r="X24" s="12">
        <v>5.08018643263747E-2</v>
      </c>
      <c r="Y24" s="13">
        <v>0.74331459060709715</v>
      </c>
      <c r="Z24" s="12">
        <v>9.48952714086293E-5</v>
      </c>
      <c r="AA24" s="12">
        <v>6.2339978120918747E-13</v>
      </c>
      <c r="AB24" s="12">
        <v>1.1766561135254086E-8</v>
      </c>
      <c r="AC24" s="12">
        <v>5.9226514714340003E-4</v>
      </c>
      <c r="AD24" s="12">
        <v>2.0185257267443526</v>
      </c>
      <c r="AE24" s="12">
        <v>9.6399572680307495E-27</v>
      </c>
      <c r="AF24" s="12">
        <v>6.3596475305578943E-6</v>
      </c>
      <c r="AG24" s="12">
        <v>7.1490816693238613E-11</v>
      </c>
      <c r="AH24" s="12">
        <v>1.0133009806740525E-18</v>
      </c>
      <c r="AI24" s="12">
        <v>5.1240907974194459E-8</v>
      </c>
      <c r="AJ24" s="13">
        <v>3.9486642622399816E-8</v>
      </c>
    </row>
    <row r="25" spans="1:36" x14ac:dyDescent="0.25">
      <c r="A25" s="6">
        <v>43640</v>
      </c>
      <c r="B25" s="23" t="s">
        <v>79</v>
      </c>
      <c r="C25">
        <f t="shared" si="0"/>
        <v>2019</v>
      </c>
      <c r="D25">
        <f t="shared" si="1"/>
        <v>6</v>
      </c>
      <c r="E25">
        <f t="shared" si="2"/>
        <v>24</v>
      </c>
      <c r="F25" s="11">
        <v>3.8365596559195869</v>
      </c>
      <c r="G25" s="12">
        <v>0.1645158215780767</v>
      </c>
      <c r="H25" s="12">
        <v>4.0778429825300169</v>
      </c>
      <c r="I25" s="12">
        <v>4.7843983762659406</v>
      </c>
      <c r="J25" s="12">
        <v>0.10688680299549713</v>
      </c>
      <c r="K25" s="12">
        <v>3.8108226085665033E-2</v>
      </c>
      <c r="L25" s="12">
        <v>0.19816964155747718</v>
      </c>
      <c r="M25" s="12">
        <v>17.648268191871821</v>
      </c>
      <c r="N25" s="12">
        <v>1.0303270953825274E-2</v>
      </c>
      <c r="O25" s="12">
        <v>6.828607647326395</v>
      </c>
      <c r="P25" s="12">
        <v>14.352677417333268</v>
      </c>
      <c r="Q25" s="12">
        <v>17.701524814228264</v>
      </c>
      <c r="R25" s="12">
        <v>0.20104658790522037</v>
      </c>
      <c r="S25" s="12">
        <v>0.8202504005061183</v>
      </c>
      <c r="T25" s="12">
        <v>2.0319262764633934E-2</v>
      </c>
      <c r="U25" s="12">
        <v>5.7500175561653268</v>
      </c>
      <c r="V25" s="12">
        <v>8.7563236522450842E-3</v>
      </c>
      <c r="W25" s="12">
        <v>21.05401247565668</v>
      </c>
      <c r="X25" s="12">
        <v>6.5065016220871977E-2</v>
      </c>
      <c r="Y25" s="13">
        <v>0.90573848634991438</v>
      </c>
      <c r="Z25" s="12">
        <v>8.438545035481991E-5</v>
      </c>
      <c r="AA25" s="12">
        <v>5.543560522874339E-13</v>
      </c>
      <c r="AB25" s="12">
        <v>1.0476882950525223E-8</v>
      </c>
      <c r="AC25" s="12">
        <v>5.2666968910225671E-4</v>
      </c>
      <c r="AD25" s="12">
        <v>1.4263142404448026</v>
      </c>
      <c r="AE25" s="12">
        <v>1.0383287931223836E-26</v>
      </c>
      <c r="AF25" s="12">
        <v>5.6553098076218234E-6</v>
      </c>
      <c r="AG25" s="12">
        <v>7.7535780949961078E-11</v>
      </c>
      <c r="AH25" s="12">
        <v>1.0995828353542818E-18</v>
      </c>
      <c r="AI25" s="12">
        <v>4.5570762680591246E-8</v>
      </c>
      <c r="AJ25" s="13">
        <v>3.5113357402628161E-8</v>
      </c>
    </row>
    <row r="26" spans="1:36" x14ac:dyDescent="0.25">
      <c r="A26" s="6">
        <v>43641</v>
      </c>
      <c r="B26" s="24" t="s">
        <v>79</v>
      </c>
      <c r="C26">
        <f t="shared" si="0"/>
        <v>2019</v>
      </c>
      <c r="D26">
        <f t="shared" si="1"/>
        <v>6</v>
      </c>
      <c r="E26">
        <f t="shared" si="2"/>
        <v>25</v>
      </c>
      <c r="F26" s="11">
        <v>4.2207870600127118</v>
      </c>
      <c r="G26" s="12">
        <v>0.240234903469766</v>
      </c>
      <c r="H26" s="12">
        <v>6.9464435838609209</v>
      </c>
      <c r="I26" s="12">
        <v>4.5596175847550526</v>
      </c>
      <c r="J26" s="12">
        <v>0.13100713211457346</v>
      </c>
      <c r="K26" s="12">
        <v>3.3338269493126148E-2</v>
      </c>
      <c r="L26" s="12">
        <v>0.2401656856369504</v>
      </c>
      <c r="M26" s="12">
        <v>40.286908784311329</v>
      </c>
      <c r="N26" s="12">
        <v>1.2154062761393747E-2</v>
      </c>
      <c r="O26" s="12">
        <v>7.5635183325785746</v>
      </c>
      <c r="P26" s="12">
        <v>10.946514539912219</v>
      </c>
      <c r="Q26" s="12">
        <v>4.1571344016486833</v>
      </c>
      <c r="R26" s="12">
        <v>0.17075312584292987</v>
      </c>
      <c r="S26" s="12">
        <v>0.93743333758527969</v>
      </c>
      <c r="T26" s="12">
        <v>2.4358998656362537E-2</v>
      </c>
      <c r="U26" s="12">
        <v>1.5942633114250031</v>
      </c>
      <c r="V26" s="12">
        <v>7.1982586490652945E-3</v>
      </c>
      <c r="W26" s="12">
        <v>16.077512904457887</v>
      </c>
      <c r="X26" s="12">
        <v>8.2310858401620488E-2</v>
      </c>
      <c r="Y26" s="13">
        <v>1.09370364264137</v>
      </c>
      <c r="Z26" s="12">
        <v>7.4989170263186603E-5</v>
      </c>
      <c r="AA26" s="12">
        <v>4.9262738362482059E-13</v>
      </c>
      <c r="AB26" s="12">
        <v>9.3274425514767748E-9</v>
      </c>
      <c r="AC26" s="12">
        <v>4.6802395318782498E-4</v>
      </c>
      <c r="AD26" s="12">
        <v>0.67409310194144212</v>
      </c>
      <c r="AE26" s="12">
        <v>1.153093320230453E-26</v>
      </c>
      <c r="AF26" s="12">
        <v>5.0255995999554258E-6</v>
      </c>
      <c r="AG26" s="12">
        <v>8.6659575302777761E-11</v>
      </c>
      <c r="AH26" s="12">
        <v>1.2296019353584794E-18</v>
      </c>
      <c r="AI26" s="12">
        <v>4.0502682084272969E-8</v>
      </c>
      <c r="AJ26" s="13">
        <v>3.1203413972400574E-8</v>
      </c>
    </row>
    <row r="27" spans="1:36" x14ac:dyDescent="0.25">
      <c r="A27" s="6">
        <v>43642</v>
      </c>
      <c r="B27" s="23" t="s">
        <v>79</v>
      </c>
      <c r="C27">
        <f t="shared" si="0"/>
        <v>2019</v>
      </c>
      <c r="D27">
        <f t="shared" si="1"/>
        <v>6</v>
      </c>
      <c r="E27">
        <f t="shared" si="2"/>
        <v>26</v>
      </c>
      <c r="F27" s="11">
        <v>4.1961632946898249</v>
      </c>
      <c r="G27" s="12">
        <v>0.23894213170935977</v>
      </c>
      <c r="H27" s="12">
        <v>6.9062227383457886</v>
      </c>
      <c r="I27" s="12">
        <v>4.5517293139888544</v>
      </c>
      <c r="J27" s="12">
        <v>0.13040028398188064</v>
      </c>
      <c r="K27" s="12">
        <v>3.3809364464193657E-2</v>
      </c>
      <c r="L27" s="12">
        <v>0.23885239134937902</v>
      </c>
      <c r="M27" s="12">
        <v>40.037762386683809</v>
      </c>
      <c r="N27" s="12">
        <v>1.215443631415603E-2</v>
      </c>
      <c r="O27" s="12">
        <v>7.5387216864119679</v>
      </c>
      <c r="P27" s="12">
        <v>11.101453393682934</v>
      </c>
      <c r="Q27" s="12">
        <v>4.1314348579097695</v>
      </c>
      <c r="R27" s="12">
        <v>0.17224198108383912</v>
      </c>
      <c r="S27" s="12">
        <v>0.93441101206415922</v>
      </c>
      <c r="T27" s="12">
        <v>2.4334504458746357E-2</v>
      </c>
      <c r="U27" s="12">
        <v>1.5845246957601942</v>
      </c>
      <c r="V27" s="12">
        <v>7.3002075809681481E-3</v>
      </c>
      <c r="W27" s="12">
        <v>16.305221746949709</v>
      </c>
      <c r="X27" s="12">
        <v>8.1943067614928852E-2</v>
      </c>
      <c r="Y27" s="13">
        <v>1.0881821644622649</v>
      </c>
      <c r="Z27" s="12">
        <v>7.578420088431071E-5</v>
      </c>
      <c r="AA27" s="12">
        <v>4.9785025053881637E-13</v>
      </c>
      <c r="AB27" s="12">
        <v>9.4255707620029259E-9</v>
      </c>
      <c r="AC27" s="12">
        <v>4.7298597295741075E-4</v>
      </c>
      <c r="AD27" s="12">
        <v>0.6836404094600782</v>
      </c>
      <c r="AE27" s="12">
        <v>1.1551149648490422E-26</v>
      </c>
      <c r="AF27" s="12">
        <v>5.078880440794926E-6</v>
      </c>
      <c r="AG27" s="12">
        <v>8.6790880298587821E-11</v>
      </c>
      <c r="AH27" s="12">
        <v>1.2314431874625259E-18</v>
      </c>
      <c r="AI27" s="12">
        <v>4.0931814011878683E-8</v>
      </c>
      <c r="AJ27" s="13">
        <v>3.1534234555774208E-8</v>
      </c>
    </row>
    <row r="28" spans="1:36" x14ac:dyDescent="0.25">
      <c r="A28" s="6">
        <v>43643</v>
      </c>
      <c r="B28" s="24" t="s">
        <v>79</v>
      </c>
      <c r="C28">
        <f t="shared" si="0"/>
        <v>2019</v>
      </c>
      <c r="D28">
        <f t="shared" si="1"/>
        <v>6</v>
      </c>
      <c r="E28">
        <f t="shared" si="2"/>
        <v>27</v>
      </c>
      <c r="F28" s="11">
        <v>4.3618859428244097</v>
      </c>
      <c r="G28" s="12">
        <v>0.2479523398696126</v>
      </c>
      <c r="H28" s="12">
        <v>7.177782839557481</v>
      </c>
      <c r="I28" s="12">
        <v>4.6580961155237022</v>
      </c>
      <c r="J28" s="12">
        <v>0.13493274391803226</v>
      </c>
      <c r="K28" s="12">
        <v>3.2533861565579317E-2</v>
      </c>
      <c r="L28" s="12">
        <v>0.24794113875335902</v>
      </c>
      <c r="M28" s="12">
        <v>41.674375757816698</v>
      </c>
      <c r="N28" s="12">
        <v>1.2354868517739495E-2</v>
      </c>
      <c r="O28" s="12">
        <v>7.7606394221994215</v>
      </c>
      <c r="P28" s="12">
        <v>10.681650785965969</v>
      </c>
      <c r="Q28" s="12">
        <v>4.3002774634710894</v>
      </c>
      <c r="R28" s="12">
        <v>0.16929701794500901</v>
      </c>
      <c r="S28" s="12">
        <v>0.96171775724679864</v>
      </c>
      <c r="T28" s="12">
        <v>2.4834225864565393E-2</v>
      </c>
      <c r="U28" s="12">
        <v>1.6488209428794374</v>
      </c>
      <c r="V28" s="12">
        <v>7.0239051607240812E-3</v>
      </c>
      <c r="W28" s="12">
        <v>15.688080728448002</v>
      </c>
      <c r="X28" s="12">
        <v>8.47384078376789E-2</v>
      </c>
      <c r="Y28" s="13">
        <v>1.1277888171168762</v>
      </c>
      <c r="Z28" s="12">
        <v>7.3942690085995161E-5</v>
      </c>
      <c r="AA28" s="12">
        <v>4.8575255015233016E-13</v>
      </c>
      <c r="AB28" s="12">
        <v>9.1994706003337488E-9</v>
      </c>
      <c r="AC28" s="12">
        <v>4.6149247151174586E-4</v>
      </c>
      <c r="AD28" s="12">
        <v>0.65776510738933036</v>
      </c>
      <c r="AE28" s="12">
        <v>1.1664181523713891E-26</v>
      </c>
      <c r="AF28" s="12">
        <v>4.9554676856009333E-6</v>
      </c>
      <c r="AG28" s="12">
        <v>8.77204651147988E-11</v>
      </c>
      <c r="AH28" s="12">
        <v>1.2447176706755389E-18</v>
      </c>
      <c r="AI28" s="12">
        <v>3.9938256701158811E-8</v>
      </c>
      <c r="AJ28" s="13">
        <v>3.0767956500985386E-8</v>
      </c>
    </row>
    <row r="29" spans="1:36" x14ac:dyDescent="0.25">
      <c r="A29" s="6">
        <v>43644</v>
      </c>
      <c r="B29" s="23" t="s">
        <v>79</v>
      </c>
      <c r="C29">
        <f t="shared" si="0"/>
        <v>2019</v>
      </c>
      <c r="D29">
        <f t="shared" si="1"/>
        <v>6</v>
      </c>
      <c r="E29">
        <f t="shared" si="2"/>
        <v>28</v>
      </c>
      <c r="F29" s="11">
        <v>4.2529967527670856</v>
      </c>
      <c r="G29" s="12">
        <v>0.24192594383902721</v>
      </c>
      <c r="H29" s="12">
        <v>6.9990554025399829</v>
      </c>
      <c r="I29" s="12">
        <v>4.5699360220212819</v>
      </c>
      <c r="J29" s="12">
        <v>0.13180093402286383</v>
      </c>
      <c r="K29" s="12">
        <v>3.2722042686330222E-2</v>
      </c>
      <c r="L29" s="12">
        <v>0.2418835709783701</v>
      </c>
      <c r="M29" s="12">
        <v>40.61281056306904</v>
      </c>
      <c r="N29" s="12">
        <v>1.2153574126956938E-2</v>
      </c>
      <c r="O29" s="12">
        <v>7.5959541661682906</v>
      </c>
      <c r="P29" s="12">
        <v>10.743843144606515</v>
      </c>
      <c r="Q29" s="12">
        <v>4.1907512915476728</v>
      </c>
      <c r="R29" s="12">
        <v>0.16880559388603406</v>
      </c>
      <c r="S29" s="12">
        <v>0.94138676124581588</v>
      </c>
      <c r="T29" s="12">
        <v>2.439103886504455E-2</v>
      </c>
      <c r="U29" s="12">
        <v>1.6070021356585533</v>
      </c>
      <c r="V29" s="12">
        <v>7.0649019617281469E-3</v>
      </c>
      <c r="W29" s="12">
        <v>15.77965302161947</v>
      </c>
      <c r="X29" s="12">
        <v>8.2791955751350996E-2</v>
      </c>
      <c r="Y29" s="13">
        <v>1.1009261414496112</v>
      </c>
      <c r="Z29" s="12">
        <v>7.3949211844929382E-5</v>
      </c>
      <c r="AA29" s="12">
        <v>4.8579549027338314E-13</v>
      </c>
      <c r="AB29" s="12">
        <v>9.1990836481921467E-9</v>
      </c>
      <c r="AC29" s="12">
        <v>4.6153326705092703E-4</v>
      </c>
      <c r="AD29" s="12">
        <v>0.66160452280765014</v>
      </c>
      <c r="AE29" s="12">
        <v>1.1504488606537218E-26</v>
      </c>
      <c r="AF29" s="12">
        <v>4.9559043486146439E-6</v>
      </c>
      <c r="AG29" s="12">
        <v>8.6487818728724236E-11</v>
      </c>
      <c r="AH29" s="12">
        <v>1.2271934424339809E-18</v>
      </c>
      <c r="AI29" s="12">
        <v>3.9941346018970849E-8</v>
      </c>
      <c r="AJ29" s="13">
        <v>3.0770676362714874E-8</v>
      </c>
    </row>
    <row r="30" spans="1:36" x14ac:dyDescent="0.25">
      <c r="A30" s="6">
        <v>43645</v>
      </c>
      <c r="B30" s="24" t="s">
        <v>79</v>
      </c>
      <c r="C30">
        <f t="shared" si="0"/>
        <v>2019</v>
      </c>
      <c r="D30">
        <f t="shared" si="1"/>
        <v>6</v>
      </c>
      <c r="E30">
        <f t="shared" si="2"/>
        <v>29</v>
      </c>
      <c r="F30" s="11">
        <v>4.2529967527670856</v>
      </c>
      <c r="G30" s="12">
        <v>0.24192594383902721</v>
      </c>
      <c r="H30" s="12">
        <v>6.9990554025399829</v>
      </c>
      <c r="I30" s="12">
        <v>4.5699360220212819</v>
      </c>
      <c r="J30" s="12">
        <v>0.13180093402286383</v>
      </c>
      <c r="K30" s="12">
        <v>3.2722042686330222E-2</v>
      </c>
      <c r="L30" s="12">
        <v>0.2418835709783701</v>
      </c>
      <c r="M30" s="12">
        <v>40.61281056306904</v>
      </c>
      <c r="N30" s="12">
        <v>1.2153574126956938E-2</v>
      </c>
      <c r="O30" s="12">
        <v>7.5959541661682906</v>
      </c>
      <c r="P30" s="12">
        <v>10.743843144606515</v>
      </c>
      <c r="Q30" s="12">
        <v>4.1907512915476728</v>
      </c>
      <c r="R30" s="12">
        <v>0.16880559388603406</v>
      </c>
      <c r="S30" s="12">
        <v>0.94138676124581588</v>
      </c>
      <c r="T30" s="12">
        <v>2.439103886504455E-2</v>
      </c>
      <c r="U30" s="12">
        <v>1.6070021356585533</v>
      </c>
      <c r="V30" s="12">
        <v>7.0649019617281469E-3</v>
      </c>
      <c r="W30" s="12">
        <v>15.77965302161947</v>
      </c>
      <c r="X30" s="12">
        <v>8.2791955751350996E-2</v>
      </c>
      <c r="Y30" s="13">
        <v>1.1009261414496112</v>
      </c>
      <c r="Z30" s="12">
        <v>7.3949211844929382E-5</v>
      </c>
      <c r="AA30" s="12">
        <v>4.8579549027338314E-13</v>
      </c>
      <c r="AB30" s="12">
        <v>9.1990836481921467E-9</v>
      </c>
      <c r="AC30" s="12">
        <v>4.6153326705092703E-4</v>
      </c>
      <c r="AD30" s="12">
        <v>0.66160452280765014</v>
      </c>
      <c r="AE30" s="12">
        <v>1.1504488606537218E-26</v>
      </c>
      <c r="AF30" s="12">
        <v>4.9559043486146439E-6</v>
      </c>
      <c r="AG30" s="12">
        <v>8.6487818728724236E-11</v>
      </c>
      <c r="AH30" s="12">
        <v>1.2271934424339809E-18</v>
      </c>
      <c r="AI30" s="12">
        <v>3.9941346018970849E-8</v>
      </c>
      <c r="AJ30" s="13">
        <v>3.0770676362714874E-8</v>
      </c>
    </row>
    <row r="31" spans="1:36" x14ac:dyDescent="0.25">
      <c r="A31" s="6">
        <v>43646</v>
      </c>
      <c r="B31" s="23" t="s">
        <v>79</v>
      </c>
      <c r="C31">
        <f t="shared" si="0"/>
        <v>2019</v>
      </c>
      <c r="D31">
        <f t="shared" si="1"/>
        <v>6</v>
      </c>
      <c r="E31">
        <f t="shared" si="2"/>
        <v>30</v>
      </c>
      <c r="F31" s="11">
        <v>4.2529967527670856</v>
      </c>
      <c r="G31" s="12">
        <v>0.24192594383902721</v>
      </c>
      <c r="H31" s="12">
        <v>6.9990554025399829</v>
      </c>
      <c r="I31" s="12">
        <v>4.5699360220212819</v>
      </c>
      <c r="J31" s="12">
        <v>0.13180093402286383</v>
      </c>
      <c r="K31" s="12">
        <v>3.2722042686330222E-2</v>
      </c>
      <c r="L31" s="12">
        <v>0.2418835709783701</v>
      </c>
      <c r="M31" s="12">
        <v>40.61281056306904</v>
      </c>
      <c r="N31" s="12">
        <v>1.2153574126956938E-2</v>
      </c>
      <c r="O31" s="12">
        <v>7.5959541661682906</v>
      </c>
      <c r="P31" s="12">
        <v>10.743843144606515</v>
      </c>
      <c r="Q31" s="12">
        <v>4.1907512915476728</v>
      </c>
      <c r="R31" s="12">
        <v>0.16880559388603406</v>
      </c>
      <c r="S31" s="12">
        <v>0.94138676124581588</v>
      </c>
      <c r="T31" s="12">
        <v>2.439103886504455E-2</v>
      </c>
      <c r="U31" s="12">
        <v>1.6070021356585533</v>
      </c>
      <c r="V31" s="12">
        <v>7.0649019617281469E-3</v>
      </c>
      <c r="W31" s="12">
        <v>15.77965302161947</v>
      </c>
      <c r="X31" s="12">
        <v>8.2791955751350996E-2</v>
      </c>
      <c r="Y31" s="13">
        <v>1.1009261414496112</v>
      </c>
      <c r="Z31" s="12">
        <v>7.3949211844929382E-5</v>
      </c>
      <c r="AA31" s="12">
        <v>4.8579549027338314E-13</v>
      </c>
      <c r="AB31" s="12">
        <v>9.1990836481921467E-9</v>
      </c>
      <c r="AC31" s="12">
        <v>4.6153326705092703E-4</v>
      </c>
      <c r="AD31" s="12">
        <v>0.66160452280765014</v>
      </c>
      <c r="AE31" s="12">
        <v>1.1504488606537218E-26</v>
      </c>
      <c r="AF31" s="12">
        <v>4.9559043486146439E-6</v>
      </c>
      <c r="AG31" s="12">
        <v>8.6487818728724236E-11</v>
      </c>
      <c r="AH31" s="12">
        <v>1.2271934424339809E-18</v>
      </c>
      <c r="AI31" s="12">
        <v>3.9941346018970849E-8</v>
      </c>
      <c r="AJ31" s="13">
        <v>3.0770676362714874E-8</v>
      </c>
    </row>
    <row r="32" spans="1:36" x14ac:dyDescent="0.25">
      <c r="A32" s="18">
        <v>43617</v>
      </c>
      <c r="B32" s="18" t="s">
        <v>80</v>
      </c>
      <c r="C32">
        <f t="shared" si="0"/>
        <v>2019</v>
      </c>
      <c r="D32">
        <f t="shared" si="1"/>
        <v>6</v>
      </c>
      <c r="E32">
        <f t="shared" si="2"/>
        <v>1</v>
      </c>
      <c r="F32" s="7">
        <v>2.0848702164246613E-6</v>
      </c>
      <c r="G32" s="8">
        <v>2.6977321211184934E-7</v>
      </c>
      <c r="H32" s="8">
        <v>4.1825584639076897E-4</v>
      </c>
      <c r="I32" s="8">
        <v>1.0000957210051449E-7</v>
      </c>
      <c r="J32" s="8">
        <v>1.478039760960059E-4</v>
      </c>
      <c r="K32" s="8">
        <v>5.1929540191326434E-8</v>
      </c>
      <c r="L32" s="8">
        <v>2.3060557263537617E-4</v>
      </c>
      <c r="M32" s="8">
        <v>2.9177211380560447E-10</v>
      </c>
      <c r="N32" s="8">
        <v>1.0721500432822193E-5</v>
      </c>
      <c r="O32" s="8">
        <v>2.7931411440080493E-3</v>
      </c>
      <c r="P32" s="8">
        <v>5.6008146520305161E-6</v>
      </c>
      <c r="Q32" s="8">
        <v>5.3497666151389817E-6</v>
      </c>
      <c r="R32" s="8">
        <v>4.2579706421120954E-5</v>
      </c>
      <c r="S32" s="8">
        <v>5.1866795872484561E-4</v>
      </c>
      <c r="T32" s="8">
        <v>2.1780560942184383E-5</v>
      </c>
      <c r="U32" s="8">
        <v>5.4753137959807277E-5</v>
      </c>
      <c r="V32" s="8">
        <v>6.4882518697615842E-11</v>
      </c>
      <c r="W32" s="8">
        <v>2.0902540948619665E-16</v>
      </c>
      <c r="X32" s="8">
        <v>7.7352733931333704E-5</v>
      </c>
      <c r="Y32" s="9">
        <v>8.9259241704346052E-4</v>
      </c>
      <c r="Z32" s="8">
        <v>5.9571831753218136</v>
      </c>
      <c r="AA32" s="8">
        <v>1.0544950518624153E-4</v>
      </c>
      <c r="AB32" s="8">
        <v>0.29709750537262786</v>
      </c>
      <c r="AC32" s="8">
        <v>2.8330266994190264E-3</v>
      </c>
      <c r="AD32" s="8">
        <v>0.38471358635206221</v>
      </c>
      <c r="AE32" s="8">
        <v>2.5808224334199421</v>
      </c>
      <c r="AF32" s="8">
        <v>2.5959385934456218</v>
      </c>
      <c r="AG32" s="8">
        <v>24.946569315407125</v>
      </c>
      <c r="AH32" s="8">
        <v>56.061671264333796</v>
      </c>
      <c r="AI32" s="8">
        <v>5.801397628462702</v>
      </c>
      <c r="AJ32" s="9">
        <v>1.3664463096046591</v>
      </c>
    </row>
    <row r="33" spans="1:36" x14ac:dyDescent="0.25">
      <c r="A33" s="6">
        <v>43618</v>
      </c>
      <c r="B33" s="18" t="s">
        <v>80</v>
      </c>
      <c r="C33">
        <f t="shared" si="0"/>
        <v>2019</v>
      </c>
      <c r="D33">
        <f t="shared" si="1"/>
        <v>6</v>
      </c>
      <c r="E33">
        <f t="shared" si="2"/>
        <v>2</v>
      </c>
      <c r="F33" s="11">
        <v>2.0848702164246613E-6</v>
      </c>
      <c r="G33" s="12">
        <v>2.6977321211184934E-7</v>
      </c>
      <c r="H33" s="12">
        <v>4.1825584639076897E-4</v>
      </c>
      <c r="I33" s="12">
        <v>1.0000957210051449E-7</v>
      </c>
      <c r="J33" s="12">
        <v>1.478039760960059E-4</v>
      </c>
      <c r="K33" s="12">
        <v>5.1929540191326434E-8</v>
      </c>
      <c r="L33" s="12">
        <v>2.3060557263537617E-4</v>
      </c>
      <c r="M33" s="12">
        <v>2.9177211380560447E-10</v>
      </c>
      <c r="N33" s="12">
        <v>1.0721500432822193E-5</v>
      </c>
      <c r="O33" s="12">
        <v>2.7931411440080493E-3</v>
      </c>
      <c r="P33" s="12">
        <v>5.6008146520305161E-6</v>
      </c>
      <c r="Q33" s="12">
        <v>5.3497666151389817E-6</v>
      </c>
      <c r="R33" s="12">
        <v>4.2579706421120954E-5</v>
      </c>
      <c r="S33" s="12">
        <v>5.1866795872484561E-4</v>
      </c>
      <c r="T33" s="12">
        <v>2.1780560942184383E-5</v>
      </c>
      <c r="U33" s="12">
        <v>5.4753137959807277E-5</v>
      </c>
      <c r="V33" s="12">
        <v>6.4882518697615842E-11</v>
      </c>
      <c r="W33" s="12">
        <v>2.0902540948619665E-16</v>
      </c>
      <c r="X33" s="12">
        <v>7.7352733931333704E-5</v>
      </c>
      <c r="Y33" s="13">
        <v>8.9259241704346052E-4</v>
      </c>
      <c r="Z33" s="12">
        <v>5.9571831753218136</v>
      </c>
      <c r="AA33" s="12">
        <v>1.0544950518624153E-4</v>
      </c>
      <c r="AB33" s="12">
        <v>0.29709750537262786</v>
      </c>
      <c r="AC33" s="12">
        <v>2.8330266994190264E-3</v>
      </c>
      <c r="AD33" s="12">
        <v>0.38471358635206221</v>
      </c>
      <c r="AE33" s="12">
        <v>2.5808224334199421</v>
      </c>
      <c r="AF33" s="12">
        <v>2.5959385934456218</v>
      </c>
      <c r="AG33" s="12">
        <v>24.946569315407125</v>
      </c>
      <c r="AH33" s="12">
        <v>56.061671264333796</v>
      </c>
      <c r="AI33" s="12">
        <v>5.801397628462702</v>
      </c>
      <c r="AJ33" s="13">
        <v>1.3664463096046591</v>
      </c>
    </row>
    <row r="34" spans="1:36" x14ac:dyDescent="0.25">
      <c r="A34" s="6">
        <v>43619</v>
      </c>
      <c r="B34" s="18" t="s">
        <v>80</v>
      </c>
      <c r="C34">
        <f t="shared" si="0"/>
        <v>2019</v>
      </c>
      <c r="D34">
        <f t="shared" si="1"/>
        <v>6</v>
      </c>
      <c r="E34">
        <f t="shared" si="2"/>
        <v>3</v>
      </c>
      <c r="F34" s="11">
        <v>9.5607039936489016E-2</v>
      </c>
      <c r="G34" s="12">
        <v>4.855686947328082E-3</v>
      </c>
      <c r="H34" s="12">
        <v>7.2326063173373312E-2</v>
      </c>
      <c r="I34" s="12">
        <v>8.1391112554850972E-2</v>
      </c>
      <c r="J34" s="12">
        <v>1.5339334934165737E-2</v>
      </c>
      <c r="K34" s="12">
        <v>6.4176950495997744E-6</v>
      </c>
      <c r="L34" s="12">
        <v>3.2495885932148721E-2</v>
      </c>
      <c r="M34" s="12">
        <v>3.5301317199439802E-8</v>
      </c>
      <c r="N34" s="12">
        <v>9.532928047936871E-4</v>
      </c>
      <c r="O34" s="12">
        <v>0.49631208429716994</v>
      </c>
      <c r="P34" s="12">
        <v>5.8873130613634013E-4</v>
      </c>
      <c r="Q34" s="12">
        <v>2.8973963301042209E-4</v>
      </c>
      <c r="R34" s="12">
        <v>6.2806343110813475E-3</v>
      </c>
      <c r="S34" s="12">
        <v>8.456624909320673E-2</v>
      </c>
      <c r="T34" s="12">
        <v>2.1109289354816129E-3</v>
      </c>
      <c r="U34" s="12">
        <v>8.6143417550473746E-3</v>
      </c>
      <c r="V34" s="12">
        <v>7.8212219586666242E-9</v>
      </c>
      <c r="W34" s="12">
        <v>3.7490142332518734E-16</v>
      </c>
      <c r="X34" s="12">
        <v>9.2898707580249956E-3</v>
      </c>
      <c r="Y34" s="13">
        <v>0.1336897649571219</v>
      </c>
      <c r="Z34" s="12">
        <v>88.677108872247075</v>
      </c>
      <c r="AA34" s="12">
        <v>2.0583661176633513E-5</v>
      </c>
      <c r="AB34" s="12">
        <v>1.1166296574553407</v>
      </c>
      <c r="AC34" s="12">
        <v>5.354763495507757E-4</v>
      </c>
      <c r="AD34" s="12">
        <v>1.3157199306442622</v>
      </c>
      <c r="AE34" s="12">
        <v>3.1970866020873618E-3</v>
      </c>
      <c r="AF34" s="12">
        <v>2.4027210008967828</v>
      </c>
      <c r="AG34" s="12">
        <v>6.3401452876926688E-12</v>
      </c>
      <c r="AH34" s="12">
        <v>2.7216681179019074E-3</v>
      </c>
      <c r="AI34" s="12">
        <v>5.4361518973149945</v>
      </c>
      <c r="AJ34" s="13">
        <v>4.7660455745361755E-4</v>
      </c>
    </row>
    <row r="35" spans="1:36" x14ac:dyDescent="0.25">
      <c r="A35" s="6">
        <v>43620</v>
      </c>
      <c r="B35" s="18" t="s">
        <v>80</v>
      </c>
      <c r="C35">
        <f t="shared" si="0"/>
        <v>2019</v>
      </c>
      <c r="D35">
        <f t="shared" si="1"/>
        <v>6</v>
      </c>
      <c r="E35">
        <f t="shared" si="2"/>
        <v>4</v>
      </c>
      <c r="F35" s="11">
        <v>9.5607039936489016E-2</v>
      </c>
      <c r="G35" s="12">
        <v>4.855686947328082E-3</v>
      </c>
      <c r="H35" s="12">
        <v>7.2326063173373312E-2</v>
      </c>
      <c r="I35" s="12">
        <v>8.1391112554850972E-2</v>
      </c>
      <c r="J35" s="12">
        <v>1.5339334934165737E-2</v>
      </c>
      <c r="K35" s="12">
        <v>6.4176950495997744E-6</v>
      </c>
      <c r="L35" s="12">
        <v>3.2495885932148721E-2</v>
      </c>
      <c r="M35" s="12">
        <v>3.5301317199439802E-8</v>
      </c>
      <c r="N35" s="12">
        <v>9.532928047936871E-4</v>
      </c>
      <c r="O35" s="12">
        <v>0.49631208429716994</v>
      </c>
      <c r="P35" s="12">
        <v>5.8873130613634013E-4</v>
      </c>
      <c r="Q35" s="12">
        <v>2.8973963301042209E-4</v>
      </c>
      <c r="R35" s="12">
        <v>6.2806343110813475E-3</v>
      </c>
      <c r="S35" s="12">
        <v>8.456624909320673E-2</v>
      </c>
      <c r="T35" s="12">
        <v>2.1109289354816129E-3</v>
      </c>
      <c r="U35" s="12">
        <v>8.6143417550473746E-3</v>
      </c>
      <c r="V35" s="12">
        <v>7.8212219586666242E-9</v>
      </c>
      <c r="W35" s="12">
        <v>3.7490142332518734E-16</v>
      </c>
      <c r="X35" s="12">
        <v>9.2898707580249956E-3</v>
      </c>
      <c r="Y35" s="13">
        <v>0.1336897649571219</v>
      </c>
      <c r="Z35" s="12">
        <v>88.677108872247075</v>
      </c>
      <c r="AA35" s="12">
        <v>2.0583661176633513E-5</v>
      </c>
      <c r="AB35" s="12">
        <v>1.1166296574553407</v>
      </c>
      <c r="AC35" s="12">
        <v>5.354763495507757E-4</v>
      </c>
      <c r="AD35" s="12">
        <v>1.3157199306442622</v>
      </c>
      <c r="AE35" s="12">
        <v>3.1970866020873618E-3</v>
      </c>
      <c r="AF35" s="12">
        <v>2.4027210008967828</v>
      </c>
      <c r="AG35" s="12">
        <v>6.3401452876926688E-12</v>
      </c>
      <c r="AH35" s="12">
        <v>2.7216681179019074E-3</v>
      </c>
      <c r="AI35" s="12">
        <v>5.4361518973149945</v>
      </c>
      <c r="AJ35" s="13">
        <v>4.7660455745361755E-4</v>
      </c>
    </row>
    <row r="36" spans="1:36" x14ac:dyDescent="0.25">
      <c r="A36" s="6">
        <v>43621</v>
      </c>
      <c r="B36" s="18" t="s">
        <v>80</v>
      </c>
      <c r="C36">
        <f t="shared" si="0"/>
        <v>2019</v>
      </c>
      <c r="D36">
        <f t="shared" si="1"/>
        <v>6</v>
      </c>
      <c r="E36">
        <f t="shared" si="2"/>
        <v>5</v>
      </c>
      <c r="F36" s="11">
        <v>1.5282174542477849E-6</v>
      </c>
      <c r="G36" s="12">
        <v>1.3629428480514152E-7</v>
      </c>
      <c r="H36" s="12">
        <v>6.2778875638591654E-6</v>
      </c>
      <c r="I36" s="12">
        <v>7.11296310868152E-8</v>
      </c>
      <c r="J36" s="12">
        <v>1.2300253468264415E-4</v>
      </c>
      <c r="K36" s="12">
        <v>2.6587251914582186E-8</v>
      </c>
      <c r="L36" s="12">
        <v>3.8233972887414488E-5</v>
      </c>
      <c r="M36" s="12">
        <v>1.6235736613396856E-10</v>
      </c>
      <c r="N36" s="12">
        <v>1.1939101077434615E-5</v>
      </c>
      <c r="O36" s="12">
        <v>2.0573109168655071E-7</v>
      </c>
      <c r="P36" s="12">
        <v>4.5909676946855661E-6</v>
      </c>
      <c r="Q36" s="12">
        <v>7.2007886664154747E-6</v>
      </c>
      <c r="R36" s="12">
        <v>2.657364526171791E-6</v>
      </c>
      <c r="S36" s="12">
        <v>4.3020227217371882E-9</v>
      </c>
      <c r="T36" s="12">
        <v>2.1166355134634472E-5</v>
      </c>
      <c r="U36" s="12">
        <v>7.2734779537968684E-9</v>
      </c>
      <c r="V36" s="12">
        <v>3.658789919274104E-11</v>
      </c>
      <c r="W36" s="12">
        <v>2.7096445323004946E-16</v>
      </c>
      <c r="X36" s="12">
        <v>4.403897940739007E-5</v>
      </c>
      <c r="Y36" s="13">
        <v>5.1188698624597949E-5</v>
      </c>
      <c r="Z36" s="12">
        <v>3.8627133187401977E-2</v>
      </c>
      <c r="AA36" s="12">
        <v>2.1063019736642895E-4</v>
      </c>
      <c r="AB36" s="12">
        <v>0.48581729002953039</v>
      </c>
      <c r="AC36" s="12">
        <v>5.6257084477638305E-3</v>
      </c>
      <c r="AD36" s="12">
        <v>7.3525636764188718E-2</v>
      </c>
      <c r="AE36" s="12">
        <v>4.4587798063460644</v>
      </c>
      <c r="AF36" s="12">
        <v>4.3740383796871836</v>
      </c>
      <c r="AG36" s="12">
        <v>56.68911184968686</v>
      </c>
      <c r="AH36" s="12">
        <v>26.10745758545611</v>
      </c>
      <c r="AI36" s="12">
        <v>5.1973018166502252</v>
      </c>
      <c r="AJ36" s="13">
        <v>2.5838210243979658</v>
      </c>
    </row>
    <row r="37" spans="1:36" x14ac:dyDescent="0.25">
      <c r="A37" s="6">
        <v>43622</v>
      </c>
      <c r="B37" s="18" t="s">
        <v>80</v>
      </c>
      <c r="C37">
        <f t="shared" si="0"/>
        <v>2019</v>
      </c>
      <c r="D37">
        <f t="shared" si="1"/>
        <v>6</v>
      </c>
      <c r="E37">
        <f t="shared" si="2"/>
        <v>6</v>
      </c>
      <c r="F37" s="11">
        <v>3.4719382203043545</v>
      </c>
      <c r="G37" s="12">
        <v>0.45286205287076114</v>
      </c>
      <c r="H37" s="12">
        <v>12.084184955952583</v>
      </c>
      <c r="I37" s="12">
        <v>3.2753140928699853</v>
      </c>
      <c r="J37" s="12">
        <v>0.10819688923708651</v>
      </c>
      <c r="K37" s="12">
        <v>5.9873378918409712E-5</v>
      </c>
      <c r="L37" s="12">
        <v>0.16099609013077776</v>
      </c>
      <c r="M37" s="12">
        <v>3.7977223801890438E-7</v>
      </c>
      <c r="N37" s="12">
        <v>1.1769228445714286E-2</v>
      </c>
      <c r="O37" s="12">
        <v>6.1810729648009417</v>
      </c>
      <c r="P37" s="12">
        <v>5.4031338965652735E-3</v>
      </c>
      <c r="Q37" s="12">
        <v>55.225114591010907</v>
      </c>
      <c r="R37" s="12">
        <v>3.1526461741598337E-2</v>
      </c>
      <c r="S37" s="12">
        <v>0.74704250024426178</v>
      </c>
      <c r="T37" s="12">
        <v>2.3412295176048849E-2</v>
      </c>
      <c r="U37" s="12">
        <v>17.328749502601518</v>
      </c>
      <c r="V37" s="12">
        <v>8.4540834008428715E-8</v>
      </c>
      <c r="W37" s="12">
        <v>9.4443616026168303E-16</v>
      </c>
      <c r="X37" s="12">
        <v>7.7970523984891973E-2</v>
      </c>
      <c r="Y37" s="13">
        <v>0.81425412696671173</v>
      </c>
      <c r="Z37" s="12">
        <v>1.8063902045415634E-5</v>
      </c>
      <c r="AA37" s="12">
        <v>1.1866377007815285E-13</v>
      </c>
      <c r="AB37" s="12">
        <v>2.2923477015577456E-9</v>
      </c>
      <c r="AC37" s="12">
        <v>1.1273731186311776E-4</v>
      </c>
      <c r="AD37" s="12">
        <v>5.934937266922301E-10</v>
      </c>
      <c r="AE37" s="12">
        <v>8.8740990590308591E-27</v>
      </c>
      <c r="AF37" s="12">
        <v>1.2106162279629181E-6</v>
      </c>
      <c r="AG37" s="12">
        <v>6.796067771089352E-11</v>
      </c>
      <c r="AH37" s="12">
        <v>9.6557793806226964E-19</v>
      </c>
      <c r="AI37" s="12">
        <v>9.7730080399453311E-9</v>
      </c>
      <c r="AJ37" s="13">
        <v>7.5162584634308586E-9</v>
      </c>
    </row>
    <row r="38" spans="1:36" x14ac:dyDescent="0.25">
      <c r="A38" s="6">
        <v>43623</v>
      </c>
      <c r="B38" s="18" t="s">
        <v>80</v>
      </c>
      <c r="C38">
        <f t="shared" si="0"/>
        <v>2019</v>
      </c>
      <c r="D38">
        <f t="shared" si="1"/>
        <v>6</v>
      </c>
      <c r="E38">
        <f t="shared" si="2"/>
        <v>7</v>
      </c>
      <c r="F38" s="11">
        <v>3.4719382203043545</v>
      </c>
      <c r="G38" s="12">
        <v>0.45286205287076114</v>
      </c>
      <c r="H38" s="12">
        <v>12.084184955952583</v>
      </c>
      <c r="I38" s="12">
        <v>3.2753140928699853</v>
      </c>
      <c r="J38" s="12">
        <v>0.10819688923708651</v>
      </c>
      <c r="K38" s="12">
        <v>5.9873378918409712E-5</v>
      </c>
      <c r="L38" s="12">
        <v>0.16099609013077776</v>
      </c>
      <c r="M38" s="12">
        <v>3.7977223801890438E-7</v>
      </c>
      <c r="N38" s="12">
        <v>1.1769228445714286E-2</v>
      </c>
      <c r="O38" s="12">
        <v>6.1810729648009417</v>
      </c>
      <c r="P38" s="12">
        <v>5.4031338965652735E-3</v>
      </c>
      <c r="Q38" s="12">
        <v>55.225114591010907</v>
      </c>
      <c r="R38" s="12">
        <v>3.1526461741598337E-2</v>
      </c>
      <c r="S38" s="12">
        <v>0.74704250024426178</v>
      </c>
      <c r="T38" s="12">
        <v>2.3412295176048849E-2</v>
      </c>
      <c r="U38" s="12">
        <v>17.328749502601518</v>
      </c>
      <c r="V38" s="12">
        <v>8.4540834008428715E-8</v>
      </c>
      <c r="W38" s="12">
        <v>9.4443616026168303E-16</v>
      </c>
      <c r="X38" s="12">
        <v>7.7970523984891973E-2</v>
      </c>
      <c r="Y38" s="13">
        <v>0.81425412696671173</v>
      </c>
      <c r="Z38" s="12">
        <v>1.8063902045415634E-5</v>
      </c>
      <c r="AA38" s="12">
        <v>1.1866377007815285E-13</v>
      </c>
      <c r="AB38" s="12">
        <v>2.2923477015577456E-9</v>
      </c>
      <c r="AC38" s="12">
        <v>1.1273731186311776E-4</v>
      </c>
      <c r="AD38" s="12">
        <v>5.934937266922301E-10</v>
      </c>
      <c r="AE38" s="12">
        <v>8.8740990590308591E-27</v>
      </c>
      <c r="AF38" s="12">
        <v>1.2106162279629181E-6</v>
      </c>
      <c r="AG38" s="12">
        <v>6.796067771089352E-11</v>
      </c>
      <c r="AH38" s="12">
        <v>9.6557793806226964E-19</v>
      </c>
      <c r="AI38" s="12">
        <v>9.7730080399453311E-9</v>
      </c>
      <c r="AJ38" s="13">
        <v>7.5162584634308586E-9</v>
      </c>
    </row>
    <row r="39" spans="1:36" x14ac:dyDescent="0.25">
      <c r="A39" s="6">
        <v>43624</v>
      </c>
      <c r="B39" s="18" t="s">
        <v>80</v>
      </c>
      <c r="C39">
        <f t="shared" si="0"/>
        <v>2019</v>
      </c>
      <c r="D39">
        <f t="shared" si="1"/>
        <v>6</v>
      </c>
      <c r="E39">
        <f t="shared" si="2"/>
        <v>8</v>
      </c>
      <c r="F39" s="11">
        <v>3.4719382203043545</v>
      </c>
      <c r="G39" s="12">
        <v>0.45286205287076114</v>
      </c>
      <c r="H39" s="12">
        <v>12.084184955952583</v>
      </c>
      <c r="I39" s="12">
        <v>3.2753140928699853</v>
      </c>
      <c r="J39" s="12">
        <v>0.10819688923708651</v>
      </c>
      <c r="K39" s="12">
        <v>5.9873378918409712E-5</v>
      </c>
      <c r="L39" s="12">
        <v>0.16099609013077776</v>
      </c>
      <c r="M39" s="12">
        <v>3.7977223801890438E-7</v>
      </c>
      <c r="N39" s="12">
        <v>1.1769228445714286E-2</v>
      </c>
      <c r="O39" s="12">
        <v>6.1810729648009417</v>
      </c>
      <c r="P39" s="12">
        <v>5.4031338965652735E-3</v>
      </c>
      <c r="Q39" s="12">
        <v>55.225114591010907</v>
      </c>
      <c r="R39" s="12">
        <v>3.1526461741598337E-2</v>
      </c>
      <c r="S39" s="12">
        <v>0.74704250024426178</v>
      </c>
      <c r="T39" s="12">
        <v>2.3412295176048849E-2</v>
      </c>
      <c r="U39" s="12">
        <v>17.328749502601518</v>
      </c>
      <c r="V39" s="12">
        <v>8.4540834008428715E-8</v>
      </c>
      <c r="W39" s="12">
        <v>9.4443616026168303E-16</v>
      </c>
      <c r="X39" s="12">
        <v>7.7970523984891973E-2</v>
      </c>
      <c r="Y39" s="13">
        <v>0.81425412696671173</v>
      </c>
      <c r="Z39" s="12">
        <v>1.8063902045415634E-5</v>
      </c>
      <c r="AA39" s="12">
        <v>1.1866377007815285E-13</v>
      </c>
      <c r="AB39" s="12">
        <v>2.2923477015577456E-9</v>
      </c>
      <c r="AC39" s="12">
        <v>1.1273731186311776E-4</v>
      </c>
      <c r="AD39" s="12">
        <v>5.934937266922301E-10</v>
      </c>
      <c r="AE39" s="12">
        <v>8.8740990590308591E-27</v>
      </c>
      <c r="AF39" s="12">
        <v>1.2106162279629181E-6</v>
      </c>
      <c r="AG39" s="12">
        <v>6.796067771089352E-11</v>
      </c>
      <c r="AH39" s="12">
        <v>9.6557793806226964E-19</v>
      </c>
      <c r="AI39" s="12">
        <v>9.7730080399453311E-9</v>
      </c>
      <c r="AJ39" s="13">
        <v>7.5162584634308586E-9</v>
      </c>
    </row>
    <row r="40" spans="1:36" x14ac:dyDescent="0.25">
      <c r="A40" s="6">
        <v>43625</v>
      </c>
      <c r="B40" s="18" t="s">
        <v>80</v>
      </c>
      <c r="C40">
        <f t="shared" si="0"/>
        <v>2019</v>
      </c>
      <c r="D40">
        <f t="shared" si="1"/>
        <v>6</v>
      </c>
      <c r="E40">
        <f t="shared" si="2"/>
        <v>9</v>
      </c>
      <c r="F40" s="11">
        <v>9.5842696319201448E-2</v>
      </c>
      <c r="G40" s="12">
        <v>5.4256610626624334E-3</v>
      </c>
      <c r="H40" s="12">
        <v>6.8759444029446323E-2</v>
      </c>
      <c r="I40" s="12">
        <v>8.8180848483525309E-2</v>
      </c>
      <c r="J40" s="12">
        <v>5.0572398543753897E-3</v>
      </c>
      <c r="K40" s="12">
        <v>2.1517040586645738E-6</v>
      </c>
      <c r="L40" s="12">
        <v>1.0238350751009572E-2</v>
      </c>
      <c r="M40" s="12">
        <v>1.19763484295589E-8</v>
      </c>
      <c r="N40" s="12">
        <v>3.2828103968643316E-4</v>
      </c>
      <c r="O40" s="12">
        <v>0.21299546124283725</v>
      </c>
      <c r="P40" s="12">
        <v>1.9701986967222444E-4</v>
      </c>
      <c r="Q40" s="12">
        <v>0.76512707271420977</v>
      </c>
      <c r="R40" s="12">
        <v>1.9988212662305801E-3</v>
      </c>
      <c r="S40" s="12">
        <v>3.0595846926874795E-2</v>
      </c>
      <c r="T40" s="12">
        <v>7.1835256990929945E-4</v>
      </c>
      <c r="U40" s="12">
        <v>2.9266484428497291E-3</v>
      </c>
      <c r="V40" s="12">
        <v>2.654478394441841E-9</v>
      </c>
      <c r="W40" s="12">
        <v>1.6386075546405958E-16</v>
      </c>
      <c r="X40" s="12">
        <v>3.091648700627943E-3</v>
      </c>
      <c r="Y40" s="13">
        <v>4.3719229785092191E-2</v>
      </c>
      <c r="Z40" s="12">
        <v>75.433185731242503</v>
      </c>
      <c r="AA40" s="12">
        <v>1.1987543879171791E-5</v>
      </c>
      <c r="AB40" s="12">
        <v>0.23708556697045913</v>
      </c>
      <c r="AC40" s="12">
        <v>3.2086607457552702E-4</v>
      </c>
      <c r="AD40" s="12">
        <v>1.965686650168174</v>
      </c>
      <c r="AE40" s="12">
        <v>0.13171665088658546</v>
      </c>
      <c r="AF40" s="12">
        <v>1.3233033054269263</v>
      </c>
      <c r="AG40" s="12">
        <v>14.012761490831627</v>
      </c>
      <c r="AH40" s="12">
        <v>0.77123959953064547</v>
      </c>
      <c r="AI40" s="12">
        <v>4.7131547708413688</v>
      </c>
      <c r="AJ40" s="13">
        <v>7.6328591090150055E-2</v>
      </c>
    </row>
    <row r="41" spans="1:36" x14ac:dyDescent="0.25">
      <c r="A41" s="6">
        <v>43626</v>
      </c>
      <c r="B41" s="18" t="s">
        <v>80</v>
      </c>
      <c r="C41">
        <f t="shared" si="0"/>
        <v>2019</v>
      </c>
      <c r="D41">
        <f t="shared" si="1"/>
        <v>6</v>
      </c>
      <c r="E41">
        <f t="shared" si="2"/>
        <v>10</v>
      </c>
      <c r="F41" s="11">
        <v>9.5842696319201448E-2</v>
      </c>
      <c r="G41" s="12">
        <v>5.4256610626624334E-3</v>
      </c>
      <c r="H41" s="12">
        <v>6.8759444029446323E-2</v>
      </c>
      <c r="I41" s="12">
        <v>8.8180848483525309E-2</v>
      </c>
      <c r="J41" s="12">
        <v>5.0572398543753897E-3</v>
      </c>
      <c r="K41" s="12">
        <v>2.1517040586645738E-6</v>
      </c>
      <c r="L41" s="12">
        <v>1.0238350751009572E-2</v>
      </c>
      <c r="M41" s="12">
        <v>1.19763484295589E-8</v>
      </c>
      <c r="N41" s="12">
        <v>3.2828103968643316E-4</v>
      </c>
      <c r="O41" s="12">
        <v>0.21299546124283725</v>
      </c>
      <c r="P41" s="12">
        <v>1.9701986967222444E-4</v>
      </c>
      <c r="Q41" s="12">
        <v>0.76512707271420977</v>
      </c>
      <c r="R41" s="12">
        <v>1.9988212662305801E-3</v>
      </c>
      <c r="S41" s="12">
        <v>3.0595846926874795E-2</v>
      </c>
      <c r="T41" s="12">
        <v>7.1835256990929945E-4</v>
      </c>
      <c r="U41" s="12">
        <v>2.9266484428497291E-3</v>
      </c>
      <c r="V41" s="12">
        <v>2.654478394441841E-9</v>
      </c>
      <c r="W41" s="12">
        <v>1.6386075546405958E-16</v>
      </c>
      <c r="X41" s="12">
        <v>3.091648700627943E-3</v>
      </c>
      <c r="Y41" s="13">
        <v>4.3719229785092191E-2</v>
      </c>
      <c r="Z41" s="12">
        <v>75.433185731242503</v>
      </c>
      <c r="AA41" s="12">
        <v>1.1987543879171791E-5</v>
      </c>
      <c r="AB41" s="12">
        <v>0.23708556697045913</v>
      </c>
      <c r="AC41" s="12">
        <v>3.2086607457552702E-4</v>
      </c>
      <c r="AD41" s="12">
        <v>1.965686650168174</v>
      </c>
      <c r="AE41" s="12">
        <v>0.13171665088658546</v>
      </c>
      <c r="AF41" s="12">
        <v>1.3233033054269263</v>
      </c>
      <c r="AG41" s="12">
        <v>14.012761490831627</v>
      </c>
      <c r="AH41" s="12">
        <v>0.77123959953064547</v>
      </c>
      <c r="AI41" s="12">
        <v>4.7131547708413688</v>
      </c>
      <c r="AJ41" s="13">
        <v>7.6328591090150055E-2</v>
      </c>
    </row>
    <row r="42" spans="1:36" x14ac:dyDescent="0.25">
      <c r="A42" s="6">
        <v>43627</v>
      </c>
      <c r="B42" s="18" t="s">
        <v>80</v>
      </c>
      <c r="C42">
        <f t="shared" si="0"/>
        <v>2019</v>
      </c>
      <c r="D42">
        <f t="shared" si="1"/>
        <v>6</v>
      </c>
      <c r="E42">
        <f t="shared" si="2"/>
        <v>11</v>
      </c>
      <c r="F42" s="11">
        <v>1.3902371434586815E-6</v>
      </c>
      <c r="G42" s="12">
        <v>1.6686740865783247E-7</v>
      </c>
      <c r="H42" s="12">
        <v>2.1525669175852206E-4</v>
      </c>
      <c r="I42" s="12">
        <v>6.6229512782619276E-8</v>
      </c>
      <c r="J42" s="12">
        <v>1.0166457562746032E-4</v>
      </c>
      <c r="K42" s="12">
        <v>3.2195441338587851E-8</v>
      </c>
      <c r="L42" s="12">
        <v>1.260509719237194E-4</v>
      </c>
      <c r="M42" s="12">
        <v>1.8365237020161557E-10</v>
      </c>
      <c r="N42" s="12">
        <v>8.0139079957176689E-6</v>
      </c>
      <c r="O42" s="12">
        <v>1.4286578166953395E-3</v>
      </c>
      <c r="P42" s="12">
        <v>3.8375882565770718E-6</v>
      </c>
      <c r="Q42" s="12">
        <v>4.5941377731656732E-6</v>
      </c>
      <c r="R42" s="12">
        <v>2.2341493450142816E-5</v>
      </c>
      <c r="S42" s="12">
        <v>2.6528518485751328E-4</v>
      </c>
      <c r="T42" s="12">
        <v>1.562578230183587E-5</v>
      </c>
      <c r="U42" s="12">
        <v>2.8006252934075461E-5</v>
      </c>
      <c r="V42" s="12">
        <v>4.0942069464417791E-11</v>
      </c>
      <c r="W42" s="12">
        <v>1.6796982921496379E-16</v>
      </c>
      <c r="X42" s="12">
        <v>4.8896604730095949E-5</v>
      </c>
      <c r="Y42" s="13">
        <v>4.6738426965896508E-4</v>
      </c>
      <c r="Z42" s="12">
        <v>10.472835262632691</v>
      </c>
      <c r="AA42" s="12">
        <v>1.1003790684210854E-4</v>
      </c>
      <c r="AB42" s="12">
        <v>0.34707275408017318</v>
      </c>
      <c r="AC42" s="12">
        <v>2.8497776280041135E-3</v>
      </c>
      <c r="AD42" s="12">
        <v>0.50558994752190889</v>
      </c>
      <c r="AE42" s="12">
        <v>3.0290914853823945</v>
      </c>
      <c r="AF42" s="12">
        <v>3.1126636874664242</v>
      </c>
      <c r="AG42" s="12">
        <v>24.773146237007442</v>
      </c>
      <c r="AH42" s="12">
        <v>34.976841069104999</v>
      </c>
      <c r="AI42" s="12">
        <v>4.1325253456278102</v>
      </c>
      <c r="AJ42" s="13">
        <v>18.644537124609261</v>
      </c>
    </row>
    <row r="43" spans="1:36" x14ac:dyDescent="0.25">
      <c r="A43" s="6">
        <v>43628</v>
      </c>
      <c r="B43" s="18" t="s">
        <v>80</v>
      </c>
      <c r="C43">
        <f t="shared" si="0"/>
        <v>2019</v>
      </c>
      <c r="D43">
        <f t="shared" si="1"/>
        <v>6</v>
      </c>
      <c r="E43">
        <f t="shared" si="2"/>
        <v>12</v>
      </c>
      <c r="F43" s="11">
        <v>1.3902371434586815E-6</v>
      </c>
      <c r="G43" s="12">
        <v>1.6686740865783247E-7</v>
      </c>
      <c r="H43" s="12">
        <v>2.1525669175852206E-4</v>
      </c>
      <c r="I43" s="12">
        <v>6.6229512782619276E-8</v>
      </c>
      <c r="J43" s="12">
        <v>1.0166457562746032E-4</v>
      </c>
      <c r="K43" s="12">
        <v>3.2195441338587851E-8</v>
      </c>
      <c r="L43" s="12">
        <v>1.260509719237194E-4</v>
      </c>
      <c r="M43" s="12">
        <v>1.8365237020161557E-10</v>
      </c>
      <c r="N43" s="12">
        <v>8.0139079957176689E-6</v>
      </c>
      <c r="O43" s="12">
        <v>1.4286578166953395E-3</v>
      </c>
      <c r="P43" s="12">
        <v>3.8375882565770718E-6</v>
      </c>
      <c r="Q43" s="12">
        <v>4.5941377731656732E-6</v>
      </c>
      <c r="R43" s="12">
        <v>2.2341493450142816E-5</v>
      </c>
      <c r="S43" s="12">
        <v>2.6528518485751328E-4</v>
      </c>
      <c r="T43" s="12">
        <v>1.562578230183587E-5</v>
      </c>
      <c r="U43" s="12">
        <v>2.8006252934075461E-5</v>
      </c>
      <c r="V43" s="12">
        <v>4.0942069464417791E-11</v>
      </c>
      <c r="W43" s="12">
        <v>1.6796982921496379E-16</v>
      </c>
      <c r="X43" s="12">
        <v>4.8896604730095949E-5</v>
      </c>
      <c r="Y43" s="13">
        <v>4.6738426965896508E-4</v>
      </c>
      <c r="Z43" s="12">
        <v>10.472835262632691</v>
      </c>
      <c r="AA43" s="12">
        <v>1.1003790684210854E-4</v>
      </c>
      <c r="AB43" s="12">
        <v>0.34707275408017318</v>
      </c>
      <c r="AC43" s="12">
        <v>2.8497776280041135E-3</v>
      </c>
      <c r="AD43" s="12">
        <v>0.50558994752190889</v>
      </c>
      <c r="AE43" s="12">
        <v>3.0290914853823945</v>
      </c>
      <c r="AF43" s="12">
        <v>3.1126636874664242</v>
      </c>
      <c r="AG43" s="12">
        <v>24.773146237007442</v>
      </c>
      <c r="AH43" s="12">
        <v>34.976841069104999</v>
      </c>
      <c r="AI43" s="12">
        <v>4.1325253456278102</v>
      </c>
      <c r="AJ43" s="13">
        <v>18.644537124609261</v>
      </c>
    </row>
    <row r="44" spans="1:36" x14ac:dyDescent="0.25">
      <c r="A44" s="6">
        <v>43629</v>
      </c>
      <c r="B44" s="18" t="s">
        <v>80</v>
      </c>
      <c r="C44">
        <f t="shared" si="0"/>
        <v>2019</v>
      </c>
      <c r="D44">
        <f t="shared" si="1"/>
        <v>6</v>
      </c>
      <c r="E44">
        <f t="shared" si="2"/>
        <v>13</v>
      </c>
      <c r="F44" s="11">
        <v>1.3902371434586815E-6</v>
      </c>
      <c r="G44" s="12">
        <v>1.6686740865783247E-7</v>
      </c>
      <c r="H44" s="12">
        <v>2.1525669175852206E-4</v>
      </c>
      <c r="I44" s="12">
        <v>6.6229512782619276E-8</v>
      </c>
      <c r="J44" s="12">
        <v>1.0166457562746032E-4</v>
      </c>
      <c r="K44" s="12">
        <v>3.2195441338587851E-8</v>
      </c>
      <c r="L44" s="12">
        <v>1.260509719237194E-4</v>
      </c>
      <c r="M44" s="12">
        <v>1.8365237020161557E-10</v>
      </c>
      <c r="N44" s="12">
        <v>8.0139079957176689E-6</v>
      </c>
      <c r="O44" s="12">
        <v>1.4286578166953395E-3</v>
      </c>
      <c r="P44" s="12">
        <v>3.8375882565770718E-6</v>
      </c>
      <c r="Q44" s="12">
        <v>4.5941377731656732E-6</v>
      </c>
      <c r="R44" s="12">
        <v>2.2341493450142816E-5</v>
      </c>
      <c r="S44" s="12">
        <v>2.6528518485751328E-4</v>
      </c>
      <c r="T44" s="12">
        <v>1.562578230183587E-5</v>
      </c>
      <c r="U44" s="12">
        <v>2.8006252934075461E-5</v>
      </c>
      <c r="V44" s="12">
        <v>4.0942069464417791E-11</v>
      </c>
      <c r="W44" s="12">
        <v>1.6796982921496379E-16</v>
      </c>
      <c r="X44" s="12">
        <v>4.8896604730095949E-5</v>
      </c>
      <c r="Y44" s="13">
        <v>4.6738426965896508E-4</v>
      </c>
      <c r="Z44" s="12">
        <v>10.472835262632691</v>
      </c>
      <c r="AA44" s="12">
        <v>1.1003790684210854E-4</v>
      </c>
      <c r="AB44" s="12">
        <v>0.34707275408017318</v>
      </c>
      <c r="AC44" s="12">
        <v>2.8497776280041135E-3</v>
      </c>
      <c r="AD44" s="12">
        <v>0.50558994752190889</v>
      </c>
      <c r="AE44" s="12">
        <v>3.0290914853823945</v>
      </c>
      <c r="AF44" s="12">
        <v>3.1126636874664242</v>
      </c>
      <c r="AG44" s="12">
        <v>24.773146237007442</v>
      </c>
      <c r="AH44" s="12">
        <v>34.976841069104999</v>
      </c>
      <c r="AI44" s="12">
        <v>4.1325253456278102</v>
      </c>
      <c r="AJ44" s="13">
        <v>18.644537124609261</v>
      </c>
    </row>
    <row r="45" spans="1:36" x14ac:dyDescent="0.25">
      <c r="A45" s="6">
        <v>43630</v>
      </c>
      <c r="B45" s="18" t="s">
        <v>80</v>
      </c>
      <c r="C45">
        <f t="shared" si="0"/>
        <v>2019</v>
      </c>
      <c r="D45">
        <f t="shared" si="1"/>
        <v>6</v>
      </c>
      <c r="E45">
        <f t="shared" si="2"/>
        <v>14</v>
      </c>
      <c r="F45" s="11">
        <v>1.2496618341951265E-2</v>
      </c>
      <c r="G45" s="12">
        <v>6.3468742297122997E-4</v>
      </c>
      <c r="H45" s="12">
        <v>9.4648960517248314E-3</v>
      </c>
      <c r="I45" s="12">
        <v>1.0638325123209287E-2</v>
      </c>
      <c r="J45" s="12">
        <v>2.0200146158032804E-3</v>
      </c>
      <c r="K45" s="12">
        <v>8.4260838209368947E-7</v>
      </c>
      <c r="L45" s="12">
        <v>4.2568918443547741E-3</v>
      </c>
      <c r="M45" s="12">
        <v>4.6365011541390383E-9</v>
      </c>
      <c r="N45" s="12">
        <v>1.2596976919491824E-4</v>
      </c>
      <c r="O45" s="12">
        <v>6.4943594529432339E-2</v>
      </c>
      <c r="P45" s="12">
        <v>7.7515433232023626E-5</v>
      </c>
      <c r="Q45" s="12">
        <v>3.8684012196358789E-5</v>
      </c>
      <c r="R45" s="12">
        <v>8.2226593908161117E-4</v>
      </c>
      <c r="S45" s="12">
        <v>1.1066798594420111E-2</v>
      </c>
      <c r="T45" s="12">
        <v>2.7840962851522361E-4</v>
      </c>
      <c r="U45" s="12">
        <v>1.1273700130826306E-3</v>
      </c>
      <c r="V45" s="12">
        <v>1.0273075875865273E-9</v>
      </c>
      <c r="W45" s="12">
        <v>7.9355956164424564E-17</v>
      </c>
      <c r="X45" s="12">
        <v>1.2202730514780922E-3</v>
      </c>
      <c r="Y45" s="13">
        <v>1.7501928459690317E-2</v>
      </c>
      <c r="Z45" s="12">
        <v>85.417866543501972</v>
      </c>
      <c r="AA45" s="12">
        <v>2.524301884823272E-5</v>
      </c>
      <c r="AB45" s="12">
        <v>0.20270452919545184</v>
      </c>
      <c r="AC45" s="12">
        <v>6.6781529977055559E-4</v>
      </c>
      <c r="AD45" s="12">
        <v>0.7069516212874758</v>
      </c>
      <c r="AE45" s="12">
        <v>0.51336403861425528</v>
      </c>
      <c r="AF45" s="12">
        <v>0.82441552947246555</v>
      </c>
      <c r="AG45" s="12">
        <v>5.8238939147353666</v>
      </c>
      <c r="AH45" s="12">
        <v>3.8793672613765025</v>
      </c>
      <c r="AI45" s="12">
        <v>1.3390033888578285</v>
      </c>
      <c r="AJ45" s="13">
        <v>1.1550250235375266</v>
      </c>
    </row>
    <row r="46" spans="1:36" x14ac:dyDescent="0.25">
      <c r="A46" s="6">
        <v>43631</v>
      </c>
      <c r="B46" s="18" t="s">
        <v>80</v>
      </c>
      <c r="C46">
        <f t="shared" si="0"/>
        <v>2019</v>
      </c>
      <c r="D46">
        <f t="shared" si="1"/>
        <v>6</v>
      </c>
      <c r="E46">
        <f t="shared" si="2"/>
        <v>15</v>
      </c>
      <c r="F46" s="11">
        <v>1.3165136766469248E-2</v>
      </c>
      <c r="G46" s="12">
        <v>6.6863547726611313E-4</v>
      </c>
      <c r="H46" s="12">
        <v>9.9597693169759839E-3</v>
      </c>
      <c r="I46" s="12">
        <v>1.1207492169666962E-2</v>
      </c>
      <c r="J46" s="12">
        <v>2.122649984743756E-3</v>
      </c>
      <c r="K46" s="12">
        <v>8.8596701291005087E-7</v>
      </c>
      <c r="L46" s="12">
        <v>4.4778996730081419E-3</v>
      </c>
      <c r="M46" s="12">
        <v>4.8747370173570347E-9</v>
      </c>
      <c r="N46" s="12">
        <v>1.3228063169619663E-4</v>
      </c>
      <c r="O46" s="12">
        <v>6.834176422016576E-2</v>
      </c>
      <c r="P46" s="12">
        <v>8.1457337808052435E-5</v>
      </c>
      <c r="Q46" s="12">
        <v>4.050788519413465E-5</v>
      </c>
      <c r="R46" s="12">
        <v>8.6506341549752452E-4</v>
      </c>
      <c r="S46" s="12">
        <v>1.1644700067398601E-2</v>
      </c>
      <c r="T46" s="12">
        <v>2.9246906315585696E-4</v>
      </c>
      <c r="U46" s="12">
        <v>1.1861880612800775E-3</v>
      </c>
      <c r="V46" s="12">
        <v>1.0800800153199704E-9</v>
      </c>
      <c r="W46" s="12">
        <v>7.4614945731858781E-17</v>
      </c>
      <c r="X46" s="12">
        <v>1.2829439151173189E-3</v>
      </c>
      <c r="Y46" s="13">
        <v>1.841330891219442E-2</v>
      </c>
      <c r="Z46" s="12">
        <v>89.427567992494318</v>
      </c>
      <c r="AA46" s="12">
        <v>2.0706331366150402E-5</v>
      </c>
      <c r="AB46" s="12">
        <v>0.19498055509583087</v>
      </c>
      <c r="AC46" s="12">
        <v>5.5107617297806195E-4</v>
      </c>
      <c r="AD46" s="12">
        <v>0.71772485309844736</v>
      </c>
      <c r="AE46" s="12">
        <v>0.37876784436126892</v>
      </c>
      <c r="AF46" s="12">
        <v>0.70198990901502867</v>
      </c>
      <c r="AG46" s="12">
        <v>4.8100729422791044</v>
      </c>
      <c r="AH46" s="12">
        <v>2.2155933772940815</v>
      </c>
      <c r="AI46" s="12">
        <v>1.1895446609553189</v>
      </c>
      <c r="AJ46" s="13">
        <v>0.21930292408278279</v>
      </c>
    </row>
    <row r="47" spans="1:36" x14ac:dyDescent="0.25">
      <c r="A47" s="6">
        <v>43632</v>
      </c>
      <c r="B47" s="18" t="s">
        <v>80</v>
      </c>
      <c r="C47">
        <f t="shared" si="0"/>
        <v>2019</v>
      </c>
      <c r="D47">
        <f t="shared" si="1"/>
        <v>6</v>
      </c>
      <c r="E47">
        <f t="shared" si="2"/>
        <v>16</v>
      </c>
      <c r="F47" s="11">
        <v>1.3165136766469248E-2</v>
      </c>
      <c r="G47" s="12">
        <v>6.6863547726611313E-4</v>
      </c>
      <c r="H47" s="12">
        <v>9.9597693169759839E-3</v>
      </c>
      <c r="I47" s="12">
        <v>1.1207492169666962E-2</v>
      </c>
      <c r="J47" s="12">
        <v>2.122649984743756E-3</v>
      </c>
      <c r="K47" s="12">
        <v>8.8596701291005087E-7</v>
      </c>
      <c r="L47" s="12">
        <v>4.4778996730081419E-3</v>
      </c>
      <c r="M47" s="12">
        <v>4.8747370173570347E-9</v>
      </c>
      <c r="N47" s="12">
        <v>1.3228063169619663E-4</v>
      </c>
      <c r="O47" s="12">
        <v>6.834176422016576E-2</v>
      </c>
      <c r="P47" s="12">
        <v>8.1457337808052435E-5</v>
      </c>
      <c r="Q47" s="12">
        <v>4.050788519413465E-5</v>
      </c>
      <c r="R47" s="12">
        <v>8.6506341549752452E-4</v>
      </c>
      <c r="S47" s="12">
        <v>1.1644700067398601E-2</v>
      </c>
      <c r="T47" s="12">
        <v>2.9246906315585696E-4</v>
      </c>
      <c r="U47" s="12">
        <v>1.1861880612800775E-3</v>
      </c>
      <c r="V47" s="12">
        <v>1.0800800153199704E-9</v>
      </c>
      <c r="W47" s="12">
        <v>7.4614945731858781E-17</v>
      </c>
      <c r="X47" s="12">
        <v>1.2829439151173189E-3</v>
      </c>
      <c r="Y47" s="13">
        <v>1.841330891219442E-2</v>
      </c>
      <c r="Z47" s="12">
        <v>89.427567992494318</v>
      </c>
      <c r="AA47" s="12">
        <v>2.0706331366150402E-5</v>
      </c>
      <c r="AB47" s="12">
        <v>0.19498055509583087</v>
      </c>
      <c r="AC47" s="12">
        <v>5.5107617297806195E-4</v>
      </c>
      <c r="AD47" s="12">
        <v>0.71772485309844736</v>
      </c>
      <c r="AE47" s="12">
        <v>0.37876784436126892</v>
      </c>
      <c r="AF47" s="12">
        <v>0.70198990901502867</v>
      </c>
      <c r="AG47" s="12">
        <v>4.8100729422791044</v>
      </c>
      <c r="AH47" s="12">
        <v>2.2155933772940815</v>
      </c>
      <c r="AI47" s="12">
        <v>1.1895446609553189</v>
      </c>
      <c r="AJ47" s="13">
        <v>0.21930292408278279</v>
      </c>
    </row>
    <row r="48" spans="1:36" x14ac:dyDescent="0.25">
      <c r="A48" s="6">
        <v>43633</v>
      </c>
      <c r="B48" s="18" t="s">
        <v>80</v>
      </c>
      <c r="C48">
        <f t="shared" si="0"/>
        <v>2019</v>
      </c>
      <c r="D48">
        <f t="shared" si="1"/>
        <v>6</v>
      </c>
      <c r="E48">
        <f t="shared" si="2"/>
        <v>17</v>
      </c>
      <c r="F48" s="11">
        <v>3.5342645611607143E-3</v>
      </c>
      <c r="G48" s="12">
        <v>1.2964479831152888E-4</v>
      </c>
      <c r="H48" s="12">
        <v>1.0760957147340911E-3</v>
      </c>
      <c r="I48" s="12">
        <v>3.0531985618535758E-3</v>
      </c>
      <c r="J48" s="12">
        <v>1.6468566250444882E-4</v>
      </c>
      <c r="K48" s="12">
        <v>5.4419531441537009E-6</v>
      </c>
      <c r="L48" s="12">
        <v>4.7323147947268509E-4</v>
      </c>
      <c r="M48" s="12">
        <v>2.0613663727816866E-7</v>
      </c>
      <c r="N48" s="12">
        <v>3.5464139743556384E-4</v>
      </c>
      <c r="O48" s="12">
        <v>5.0881557608704634E-3</v>
      </c>
      <c r="P48" s="12">
        <v>2.8697483920676203E-4</v>
      </c>
      <c r="Q48" s="12">
        <v>2.4755929006666635E-2</v>
      </c>
      <c r="R48" s="12">
        <v>5.4915014092586939E-5</v>
      </c>
      <c r="S48" s="12">
        <v>6.6666977343021695E-4</v>
      </c>
      <c r="T48" s="12">
        <v>8.6355618709422653E-4</v>
      </c>
      <c r="U48" s="12">
        <v>5.5525468996580184E-3</v>
      </c>
      <c r="V48" s="12">
        <v>4.7201378983891966E-8</v>
      </c>
      <c r="W48" s="12">
        <v>5.4698324630447488E-10</v>
      </c>
      <c r="X48" s="12">
        <v>8.7754437606811942E-4</v>
      </c>
      <c r="Y48" s="13">
        <v>9.1025867661029584E-4</v>
      </c>
      <c r="Z48" s="12">
        <v>7.0961236444046687</v>
      </c>
      <c r="AA48" s="12">
        <v>3.7839754028256041E-5</v>
      </c>
      <c r="AB48" s="12">
        <v>8.9128992114849215</v>
      </c>
      <c r="AC48" s="12">
        <v>3.6190935945899227E-3</v>
      </c>
      <c r="AD48" s="12">
        <v>1.0369147624692205</v>
      </c>
      <c r="AE48" s="12">
        <v>0.85210062367630901</v>
      </c>
      <c r="AF48" s="12">
        <v>1.90527502422474</v>
      </c>
      <c r="AG48" s="12">
        <v>9.7541216749762256</v>
      </c>
      <c r="AH48" s="12">
        <v>6.488893322336371</v>
      </c>
      <c r="AI48" s="12">
        <v>1.35453104935841</v>
      </c>
      <c r="AJ48" s="13">
        <v>62.549464466604974</v>
      </c>
    </row>
    <row r="49" spans="1:36" x14ac:dyDescent="0.25">
      <c r="A49" s="6">
        <v>43634</v>
      </c>
      <c r="B49" s="18" t="s">
        <v>80</v>
      </c>
      <c r="C49">
        <f t="shared" si="0"/>
        <v>2019</v>
      </c>
      <c r="D49">
        <f t="shared" si="1"/>
        <v>6</v>
      </c>
      <c r="E49">
        <f t="shared" si="2"/>
        <v>18</v>
      </c>
      <c r="F49" s="11">
        <v>3.5279198100762786E-3</v>
      </c>
      <c r="G49" s="12">
        <v>1.3090028461325715E-4</v>
      </c>
      <c r="H49" s="12">
        <v>1.0832449034484412E-3</v>
      </c>
      <c r="I49" s="12">
        <v>3.0270027352873752E-3</v>
      </c>
      <c r="J49" s="12">
        <v>1.6713394665835002E-4</v>
      </c>
      <c r="K49" s="12">
        <v>5.8917522748487409E-6</v>
      </c>
      <c r="L49" s="12">
        <v>4.9254584324416682E-4</v>
      </c>
      <c r="M49" s="12">
        <v>2.2330694362311371E-7</v>
      </c>
      <c r="N49" s="12">
        <v>3.8353605473140454E-4</v>
      </c>
      <c r="O49" s="12">
        <v>5.0452117603488108E-3</v>
      </c>
      <c r="P49" s="12">
        <v>3.1050162264895114E-4</v>
      </c>
      <c r="Q49" s="12">
        <v>2.4539269060673545E-2</v>
      </c>
      <c r="R49" s="12">
        <v>5.5583347861344418E-5</v>
      </c>
      <c r="S49" s="12">
        <v>6.6103095512132541E-4</v>
      </c>
      <c r="T49" s="12">
        <v>9.3410900356931783E-4</v>
      </c>
      <c r="U49" s="12">
        <v>5.4988073633518699E-3</v>
      </c>
      <c r="V49" s="12">
        <v>5.1133212584005097E-8</v>
      </c>
      <c r="W49" s="12">
        <v>5.9260240959299466E-10</v>
      </c>
      <c r="X49" s="12">
        <v>9.4460714421089722E-4</v>
      </c>
      <c r="Y49" s="13">
        <v>9.0142162297071377E-4</v>
      </c>
      <c r="Z49" s="12">
        <v>7.0537434463635691</v>
      </c>
      <c r="AA49" s="12">
        <v>3.7510097191154815E-5</v>
      </c>
      <c r="AB49" s="12">
        <v>9.6472706191119642</v>
      </c>
      <c r="AC49" s="12">
        <v>3.8285623666878266E-3</v>
      </c>
      <c r="AD49" s="12">
        <v>1.0281020133553189</v>
      </c>
      <c r="AE49" s="12">
        <v>0.84377812348608416</v>
      </c>
      <c r="AF49" s="12">
        <v>1.984689137124364</v>
      </c>
      <c r="AG49" s="12">
        <v>9.6588528056429013</v>
      </c>
      <c r="AH49" s="12">
        <v>6.4255160469200803</v>
      </c>
      <c r="AI49" s="12">
        <v>1.3697405813470795</v>
      </c>
      <c r="AJ49" s="13">
        <v>61.938543022178777</v>
      </c>
    </row>
    <row r="50" spans="1:36" x14ac:dyDescent="0.25">
      <c r="A50" s="6">
        <v>43635</v>
      </c>
      <c r="B50" s="18" t="s">
        <v>80</v>
      </c>
      <c r="C50">
        <f t="shared" si="0"/>
        <v>2019</v>
      </c>
      <c r="D50">
        <f t="shared" si="1"/>
        <v>6</v>
      </c>
      <c r="E50">
        <f t="shared" si="2"/>
        <v>19</v>
      </c>
      <c r="F50" s="11">
        <v>3.5250457295284005E-3</v>
      </c>
      <c r="G50" s="12">
        <v>1.3146900176384452E-4</v>
      </c>
      <c r="H50" s="12">
        <v>1.0864833826170624E-3</v>
      </c>
      <c r="I50" s="12">
        <v>3.0151364044309569E-3</v>
      </c>
      <c r="J50" s="12">
        <v>1.6824298399784E-4</v>
      </c>
      <c r="K50" s="12">
        <v>6.0955047806255104E-6</v>
      </c>
      <c r="L50" s="12">
        <v>5.012949709044237E-4</v>
      </c>
      <c r="M50" s="12">
        <v>2.310848442547387E-7</v>
      </c>
      <c r="N50" s="12">
        <v>3.9662491690526275E-4</v>
      </c>
      <c r="O50" s="12">
        <v>5.0257587487326149E-3</v>
      </c>
      <c r="P50" s="12">
        <v>3.211589155427951E-4</v>
      </c>
      <c r="Q50" s="12">
        <v>2.4441125236275004E-2</v>
      </c>
      <c r="R50" s="12">
        <v>5.58860933999344E-5</v>
      </c>
      <c r="S50" s="12">
        <v>6.5847665191873543E-4</v>
      </c>
      <c r="T50" s="12">
        <v>9.6606840981404614E-4</v>
      </c>
      <c r="U50" s="12">
        <v>5.4744641300407248E-3</v>
      </c>
      <c r="V50" s="12">
        <v>5.29142763825999E-8</v>
      </c>
      <c r="W50" s="12">
        <v>6.1326723128153971E-10</v>
      </c>
      <c r="X50" s="12">
        <v>9.7498560899873094E-4</v>
      </c>
      <c r="Y50" s="13">
        <v>8.9741856538372755E-4</v>
      </c>
      <c r="Z50" s="12">
        <v>7.0345458291230774</v>
      </c>
      <c r="AA50" s="12">
        <v>3.7360767408098041E-5</v>
      </c>
      <c r="AB50" s="12">
        <v>9.9799302537440084</v>
      </c>
      <c r="AC50" s="12">
        <v>3.9234486932375936E-3</v>
      </c>
      <c r="AD50" s="12">
        <v>1.0241099653672208</v>
      </c>
      <c r="AE50" s="12">
        <v>0.84000815117540928</v>
      </c>
      <c r="AF50" s="12">
        <v>2.0206625825873079</v>
      </c>
      <c r="AG50" s="12">
        <v>9.6156973846460012</v>
      </c>
      <c r="AH50" s="12">
        <v>6.3968070570751694</v>
      </c>
      <c r="AI50" s="12">
        <v>1.3766302795321224</v>
      </c>
      <c r="AJ50" s="13">
        <v>61.661804436796764</v>
      </c>
    </row>
    <row r="51" spans="1:36" x14ac:dyDescent="0.25">
      <c r="A51" s="6">
        <v>43636</v>
      </c>
      <c r="B51" s="18" t="s">
        <v>80</v>
      </c>
      <c r="C51">
        <f t="shared" si="0"/>
        <v>2019</v>
      </c>
      <c r="D51">
        <f t="shared" si="1"/>
        <v>6</v>
      </c>
      <c r="E51">
        <f t="shared" si="2"/>
        <v>20</v>
      </c>
      <c r="F51" s="11">
        <v>5.0566153611299874E-2</v>
      </c>
      <c r="G51" s="12">
        <v>1.9731622142682812E-3</v>
      </c>
      <c r="H51" s="12">
        <v>2.0220670264703072E-2</v>
      </c>
      <c r="I51" s="12">
        <v>4.6978113377836674E-2</v>
      </c>
      <c r="J51" s="12">
        <v>1.8540124067008639E-3</v>
      </c>
      <c r="K51" s="12">
        <v>7.4782369451097171E-7</v>
      </c>
      <c r="L51" s="12">
        <v>3.801554830128148E-3</v>
      </c>
      <c r="M51" s="12">
        <v>4.0359337518728958E-9</v>
      </c>
      <c r="N51" s="12">
        <v>1.0761474002735414E-4</v>
      </c>
      <c r="O51" s="12">
        <v>8.7038054089074737E-2</v>
      </c>
      <c r="P51" s="12">
        <v>6.8778949093829757E-5</v>
      </c>
      <c r="Q51" s="12">
        <v>0.38915057484759674</v>
      </c>
      <c r="R51" s="12">
        <v>7.482778468628922E-4</v>
      </c>
      <c r="S51" s="12">
        <v>1.1745927795262371E-2</v>
      </c>
      <c r="T51" s="12">
        <v>2.4116222868664943E-4</v>
      </c>
      <c r="U51" s="12">
        <v>6.179631069727938E-2</v>
      </c>
      <c r="V51" s="12">
        <v>8.9354631185601368E-10</v>
      </c>
      <c r="W51" s="12">
        <v>5.5805466522784235E-17</v>
      </c>
      <c r="X51" s="12">
        <v>1.0973175641533512E-3</v>
      </c>
      <c r="Y51" s="13">
        <v>1.6301332154281763E-2</v>
      </c>
      <c r="Z51" s="12">
        <v>76.837421287681863</v>
      </c>
      <c r="AA51" s="12">
        <v>1.8560412868019959E-5</v>
      </c>
      <c r="AB51" s="12">
        <v>9.5840899684791037</v>
      </c>
      <c r="AC51" s="12">
        <v>4.954198206856931E-4</v>
      </c>
      <c r="AD51" s="12">
        <v>0.54992569824511972</v>
      </c>
      <c r="AE51" s="12">
        <v>0.36617124850998034</v>
      </c>
      <c r="AF51" s="12">
        <v>0.59895971159964789</v>
      </c>
      <c r="AG51" s="12">
        <v>7.8403282653163595</v>
      </c>
      <c r="AH51" s="12">
        <v>2.1440395946934161</v>
      </c>
      <c r="AI51" s="12">
        <v>1.172667668834865</v>
      </c>
      <c r="AJ51" s="13">
        <v>0.21219280603565666</v>
      </c>
    </row>
    <row r="52" spans="1:36" x14ac:dyDescent="0.25">
      <c r="A52" s="6">
        <v>43637</v>
      </c>
      <c r="B52" s="18" t="s">
        <v>80</v>
      </c>
      <c r="C52">
        <f t="shared" si="0"/>
        <v>2019</v>
      </c>
      <c r="D52">
        <f t="shared" si="1"/>
        <v>6</v>
      </c>
      <c r="E52">
        <f t="shared" si="2"/>
        <v>21</v>
      </c>
      <c r="F52" s="11">
        <v>5.0566153611299874E-2</v>
      </c>
      <c r="G52" s="12">
        <v>1.9731622142682812E-3</v>
      </c>
      <c r="H52" s="12">
        <v>2.0220670264703072E-2</v>
      </c>
      <c r="I52" s="12">
        <v>4.6978113377836674E-2</v>
      </c>
      <c r="J52" s="12">
        <v>1.8540124067008639E-3</v>
      </c>
      <c r="K52" s="12">
        <v>7.4782369451097171E-7</v>
      </c>
      <c r="L52" s="12">
        <v>3.801554830128148E-3</v>
      </c>
      <c r="M52" s="12">
        <v>4.0359337518728958E-9</v>
      </c>
      <c r="N52" s="12">
        <v>1.0761474002735414E-4</v>
      </c>
      <c r="O52" s="12">
        <v>8.7038054089074737E-2</v>
      </c>
      <c r="P52" s="12">
        <v>6.8778949093829757E-5</v>
      </c>
      <c r="Q52" s="12">
        <v>0.38915057484759674</v>
      </c>
      <c r="R52" s="12">
        <v>7.482778468628922E-4</v>
      </c>
      <c r="S52" s="12">
        <v>1.1745927795262371E-2</v>
      </c>
      <c r="T52" s="12">
        <v>2.4116222868664943E-4</v>
      </c>
      <c r="U52" s="12">
        <v>6.179631069727938E-2</v>
      </c>
      <c r="V52" s="12">
        <v>8.9354631185601368E-10</v>
      </c>
      <c r="W52" s="12">
        <v>5.5805466522784235E-17</v>
      </c>
      <c r="X52" s="12">
        <v>1.0973175641533512E-3</v>
      </c>
      <c r="Y52" s="13">
        <v>1.6301332154281763E-2</v>
      </c>
      <c r="Z52" s="12">
        <v>76.837421287681863</v>
      </c>
      <c r="AA52" s="12">
        <v>1.8560412868019959E-5</v>
      </c>
      <c r="AB52" s="12">
        <v>9.5840899684791037</v>
      </c>
      <c r="AC52" s="12">
        <v>4.954198206856931E-4</v>
      </c>
      <c r="AD52" s="12">
        <v>0.54992569824511972</v>
      </c>
      <c r="AE52" s="12">
        <v>0.36617124850998034</v>
      </c>
      <c r="AF52" s="12">
        <v>0.59895971159964789</v>
      </c>
      <c r="AG52" s="12">
        <v>7.8403282653163595</v>
      </c>
      <c r="AH52" s="12">
        <v>2.1440395946934161</v>
      </c>
      <c r="AI52" s="12">
        <v>1.172667668834865</v>
      </c>
      <c r="AJ52" s="13">
        <v>0.21219280603565666</v>
      </c>
    </row>
    <row r="53" spans="1:36" x14ac:dyDescent="0.25">
      <c r="A53" s="6">
        <v>43638</v>
      </c>
      <c r="B53" s="18" t="s">
        <v>80</v>
      </c>
      <c r="C53">
        <f t="shared" si="0"/>
        <v>2019</v>
      </c>
      <c r="D53">
        <f t="shared" si="1"/>
        <v>6</v>
      </c>
      <c r="E53">
        <f t="shared" si="2"/>
        <v>22</v>
      </c>
      <c r="F53" s="11">
        <v>1.3717939274539946E-7</v>
      </c>
      <c r="G53" s="12">
        <v>1.646537059981824E-8</v>
      </c>
      <c r="H53" s="12">
        <v>2.1240104538104142E-5</v>
      </c>
      <c r="I53" s="12">
        <v>6.5350896342336157E-9</v>
      </c>
      <c r="J53" s="12">
        <v>1.0031586923075354E-5</v>
      </c>
      <c r="K53" s="12">
        <v>3.1768328970192511E-9</v>
      </c>
      <c r="L53" s="12">
        <v>1.2437874980411308E-5</v>
      </c>
      <c r="M53" s="12">
        <v>1.8121599425716732E-11</v>
      </c>
      <c r="N53" s="12">
        <v>7.9075935896451882E-7</v>
      </c>
      <c r="O53" s="12">
        <v>1.4097049029179501E-4</v>
      </c>
      <c r="P53" s="12">
        <v>3.7866778996742064E-7</v>
      </c>
      <c r="Q53" s="12">
        <v>4.5331908507614922E-7</v>
      </c>
      <c r="R53" s="12">
        <v>2.2045105893885196E-6</v>
      </c>
      <c r="S53" s="12">
        <v>2.6176584861319583E-5</v>
      </c>
      <c r="T53" s="12">
        <v>1.5418486964064928E-6</v>
      </c>
      <c r="U53" s="12">
        <v>2.7634715333619743E-6</v>
      </c>
      <c r="V53" s="12">
        <v>4.0398922250747037E-12</v>
      </c>
      <c r="W53" s="12">
        <v>1.6574150158247444E-17</v>
      </c>
      <c r="X53" s="12">
        <v>4.824793076308524E-6</v>
      </c>
      <c r="Y53" s="13">
        <v>4.6118383897483879E-5</v>
      </c>
      <c r="Z53" s="12">
        <v>67.490652594365159</v>
      </c>
      <c r="AA53" s="12">
        <v>1.085781178455754E-5</v>
      </c>
      <c r="AB53" s="12">
        <v>9.6913178091086802</v>
      </c>
      <c r="AC53" s="12">
        <v>2.8119718014184085E-4</v>
      </c>
      <c r="AD53" s="12">
        <v>4.9888267124475034E-2</v>
      </c>
      <c r="AE53" s="12">
        <v>0.2988906838593372</v>
      </c>
      <c r="AF53" s="12">
        <v>0.30713703520034769</v>
      </c>
      <c r="AG53" s="12">
        <v>2.4444499797574708</v>
      </c>
      <c r="AH53" s="12">
        <v>3.4512829991545781</v>
      </c>
      <c r="AI53" s="12">
        <v>14.426099053796612</v>
      </c>
      <c r="AJ53" s="13">
        <v>1.8397194268669514</v>
      </c>
    </row>
    <row r="54" spans="1:36" x14ac:dyDescent="0.25">
      <c r="A54" s="6">
        <v>43639</v>
      </c>
      <c r="B54" s="18" t="s">
        <v>80</v>
      </c>
      <c r="C54">
        <f t="shared" si="0"/>
        <v>2019</v>
      </c>
      <c r="D54">
        <f t="shared" si="1"/>
        <v>6</v>
      </c>
      <c r="E54">
        <f t="shared" si="2"/>
        <v>23</v>
      </c>
      <c r="F54" s="11">
        <v>1.3717939274539946E-7</v>
      </c>
      <c r="G54" s="12">
        <v>1.646537059981824E-8</v>
      </c>
      <c r="H54" s="12">
        <v>2.1240104538104142E-5</v>
      </c>
      <c r="I54" s="12">
        <v>6.5350896342336157E-9</v>
      </c>
      <c r="J54" s="12">
        <v>1.0031586923075354E-5</v>
      </c>
      <c r="K54" s="12">
        <v>3.1768328970192511E-9</v>
      </c>
      <c r="L54" s="12">
        <v>1.2437874980411308E-5</v>
      </c>
      <c r="M54" s="12">
        <v>1.8121599425716732E-11</v>
      </c>
      <c r="N54" s="12">
        <v>7.9075935896451882E-7</v>
      </c>
      <c r="O54" s="12">
        <v>1.4097049029179501E-4</v>
      </c>
      <c r="P54" s="12">
        <v>3.7866778996742064E-7</v>
      </c>
      <c r="Q54" s="12">
        <v>4.5331908507614922E-7</v>
      </c>
      <c r="R54" s="12">
        <v>2.2045105893885196E-6</v>
      </c>
      <c r="S54" s="12">
        <v>2.6176584861319583E-5</v>
      </c>
      <c r="T54" s="12">
        <v>1.5418486964064928E-6</v>
      </c>
      <c r="U54" s="12">
        <v>2.7634715333619743E-6</v>
      </c>
      <c r="V54" s="12">
        <v>4.0398922250747037E-12</v>
      </c>
      <c r="W54" s="12">
        <v>1.6574150158247444E-17</v>
      </c>
      <c r="X54" s="12">
        <v>4.824793076308524E-6</v>
      </c>
      <c r="Y54" s="13">
        <v>4.6118383897483879E-5</v>
      </c>
      <c r="Z54" s="12">
        <v>67.490652594365159</v>
      </c>
      <c r="AA54" s="12">
        <v>1.085781178455754E-5</v>
      </c>
      <c r="AB54" s="12">
        <v>9.6913178091086802</v>
      </c>
      <c r="AC54" s="12">
        <v>2.8119718014184085E-4</v>
      </c>
      <c r="AD54" s="12">
        <v>4.9888267124475034E-2</v>
      </c>
      <c r="AE54" s="12">
        <v>0.2988906838593372</v>
      </c>
      <c r="AF54" s="12">
        <v>0.30713703520034769</v>
      </c>
      <c r="AG54" s="12">
        <v>2.4444499797574708</v>
      </c>
      <c r="AH54" s="12">
        <v>3.4512829991545781</v>
      </c>
      <c r="AI54" s="12">
        <v>14.426099053796612</v>
      </c>
      <c r="AJ54" s="13">
        <v>1.8397194268669514</v>
      </c>
    </row>
    <row r="55" spans="1:36" x14ac:dyDescent="0.25">
      <c r="A55" s="6">
        <v>43640</v>
      </c>
      <c r="B55" s="18" t="s">
        <v>80</v>
      </c>
      <c r="C55">
        <f t="shared" si="0"/>
        <v>2019</v>
      </c>
      <c r="D55">
        <f t="shared" si="1"/>
        <v>6</v>
      </c>
      <c r="E55">
        <f t="shared" si="2"/>
        <v>24</v>
      </c>
      <c r="F55" s="11">
        <v>0.12418930467734011</v>
      </c>
      <c r="G55" s="12">
        <v>7.1804639598646771E-3</v>
      </c>
      <c r="H55" s="12">
        <v>0.77806597425897484</v>
      </c>
      <c r="I55" s="12">
        <v>0.11668001470215661</v>
      </c>
      <c r="J55" s="12">
        <v>3.0272445309203018E-3</v>
      </c>
      <c r="K55" s="12">
        <v>1.323281542341385E-6</v>
      </c>
      <c r="L55" s="12">
        <v>5.64480603606756E-3</v>
      </c>
      <c r="M55" s="12">
        <v>2.2860895430625137</v>
      </c>
      <c r="N55" s="12">
        <v>2.1029319842799689E-4</v>
      </c>
      <c r="O55" s="12">
        <v>0.17632811483111355</v>
      </c>
      <c r="P55" s="12">
        <v>1.2078350136591071E-4</v>
      </c>
      <c r="Q55" s="12">
        <v>1.268539421715962</v>
      </c>
      <c r="R55" s="12">
        <v>1.1238655762263376E-3</v>
      </c>
      <c r="S55" s="12">
        <v>2.123501891753346E-2</v>
      </c>
      <c r="T55" s="12">
        <v>4.5202052885786372E-4</v>
      </c>
      <c r="U55" s="12">
        <v>0.40096666420354604</v>
      </c>
      <c r="V55" s="12">
        <v>1.663444879642702E-9</v>
      </c>
      <c r="W55" s="12">
        <v>3.2608047523468484E-17</v>
      </c>
      <c r="X55" s="12">
        <v>1.8791876829377526E-3</v>
      </c>
      <c r="Y55" s="13">
        <v>2.5834990966682056E-2</v>
      </c>
      <c r="Z55" s="12">
        <v>63.969452709237515</v>
      </c>
      <c r="AA55" s="12">
        <v>1.0291325500833063E-5</v>
      </c>
      <c r="AB55" s="12">
        <v>9.1856911930706922</v>
      </c>
      <c r="AC55" s="12">
        <v>2.6854323558889669E-4</v>
      </c>
      <c r="AD55" s="12">
        <v>4.7285438893875494E-2</v>
      </c>
      <c r="AE55" s="12">
        <v>0.28329661419470104</v>
      </c>
      <c r="AF55" s="12">
        <v>0.29111274903707474</v>
      </c>
      <c r="AG55" s="12">
        <v>2.3169153146302155</v>
      </c>
      <c r="AH55" s="12">
        <v>3.2712186798982468</v>
      </c>
      <c r="AI55" s="12">
        <v>13.673443967071183</v>
      </c>
      <c r="AJ55" s="13">
        <v>1.7437354621099368</v>
      </c>
    </row>
    <row r="56" spans="1:36" x14ac:dyDescent="0.25">
      <c r="A56" s="6">
        <v>43641</v>
      </c>
      <c r="B56" s="18" t="s">
        <v>80</v>
      </c>
      <c r="C56">
        <f t="shared" si="0"/>
        <v>2019</v>
      </c>
      <c r="D56">
        <f t="shared" si="1"/>
        <v>6</v>
      </c>
      <c r="E56">
        <f t="shared" si="2"/>
        <v>25</v>
      </c>
      <c r="F56" s="11">
        <v>2.380327146078216</v>
      </c>
      <c r="G56" s="12">
        <v>0.1376272624762325</v>
      </c>
      <c r="H56" s="12">
        <v>14.912762279856823</v>
      </c>
      <c r="I56" s="12">
        <v>2.2363993675598368</v>
      </c>
      <c r="J56" s="12">
        <v>5.7840787738134371E-2</v>
      </c>
      <c r="K56" s="12">
        <v>2.5305551893241101E-5</v>
      </c>
      <c r="L56" s="12">
        <v>0.10796773162569448</v>
      </c>
      <c r="M56" s="12">
        <v>43.817353749165974</v>
      </c>
      <c r="N56" s="12">
        <v>4.016312597480959E-3</v>
      </c>
      <c r="O56" s="12">
        <v>3.3771103692274651</v>
      </c>
      <c r="P56" s="12">
        <v>2.3081715545368955E-3</v>
      </c>
      <c r="Q56" s="12">
        <v>24.314017763771261</v>
      </c>
      <c r="R56" s="12">
        <v>2.1501021059222705E-2</v>
      </c>
      <c r="S56" s="12">
        <v>0.40653490233802031</v>
      </c>
      <c r="T56" s="12">
        <v>8.6358421739573376E-3</v>
      </c>
      <c r="U56" s="12">
        <v>7.6852560084585528</v>
      </c>
      <c r="V56" s="12">
        <v>3.1809764898932094E-8</v>
      </c>
      <c r="W56" s="12">
        <v>3.2389498759745599E-16</v>
      </c>
      <c r="X56" s="12">
        <v>3.5930636207252897E-2</v>
      </c>
      <c r="Y56" s="13">
        <v>0.49434003446854374</v>
      </c>
      <c r="Z56" s="12">
        <v>6.1944744115915934E-6</v>
      </c>
      <c r="AA56" s="12">
        <v>4.0692006514991219E-14</v>
      </c>
      <c r="AB56" s="12">
        <v>7.8833471777489764E-10</v>
      </c>
      <c r="AC56" s="12">
        <v>3.8659714150864567E-5</v>
      </c>
      <c r="AD56" s="12">
        <v>2.0358742883097945E-10</v>
      </c>
      <c r="AE56" s="12">
        <v>3.3456550793443095E-27</v>
      </c>
      <c r="AF56" s="12">
        <v>4.1514535969782927E-7</v>
      </c>
      <c r="AG56" s="12">
        <v>2.5626451937130383E-11</v>
      </c>
      <c r="AH56" s="12">
        <v>3.6412269967761344E-19</v>
      </c>
      <c r="AI56" s="12">
        <v>3.352171338118922E-9</v>
      </c>
      <c r="AJ56" s="13">
        <v>2.5774643613917321E-9</v>
      </c>
    </row>
    <row r="57" spans="1:36" x14ac:dyDescent="0.25">
      <c r="A57" s="6">
        <v>43642</v>
      </c>
      <c r="B57" s="18" t="s">
        <v>80</v>
      </c>
      <c r="C57">
        <f t="shared" si="0"/>
        <v>2019</v>
      </c>
      <c r="D57">
        <f t="shared" si="1"/>
        <v>6</v>
      </c>
      <c r="E57">
        <f t="shared" si="2"/>
        <v>26</v>
      </c>
      <c r="F57" s="11">
        <v>0.88344112993746549</v>
      </c>
      <c r="G57" s="12">
        <v>5.1064869850955798E-2</v>
      </c>
      <c r="H57" s="12">
        <v>5.531435087870336</v>
      </c>
      <c r="I57" s="12">
        <v>0.83001957229404966</v>
      </c>
      <c r="J57" s="12">
        <v>2.1474513304337361E-2</v>
      </c>
      <c r="K57" s="12">
        <v>9.3935701375221574E-6</v>
      </c>
      <c r="L57" s="12">
        <v>4.0083425379116147E-2</v>
      </c>
      <c r="M57" s="12">
        <v>16.252265372668266</v>
      </c>
      <c r="N57" s="12">
        <v>1.4909479120699719E-3</v>
      </c>
      <c r="O57" s="12">
        <v>1.253463980584357</v>
      </c>
      <c r="P57" s="12">
        <v>8.5687392255843066E-4</v>
      </c>
      <c r="Q57" s="12">
        <v>9.0225054187589251</v>
      </c>
      <c r="R57" s="12">
        <v>7.9821468269716533E-3</v>
      </c>
      <c r="S57" s="12">
        <v>0.15090058409603055</v>
      </c>
      <c r="T57" s="12">
        <v>3.2058248900460901E-3</v>
      </c>
      <c r="U57" s="12">
        <v>2.8514867805330821</v>
      </c>
      <c r="V57" s="12">
        <v>1.180744586350516E-8</v>
      </c>
      <c r="W57" s="12">
        <v>1.2894366770567925E-16</v>
      </c>
      <c r="X57" s="12">
        <v>1.3338310843640526E-2</v>
      </c>
      <c r="Y57" s="13">
        <v>0.18351171295669955</v>
      </c>
      <c r="Z57" s="12">
        <v>1.1701921533098902</v>
      </c>
      <c r="AA57" s="12">
        <v>6.4312610245666293E-6</v>
      </c>
      <c r="AB57" s="12">
        <v>1.6563409317247525E-2</v>
      </c>
      <c r="AC57" s="12">
        <v>1.8477089042100132E-4</v>
      </c>
      <c r="AD57" s="12">
        <v>0.17582713992455359</v>
      </c>
      <c r="AE57" s="12">
        <v>20.606688892900664</v>
      </c>
      <c r="AF57" s="12">
        <v>0.1466662239133375</v>
      </c>
      <c r="AG57" s="12">
        <v>1.6768043187852926</v>
      </c>
      <c r="AH57" s="12">
        <v>1.1154878872375371</v>
      </c>
      <c r="AI57" s="12">
        <v>27.240652982577945</v>
      </c>
      <c r="AJ57" s="13">
        <v>10.752704202370687</v>
      </c>
    </row>
    <row r="58" spans="1:36" x14ac:dyDescent="0.25">
      <c r="A58" s="6">
        <v>43643</v>
      </c>
      <c r="B58" s="18" t="s">
        <v>80</v>
      </c>
      <c r="C58">
        <f t="shared" si="0"/>
        <v>2019</v>
      </c>
      <c r="D58">
        <f t="shared" si="1"/>
        <v>6</v>
      </c>
      <c r="E58">
        <f t="shared" si="2"/>
        <v>27</v>
      </c>
      <c r="F58" s="11">
        <v>8.3398700584432536E-4</v>
      </c>
      <c r="G58" s="12">
        <v>2.6470536095058644E-5</v>
      </c>
      <c r="H58" s="12">
        <v>2.2877634738744718E-4</v>
      </c>
      <c r="I58" s="12">
        <v>7.7784312679368781E-4</v>
      </c>
      <c r="J58" s="12">
        <v>3.1261230471277626E-5</v>
      </c>
      <c r="K58" s="12">
        <v>1.126554493895491E-8</v>
      </c>
      <c r="L58" s="12">
        <v>5.5820656174255953E-5</v>
      </c>
      <c r="M58" s="12">
        <v>6.0318203232991958E-11</v>
      </c>
      <c r="N58" s="12">
        <v>1.8915378099573537E-6</v>
      </c>
      <c r="O58" s="12">
        <v>1.2943054191630618E-3</v>
      </c>
      <c r="P58" s="12">
        <v>1.1281667576066753E-6</v>
      </c>
      <c r="Q58" s="12">
        <v>6.3187001841891067E-3</v>
      </c>
      <c r="R58" s="12">
        <v>1.0834240775408099E-5</v>
      </c>
      <c r="S58" s="12">
        <v>1.6961847978055788E-4</v>
      </c>
      <c r="T58" s="12">
        <v>4.0686763160473709E-6</v>
      </c>
      <c r="U58" s="12">
        <v>1.4314803437941754E-3</v>
      </c>
      <c r="V58" s="12">
        <v>1.3370746975712392E-11</v>
      </c>
      <c r="W58" s="12">
        <v>1.3221768173427195E-17</v>
      </c>
      <c r="X58" s="12">
        <v>1.6966444716013848E-5</v>
      </c>
      <c r="Y58" s="13">
        <v>2.3474567975520058E-4</v>
      </c>
      <c r="Z58" s="12">
        <v>1.7565836369805496</v>
      </c>
      <c r="AA58" s="12">
        <v>9.6540298987865032E-6</v>
      </c>
      <c r="AB58" s="12">
        <v>2.4863498109648326E-2</v>
      </c>
      <c r="AC58" s="12">
        <v>2.558366333240776E-4</v>
      </c>
      <c r="AD58" s="12">
        <v>0.26393586928291984</v>
      </c>
      <c r="AE58" s="12">
        <v>30.932905754253998</v>
      </c>
      <c r="AF58" s="12">
        <v>0.22016189704877454</v>
      </c>
      <c r="AG58" s="12">
        <v>2.5170676487908263</v>
      </c>
      <c r="AH58" s="12">
        <v>1.6744699677500481</v>
      </c>
      <c r="AI58" s="12">
        <v>40.891215261965812</v>
      </c>
      <c r="AJ58" s="13">
        <v>16.140991276882023</v>
      </c>
    </row>
    <row r="59" spans="1:36" x14ac:dyDescent="0.25">
      <c r="A59" s="6">
        <v>43644</v>
      </c>
      <c r="B59" s="18" t="s">
        <v>80</v>
      </c>
      <c r="C59">
        <f t="shared" si="0"/>
        <v>2019</v>
      </c>
      <c r="D59">
        <f t="shared" si="1"/>
        <v>6</v>
      </c>
      <c r="E59">
        <f t="shared" si="2"/>
        <v>28</v>
      </c>
      <c r="F59" s="11">
        <v>8.8314809539769392E-4</v>
      </c>
      <c r="G59" s="12">
        <v>2.8030896611919937E-5</v>
      </c>
      <c r="H59" s="12">
        <v>2.4226204251553919E-4</v>
      </c>
      <c r="I59" s="12">
        <v>8.2369469923642997E-4</v>
      </c>
      <c r="J59" s="12">
        <v>3.3103988379946827E-5</v>
      </c>
      <c r="K59" s="12">
        <v>1.1929615793453138E-8</v>
      </c>
      <c r="L59" s="12">
        <v>5.9111120243695708E-5</v>
      </c>
      <c r="M59" s="12">
        <v>6.3873784519097654E-11</v>
      </c>
      <c r="N59" s="12">
        <v>2.0030384196997723E-6</v>
      </c>
      <c r="O59" s="12">
        <v>1.3706009299743692E-3</v>
      </c>
      <c r="P59" s="12">
        <v>1.1946688812766789E-6</v>
      </c>
      <c r="Q59" s="12">
        <v>6.6911690397455821E-3</v>
      </c>
      <c r="R59" s="12">
        <v>1.14728875136308E-5</v>
      </c>
      <c r="S59" s="12">
        <v>1.7961699200672412E-4</v>
      </c>
      <c r="T59" s="12">
        <v>4.3085128594649445E-6</v>
      </c>
      <c r="U59" s="12">
        <v>1.5158619143486312E-3</v>
      </c>
      <c r="V59" s="12">
        <v>1.4158913319866593E-11</v>
      </c>
      <c r="W59" s="12">
        <v>1.4001152653848062E-17</v>
      </c>
      <c r="X59" s="12">
        <v>1.7966566902859919E-5</v>
      </c>
      <c r="Y59" s="13">
        <v>2.4858324953007784E-4</v>
      </c>
      <c r="Z59" s="12">
        <v>1.8601290937807504</v>
      </c>
      <c r="AA59" s="12">
        <v>1.022310666506616E-5</v>
      </c>
      <c r="AB59" s="12">
        <v>2.6329128447546656E-2</v>
      </c>
      <c r="AC59" s="12">
        <v>2.7091745299361692E-4</v>
      </c>
      <c r="AD59" s="12">
        <v>0.27949411517312722</v>
      </c>
      <c r="AE59" s="12">
        <v>32.756309883184336</v>
      </c>
      <c r="AF59" s="12">
        <v>0.23313979557861647</v>
      </c>
      <c r="AG59" s="12">
        <v>2.6654414090855894</v>
      </c>
      <c r="AH59" s="12">
        <v>1.7731750644267605</v>
      </c>
      <c r="AI59" s="12">
        <v>43.301632548269211</v>
      </c>
      <c r="AJ59" s="13">
        <v>17.092455402920287</v>
      </c>
    </row>
    <row r="60" spans="1:36" x14ac:dyDescent="0.25">
      <c r="A60" s="6">
        <v>43645</v>
      </c>
      <c r="B60" s="18" t="s">
        <v>80</v>
      </c>
      <c r="C60">
        <f t="shared" si="0"/>
        <v>2019</v>
      </c>
      <c r="D60">
        <f t="shared" si="1"/>
        <v>6</v>
      </c>
      <c r="E60">
        <f t="shared" si="2"/>
        <v>29</v>
      </c>
      <c r="F60" s="11">
        <v>1.1086826560666299E-2</v>
      </c>
      <c r="G60" s="12">
        <v>3.5413613759097232E-4</v>
      </c>
      <c r="H60" s="12">
        <v>3.0253765336804715E-3</v>
      </c>
      <c r="I60" s="12">
        <v>1.0337726531497718E-2</v>
      </c>
      <c r="J60" s="12">
        <v>3.4228447096416723E-4</v>
      </c>
      <c r="K60" s="12">
        <v>1.3239500272361355E-7</v>
      </c>
      <c r="L60" s="12">
        <v>7.0385230185894597E-4</v>
      </c>
      <c r="M60" s="12">
        <v>6.9810925767924552E-10</v>
      </c>
      <c r="N60" s="12">
        <v>1.8362563462857798E-5</v>
      </c>
      <c r="O60" s="12">
        <v>1.6980267944502275E-2</v>
      </c>
      <c r="P60" s="12">
        <v>1.2263883029253358E-5</v>
      </c>
      <c r="Q60" s="12">
        <v>8.3770114559196321E-2</v>
      </c>
      <c r="R60" s="12">
        <v>1.3915920125807303E-4</v>
      </c>
      <c r="S60" s="12">
        <v>2.2124528042415871E-3</v>
      </c>
      <c r="T60" s="12">
        <v>4.1833920495927119E-5</v>
      </c>
      <c r="U60" s="12">
        <v>1.8855426331066693E-2</v>
      </c>
      <c r="V60" s="12">
        <v>1.5443771460990624E-10</v>
      </c>
      <c r="W60" s="12">
        <v>1.782062640221282E-17</v>
      </c>
      <c r="X60" s="12">
        <v>1.9741196984815823E-4</v>
      </c>
      <c r="Y60" s="13">
        <v>3.0216755364734084E-3</v>
      </c>
      <c r="Z60" s="12">
        <v>17.756347110663466</v>
      </c>
      <c r="AA60" s="12">
        <v>1.0192489757021566E-5</v>
      </c>
      <c r="AB60" s="12">
        <v>2.1114439226292121</v>
      </c>
      <c r="AC60" s="12">
        <v>2.7061474182610447E-4</v>
      </c>
      <c r="AD60" s="12">
        <v>0.27125368680216816</v>
      </c>
      <c r="AE60" s="12">
        <v>24.617446856736446</v>
      </c>
      <c r="AF60" s="12">
        <v>0.25219536284369548</v>
      </c>
      <c r="AG60" s="12">
        <v>3.0150228198725477</v>
      </c>
      <c r="AH60" s="12">
        <v>1.6238957939898158</v>
      </c>
      <c r="AI60" s="12">
        <v>37.35294926813561</v>
      </c>
      <c r="AJ60" s="13">
        <v>12.848439858155146</v>
      </c>
    </row>
    <row r="61" spans="1:36" x14ac:dyDescent="0.25">
      <c r="A61" s="6">
        <v>43646</v>
      </c>
      <c r="B61" s="18" t="s">
        <v>80</v>
      </c>
      <c r="C61">
        <f t="shared" si="0"/>
        <v>2019</v>
      </c>
      <c r="D61">
        <f t="shared" si="1"/>
        <v>6</v>
      </c>
      <c r="E61">
        <f t="shared" si="2"/>
        <v>30</v>
      </c>
      <c r="F61" s="11">
        <v>4.1697861956472113E-2</v>
      </c>
      <c r="G61" s="12">
        <v>1.3324518605281296E-3</v>
      </c>
      <c r="H61" s="12">
        <v>1.137472000717527E-2</v>
      </c>
      <c r="I61" s="12">
        <v>3.887982202828158E-2</v>
      </c>
      <c r="J61" s="12">
        <v>1.2698259187168283E-3</v>
      </c>
      <c r="K61" s="12">
        <v>4.9379116351409475E-7</v>
      </c>
      <c r="L61" s="12">
        <v>2.6380758467046965E-3</v>
      </c>
      <c r="M61" s="12">
        <v>2.6008156771596892E-9</v>
      </c>
      <c r="N61" s="12">
        <v>6.7441138592331872E-5</v>
      </c>
      <c r="O61" s="12">
        <v>6.380926898808599E-2</v>
      </c>
      <c r="P61" s="12">
        <v>4.5471525473183397E-5</v>
      </c>
      <c r="Q61" s="12">
        <v>0.31500695111754856</v>
      </c>
      <c r="R61" s="12">
        <v>5.2221814249139972E-4</v>
      </c>
      <c r="S61" s="12">
        <v>8.3109602409461754E-3</v>
      </c>
      <c r="T61" s="12">
        <v>1.5441014340531365E-4</v>
      </c>
      <c r="U61" s="12">
        <v>7.0874119581220876E-2</v>
      </c>
      <c r="V61" s="12">
        <v>5.7527411848002519E-10</v>
      </c>
      <c r="W61" s="12">
        <v>2.92790476473071E-17</v>
      </c>
      <c r="X61" s="12">
        <v>7.3574817868405306E-4</v>
      </c>
      <c r="Y61" s="13">
        <v>1.1340952397303398E-2</v>
      </c>
      <c r="Z61" s="12">
        <v>65.445001161311609</v>
      </c>
      <c r="AA61" s="12">
        <v>1.0100639032887783E-5</v>
      </c>
      <c r="AB61" s="12">
        <v>8.3667883051742091</v>
      </c>
      <c r="AC61" s="12">
        <v>2.6970660832356723E-4</v>
      </c>
      <c r="AD61" s="12">
        <v>0.24653240168929094</v>
      </c>
      <c r="AE61" s="12">
        <v>0.20085777739278129</v>
      </c>
      <c r="AF61" s="12">
        <v>0.30936206463893257</v>
      </c>
      <c r="AG61" s="12">
        <v>4.063767052233425</v>
      </c>
      <c r="AH61" s="12">
        <v>1.1760579826789805</v>
      </c>
      <c r="AI61" s="12">
        <v>19.506899427734801</v>
      </c>
      <c r="AJ61" s="13">
        <v>0.11639322385972425</v>
      </c>
    </row>
    <row r="62" spans="1:36" x14ac:dyDescent="0.25">
      <c r="C62">
        <f t="shared" si="0"/>
        <v>1900</v>
      </c>
      <c r="D62">
        <f t="shared" si="1"/>
        <v>1</v>
      </c>
      <c r="E62">
        <f t="shared" si="2"/>
        <v>0</v>
      </c>
    </row>
    <row r="63" spans="1:36" x14ac:dyDescent="0.25">
      <c r="C63">
        <f t="shared" si="0"/>
        <v>1900</v>
      </c>
      <c r="D63">
        <f t="shared" si="1"/>
        <v>1</v>
      </c>
      <c r="E63">
        <f t="shared" si="2"/>
        <v>0</v>
      </c>
    </row>
  </sheetData>
  <conditionalFormatting sqref="G2:AJ2">
    <cfRule type="cellIs" dxfId="269" priority="11" operator="lessThan">
      <formula>0.1</formula>
    </cfRule>
    <cfRule type="cellIs" dxfId="268" priority="12" operator="lessThan">
      <formula>0.1</formula>
    </cfRule>
  </conditionalFormatting>
  <conditionalFormatting sqref="F32:AJ32">
    <cfRule type="cellIs" dxfId="267" priority="9" operator="lessThan">
      <formula>0.1</formula>
    </cfRule>
    <cfRule type="cellIs" dxfId="266" priority="10" operator="lessThan">
      <formula>0.1</formula>
    </cfRule>
  </conditionalFormatting>
  <conditionalFormatting sqref="F3:AJ31">
    <cfRule type="cellIs" dxfId="265" priority="7" operator="lessThan">
      <formula>0.1</formula>
    </cfRule>
    <cfRule type="cellIs" dxfId="264" priority="8" operator="lessThan">
      <formula>0.1</formula>
    </cfRule>
  </conditionalFormatting>
  <conditionalFormatting sqref="F33:AJ61">
    <cfRule type="cellIs" dxfId="263" priority="5" operator="lessThan">
      <formula>0.1</formula>
    </cfRule>
    <cfRule type="cellIs" dxfId="262" priority="6" operator="lessThan">
      <formula>0.1</formula>
    </cfRule>
  </conditionalFormatting>
  <conditionalFormatting sqref="F2">
    <cfRule type="cellIs" dxfId="261" priority="1" operator="lessThan">
      <formula>0.1</formula>
    </cfRule>
    <cfRule type="cellIs" dxfId="260" priority="2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J63"/>
  <sheetViews>
    <sheetView showGridLines="0" topLeftCell="A4" workbookViewId="0">
      <selection activeCell="AK52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53</v>
      </c>
      <c r="G1" s="3" t="s">
        <v>39</v>
      </c>
      <c r="H1" s="3" t="s">
        <v>3</v>
      </c>
      <c r="I1" s="3" t="s">
        <v>4</v>
      </c>
      <c r="J1" s="3" t="s">
        <v>55</v>
      </c>
      <c r="K1" s="3" t="s">
        <v>56</v>
      </c>
      <c r="L1" s="3" t="s">
        <v>44</v>
      </c>
      <c r="M1" s="3" t="s">
        <v>17</v>
      </c>
      <c r="N1" s="3" t="s">
        <v>7</v>
      </c>
      <c r="O1" s="3" t="s">
        <v>52</v>
      </c>
      <c r="P1" s="3" t="s">
        <v>54</v>
      </c>
      <c r="Q1" s="3" t="s">
        <v>8</v>
      </c>
      <c r="R1" s="3" t="s">
        <v>48</v>
      </c>
      <c r="S1" s="3" t="s">
        <v>49</v>
      </c>
      <c r="T1" s="3" t="s">
        <v>58</v>
      </c>
      <c r="U1" s="3" t="s">
        <v>16</v>
      </c>
      <c r="V1" s="3" t="s">
        <v>40</v>
      </c>
      <c r="W1" s="3" t="s">
        <v>1</v>
      </c>
      <c r="X1" s="3" t="s">
        <v>43</v>
      </c>
      <c r="Y1" s="3" t="s">
        <v>15</v>
      </c>
      <c r="Z1" s="4" t="s">
        <v>21</v>
      </c>
      <c r="AA1" s="4" t="s">
        <v>57</v>
      </c>
      <c r="AB1" s="4" t="s">
        <v>23</v>
      </c>
      <c r="AC1" s="4" t="s">
        <v>24</v>
      </c>
      <c r="AD1" s="4" t="s">
        <v>25</v>
      </c>
      <c r="AE1" s="4" t="s">
        <v>51</v>
      </c>
      <c r="AF1" s="4" t="s">
        <v>27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43647</v>
      </c>
      <c r="B2" s="24" t="s">
        <v>79</v>
      </c>
      <c r="C2">
        <f>YEAR(A2)</f>
        <v>2019</v>
      </c>
      <c r="D2">
        <f>MONTH(A2)</f>
        <v>7</v>
      </c>
      <c r="E2">
        <f>DAY(A2)</f>
        <v>1</v>
      </c>
      <c r="F2" s="11">
        <v>4.265792427990629</v>
      </c>
      <c r="G2" s="8">
        <v>0.23974092314928488</v>
      </c>
      <c r="H2" s="8">
        <v>6.9310748182627719</v>
      </c>
      <c r="I2" s="8">
        <v>4.5566034018648685</v>
      </c>
      <c r="J2" s="8">
        <v>0.13077524970172064</v>
      </c>
      <c r="K2" s="8">
        <v>3.3518279338570066E-2</v>
      </c>
      <c r="L2" s="8">
        <v>0.23966386346467711</v>
      </c>
      <c r="M2" s="8">
        <v>40.191707588619913</v>
      </c>
      <c r="N2" s="8">
        <v>1.2154205499438374E-2</v>
      </c>
      <c r="O2" s="8">
        <v>7.5540432994788516</v>
      </c>
      <c r="P2" s="8">
        <v>11.005718141804472</v>
      </c>
      <c r="Q2" s="8">
        <v>4.1473143628443259</v>
      </c>
      <c r="R2" s="8">
        <v>0.17132203151644432</v>
      </c>
      <c r="S2" s="8">
        <v>0.93627847840963352</v>
      </c>
      <c r="T2" s="8">
        <v>2.4349639191715379E-2</v>
      </c>
      <c r="U2" s="8">
        <v>1.5905420942430673</v>
      </c>
      <c r="V2" s="8">
        <v>7.237214300477619E-3</v>
      </c>
      <c r="W2" s="8">
        <v>16.16452260751263</v>
      </c>
      <c r="X2" s="8">
        <v>8.2170322062380771E-2</v>
      </c>
      <c r="Y2" s="9">
        <v>1.0915938335907864</v>
      </c>
      <c r="Z2" s="8">
        <v>7.5292958985251368E-5</v>
      </c>
      <c r="AA2" s="8">
        <v>4.9462309048586405E-13</v>
      </c>
      <c r="AB2" s="8">
        <v>9.3649382691034624E-9</v>
      </c>
      <c r="AC2" s="8">
        <v>4.6991998788713143E-4</v>
      </c>
      <c r="AD2" s="8">
        <v>0.67774121847077129</v>
      </c>
      <c r="AE2" s="8">
        <v>1.1538658097658646E-26</v>
      </c>
      <c r="AF2" s="8">
        <v>5.0459587133267837E-6</v>
      </c>
      <c r="AG2" s="8">
        <v>8.6709748183944858E-11</v>
      </c>
      <c r="AH2" s="8">
        <v>1.2303054952074022E-18</v>
      </c>
      <c r="AI2" s="8">
        <v>4.0666657453800492E-8</v>
      </c>
      <c r="AJ2" s="9">
        <v>3.1329823647179762E-8</v>
      </c>
    </row>
    <row r="3" spans="1:36" x14ac:dyDescent="0.25">
      <c r="A3" s="6">
        <v>43648</v>
      </c>
      <c r="B3" s="23" t="s">
        <v>79</v>
      </c>
      <c r="C3">
        <f t="shared" ref="C3:C63" si="0">YEAR(A3)</f>
        <v>2019</v>
      </c>
      <c r="D3">
        <f t="shared" ref="D3:D63" si="1">MONTH(A3)</f>
        <v>7</v>
      </c>
      <c r="E3">
        <f t="shared" ref="E3:E63" si="2">DAY(A3)</f>
        <v>2</v>
      </c>
      <c r="F3" s="11">
        <v>4.2113780863189874</v>
      </c>
      <c r="G3" s="12">
        <v>0.23974092314928488</v>
      </c>
      <c r="H3" s="12">
        <v>6.9310748182627719</v>
      </c>
      <c r="I3" s="12">
        <v>4.5566034018648685</v>
      </c>
      <c r="J3" s="12">
        <v>0.13077524970172064</v>
      </c>
      <c r="K3" s="12">
        <v>3.3518279338570066E-2</v>
      </c>
      <c r="L3" s="12">
        <v>0.23966386346467711</v>
      </c>
      <c r="M3" s="12">
        <v>40.191707588619913</v>
      </c>
      <c r="N3" s="12">
        <v>1.2154205499438374E-2</v>
      </c>
      <c r="O3" s="12">
        <v>7.5540432994788516</v>
      </c>
      <c r="P3" s="12">
        <v>11.005718141804472</v>
      </c>
      <c r="Q3" s="12">
        <v>4.1473143628443259</v>
      </c>
      <c r="R3" s="12">
        <v>0.17132203151644432</v>
      </c>
      <c r="S3" s="12">
        <v>0.93627847840963352</v>
      </c>
      <c r="T3" s="12">
        <v>2.4349639191715379E-2</v>
      </c>
      <c r="U3" s="12">
        <v>1.5905420942430673</v>
      </c>
      <c r="V3" s="12">
        <v>7.237214300477619E-3</v>
      </c>
      <c r="W3" s="12">
        <v>16.16452260751263</v>
      </c>
      <c r="X3" s="12">
        <v>8.2170322062380771E-2</v>
      </c>
      <c r="Y3" s="13">
        <v>1.0915938335907864</v>
      </c>
      <c r="Z3" s="12">
        <v>7.5292958985251368E-5</v>
      </c>
      <c r="AA3" s="12">
        <v>4.9462309048586405E-13</v>
      </c>
      <c r="AB3" s="12">
        <v>9.3649382691034624E-9</v>
      </c>
      <c r="AC3" s="12">
        <v>4.6991998788713143E-4</v>
      </c>
      <c r="AD3" s="12">
        <v>0.67774121847077129</v>
      </c>
      <c r="AE3" s="12">
        <v>1.1538658097658646E-26</v>
      </c>
      <c r="AF3" s="12">
        <v>5.0459587133267837E-6</v>
      </c>
      <c r="AG3" s="12">
        <v>8.6709748183944858E-11</v>
      </c>
      <c r="AH3" s="12">
        <v>1.2303054952074022E-18</v>
      </c>
      <c r="AI3" s="12">
        <v>4.0666657453800492E-8</v>
      </c>
      <c r="AJ3" s="13">
        <v>3.1329823647179762E-8</v>
      </c>
    </row>
    <row r="4" spans="1:36" x14ac:dyDescent="0.25">
      <c r="A4" s="6">
        <v>43649</v>
      </c>
      <c r="B4" s="24" t="s">
        <v>79</v>
      </c>
      <c r="C4">
        <f t="shared" si="0"/>
        <v>2019</v>
      </c>
      <c r="D4">
        <f t="shared" si="1"/>
        <v>7</v>
      </c>
      <c r="E4">
        <f t="shared" si="2"/>
        <v>3</v>
      </c>
      <c r="F4" s="11">
        <v>4.1692579901546472</v>
      </c>
      <c r="G4" s="12">
        <v>0.23752957690906371</v>
      </c>
      <c r="H4" s="12">
        <v>6.8622751908014994</v>
      </c>
      <c r="I4" s="12">
        <v>4.543110147730669</v>
      </c>
      <c r="J4" s="12">
        <v>0.12973720773815406</v>
      </c>
      <c r="K4" s="12">
        <v>3.4324109203487503E-2</v>
      </c>
      <c r="L4" s="12">
        <v>0.2374174124869638</v>
      </c>
      <c r="M4" s="12">
        <v>39.765531084358152</v>
      </c>
      <c r="N4" s="12">
        <v>1.2154844478817177E-2</v>
      </c>
      <c r="O4" s="12">
        <v>7.5116274825883327</v>
      </c>
      <c r="P4" s="12">
        <v>11.270748259450599</v>
      </c>
      <c r="Q4" s="12">
        <v>4.1033540976505769</v>
      </c>
      <c r="R4" s="12">
        <v>0.17386878767252223</v>
      </c>
      <c r="S4" s="12">
        <v>0.93110864999711174</v>
      </c>
      <c r="T4" s="12">
        <v>2.4307740727141276E-2</v>
      </c>
      <c r="U4" s="12">
        <v>1.5738837390755882</v>
      </c>
      <c r="V4" s="12">
        <v>7.411602691501179E-3</v>
      </c>
      <c r="W4" s="12">
        <v>16.554029176368353</v>
      </c>
      <c r="X4" s="12">
        <v>8.1541198810892848E-2</v>
      </c>
      <c r="Y4" s="13">
        <v>1.0821490882878797</v>
      </c>
      <c r="Z4" s="12">
        <v>7.6652895850155516E-5</v>
      </c>
      <c r="AA4" s="12">
        <v>5.0355704732741119E-13</v>
      </c>
      <c r="AB4" s="12">
        <v>9.5327911384594942E-9</v>
      </c>
      <c r="AC4" s="12">
        <v>4.7840775355268773E-4</v>
      </c>
      <c r="AD4" s="12">
        <v>0.69407233215392983</v>
      </c>
      <c r="AE4" s="12">
        <v>1.1573239269395997E-26</v>
      </c>
      <c r="AF4" s="12">
        <v>5.1370980703848531E-6</v>
      </c>
      <c r="AG4" s="12">
        <v>8.6934351488023548E-11</v>
      </c>
      <c r="AH4" s="12">
        <v>1.2334550425925519E-18</v>
      </c>
      <c r="AI4" s="12">
        <v>4.1400707580616042E-8</v>
      </c>
      <c r="AJ4" s="13">
        <v>3.1895707645915309E-8</v>
      </c>
    </row>
    <row r="5" spans="1:36" x14ac:dyDescent="0.25">
      <c r="A5" s="6">
        <v>43650</v>
      </c>
      <c r="B5" s="23" t="s">
        <v>79</v>
      </c>
      <c r="C5">
        <f t="shared" si="0"/>
        <v>2019</v>
      </c>
      <c r="D5">
        <f t="shared" si="1"/>
        <v>7</v>
      </c>
      <c r="E5">
        <f t="shared" si="2"/>
        <v>4</v>
      </c>
      <c r="F5" s="11">
        <v>3.3268560668678311</v>
      </c>
      <c r="G5" s="12">
        <v>0.19330265210463995</v>
      </c>
      <c r="H5" s="12">
        <v>5.4862826415760457</v>
      </c>
      <c r="I5" s="12">
        <v>4.2732450650466545</v>
      </c>
      <c r="J5" s="12">
        <v>0.10897636846682225</v>
      </c>
      <c r="K5" s="12">
        <v>5.0440706501836213E-2</v>
      </c>
      <c r="L5" s="12">
        <v>0.19248839293269623</v>
      </c>
      <c r="M5" s="12">
        <v>31.242000999122855</v>
      </c>
      <c r="N5" s="12">
        <v>1.2167624066393237E-2</v>
      </c>
      <c r="O5" s="12">
        <v>6.6633111447779791</v>
      </c>
      <c r="P5" s="12">
        <v>16.571350612373138</v>
      </c>
      <c r="Q5" s="12">
        <v>3.2241487937755982</v>
      </c>
      <c r="R5" s="12">
        <v>0.22480391079407994</v>
      </c>
      <c r="S5" s="12">
        <v>0.82771208174667232</v>
      </c>
      <c r="T5" s="12">
        <v>2.3469771435659269E-2</v>
      </c>
      <c r="U5" s="12">
        <v>1.2407166357259964</v>
      </c>
      <c r="V5" s="12">
        <v>1.0899370511972402E-2</v>
      </c>
      <c r="W5" s="12">
        <v>24.344160553482876</v>
      </c>
      <c r="X5" s="12">
        <v>6.8958733781134138E-2</v>
      </c>
      <c r="Y5" s="13">
        <v>0.8932541822297404</v>
      </c>
      <c r="Z5" s="12">
        <v>1.0385163314823876E-4</v>
      </c>
      <c r="AA5" s="12">
        <v>6.8223618415835153E-13</v>
      </c>
      <c r="AB5" s="12">
        <v>1.288984852558011E-8</v>
      </c>
      <c r="AC5" s="12">
        <v>6.4816306686381277E-4</v>
      </c>
      <c r="AD5" s="12">
        <v>1.0206946058171018</v>
      </c>
      <c r="AE5" s="12">
        <v>1.2264862704143005E-26</v>
      </c>
      <c r="AF5" s="12">
        <v>6.9598852115462404E-6</v>
      </c>
      <c r="AG5" s="12">
        <v>9.1426417569597172E-11</v>
      </c>
      <c r="AH5" s="12">
        <v>1.2964459902955404E-18</v>
      </c>
      <c r="AI5" s="12">
        <v>5.6081710116927015E-8</v>
      </c>
      <c r="AJ5" s="13">
        <v>4.3213387620626274E-8</v>
      </c>
    </row>
    <row r="6" spans="1:36" x14ac:dyDescent="0.25">
      <c r="A6" s="6">
        <v>43651</v>
      </c>
      <c r="B6" s="24" t="s">
        <v>79</v>
      </c>
      <c r="C6">
        <f t="shared" si="0"/>
        <v>2019</v>
      </c>
      <c r="D6">
        <f t="shared" si="1"/>
        <v>7</v>
      </c>
      <c r="E6">
        <f t="shared" si="2"/>
        <v>5</v>
      </c>
      <c r="F6" s="11">
        <v>0.55430421565280297</v>
      </c>
      <c r="G6" s="12">
        <v>2.1511325477297286E-2</v>
      </c>
      <c r="H6" s="12">
        <v>0.72794083374719021</v>
      </c>
      <c r="I6" s="12">
        <v>1.6090838619047225</v>
      </c>
      <c r="J6" s="12">
        <v>30.272596382928477</v>
      </c>
      <c r="K6" s="12">
        <v>13.39213123207813</v>
      </c>
      <c r="L6" s="12">
        <v>3.0948087553157443E-2</v>
      </c>
      <c r="M6" s="12">
        <v>13.929407147454139</v>
      </c>
      <c r="N6" s="12">
        <v>4.7481252292504404E-3</v>
      </c>
      <c r="O6" s="12">
        <v>1.8476374010462298</v>
      </c>
      <c r="P6" s="12">
        <v>12.816756848137768</v>
      </c>
      <c r="Q6" s="12">
        <v>3.4815118703283674</v>
      </c>
      <c r="R6" s="12">
        <v>0.15072602772114302</v>
      </c>
      <c r="S6" s="12">
        <v>0.22966426298339068</v>
      </c>
      <c r="T6" s="12">
        <v>8.2469182501600912E-3</v>
      </c>
      <c r="U6" s="12">
        <v>1.1156580444776061</v>
      </c>
      <c r="V6" s="12">
        <v>8.4315521321042912E-3</v>
      </c>
      <c r="W6" s="12">
        <v>18.832275145147129</v>
      </c>
      <c r="X6" s="12">
        <v>1.3518049661475334E-2</v>
      </c>
      <c r="Y6" s="13">
        <v>0.16277451095839493</v>
      </c>
      <c r="Z6" s="12">
        <v>7.3086682097493448E-5</v>
      </c>
      <c r="AA6" s="12">
        <v>4.8013269493921424E-13</v>
      </c>
      <c r="AB6" s="12">
        <v>9.0492345689120818E-9</v>
      </c>
      <c r="AC6" s="12">
        <v>4.5615328993029683E-4</v>
      </c>
      <c r="AD6" s="12">
        <v>0.78959394011077566</v>
      </c>
      <c r="AE6" s="12">
        <v>5.6635149407073818E-27</v>
      </c>
      <c r="AF6" s="12">
        <v>4.898085044831507E-6</v>
      </c>
      <c r="AG6" s="12">
        <v>4.1433665520774569E-11</v>
      </c>
      <c r="AH6" s="12">
        <v>5.8670591080351698E-19</v>
      </c>
      <c r="AI6" s="12">
        <v>3.9460093379585663E-8</v>
      </c>
      <c r="AJ6" s="13">
        <v>3.0411990359609153E-8</v>
      </c>
    </row>
    <row r="7" spans="1:36" x14ac:dyDescent="0.25">
      <c r="A7" s="6">
        <v>43652</v>
      </c>
      <c r="B7" s="23" t="s">
        <v>79</v>
      </c>
      <c r="C7">
        <f t="shared" si="0"/>
        <v>2019</v>
      </c>
      <c r="D7">
        <f t="shared" si="1"/>
        <v>7</v>
      </c>
      <c r="E7">
        <f t="shared" si="2"/>
        <v>6</v>
      </c>
      <c r="F7" s="11">
        <v>0.55430421565280297</v>
      </c>
      <c r="G7" s="12">
        <v>2.1511325477297286E-2</v>
      </c>
      <c r="H7" s="12">
        <v>0.72794083374719021</v>
      </c>
      <c r="I7" s="12">
        <v>1.6090838619047225</v>
      </c>
      <c r="J7" s="12">
        <v>30.272596382928477</v>
      </c>
      <c r="K7" s="12">
        <v>13.39213123207813</v>
      </c>
      <c r="L7" s="12">
        <v>3.0948087553157443E-2</v>
      </c>
      <c r="M7" s="12">
        <v>13.929407147454139</v>
      </c>
      <c r="N7" s="12">
        <v>4.7481252292504404E-3</v>
      </c>
      <c r="O7" s="12">
        <v>1.8476374010462298</v>
      </c>
      <c r="P7" s="12">
        <v>12.816756848137768</v>
      </c>
      <c r="Q7" s="12">
        <v>3.4815118703283674</v>
      </c>
      <c r="R7" s="12">
        <v>0.15072602772114302</v>
      </c>
      <c r="S7" s="12">
        <v>0.22966426298339068</v>
      </c>
      <c r="T7" s="12">
        <v>8.2469182501600912E-3</v>
      </c>
      <c r="U7" s="12">
        <v>1.1156580444776061</v>
      </c>
      <c r="V7" s="12">
        <v>8.4315521321042912E-3</v>
      </c>
      <c r="W7" s="12">
        <v>18.832275145147129</v>
      </c>
      <c r="X7" s="12">
        <v>1.3518049661475334E-2</v>
      </c>
      <c r="Y7" s="13">
        <v>0.16277451095839493</v>
      </c>
      <c r="Z7" s="12">
        <v>7.3086682097493448E-5</v>
      </c>
      <c r="AA7" s="12">
        <v>4.8013269493921424E-13</v>
      </c>
      <c r="AB7" s="12">
        <v>9.0492345689120818E-9</v>
      </c>
      <c r="AC7" s="12">
        <v>4.5615328993029683E-4</v>
      </c>
      <c r="AD7" s="12">
        <v>0.78959394011077566</v>
      </c>
      <c r="AE7" s="12">
        <v>5.6635149407073818E-27</v>
      </c>
      <c r="AF7" s="12">
        <v>4.898085044831507E-6</v>
      </c>
      <c r="AG7" s="12">
        <v>4.1433665520774569E-11</v>
      </c>
      <c r="AH7" s="12">
        <v>5.8670591080351698E-19</v>
      </c>
      <c r="AI7" s="12">
        <v>3.9460093379585663E-8</v>
      </c>
      <c r="AJ7" s="13">
        <v>3.0411990359609153E-8</v>
      </c>
    </row>
    <row r="8" spans="1:36" x14ac:dyDescent="0.25">
      <c r="A8" s="6">
        <v>43653</v>
      </c>
      <c r="B8" s="24" t="s">
        <v>79</v>
      </c>
      <c r="C8">
        <f t="shared" si="0"/>
        <v>2019</v>
      </c>
      <c r="D8">
        <f t="shared" si="1"/>
        <v>7</v>
      </c>
      <c r="E8">
        <f t="shared" si="2"/>
        <v>7</v>
      </c>
      <c r="F8" s="11">
        <v>0.55430421565280297</v>
      </c>
      <c r="G8" s="12">
        <v>2.1511325477297286E-2</v>
      </c>
      <c r="H8" s="12">
        <v>0.72794083374719021</v>
      </c>
      <c r="I8" s="12">
        <v>1.6090838619047225</v>
      </c>
      <c r="J8" s="12">
        <v>30.272596382928477</v>
      </c>
      <c r="K8" s="12">
        <v>13.39213123207813</v>
      </c>
      <c r="L8" s="12">
        <v>3.0948087553157443E-2</v>
      </c>
      <c r="M8" s="12">
        <v>13.929407147454139</v>
      </c>
      <c r="N8" s="12">
        <v>4.7481252292504404E-3</v>
      </c>
      <c r="O8" s="12">
        <v>1.8476374010462298</v>
      </c>
      <c r="P8" s="12">
        <v>12.816756848137768</v>
      </c>
      <c r="Q8" s="12">
        <v>3.4815118703283674</v>
      </c>
      <c r="R8" s="12">
        <v>0.15072602772114302</v>
      </c>
      <c r="S8" s="12">
        <v>0.22966426298339068</v>
      </c>
      <c r="T8" s="12">
        <v>8.2469182501600912E-3</v>
      </c>
      <c r="U8" s="12">
        <v>1.1156580444776061</v>
      </c>
      <c r="V8" s="12">
        <v>8.4315521321042912E-3</v>
      </c>
      <c r="W8" s="12">
        <v>18.832275145147129</v>
      </c>
      <c r="X8" s="12">
        <v>1.3518049661475334E-2</v>
      </c>
      <c r="Y8" s="13">
        <v>0.16277451095839493</v>
      </c>
      <c r="Z8" s="12">
        <v>7.3086682097493448E-5</v>
      </c>
      <c r="AA8" s="12">
        <v>4.8013269493921424E-13</v>
      </c>
      <c r="AB8" s="12">
        <v>9.0492345689120818E-9</v>
      </c>
      <c r="AC8" s="12">
        <v>4.5615328993029683E-4</v>
      </c>
      <c r="AD8" s="12">
        <v>0.78959394011077566</v>
      </c>
      <c r="AE8" s="12">
        <v>5.6635149407073818E-27</v>
      </c>
      <c r="AF8" s="12">
        <v>4.898085044831507E-6</v>
      </c>
      <c r="AG8" s="12">
        <v>4.1433665520774569E-11</v>
      </c>
      <c r="AH8" s="12">
        <v>5.8670591080351698E-19</v>
      </c>
      <c r="AI8" s="12">
        <v>3.9460093379585663E-8</v>
      </c>
      <c r="AJ8" s="13">
        <v>3.0411990359609153E-8</v>
      </c>
    </row>
    <row r="9" spans="1:36" x14ac:dyDescent="0.25">
      <c r="A9" s="6">
        <v>43654</v>
      </c>
      <c r="B9" s="23" t="s">
        <v>79</v>
      </c>
      <c r="C9">
        <f t="shared" si="0"/>
        <v>2019</v>
      </c>
      <c r="D9">
        <f t="shared" si="1"/>
        <v>7</v>
      </c>
      <c r="E9">
        <f t="shared" si="2"/>
        <v>8</v>
      </c>
      <c r="F9" s="11">
        <v>0.55430421565280297</v>
      </c>
      <c r="G9" s="12">
        <v>2.1511325477297286E-2</v>
      </c>
      <c r="H9" s="12">
        <v>0.72794083374719021</v>
      </c>
      <c r="I9" s="12">
        <v>1.6090838619047225</v>
      </c>
      <c r="J9" s="12">
        <v>30.272596382928477</v>
      </c>
      <c r="K9" s="12">
        <v>13.39213123207813</v>
      </c>
      <c r="L9" s="12">
        <v>3.0948087553157443E-2</v>
      </c>
      <c r="M9" s="12">
        <v>13.929407147454139</v>
      </c>
      <c r="N9" s="12">
        <v>4.7481252292504404E-3</v>
      </c>
      <c r="O9" s="12">
        <v>1.8476374010462298</v>
      </c>
      <c r="P9" s="12">
        <v>12.816756848137768</v>
      </c>
      <c r="Q9" s="12">
        <v>3.4815118703283674</v>
      </c>
      <c r="R9" s="12">
        <v>0.15072602772114302</v>
      </c>
      <c r="S9" s="12">
        <v>0.22966426298339068</v>
      </c>
      <c r="T9" s="12">
        <v>8.2469182501600912E-3</v>
      </c>
      <c r="U9" s="12">
        <v>1.1156580444776061</v>
      </c>
      <c r="V9" s="12">
        <v>8.4315521321042912E-3</v>
      </c>
      <c r="W9" s="12">
        <v>18.832275145147129</v>
      </c>
      <c r="X9" s="12">
        <v>1.3518049661475334E-2</v>
      </c>
      <c r="Y9" s="13">
        <v>0.16277451095839493</v>
      </c>
      <c r="Z9" s="12">
        <v>7.3086682097493448E-5</v>
      </c>
      <c r="AA9" s="12">
        <v>4.8013269493921424E-13</v>
      </c>
      <c r="AB9" s="12">
        <v>9.0492345689120818E-9</v>
      </c>
      <c r="AC9" s="12">
        <v>4.5615328993029683E-4</v>
      </c>
      <c r="AD9" s="12">
        <v>0.78959394011077566</v>
      </c>
      <c r="AE9" s="12">
        <v>5.6635149407073818E-27</v>
      </c>
      <c r="AF9" s="12">
        <v>4.898085044831507E-6</v>
      </c>
      <c r="AG9" s="12">
        <v>4.1433665520774569E-11</v>
      </c>
      <c r="AH9" s="12">
        <v>5.8670591080351698E-19</v>
      </c>
      <c r="AI9" s="12">
        <v>3.9460093379585663E-8</v>
      </c>
      <c r="AJ9" s="13">
        <v>3.0411990359609153E-8</v>
      </c>
    </row>
    <row r="10" spans="1:36" x14ac:dyDescent="0.25">
      <c r="A10" s="6">
        <v>43655</v>
      </c>
      <c r="B10" s="24" t="s">
        <v>79</v>
      </c>
      <c r="C10">
        <f t="shared" si="0"/>
        <v>2019</v>
      </c>
      <c r="D10">
        <f t="shared" si="1"/>
        <v>7</v>
      </c>
      <c r="E10">
        <f t="shared" si="2"/>
        <v>9</v>
      </c>
      <c r="F10" s="11">
        <v>2.7435180311357343</v>
      </c>
      <c r="G10" s="12">
        <v>0.1387335634769806</v>
      </c>
      <c r="H10" s="12">
        <v>8.2795072764177338</v>
      </c>
      <c r="I10" s="12">
        <v>2.3883402348220808</v>
      </c>
      <c r="J10" s="12">
        <v>26.841365612269211</v>
      </c>
      <c r="K10" s="12">
        <v>11.814273794517113</v>
      </c>
      <c r="L10" s="12">
        <v>0.1486889464633501</v>
      </c>
      <c r="M10" s="12">
        <v>34.937959928815552</v>
      </c>
      <c r="N10" s="12">
        <v>5.0920606253163289E-3</v>
      </c>
      <c r="O10" s="12">
        <v>4.1545307449028943</v>
      </c>
      <c r="P10" s="12">
        <v>3.0056504449966588E-3</v>
      </c>
      <c r="Q10" s="12">
        <v>5.4130248322941963</v>
      </c>
      <c r="R10" s="12">
        <v>2.9383323808200149E-2</v>
      </c>
      <c r="S10" s="12">
        <v>0.51150226286322265</v>
      </c>
      <c r="T10" s="12">
        <v>1.1064551490921577E-2</v>
      </c>
      <c r="U10" s="12">
        <v>1.872490912418648</v>
      </c>
      <c r="V10" s="12">
        <v>4.0846570810162798E-8</v>
      </c>
      <c r="W10" s="12">
        <v>4.1399961003743327E-16</v>
      </c>
      <c r="X10" s="12">
        <v>4.7072502764064536E-2</v>
      </c>
      <c r="Y10" s="13">
        <v>0.66038785817305135</v>
      </c>
      <c r="Z10" s="12">
        <v>7.9176839860471634E-6</v>
      </c>
      <c r="AA10" s="12">
        <v>5.2011898263802442E-14</v>
      </c>
      <c r="AB10" s="12">
        <v>1.0077885857381236E-9</v>
      </c>
      <c r="AC10" s="12">
        <v>4.9414253353141368E-5</v>
      </c>
      <c r="AD10" s="12">
        <v>2.6022686751012711E-10</v>
      </c>
      <c r="AE10" s="12">
        <v>4.296713726884202E-27</v>
      </c>
      <c r="AF10" s="12">
        <v>5.3063260385374669E-7</v>
      </c>
      <c r="AG10" s="12">
        <v>3.2911653891887317E-11</v>
      </c>
      <c r="AH10" s="12">
        <v>4.6763857619930077E-19</v>
      </c>
      <c r="AI10" s="12">
        <v>4.2847495608405448E-9</v>
      </c>
      <c r="AJ10" s="13">
        <v>3.2944753927028304E-9</v>
      </c>
    </row>
    <row r="11" spans="1:36" x14ac:dyDescent="0.25">
      <c r="A11" s="6">
        <v>43656</v>
      </c>
      <c r="B11" s="23" t="s">
        <v>79</v>
      </c>
      <c r="C11">
        <f t="shared" si="0"/>
        <v>2019</v>
      </c>
      <c r="D11">
        <f t="shared" si="1"/>
        <v>7</v>
      </c>
      <c r="E11">
        <f t="shared" si="2"/>
        <v>10</v>
      </c>
      <c r="F11" s="11">
        <v>2.7435180311357343</v>
      </c>
      <c r="G11" s="12">
        <v>0.1387335634769806</v>
      </c>
      <c r="H11" s="12">
        <v>8.2795072764177338</v>
      </c>
      <c r="I11" s="12">
        <v>2.3883402348220808</v>
      </c>
      <c r="J11" s="12">
        <v>26.841365612269211</v>
      </c>
      <c r="K11" s="12">
        <v>11.814273794517113</v>
      </c>
      <c r="L11" s="12">
        <v>0.1486889464633501</v>
      </c>
      <c r="M11" s="12">
        <v>34.937959928815552</v>
      </c>
      <c r="N11" s="12">
        <v>5.0920606253163289E-3</v>
      </c>
      <c r="O11" s="12">
        <v>4.1545307449028943</v>
      </c>
      <c r="P11" s="12">
        <v>3.0056504449966588E-3</v>
      </c>
      <c r="Q11" s="12">
        <v>5.4130248322941963</v>
      </c>
      <c r="R11" s="12">
        <v>2.9383323808200149E-2</v>
      </c>
      <c r="S11" s="12">
        <v>0.51150226286322265</v>
      </c>
      <c r="T11" s="12">
        <v>1.1064551490921577E-2</v>
      </c>
      <c r="U11" s="12">
        <v>1.872490912418648</v>
      </c>
      <c r="V11" s="12">
        <v>4.0846570810162798E-8</v>
      </c>
      <c r="W11" s="12">
        <v>4.1399961003743327E-16</v>
      </c>
      <c r="X11" s="12">
        <v>4.7072502764064536E-2</v>
      </c>
      <c r="Y11" s="13">
        <v>0.66038785817305135</v>
      </c>
      <c r="Z11" s="12">
        <v>7.9176839860471634E-6</v>
      </c>
      <c r="AA11" s="12">
        <v>5.2011898263802442E-14</v>
      </c>
      <c r="AB11" s="12">
        <v>1.0077885857381236E-9</v>
      </c>
      <c r="AC11" s="12">
        <v>4.9414253353141368E-5</v>
      </c>
      <c r="AD11" s="12">
        <v>2.6022686751012711E-10</v>
      </c>
      <c r="AE11" s="12">
        <v>4.296713726884202E-27</v>
      </c>
      <c r="AF11" s="12">
        <v>5.3063260385374669E-7</v>
      </c>
      <c r="AG11" s="12">
        <v>3.2911653891887317E-11</v>
      </c>
      <c r="AH11" s="12">
        <v>4.6763857619930077E-19</v>
      </c>
      <c r="AI11" s="12">
        <v>4.2847495608405448E-9</v>
      </c>
      <c r="AJ11" s="13">
        <v>3.2944753927028304E-9</v>
      </c>
    </row>
    <row r="12" spans="1:36" x14ac:dyDescent="0.25">
      <c r="A12" s="6">
        <v>43657</v>
      </c>
      <c r="B12" s="24" t="s">
        <v>79</v>
      </c>
      <c r="C12">
        <f t="shared" si="0"/>
        <v>2019</v>
      </c>
      <c r="D12">
        <f t="shared" si="1"/>
        <v>7</v>
      </c>
      <c r="E12">
        <f t="shared" si="2"/>
        <v>11</v>
      </c>
      <c r="F12" s="11">
        <v>2.7435180311357343</v>
      </c>
      <c r="G12" s="12">
        <v>0.1387335634769806</v>
      </c>
      <c r="H12" s="12">
        <v>8.2795072764177338</v>
      </c>
      <c r="I12" s="12">
        <v>2.3883402348220808</v>
      </c>
      <c r="J12" s="12">
        <v>26.841365612269211</v>
      </c>
      <c r="K12" s="12">
        <v>11.814273794517113</v>
      </c>
      <c r="L12" s="12">
        <v>0.1486889464633501</v>
      </c>
      <c r="M12" s="12">
        <v>34.937959928815552</v>
      </c>
      <c r="N12" s="12">
        <v>5.0920606253163289E-3</v>
      </c>
      <c r="O12" s="12">
        <v>4.1545307449028943</v>
      </c>
      <c r="P12" s="12">
        <v>3.0056504449966588E-3</v>
      </c>
      <c r="Q12" s="12">
        <v>5.4130248322941963</v>
      </c>
      <c r="R12" s="12">
        <v>2.9383323808200149E-2</v>
      </c>
      <c r="S12" s="12">
        <v>0.51150226286322265</v>
      </c>
      <c r="T12" s="12">
        <v>1.1064551490921577E-2</v>
      </c>
      <c r="U12" s="12">
        <v>1.872490912418648</v>
      </c>
      <c r="V12" s="12">
        <v>4.0846570810162798E-8</v>
      </c>
      <c r="W12" s="12">
        <v>4.1399961003743327E-16</v>
      </c>
      <c r="X12" s="12">
        <v>4.7072502764064536E-2</v>
      </c>
      <c r="Y12" s="13">
        <v>0.66038785817305135</v>
      </c>
      <c r="Z12" s="12">
        <v>7.9176839860471634E-6</v>
      </c>
      <c r="AA12" s="12">
        <v>5.2011898263802442E-14</v>
      </c>
      <c r="AB12" s="12">
        <v>1.0077885857381236E-9</v>
      </c>
      <c r="AC12" s="12">
        <v>4.9414253353141368E-5</v>
      </c>
      <c r="AD12" s="12">
        <v>2.6022686751012711E-10</v>
      </c>
      <c r="AE12" s="12">
        <v>4.296713726884202E-27</v>
      </c>
      <c r="AF12" s="12">
        <v>5.3063260385374669E-7</v>
      </c>
      <c r="AG12" s="12">
        <v>3.2911653891887317E-11</v>
      </c>
      <c r="AH12" s="12">
        <v>4.6763857619930077E-19</v>
      </c>
      <c r="AI12" s="12">
        <v>4.2847495608405448E-9</v>
      </c>
      <c r="AJ12" s="13">
        <v>3.2944753927028304E-9</v>
      </c>
    </row>
    <row r="13" spans="1:36" x14ac:dyDescent="0.25">
      <c r="A13" s="6">
        <v>43658</v>
      </c>
      <c r="B13" s="23" t="s">
        <v>79</v>
      </c>
      <c r="C13">
        <f t="shared" si="0"/>
        <v>2019</v>
      </c>
      <c r="D13">
        <f t="shared" si="1"/>
        <v>7</v>
      </c>
      <c r="E13">
        <f t="shared" si="2"/>
        <v>12</v>
      </c>
      <c r="F13" s="11">
        <v>2.7435180311357343</v>
      </c>
      <c r="G13" s="12">
        <v>0.1387335634769806</v>
      </c>
      <c r="H13" s="12">
        <v>8.2795072764177338</v>
      </c>
      <c r="I13" s="12">
        <v>2.3883402348220808</v>
      </c>
      <c r="J13" s="12">
        <v>26.841365612269211</v>
      </c>
      <c r="K13" s="12">
        <v>11.814273794517113</v>
      </c>
      <c r="L13" s="12">
        <v>0.1486889464633501</v>
      </c>
      <c r="M13" s="12">
        <v>34.937959928815552</v>
      </c>
      <c r="N13" s="12">
        <v>5.0920606253163289E-3</v>
      </c>
      <c r="O13" s="12">
        <v>4.1545307449028943</v>
      </c>
      <c r="P13" s="12">
        <v>3.0056504449966588E-3</v>
      </c>
      <c r="Q13" s="12">
        <v>5.4130248322941963</v>
      </c>
      <c r="R13" s="12">
        <v>2.9383323808200149E-2</v>
      </c>
      <c r="S13" s="12">
        <v>0.51150226286322265</v>
      </c>
      <c r="T13" s="12">
        <v>1.1064551490921577E-2</v>
      </c>
      <c r="U13" s="12">
        <v>1.872490912418648</v>
      </c>
      <c r="V13" s="12">
        <v>4.0846570810162798E-8</v>
      </c>
      <c r="W13" s="12">
        <v>4.1399961003743327E-16</v>
      </c>
      <c r="X13" s="12">
        <v>4.7072502764064536E-2</v>
      </c>
      <c r="Y13" s="13">
        <v>0.66038785817305135</v>
      </c>
      <c r="Z13" s="12">
        <v>7.9176839860471634E-6</v>
      </c>
      <c r="AA13" s="12">
        <v>5.2011898263802442E-14</v>
      </c>
      <c r="AB13" s="12">
        <v>1.0077885857381236E-9</v>
      </c>
      <c r="AC13" s="12">
        <v>4.9414253353141368E-5</v>
      </c>
      <c r="AD13" s="12">
        <v>2.6022686751012711E-10</v>
      </c>
      <c r="AE13" s="12">
        <v>4.296713726884202E-27</v>
      </c>
      <c r="AF13" s="12">
        <v>5.3063260385374669E-7</v>
      </c>
      <c r="AG13" s="12">
        <v>3.2911653891887317E-11</v>
      </c>
      <c r="AH13" s="12">
        <v>4.6763857619930077E-19</v>
      </c>
      <c r="AI13" s="12">
        <v>4.2847495608405448E-9</v>
      </c>
      <c r="AJ13" s="13">
        <v>3.2944753927028304E-9</v>
      </c>
    </row>
    <row r="14" spans="1:36" x14ac:dyDescent="0.25">
      <c r="A14" s="6">
        <v>43659</v>
      </c>
      <c r="B14" s="24" t="s">
        <v>79</v>
      </c>
      <c r="C14">
        <f t="shared" si="0"/>
        <v>2019</v>
      </c>
      <c r="D14">
        <f t="shared" si="1"/>
        <v>7</v>
      </c>
      <c r="E14">
        <f t="shared" si="2"/>
        <v>13</v>
      </c>
      <c r="F14" s="11">
        <v>1.0716323036312825</v>
      </c>
      <c r="G14" s="12">
        <v>4.9454791320891284E-2</v>
      </c>
      <c r="H14" s="12">
        <v>6.3116246207644506</v>
      </c>
      <c r="I14" s="12">
        <v>6.150007908639493</v>
      </c>
      <c r="J14" s="12">
        <v>2.861945135393431E-2</v>
      </c>
      <c r="K14" s="12">
        <v>13.840854654800529</v>
      </c>
      <c r="L14" s="12">
        <v>5.133645389243411E-2</v>
      </c>
      <c r="M14" s="12">
        <v>19.272357549081537</v>
      </c>
      <c r="N14" s="12">
        <v>3.079254466815977E-3</v>
      </c>
      <c r="O14" s="12">
        <v>1.9024530096092604</v>
      </c>
      <c r="P14" s="12">
        <v>4.8775210159103937</v>
      </c>
      <c r="Q14" s="12">
        <v>8.9183504380055307</v>
      </c>
      <c r="R14" s="12">
        <v>6.5228201862677193E-2</v>
      </c>
      <c r="S14" s="12">
        <v>0.2306745042457217</v>
      </c>
      <c r="T14" s="12">
        <v>5.9405195604133746E-3</v>
      </c>
      <c r="U14" s="12">
        <v>2.8330935181646013</v>
      </c>
      <c r="V14" s="12">
        <v>3.1587959070159526E-3</v>
      </c>
      <c r="W14" s="12">
        <v>32.841846373731499</v>
      </c>
      <c r="X14" s="12">
        <v>1.7494453337455338E-2</v>
      </c>
      <c r="Y14" s="13">
        <v>0.24005299338121458</v>
      </c>
      <c r="Z14" s="12">
        <v>2.9401323125253085E-5</v>
      </c>
      <c r="AA14" s="12">
        <v>1.9314729322574033E-13</v>
      </c>
      <c r="AB14" s="12">
        <v>3.6473995269856511E-9</v>
      </c>
      <c r="AC14" s="12">
        <v>1.8350088258143704E-4</v>
      </c>
      <c r="AD14" s="12">
        <v>1.285004283939962</v>
      </c>
      <c r="AE14" s="12">
        <v>3.2266761083856848E-27</v>
      </c>
      <c r="AF14" s="12">
        <v>1.9704049201337256E-6</v>
      </c>
      <c r="AG14" s="12">
        <v>2.3987891095902128E-11</v>
      </c>
      <c r="AH14" s="12">
        <v>3.4008447396167173E-19</v>
      </c>
      <c r="AI14" s="12">
        <v>1.5876569922958581E-8</v>
      </c>
      <c r="AJ14" s="13">
        <v>1.2234104616312006E-8</v>
      </c>
    </row>
    <row r="15" spans="1:36" x14ac:dyDescent="0.25">
      <c r="A15" s="6">
        <v>43660</v>
      </c>
      <c r="B15" s="23" t="s">
        <v>79</v>
      </c>
      <c r="C15">
        <f t="shared" si="0"/>
        <v>2019</v>
      </c>
      <c r="D15">
        <f t="shared" si="1"/>
        <v>7</v>
      </c>
      <c r="E15">
        <f t="shared" si="2"/>
        <v>14</v>
      </c>
      <c r="F15" s="11">
        <v>1.0716323036312825</v>
      </c>
      <c r="G15" s="12">
        <v>4.9454791320891284E-2</v>
      </c>
      <c r="H15" s="12">
        <v>6.3116246207644506</v>
      </c>
      <c r="I15" s="12">
        <v>6.150007908639493</v>
      </c>
      <c r="J15" s="12">
        <v>2.861945135393431E-2</v>
      </c>
      <c r="K15" s="12">
        <v>13.840854654800529</v>
      </c>
      <c r="L15" s="12">
        <v>5.133645389243411E-2</v>
      </c>
      <c r="M15" s="12">
        <v>19.272357549081537</v>
      </c>
      <c r="N15" s="12">
        <v>3.079254466815977E-3</v>
      </c>
      <c r="O15" s="12">
        <v>1.9024530096092604</v>
      </c>
      <c r="P15" s="12">
        <v>4.8775210159103937</v>
      </c>
      <c r="Q15" s="12">
        <v>8.9183504380055307</v>
      </c>
      <c r="R15" s="12">
        <v>6.5228201862677193E-2</v>
      </c>
      <c r="S15" s="12">
        <v>0.2306745042457217</v>
      </c>
      <c r="T15" s="12">
        <v>5.9405195604133746E-3</v>
      </c>
      <c r="U15" s="12">
        <v>2.8330935181646013</v>
      </c>
      <c r="V15" s="12">
        <v>3.1587959070159526E-3</v>
      </c>
      <c r="W15" s="12">
        <v>32.841846373731499</v>
      </c>
      <c r="X15" s="12">
        <v>1.7494453337455338E-2</v>
      </c>
      <c r="Y15" s="13">
        <v>0.24005299338121458</v>
      </c>
      <c r="Z15" s="12">
        <v>2.9401323125253085E-5</v>
      </c>
      <c r="AA15" s="12">
        <v>1.9314729322574033E-13</v>
      </c>
      <c r="AB15" s="12">
        <v>3.6473995269856511E-9</v>
      </c>
      <c r="AC15" s="12">
        <v>1.8350088258143704E-4</v>
      </c>
      <c r="AD15" s="12">
        <v>1.285004283939962</v>
      </c>
      <c r="AE15" s="12">
        <v>3.2266761083856848E-27</v>
      </c>
      <c r="AF15" s="12">
        <v>1.9704049201337256E-6</v>
      </c>
      <c r="AG15" s="12">
        <v>2.3987891095902128E-11</v>
      </c>
      <c r="AH15" s="12">
        <v>3.4008447396167173E-19</v>
      </c>
      <c r="AI15" s="12">
        <v>1.5876569922958581E-8</v>
      </c>
      <c r="AJ15" s="13">
        <v>1.2234104616312006E-8</v>
      </c>
    </row>
    <row r="16" spans="1:36" x14ac:dyDescent="0.25">
      <c r="A16" s="6">
        <v>43661</v>
      </c>
      <c r="B16" s="24" t="s">
        <v>79</v>
      </c>
      <c r="C16">
        <f t="shared" si="0"/>
        <v>2019</v>
      </c>
      <c r="D16">
        <f t="shared" si="1"/>
        <v>7</v>
      </c>
      <c r="E16">
        <f t="shared" si="2"/>
        <v>15</v>
      </c>
      <c r="F16" s="11">
        <v>1.0716323036312825</v>
      </c>
      <c r="G16" s="12">
        <v>4.9454791320891284E-2</v>
      </c>
      <c r="H16" s="12">
        <v>6.3116246207644506</v>
      </c>
      <c r="I16" s="12">
        <v>6.150007908639493</v>
      </c>
      <c r="J16" s="12">
        <v>2.861945135393431E-2</v>
      </c>
      <c r="K16" s="12">
        <v>13.840854654800529</v>
      </c>
      <c r="L16" s="12">
        <v>5.133645389243411E-2</v>
      </c>
      <c r="M16" s="12">
        <v>19.272357549081537</v>
      </c>
      <c r="N16" s="12">
        <v>3.079254466815977E-3</v>
      </c>
      <c r="O16" s="12">
        <v>1.9024530096092604</v>
      </c>
      <c r="P16" s="12">
        <v>4.8775210159103937</v>
      </c>
      <c r="Q16" s="12">
        <v>8.9183504380055307</v>
      </c>
      <c r="R16" s="12">
        <v>6.5228201862677193E-2</v>
      </c>
      <c r="S16" s="12">
        <v>0.2306745042457217</v>
      </c>
      <c r="T16" s="12">
        <v>5.9405195604133746E-3</v>
      </c>
      <c r="U16" s="12">
        <v>2.8330935181646013</v>
      </c>
      <c r="V16" s="12">
        <v>3.1587959070159526E-3</v>
      </c>
      <c r="W16" s="12">
        <v>32.841846373731499</v>
      </c>
      <c r="X16" s="12">
        <v>1.7494453337455338E-2</v>
      </c>
      <c r="Y16" s="13">
        <v>0.24005299338121458</v>
      </c>
      <c r="Z16" s="12">
        <v>2.9401323125253085E-5</v>
      </c>
      <c r="AA16" s="12">
        <v>1.9314729322574033E-13</v>
      </c>
      <c r="AB16" s="12">
        <v>3.6473995269856511E-9</v>
      </c>
      <c r="AC16" s="12">
        <v>1.8350088258143704E-4</v>
      </c>
      <c r="AD16" s="12">
        <v>1.285004283939962</v>
      </c>
      <c r="AE16" s="12">
        <v>3.2266761083856848E-27</v>
      </c>
      <c r="AF16" s="12">
        <v>1.9704049201337256E-6</v>
      </c>
      <c r="AG16" s="12">
        <v>2.3987891095902128E-11</v>
      </c>
      <c r="AH16" s="12">
        <v>3.4008447396167173E-19</v>
      </c>
      <c r="AI16" s="12">
        <v>1.5876569922958581E-8</v>
      </c>
      <c r="AJ16" s="13">
        <v>1.2234104616312006E-8</v>
      </c>
    </row>
    <row r="17" spans="1:36" x14ac:dyDescent="0.25">
      <c r="A17" s="6">
        <v>43662</v>
      </c>
      <c r="B17" s="23" t="s">
        <v>79</v>
      </c>
      <c r="C17">
        <f t="shared" si="0"/>
        <v>2019</v>
      </c>
      <c r="D17">
        <f t="shared" si="1"/>
        <v>7</v>
      </c>
      <c r="E17">
        <f t="shared" si="2"/>
        <v>16</v>
      </c>
      <c r="F17" s="11">
        <v>1.0716323036312825</v>
      </c>
      <c r="G17" s="12">
        <v>4.9454791320891284E-2</v>
      </c>
      <c r="H17" s="12">
        <v>6.3116246207644506</v>
      </c>
      <c r="I17" s="12">
        <v>6.150007908639493</v>
      </c>
      <c r="J17" s="12">
        <v>2.861945135393431E-2</v>
      </c>
      <c r="K17" s="12">
        <v>13.840854654800529</v>
      </c>
      <c r="L17" s="12">
        <v>5.133645389243411E-2</v>
      </c>
      <c r="M17" s="12">
        <v>19.272357549081537</v>
      </c>
      <c r="N17" s="12">
        <v>3.079254466815977E-3</v>
      </c>
      <c r="O17" s="12">
        <v>1.9024530096092604</v>
      </c>
      <c r="P17" s="12">
        <v>4.8775210159103937</v>
      </c>
      <c r="Q17" s="12">
        <v>8.9183504380055307</v>
      </c>
      <c r="R17" s="12">
        <v>6.5228201862677193E-2</v>
      </c>
      <c r="S17" s="12">
        <v>0.2306745042457217</v>
      </c>
      <c r="T17" s="12">
        <v>5.9405195604133746E-3</v>
      </c>
      <c r="U17" s="12">
        <v>2.8330935181646013</v>
      </c>
      <c r="V17" s="12">
        <v>3.1587959070159526E-3</v>
      </c>
      <c r="W17" s="12">
        <v>32.841846373731499</v>
      </c>
      <c r="X17" s="12">
        <v>1.7494453337455338E-2</v>
      </c>
      <c r="Y17" s="13">
        <v>0.24005299338121458</v>
      </c>
      <c r="Z17" s="12">
        <v>2.9401323125253085E-5</v>
      </c>
      <c r="AA17" s="12">
        <v>1.9314729322574033E-13</v>
      </c>
      <c r="AB17" s="12">
        <v>3.6473995269856511E-9</v>
      </c>
      <c r="AC17" s="12">
        <v>1.8350088258143704E-4</v>
      </c>
      <c r="AD17" s="12">
        <v>1.285004283939962</v>
      </c>
      <c r="AE17" s="12">
        <v>3.2266761083856848E-27</v>
      </c>
      <c r="AF17" s="12">
        <v>1.9704049201337256E-6</v>
      </c>
      <c r="AG17" s="12">
        <v>2.3987891095902128E-11</v>
      </c>
      <c r="AH17" s="12">
        <v>3.4008447396167173E-19</v>
      </c>
      <c r="AI17" s="12">
        <v>1.5876569922958581E-8</v>
      </c>
      <c r="AJ17" s="13">
        <v>1.2234104616312006E-8</v>
      </c>
    </row>
    <row r="18" spans="1:36" x14ac:dyDescent="0.25">
      <c r="A18" s="6">
        <v>43663</v>
      </c>
      <c r="B18" s="24" t="s">
        <v>79</v>
      </c>
      <c r="C18">
        <f t="shared" si="0"/>
        <v>2019</v>
      </c>
      <c r="D18">
        <f t="shared" si="1"/>
        <v>7</v>
      </c>
      <c r="E18">
        <f t="shared" si="2"/>
        <v>17</v>
      </c>
      <c r="F18" s="11">
        <v>2.0636804670712579</v>
      </c>
      <c r="G18" s="12">
        <v>0.10202578134716216</v>
      </c>
      <c r="H18" s="12">
        <v>6.4963829468015275</v>
      </c>
      <c r="I18" s="12">
        <v>17.140932028117284</v>
      </c>
      <c r="J18" s="12">
        <v>25.431308719679745</v>
      </c>
      <c r="K18" s="12">
        <v>10.869182951628275</v>
      </c>
      <c r="L18" s="12">
        <v>0.11107819115340499</v>
      </c>
      <c r="M18" s="12">
        <v>27.671929767175275</v>
      </c>
      <c r="N18" s="12">
        <v>3.7478388794847674E-3</v>
      </c>
      <c r="O18" s="12">
        <v>3.1026451777315414</v>
      </c>
      <c r="P18" s="12">
        <v>2.2269047657572155E-3</v>
      </c>
      <c r="Q18" s="12">
        <v>4.5186891470909991</v>
      </c>
      <c r="R18" s="12">
        <v>2.1962659500011718E-2</v>
      </c>
      <c r="S18" s="12">
        <v>0.38168154556628742</v>
      </c>
      <c r="T18" s="12">
        <v>8.1640720767666517E-3</v>
      </c>
      <c r="U18" s="12">
        <v>1.5464233821018198</v>
      </c>
      <c r="V18" s="12">
        <v>3.0157263740303789E-8</v>
      </c>
      <c r="W18" s="12">
        <v>3.0471884646700312E-16</v>
      </c>
      <c r="X18" s="12">
        <v>3.4942224836059299E-2</v>
      </c>
      <c r="Y18" s="13">
        <v>0.49295356895566927</v>
      </c>
      <c r="Z18" s="12">
        <v>5.8276866553875215E-6</v>
      </c>
      <c r="AA18" s="12">
        <v>3.8282532977948605E-14</v>
      </c>
      <c r="AB18" s="12">
        <v>7.4184072047913423E-10</v>
      </c>
      <c r="AC18" s="12">
        <v>3.6370577632319837E-5</v>
      </c>
      <c r="AD18" s="12">
        <v>1.9153807823047253E-10</v>
      </c>
      <c r="AE18" s="12">
        <v>3.1724842917346428E-27</v>
      </c>
      <c r="AF18" s="12">
        <v>3.9056379994793219E-7</v>
      </c>
      <c r="AG18" s="12">
        <v>2.4300490278705594E-11</v>
      </c>
      <c r="AH18" s="12">
        <v>3.4528410836748517E-19</v>
      </c>
      <c r="AI18" s="12">
        <v>3.1537491425588258E-9</v>
      </c>
      <c r="AJ18" s="13">
        <v>2.4248463731614336E-9</v>
      </c>
    </row>
    <row r="19" spans="1:36" x14ac:dyDescent="0.25">
      <c r="A19" s="6">
        <v>43664</v>
      </c>
      <c r="B19" s="23" t="s">
        <v>79</v>
      </c>
      <c r="C19">
        <f t="shared" si="0"/>
        <v>2019</v>
      </c>
      <c r="D19">
        <f t="shared" si="1"/>
        <v>7</v>
      </c>
      <c r="E19">
        <f t="shared" si="2"/>
        <v>18</v>
      </c>
      <c r="F19" s="11">
        <v>2.0636804670712579</v>
      </c>
      <c r="G19" s="12">
        <v>0.10202578134716216</v>
      </c>
      <c r="H19" s="12">
        <v>6.4963829468015275</v>
      </c>
      <c r="I19" s="12">
        <v>17.140932028117284</v>
      </c>
      <c r="J19" s="12">
        <v>25.431308719679745</v>
      </c>
      <c r="K19" s="12">
        <v>10.869182951628275</v>
      </c>
      <c r="L19" s="12">
        <v>0.11107819115340499</v>
      </c>
      <c r="M19" s="12">
        <v>27.671929767175275</v>
      </c>
      <c r="N19" s="12">
        <v>3.7478388794847674E-3</v>
      </c>
      <c r="O19" s="12">
        <v>3.1026451777315414</v>
      </c>
      <c r="P19" s="12">
        <v>2.2269047657572155E-3</v>
      </c>
      <c r="Q19" s="12">
        <v>4.5186891470909991</v>
      </c>
      <c r="R19" s="12">
        <v>2.1962659500011718E-2</v>
      </c>
      <c r="S19" s="12">
        <v>0.38168154556628742</v>
      </c>
      <c r="T19" s="12">
        <v>8.1640720767666517E-3</v>
      </c>
      <c r="U19" s="12">
        <v>1.5464233821018198</v>
      </c>
      <c r="V19" s="12">
        <v>3.0157263740303789E-8</v>
      </c>
      <c r="W19" s="12">
        <v>3.0471884646700312E-16</v>
      </c>
      <c r="X19" s="12">
        <v>3.4942224836059299E-2</v>
      </c>
      <c r="Y19" s="13">
        <v>0.49295356895566927</v>
      </c>
      <c r="Z19" s="12">
        <v>5.8276866553875215E-6</v>
      </c>
      <c r="AA19" s="12">
        <v>3.8282532977948605E-14</v>
      </c>
      <c r="AB19" s="12">
        <v>7.4184072047913423E-10</v>
      </c>
      <c r="AC19" s="12">
        <v>3.6370577632319837E-5</v>
      </c>
      <c r="AD19" s="12">
        <v>1.9153807823047253E-10</v>
      </c>
      <c r="AE19" s="12">
        <v>3.1724842917346428E-27</v>
      </c>
      <c r="AF19" s="12">
        <v>3.9056379994793219E-7</v>
      </c>
      <c r="AG19" s="12">
        <v>2.4300490278705594E-11</v>
      </c>
      <c r="AH19" s="12">
        <v>3.4528410836748517E-19</v>
      </c>
      <c r="AI19" s="12">
        <v>3.1537491425588258E-9</v>
      </c>
      <c r="AJ19" s="13">
        <v>2.4248463731614336E-9</v>
      </c>
    </row>
    <row r="20" spans="1:36" x14ac:dyDescent="0.25">
      <c r="A20" s="6">
        <v>43665</v>
      </c>
      <c r="B20" s="24" t="s">
        <v>79</v>
      </c>
      <c r="C20">
        <f t="shared" si="0"/>
        <v>2019</v>
      </c>
      <c r="D20">
        <f t="shared" si="1"/>
        <v>7</v>
      </c>
      <c r="E20">
        <f t="shared" si="2"/>
        <v>19</v>
      </c>
      <c r="F20" s="11">
        <v>2.0636804670712579</v>
      </c>
      <c r="G20" s="12">
        <v>0.10202578134716216</v>
      </c>
      <c r="H20" s="12">
        <v>6.4963829468015275</v>
      </c>
      <c r="I20" s="12">
        <v>17.140932028117284</v>
      </c>
      <c r="J20" s="12">
        <v>25.431308719679745</v>
      </c>
      <c r="K20" s="12">
        <v>10.869182951628275</v>
      </c>
      <c r="L20" s="12">
        <v>0.11107819115340499</v>
      </c>
      <c r="M20" s="12">
        <v>27.671929767175275</v>
      </c>
      <c r="N20" s="12">
        <v>3.7478388794847674E-3</v>
      </c>
      <c r="O20" s="12">
        <v>3.1026451777315414</v>
      </c>
      <c r="P20" s="12">
        <v>2.2269047657572155E-3</v>
      </c>
      <c r="Q20" s="12">
        <v>4.5186891470909991</v>
      </c>
      <c r="R20" s="12">
        <v>2.1962659500011718E-2</v>
      </c>
      <c r="S20" s="12">
        <v>0.38168154556628742</v>
      </c>
      <c r="T20" s="12">
        <v>8.1640720767666517E-3</v>
      </c>
      <c r="U20" s="12">
        <v>1.5464233821018198</v>
      </c>
      <c r="V20" s="12">
        <v>3.0157263740303789E-8</v>
      </c>
      <c r="W20" s="12">
        <v>3.0471884646700312E-16</v>
      </c>
      <c r="X20" s="12">
        <v>3.4942224836059299E-2</v>
      </c>
      <c r="Y20" s="13">
        <v>0.49295356895566927</v>
      </c>
      <c r="Z20" s="12">
        <v>5.8276866553875215E-6</v>
      </c>
      <c r="AA20" s="12">
        <v>3.8282532977948605E-14</v>
      </c>
      <c r="AB20" s="12">
        <v>7.4184072047913423E-10</v>
      </c>
      <c r="AC20" s="12">
        <v>3.6370577632319837E-5</v>
      </c>
      <c r="AD20" s="12">
        <v>1.9153807823047253E-10</v>
      </c>
      <c r="AE20" s="12">
        <v>3.1724842917346428E-27</v>
      </c>
      <c r="AF20" s="12">
        <v>3.9056379994793219E-7</v>
      </c>
      <c r="AG20" s="12">
        <v>2.4300490278705594E-11</v>
      </c>
      <c r="AH20" s="12">
        <v>3.4528410836748517E-19</v>
      </c>
      <c r="AI20" s="12">
        <v>3.1537491425588258E-9</v>
      </c>
      <c r="AJ20" s="13">
        <v>2.4248463731614336E-9</v>
      </c>
    </row>
    <row r="21" spans="1:36" x14ac:dyDescent="0.25">
      <c r="A21" s="6">
        <v>43666</v>
      </c>
      <c r="B21" s="23" t="s">
        <v>79</v>
      </c>
      <c r="C21">
        <f t="shared" si="0"/>
        <v>2019</v>
      </c>
      <c r="D21">
        <f t="shared" si="1"/>
        <v>7</v>
      </c>
      <c r="E21">
        <f t="shared" si="2"/>
        <v>20</v>
      </c>
      <c r="F21" s="11">
        <v>1.0716323036312825</v>
      </c>
      <c r="G21" s="12">
        <v>4.9454791320891284E-2</v>
      </c>
      <c r="H21" s="12">
        <v>6.3116246207644506</v>
      </c>
      <c r="I21" s="12">
        <v>6.150007908639493</v>
      </c>
      <c r="J21" s="12">
        <v>2.861945135393431E-2</v>
      </c>
      <c r="K21" s="12">
        <v>13.840854654800529</v>
      </c>
      <c r="L21" s="12">
        <v>5.133645389243411E-2</v>
      </c>
      <c r="M21" s="12">
        <v>19.272357549081537</v>
      </c>
      <c r="N21" s="12">
        <v>3.079254466815977E-3</v>
      </c>
      <c r="O21" s="12">
        <v>1.9024530096092607</v>
      </c>
      <c r="P21" s="12">
        <v>4.8775210159103937</v>
      </c>
      <c r="Q21" s="12">
        <v>8.9183504380055307</v>
      </c>
      <c r="R21" s="12">
        <v>6.5228201862677193E-2</v>
      </c>
      <c r="S21" s="12">
        <v>0.2306745042457217</v>
      </c>
      <c r="T21" s="12">
        <v>5.9405195604133746E-3</v>
      </c>
      <c r="U21" s="12">
        <v>2.8330935181646013</v>
      </c>
      <c r="V21" s="12">
        <v>3.1587959070159526E-3</v>
      </c>
      <c r="W21" s="12">
        <v>32.841846373731499</v>
      </c>
      <c r="X21" s="12">
        <v>1.7494453337455338E-2</v>
      </c>
      <c r="Y21" s="13">
        <v>0.24005299338121458</v>
      </c>
      <c r="Z21" s="12">
        <v>2.9401323125253085E-5</v>
      </c>
      <c r="AA21" s="12">
        <v>1.9314729322574033E-13</v>
      </c>
      <c r="AB21" s="12">
        <v>3.6473995269856511E-9</v>
      </c>
      <c r="AC21" s="12">
        <v>1.8350088258143704E-4</v>
      </c>
      <c r="AD21" s="12">
        <v>1.285004283939962</v>
      </c>
      <c r="AE21" s="12">
        <v>3.2266761083856848E-27</v>
      </c>
      <c r="AF21" s="12">
        <v>1.9704049201337256E-6</v>
      </c>
      <c r="AG21" s="12">
        <v>2.3987891095902125E-11</v>
      </c>
      <c r="AH21" s="12">
        <v>3.4008447396167173E-19</v>
      </c>
      <c r="AI21" s="12">
        <v>1.5876569922958581E-8</v>
      </c>
      <c r="AJ21" s="13">
        <v>1.2234104616312006E-8</v>
      </c>
    </row>
    <row r="22" spans="1:36" x14ac:dyDescent="0.25">
      <c r="A22" s="6">
        <v>43667</v>
      </c>
      <c r="B22" s="24" t="s">
        <v>79</v>
      </c>
      <c r="C22">
        <f t="shared" si="0"/>
        <v>2019</v>
      </c>
      <c r="D22">
        <f t="shared" si="1"/>
        <v>7</v>
      </c>
      <c r="E22">
        <f t="shared" si="2"/>
        <v>21</v>
      </c>
      <c r="F22" s="11">
        <v>1.0716323036312825</v>
      </c>
      <c r="G22" s="12">
        <v>4.9454791320891284E-2</v>
      </c>
      <c r="H22" s="12">
        <v>6.3116246207644506</v>
      </c>
      <c r="I22" s="12">
        <v>6.150007908639493</v>
      </c>
      <c r="J22" s="12">
        <v>2.861945135393431E-2</v>
      </c>
      <c r="K22" s="12">
        <v>13.840854654800529</v>
      </c>
      <c r="L22" s="12">
        <v>5.133645389243411E-2</v>
      </c>
      <c r="M22" s="12">
        <v>19.272357549081537</v>
      </c>
      <c r="N22" s="12">
        <v>3.079254466815977E-3</v>
      </c>
      <c r="O22" s="12">
        <v>1.9024530096092607</v>
      </c>
      <c r="P22" s="12">
        <v>4.8775210159103937</v>
      </c>
      <c r="Q22" s="12">
        <v>8.9183504380055307</v>
      </c>
      <c r="R22" s="12">
        <v>6.5228201862677193E-2</v>
      </c>
      <c r="S22" s="12">
        <v>0.2306745042457217</v>
      </c>
      <c r="T22" s="12">
        <v>5.9405195604133746E-3</v>
      </c>
      <c r="U22" s="12">
        <v>2.8330935181646013</v>
      </c>
      <c r="V22" s="12">
        <v>3.1587959070159526E-3</v>
      </c>
      <c r="W22" s="12">
        <v>32.841846373731499</v>
      </c>
      <c r="X22" s="12">
        <v>1.7494453337455338E-2</v>
      </c>
      <c r="Y22" s="13">
        <v>0.24005299338121458</v>
      </c>
      <c r="Z22" s="12">
        <v>2.9401323125253085E-5</v>
      </c>
      <c r="AA22" s="12">
        <v>1.9314729322574033E-13</v>
      </c>
      <c r="AB22" s="12">
        <v>3.6473995269856511E-9</v>
      </c>
      <c r="AC22" s="12">
        <v>1.8350088258143704E-4</v>
      </c>
      <c r="AD22" s="12">
        <v>1.285004283939962</v>
      </c>
      <c r="AE22" s="12">
        <v>3.2266761083856848E-27</v>
      </c>
      <c r="AF22" s="12">
        <v>1.9704049201337256E-6</v>
      </c>
      <c r="AG22" s="12">
        <v>2.3987891095902125E-11</v>
      </c>
      <c r="AH22" s="12">
        <v>3.4008447396167173E-19</v>
      </c>
      <c r="AI22" s="12">
        <v>1.5876569922958581E-8</v>
      </c>
      <c r="AJ22" s="13">
        <v>1.2234104616312006E-8</v>
      </c>
    </row>
    <row r="23" spans="1:36" x14ac:dyDescent="0.25">
      <c r="A23" s="6">
        <v>43668</v>
      </c>
      <c r="B23" s="23" t="s">
        <v>79</v>
      </c>
      <c r="C23">
        <f t="shared" si="0"/>
        <v>2019</v>
      </c>
      <c r="D23">
        <f t="shared" si="1"/>
        <v>7</v>
      </c>
      <c r="E23">
        <f t="shared" si="2"/>
        <v>22</v>
      </c>
      <c r="F23" s="11">
        <v>1.0716323036312825</v>
      </c>
      <c r="G23" s="12">
        <v>4.9454791320891284E-2</v>
      </c>
      <c r="H23" s="12">
        <v>6.3116246207644506</v>
      </c>
      <c r="I23" s="12">
        <v>6.150007908639493</v>
      </c>
      <c r="J23" s="12">
        <v>2.861945135393431E-2</v>
      </c>
      <c r="K23" s="12">
        <v>13.840854654800529</v>
      </c>
      <c r="L23" s="12">
        <v>5.133645389243411E-2</v>
      </c>
      <c r="M23" s="12">
        <v>19.272357549081537</v>
      </c>
      <c r="N23" s="12">
        <v>3.079254466815977E-3</v>
      </c>
      <c r="O23" s="12">
        <v>1.9024530096092607</v>
      </c>
      <c r="P23" s="12">
        <v>4.8775210159103937</v>
      </c>
      <c r="Q23" s="12">
        <v>8.9183504380055307</v>
      </c>
      <c r="R23" s="12">
        <v>6.5228201862677193E-2</v>
      </c>
      <c r="S23" s="12">
        <v>0.2306745042457217</v>
      </c>
      <c r="T23" s="12">
        <v>5.9405195604133746E-3</v>
      </c>
      <c r="U23" s="12">
        <v>2.8330935181646013</v>
      </c>
      <c r="V23" s="12">
        <v>3.1587959070159526E-3</v>
      </c>
      <c r="W23" s="12">
        <v>32.841846373731499</v>
      </c>
      <c r="X23" s="12">
        <v>1.7494453337455338E-2</v>
      </c>
      <c r="Y23" s="13">
        <v>0.24005299338121458</v>
      </c>
      <c r="Z23" s="12">
        <v>2.9401323125253085E-5</v>
      </c>
      <c r="AA23" s="12">
        <v>1.9314729322574033E-13</v>
      </c>
      <c r="AB23" s="12">
        <v>3.6473995269856511E-9</v>
      </c>
      <c r="AC23" s="12">
        <v>1.8350088258143704E-4</v>
      </c>
      <c r="AD23" s="12">
        <v>1.285004283939962</v>
      </c>
      <c r="AE23" s="12">
        <v>3.2266761083856848E-27</v>
      </c>
      <c r="AF23" s="12">
        <v>1.9704049201337256E-6</v>
      </c>
      <c r="AG23" s="12">
        <v>2.3987891095902125E-11</v>
      </c>
      <c r="AH23" s="12">
        <v>3.4008447396167173E-19</v>
      </c>
      <c r="AI23" s="12">
        <v>1.5876569922958581E-8</v>
      </c>
      <c r="AJ23" s="13">
        <v>1.2234104616312006E-8</v>
      </c>
    </row>
    <row r="24" spans="1:36" x14ac:dyDescent="0.25">
      <c r="A24" s="6">
        <v>43669</v>
      </c>
      <c r="B24" s="24" t="s">
        <v>79</v>
      </c>
      <c r="C24">
        <f t="shared" si="0"/>
        <v>2019</v>
      </c>
      <c r="D24">
        <f t="shared" si="1"/>
        <v>7</v>
      </c>
      <c r="E24">
        <f t="shared" si="2"/>
        <v>23</v>
      </c>
      <c r="F24" s="11">
        <v>1.0716323036312825</v>
      </c>
      <c r="G24" s="12">
        <v>4.9454791320891284E-2</v>
      </c>
      <c r="H24" s="12">
        <v>6.3116246207644506</v>
      </c>
      <c r="I24" s="12">
        <v>6.150007908639493</v>
      </c>
      <c r="J24" s="12">
        <v>2.861945135393431E-2</v>
      </c>
      <c r="K24" s="12">
        <v>13.840854654800529</v>
      </c>
      <c r="L24" s="12">
        <v>5.133645389243411E-2</v>
      </c>
      <c r="M24" s="12">
        <v>19.272357549081537</v>
      </c>
      <c r="N24" s="12">
        <v>3.079254466815977E-3</v>
      </c>
      <c r="O24" s="12">
        <v>1.9024530096092607</v>
      </c>
      <c r="P24" s="12">
        <v>4.8775210159103937</v>
      </c>
      <c r="Q24" s="12">
        <v>8.9183504380055307</v>
      </c>
      <c r="R24" s="12">
        <v>6.5228201862677193E-2</v>
      </c>
      <c r="S24" s="12">
        <v>0.2306745042457217</v>
      </c>
      <c r="T24" s="12">
        <v>5.9405195604133746E-3</v>
      </c>
      <c r="U24" s="12">
        <v>2.8330935181646013</v>
      </c>
      <c r="V24" s="12">
        <v>3.1587959070159526E-3</v>
      </c>
      <c r="W24" s="12">
        <v>32.841846373731499</v>
      </c>
      <c r="X24" s="12">
        <v>1.7494453337455338E-2</v>
      </c>
      <c r="Y24" s="13">
        <v>0.24005299338121458</v>
      </c>
      <c r="Z24" s="12">
        <v>2.9401323125253085E-5</v>
      </c>
      <c r="AA24" s="12">
        <v>1.9314729322574033E-13</v>
      </c>
      <c r="AB24" s="12">
        <v>3.6473995269856511E-9</v>
      </c>
      <c r="AC24" s="12">
        <v>1.8350088258143704E-4</v>
      </c>
      <c r="AD24" s="12">
        <v>1.285004283939962</v>
      </c>
      <c r="AE24" s="12">
        <v>3.2266761083856848E-27</v>
      </c>
      <c r="AF24" s="12">
        <v>1.9704049201337256E-6</v>
      </c>
      <c r="AG24" s="12">
        <v>2.3987891095902125E-11</v>
      </c>
      <c r="AH24" s="12">
        <v>3.4008447396167173E-19</v>
      </c>
      <c r="AI24" s="12">
        <v>1.5876569922958581E-8</v>
      </c>
      <c r="AJ24" s="13">
        <v>1.2234104616312006E-8</v>
      </c>
    </row>
    <row r="25" spans="1:36" x14ac:dyDescent="0.25">
      <c r="A25" s="6">
        <v>43670</v>
      </c>
      <c r="B25" s="23" t="s">
        <v>79</v>
      </c>
      <c r="C25">
        <f t="shared" si="0"/>
        <v>2019</v>
      </c>
      <c r="D25">
        <f t="shared" si="1"/>
        <v>7</v>
      </c>
      <c r="E25">
        <f t="shared" si="2"/>
        <v>24</v>
      </c>
      <c r="F25" s="11">
        <v>0.17536034861305017</v>
      </c>
      <c r="G25" s="12">
        <v>3.8882003215904414E-3</v>
      </c>
      <c r="H25" s="12">
        <v>1.1030743875730413</v>
      </c>
      <c r="I25" s="12">
        <v>32.945938377226376</v>
      </c>
      <c r="J25" s="12">
        <v>12.916806566309042</v>
      </c>
      <c r="K25" s="12">
        <v>4.9919534886048487</v>
      </c>
      <c r="L25" s="12">
        <v>7.8669168539849468E-3</v>
      </c>
      <c r="M25" s="12">
        <v>45.857210186566341</v>
      </c>
      <c r="N25" s="12">
        <v>1.4932958633672404E-4</v>
      </c>
      <c r="O25" s="12">
        <v>0.21767264802455533</v>
      </c>
      <c r="P25" s="12">
        <v>1.1955428494262722E-4</v>
      </c>
      <c r="Q25" s="12">
        <v>1.3012941111139384</v>
      </c>
      <c r="R25" s="12">
        <v>1.5799008411027449E-3</v>
      </c>
      <c r="S25" s="12">
        <v>2.6129741949196306E-2</v>
      </c>
      <c r="T25" s="12">
        <v>3.6804104884514998E-4</v>
      </c>
      <c r="U25" s="12">
        <v>0.41446588934613954</v>
      </c>
      <c r="V25" s="12">
        <v>1.3977476921564474E-9</v>
      </c>
      <c r="W25" s="12">
        <v>1.2158987043124473E-17</v>
      </c>
      <c r="X25" s="12">
        <v>2.0132609201912563E-3</v>
      </c>
      <c r="Y25" s="13">
        <v>3.4107350055316378E-2</v>
      </c>
      <c r="Z25" s="12">
        <v>2.3250004555662773E-7</v>
      </c>
      <c r="AA25" s="12">
        <v>1.5272986414415163E-15</v>
      </c>
      <c r="AB25" s="12">
        <v>2.9751077219644437E-11</v>
      </c>
      <c r="AC25" s="12">
        <v>1.4510203359126116E-6</v>
      </c>
      <c r="AD25" s="12">
        <v>7.6461499042821973E-12</v>
      </c>
      <c r="AE25" s="12">
        <v>1.4744850616678872E-28</v>
      </c>
      <c r="AF25" s="12">
        <v>1.5581896446692066E-8</v>
      </c>
      <c r="AG25" s="12">
        <v>1.1296864546076E-12</v>
      </c>
      <c r="AH25" s="12">
        <v>1.6053191998945167E-20</v>
      </c>
      <c r="AI25" s="12">
        <v>1.2587720485122093E-10</v>
      </c>
      <c r="AJ25" s="13">
        <v>9.6740322110439997E-11</v>
      </c>
    </row>
    <row r="26" spans="1:36" x14ac:dyDescent="0.25">
      <c r="A26" s="6">
        <v>43671</v>
      </c>
      <c r="B26" s="24" t="s">
        <v>79</v>
      </c>
      <c r="C26">
        <f t="shared" si="0"/>
        <v>2019</v>
      </c>
      <c r="D26">
        <f t="shared" si="1"/>
        <v>7</v>
      </c>
      <c r="E26">
        <f t="shared" si="2"/>
        <v>25</v>
      </c>
      <c r="F26" s="11">
        <v>0.17536034861305017</v>
      </c>
      <c r="G26" s="12">
        <v>3.8882003215904414E-3</v>
      </c>
      <c r="H26" s="12">
        <v>1.1030743875730413</v>
      </c>
      <c r="I26" s="12">
        <v>32.945938377226376</v>
      </c>
      <c r="J26" s="12">
        <v>12.916806566309042</v>
      </c>
      <c r="K26" s="12">
        <v>4.9919534886048487</v>
      </c>
      <c r="L26" s="12">
        <v>7.8669168539849468E-3</v>
      </c>
      <c r="M26" s="12">
        <v>45.857210186566341</v>
      </c>
      <c r="N26" s="12">
        <v>1.4932958633672404E-4</v>
      </c>
      <c r="O26" s="12">
        <v>0.21767264802455533</v>
      </c>
      <c r="P26" s="12">
        <v>1.1955428494262722E-4</v>
      </c>
      <c r="Q26" s="12">
        <v>1.3012941111139384</v>
      </c>
      <c r="R26" s="12">
        <v>1.5799008411027449E-3</v>
      </c>
      <c r="S26" s="12">
        <v>2.6129741949196306E-2</v>
      </c>
      <c r="T26" s="12">
        <v>3.6804104884514998E-4</v>
      </c>
      <c r="U26" s="12">
        <v>0.41446588934613954</v>
      </c>
      <c r="V26" s="12">
        <v>1.3977476921564474E-9</v>
      </c>
      <c r="W26" s="12">
        <v>1.2158987043124473E-17</v>
      </c>
      <c r="X26" s="12">
        <v>2.0132609201912563E-3</v>
      </c>
      <c r="Y26" s="13">
        <v>3.4107350055316378E-2</v>
      </c>
      <c r="Z26" s="12">
        <v>2.3250004555662773E-7</v>
      </c>
      <c r="AA26" s="12">
        <v>1.5272986414415163E-15</v>
      </c>
      <c r="AB26" s="12">
        <v>2.9751077219644437E-11</v>
      </c>
      <c r="AC26" s="12">
        <v>1.4510203359126116E-6</v>
      </c>
      <c r="AD26" s="12">
        <v>7.6461499042821973E-12</v>
      </c>
      <c r="AE26" s="12">
        <v>1.4744850616678872E-28</v>
      </c>
      <c r="AF26" s="12">
        <v>1.5581896446692066E-8</v>
      </c>
      <c r="AG26" s="12">
        <v>1.1296864546076E-12</v>
      </c>
      <c r="AH26" s="12">
        <v>1.6053191998945167E-20</v>
      </c>
      <c r="AI26" s="12">
        <v>1.2587720485122093E-10</v>
      </c>
      <c r="AJ26" s="13">
        <v>9.6740322110439997E-11</v>
      </c>
    </row>
    <row r="27" spans="1:36" x14ac:dyDescent="0.25">
      <c r="A27" s="6">
        <v>43672</v>
      </c>
      <c r="B27" s="23" t="s">
        <v>79</v>
      </c>
      <c r="C27">
        <f t="shared" si="0"/>
        <v>2019</v>
      </c>
      <c r="D27">
        <f t="shared" si="1"/>
        <v>7</v>
      </c>
      <c r="E27">
        <f t="shared" si="2"/>
        <v>26</v>
      </c>
      <c r="F27" s="11">
        <v>6.3349367333251307E-4</v>
      </c>
      <c r="G27" s="12">
        <v>1.5008812179544324E-5</v>
      </c>
      <c r="H27" s="12">
        <v>2.9484639206095703E-4</v>
      </c>
      <c r="I27" s="12">
        <v>5.9328948823319171E-4</v>
      </c>
      <c r="J27" s="12">
        <v>1.4511843015259825E-5</v>
      </c>
      <c r="K27" s="12">
        <v>5.2459480734843792E-9</v>
      </c>
      <c r="L27" s="12">
        <v>3.0884478439486459E-5</v>
      </c>
      <c r="M27" s="12">
        <v>5.7382799189607684E-3</v>
      </c>
      <c r="N27" s="12">
        <v>6.3487280416844645E-7</v>
      </c>
      <c r="O27" s="12">
        <v>8.2319119336724434E-4</v>
      </c>
      <c r="P27" s="12">
        <v>4.8421981335258714E-7</v>
      </c>
      <c r="Q27" s="12">
        <v>4.6929790262805289E-3</v>
      </c>
      <c r="R27" s="12">
        <v>6.1784580184906889E-6</v>
      </c>
      <c r="S27" s="12">
        <v>1.0093785155198263E-4</v>
      </c>
      <c r="T27" s="12">
        <v>1.5313072919832722E-6</v>
      </c>
      <c r="U27" s="12">
        <v>1.4310515464251267E-3</v>
      </c>
      <c r="V27" s="12">
        <v>5.7805196379531575E-12</v>
      </c>
      <c r="W27" s="12">
        <v>1.32555668617242E-19</v>
      </c>
      <c r="X27" s="12">
        <v>8.0673069285594157E-6</v>
      </c>
      <c r="Y27" s="13">
        <v>1.3347506514919027E-4</v>
      </c>
      <c r="Z27" s="12">
        <v>81.440348245842742</v>
      </c>
      <c r="AA27" s="12">
        <v>1.2350256669979298</v>
      </c>
      <c r="AB27" s="12">
        <v>9.3596646975489237E-2</v>
      </c>
      <c r="AC27" s="12">
        <v>1.1115243311127978</v>
      </c>
      <c r="AD27" s="12">
        <v>2.5427587241291539E-4</v>
      </c>
      <c r="AE27" s="12">
        <v>9.7334559991054976E-4</v>
      </c>
      <c r="AF27" s="12">
        <v>1.1717842055356106E-3</v>
      </c>
      <c r="AG27" s="12">
        <v>1.565062453209445E-2</v>
      </c>
      <c r="AH27" s="12">
        <v>5.6987197309242513E-3</v>
      </c>
      <c r="AI27" s="12">
        <v>16.080673507045766</v>
      </c>
      <c r="AJ27" s="13">
        <v>5.6400137878104847E-4</v>
      </c>
    </row>
    <row r="28" spans="1:36" x14ac:dyDescent="0.25">
      <c r="A28" s="6">
        <v>43673</v>
      </c>
      <c r="B28" s="24" t="s">
        <v>79</v>
      </c>
      <c r="C28">
        <f t="shared" si="0"/>
        <v>2019</v>
      </c>
      <c r="D28">
        <f t="shared" si="1"/>
        <v>7</v>
      </c>
      <c r="E28">
        <f t="shared" si="2"/>
        <v>27</v>
      </c>
      <c r="F28" s="11">
        <v>6.3349367333251307E-4</v>
      </c>
      <c r="G28" s="12">
        <v>1.5008812179544324E-5</v>
      </c>
      <c r="H28" s="12">
        <v>2.9484639206095703E-4</v>
      </c>
      <c r="I28" s="12">
        <v>5.9328948823319171E-4</v>
      </c>
      <c r="J28" s="12">
        <v>1.4511843015259825E-5</v>
      </c>
      <c r="K28" s="12">
        <v>5.2459480734843792E-9</v>
      </c>
      <c r="L28" s="12">
        <v>3.0884478439486459E-5</v>
      </c>
      <c r="M28" s="12">
        <v>5.7382799189607684E-3</v>
      </c>
      <c r="N28" s="12">
        <v>6.3487280416844645E-7</v>
      </c>
      <c r="O28" s="12">
        <v>8.2319119336724434E-4</v>
      </c>
      <c r="P28" s="12">
        <v>4.8421981335258714E-7</v>
      </c>
      <c r="Q28" s="12">
        <v>4.6929790262805289E-3</v>
      </c>
      <c r="R28" s="12">
        <v>6.1784580184906889E-6</v>
      </c>
      <c r="S28" s="12">
        <v>1.0093785155198263E-4</v>
      </c>
      <c r="T28" s="12">
        <v>1.5313072919832722E-6</v>
      </c>
      <c r="U28" s="12">
        <v>1.4310515464251267E-3</v>
      </c>
      <c r="V28" s="12">
        <v>5.7805196379531575E-12</v>
      </c>
      <c r="W28" s="12">
        <v>1.32555668617242E-19</v>
      </c>
      <c r="X28" s="12">
        <v>8.0673069285594157E-6</v>
      </c>
      <c r="Y28" s="13">
        <v>1.3347506514919027E-4</v>
      </c>
      <c r="Z28" s="12">
        <v>81.440348245842742</v>
      </c>
      <c r="AA28" s="12">
        <v>1.2350256669979298</v>
      </c>
      <c r="AB28" s="12">
        <v>9.3596646975489237E-2</v>
      </c>
      <c r="AC28" s="12">
        <v>1.1115243311127978</v>
      </c>
      <c r="AD28" s="12">
        <v>2.5427587241291539E-4</v>
      </c>
      <c r="AE28" s="12">
        <v>9.7334559991054976E-4</v>
      </c>
      <c r="AF28" s="12">
        <v>1.1717842055356106E-3</v>
      </c>
      <c r="AG28" s="12">
        <v>1.565062453209445E-2</v>
      </c>
      <c r="AH28" s="12">
        <v>5.6987197309242513E-3</v>
      </c>
      <c r="AI28" s="12">
        <v>16.080673507045766</v>
      </c>
      <c r="AJ28" s="13">
        <v>5.6400137878104847E-4</v>
      </c>
    </row>
    <row r="29" spans="1:36" x14ac:dyDescent="0.25">
      <c r="A29" s="6">
        <v>43674</v>
      </c>
      <c r="B29" s="23" t="s">
        <v>79</v>
      </c>
      <c r="C29">
        <f t="shared" si="0"/>
        <v>2019</v>
      </c>
      <c r="D29">
        <f t="shared" si="1"/>
        <v>7</v>
      </c>
      <c r="E29">
        <f t="shared" si="2"/>
        <v>28</v>
      </c>
      <c r="F29" s="11">
        <v>6.3349367333251307E-4</v>
      </c>
      <c r="G29" s="12">
        <v>1.5008812179544324E-5</v>
      </c>
      <c r="H29" s="12">
        <v>2.9484639206095703E-4</v>
      </c>
      <c r="I29" s="12">
        <v>5.9328948823319171E-4</v>
      </c>
      <c r="J29" s="12">
        <v>1.4511843015259825E-5</v>
      </c>
      <c r="K29" s="12">
        <v>5.2459480734843792E-9</v>
      </c>
      <c r="L29" s="12">
        <v>3.0884478439486459E-5</v>
      </c>
      <c r="M29" s="12">
        <v>5.7382799189607684E-3</v>
      </c>
      <c r="N29" s="12">
        <v>6.3487280416844645E-7</v>
      </c>
      <c r="O29" s="12">
        <v>8.2319119336724434E-4</v>
      </c>
      <c r="P29" s="12">
        <v>4.8421981335258714E-7</v>
      </c>
      <c r="Q29" s="12">
        <v>4.6929790262805289E-3</v>
      </c>
      <c r="R29" s="12">
        <v>6.1784580184906889E-6</v>
      </c>
      <c r="S29" s="12">
        <v>1.0093785155198263E-4</v>
      </c>
      <c r="T29" s="12">
        <v>1.5313072919832722E-6</v>
      </c>
      <c r="U29" s="12">
        <v>1.4310515464251267E-3</v>
      </c>
      <c r="V29" s="12">
        <v>5.7805196379531575E-12</v>
      </c>
      <c r="W29" s="12">
        <v>1.32555668617242E-19</v>
      </c>
      <c r="X29" s="12">
        <v>8.0673069285594157E-6</v>
      </c>
      <c r="Y29" s="13">
        <v>1.3347506514919027E-4</v>
      </c>
      <c r="Z29" s="12">
        <v>81.440348245842742</v>
      </c>
      <c r="AA29" s="12">
        <v>1.2350256669979298</v>
      </c>
      <c r="AB29" s="12">
        <v>9.3596646975489237E-2</v>
      </c>
      <c r="AC29" s="12">
        <v>1.1115243311127978</v>
      </c>
      <c r="AD29" s="12">
        <v>2.5427587241291539E-4</v>
      </c>
      <c r="AE29" s="12">
        <v>9.7334559991054976E-4</v>
      </c>
      <c r="AF29" s="12">
        <v>1.1717842055356106E-3</v>
      </c>
      <c r="AG29" s="12">
        <v>1.565062453209445E-2</v>
      </c>
      <c r="AH29" s="12">
        <v>5.6987197309242513E-3</v>
      </c>
      <c r="AI29" s="12">
        <v>16.080673507045766</v>
      </c>
      <c r="AJ29" s="13">
        <v>5.6400137878104847E-4</v>
      </c>
    </row>
    <row r="30" spans="1:36" x14ac:dyDescent="0.25">
      <c r="A30" s="6">
        <v>43675</v>
      </c>
      <c r="B30" s="24" t="s">
        <v>79</v>
      </c>
      <c r="C30">
        <f t="shared" si="0"/>
        <v>2019</v>
      </c>
      <c r="D30">
        <f t="shared" si="1"/>
        <v>7</v>
      </c>
      <c r="E30">
        <f t="shared" si="2"/>
        <v>29</v>
      </c>
      <c r="F30" s="11">
        <v>0.49675767331094905</v>
      </c>
      <c r="G30" s="12">
        <v>2.4297817995972699E-2</v>
      </c>
      <c r="H30" s="12">
        <v>6.0197829008587185</v>
      </c>
      <c r="I30" s="12">
        <v>3.922199194118531</v>
      </c>
      <c r="J30" s="12">
        <v>5.1451244880276308</v>
      </c>
      <c r="K30" s="12">
        <v>29.42411085759084</v>
      </c>
      <c r="L30" s="12">
        <v>2.6267944828450632E-2</v>
      </c>
      <c r="M30" s="12">
        <v>34.766863185048216</v>
      </c>
      <c r="N30" s="12">
        <v>9.8612902602893192E-4</v>
      </c>
      <c r="O30" s="12">
        <v>0.76843966761984905</v>
      </c>
      <c r="P30" s="12">
        <v>0.36191646702373698</v>
      </c>
      <c r="Q30" s="12">
        <v>1.5747460486079745</v>
      </c>
      <c r="R30" s="12">
        <v>9.2755034157001506E-3</v>
      </c>
      <c r="S30" s="12">
        <v>9.4282867003543519E-2</v>
      </c>
      <c r="T30" s="12">
        <v>14.187063444992004</v>
      </c>
      <c r="U30" s="12">
        <v>0.52269153852743044</v>
      </c>
      <c r="V30" s="12">
        <v>2.3409995268542557E-4</v>
      </c>
      <c r="W30" s="12">
        <v>2.4338623369960395</v>
      </c>
      <c r="X30" s="12">
        <v>8.362896274214578E-3</v>
      </c>
      <c r="Y30" s="13">
        <v>0.11748056590090095</v>
      </c>
      <c r="Z30" s="12">
        <v>3.3574300141988101E-6</v>
      </c>
      <c r="AA30" s="12">
        <v>2.2055791861356456E-14</v>
      </c>
      <c r="AB30" s="12">
        <v>4.2032689390263284E-10</v>
      </c>
      <c r="AC30" s="12">
        <v>2.0954253160064689E-5</v>
      </c>
      <c r="AD30" s="12">
        <v>9.5229832550879717E-2</v>
      </c>
      <c r="AE30" s="12">
        <v>8.8069959684822961E-28</v>
      </c>
      <c r="AF30" s="12">
        <v>2.2500807258510921E-7</v>
      </c>
      <c r="AG30" s="12">
        <v>6.6920251497022919E-12</v>
      </c>
      <c r="AH30" s="12">
        <v>9.5030386992275423E-20</v>
      </c>
      <c r="AI30" s="12">
        <v>1.814376332246943E-9</v>
      </c>
      <c r="AJ30" s="13">
        <v>1.3970315634664282E-9</v>
      </c>
    </row>
    <row r="31" spans="1:36" x14ac:dyDescent="0.25">
      <c r="A31" s="6">
        <v>43676</v>
      </c>
      <c r="B31" s="23" t="s">
        <v>79</v>
      </c>
      <c r="C31">
        <f t="shared" si="0"/>
        <v>2019</v>
      </c>
      <c r="D31">
        <f t="shared" si="1"/>
        <v>7</v>
      </c>
      <c r="E31">
        <f t="shared" si="2"/>
        <v>30</v>
      </c>
      <c r="F31" s="11">
        <v>0.49675767331094905</v>
      </c>
      <c r="G31" s="12">
        <v>2.4297817995972699E-2</v>
      </c>
      <c r="H31" s="12">
        <v>6.0197829008587185</v>
      </c>
      <c r="I31" s="12">
        <v>3.922199194118531</v>
      </c>
      <c r="J31" s="12">
        <v>5.1451244880276308</v>
      </c>
      <c r="K31" s="12">
        <v>29.42411085759084</v>
      </c>
      <c r="L31" s="12">
        <v>2.6267944828450632E-2</v>
      </c>
      <c r="M31" s="12">
        <v>34.766863185048216</v>
      </c>
      <c r="N31" s="12">
        <v>9.8612902602893192E-4</v>
      </c>
      <c r="O31" s="12">
        <v>0.76843966761984905</v>
      </c>
      <c r="P31" s="12">
        <v>0.36191646702373698</v>
      </c>
      <c r="Q31" s="12">
        <v>1.5747460486079745</v>
      </c>
      <c r="R31" s="12">
        <v>9.2755034157001506E-3</v>
      </c>
      <c r="S31" s="12">
        <v>9.4282867003543519E-2</v>
      </c>
      <c r="T31" s="12">
        <v>14.187063444992004</v>
      </c>
      <c r="U31" s="12">
        <v>0.52269153852743044</v>
      </c>
      <c r="V31" s="12">
        <v>2.3409995268542557E-4</v>
      </c>
      <c r="W31" s="12">
        <v>2.4338623369960395</v>
      </c>
      <c r="X31" s="12">
        <v>8.362896274214578E-3</v>
      </c>
      <c r="Y31" s="13">
        <v>0.11748056590090095</v>
      </c>
      <c r="Z31" s="12">
        <v>3.3574300141988101E-6</v>
      </c>
      <c r="AA31" s="12">
        <v>2.2055791861356456E-14</v>
      </c>
      <c r="AB31" s="12">
        <v>4.2032689390263284E-10</v>
      </c>
      <c r="AC31" s="12">
        <v>2.0954253160064689E-5</v>
      </c>
      <c r="AD31" s="12">
        <v>9.5229832550879717E-2</v>
      </c>
      <c r="AE31" s="12">
        <v>8.8069959684822961E-28</v>
      </c>
      <c r="AF31" s="12">
        <v>2.2500807258510921E-7</v>
      </c>
      <c r="AG31" s="12">
        <v>6.6920251497022919E-12</v>
      </c>
      <c r="AH31" s="12">
        <v>9.5030386992275423E-20</v>
      </c>
      <c r="AI31" s="12">
        <v>1.814376332246943E-9</v>
      </c>
      <c r="AJ31" s="13">
        <v>1.3970315634664282E-9</v>
      </c>
    </row>
    <row r="32" spans="1:36" x14ac:dyDescent="0.25">
      <c r="A32" s="14">
        <v>43677</v>
      </c>
      <c r="B32" s="23" t="s">
        <v>79</v>
      </c>
      <c r="C32">
        <f t="shared" si="0"/>
        <v>2019</v>
      </c>
      <c r="D32">
        <f t="shared" si="1"/>
        <v>7</v>
      </c>
      <c r="E32">
        <f t="shared" si="2"/>
        <v>31</v>
      </c>
      <c r="F32" s="15">
        <v>0.49675767331094905</v>
      </c>
      <c r="G32" s="16">
        <v>2.4297817995972699E-2</v>
      </c>
      <c r="H32" s="16">
        <v>6.0197829008587185</v>
      </c>
      <c r="I32" s="16">
        <v>3.922199194118531</v>
      </c>
      <c r="J32" s="16">
        <v>5.1451244880276308</v>
      </c>
      <c r="K32" s="16">
        <v>29.42411085759084</v>
      </c>
      <c r="L32" s="16">
        <v>2.6267944828450632E-2</v>
      </c>
      <c r="M32" s="16">
        <v>34.766863185048216</v>
      </c>
      <c r="N32" s="16">
        <v>9.8612902602893192E-4</v>
      </c>
      <c r="O32" s="16">
        <v>0.76843966761984905</v>
      </c>
      <c r="P32" s="16">
        <v>0.36191646702373698</v>
      </c>
      <c r="Q32" s="16">
        <v>1.5747460486079745</v>
      </c>
      <c r="R32" s="16">
        <v>9.2755034157001506E-3</v>
      </c>
      <c r="S32" s="16">
        <v>9.4282867003543519E-2</v>
      </c>
      <c r="T32" s="16">
        <v>14.187063444992004</v>
      </c>
      <c r="U32" s="16">
        <v>0.52269153852743044</v>
      </c>
      <c r="V32" s="16">
        <v>2.3409995268542557E-4</v>
      </c>
      <c r="W32" s="16">
        <v>2.4338623369960395</v>
      </c>
      <c r="X32" s="16">
        <v>8.362896274214578E-3</v>
      </c>
      <c r="Y32" s="17">
        <v>0.11748056590090095</v>
      </c>
      <c r="Z32" s="16">
        <v>3.3574300141988101E-6</v>
      </c>
      <c r="AA32" s="16">
        <v>2.2055791861356456E-14</v>
      </c>
      <c r="AB32" s="16">
        <v>4.2032689390263284E-10</v>
      </c>
      <c r="AC32" s="16">
        <v>2.0954253160064689E-5</v>
      </c>
      <c r="AD32" s="16">
        <v>9.5229832550879717E-2</v>
      </c>
      <c r="AE32" s="16">
        <v>8.8069959684822961E-28</v>
      </c>
      <c r="AF32" s="16">
        <v>2.2500807258510921E-7</v>
      </c>
      <c r="AG32" s="16">
        <v>6.6920251497022919E-12</v>
      </c>
      <c r="AH32" s="16">
        <v>9.5030386992275423E-20</v>
      </c>
      <c r="AI32" s="16">
        <v>1.814376332246943E-9</v>
      </c>
      <c r="AJ32" s="17">
        <v>1.3970315634664282E-9</v>
      </c>
    </row>
    <row r="33" spans="1:36" x14ac:dyDescent="0.25">
      <c r="A33" s="18">
        <v>43647</v>
      </c>
      <c r="B33" s="18" t="s">
        <v>80</v>
      </c>
      <c r="C33">
        <f t="shared" si="0"/>
        <v>2019</v>
      </c>
      <c r="D33">
        <f t="shared" si="1"/>
        <v>7</v>
      </c>
      <c r="E33">
        <f t="shared" si="2"/>
        <v>1</v>
      </c>
      <c r="F33" s="7">
        <v>4.1697861956472113E-2</v>
      </c>
      <c r="G33" s="8">
        <v>1.3324518605281296E-3</v>
      </c>
      <c r="H33" s="8">
        <v>1.137472000717527E-2</v>
      </c>
      <c r="I33" s="8">
        <v>3.887982202828158E-2</v>
      </c>
      <c r="J33" s="8">
        <v>1.2698259187168283E-3</v>
      </c>
      <c r="K33" s="8">
        <v>4.9379116351409475E-7</v>
      </c>
      <c r="L33" s="8">
        <v>2.6380758467046965E-3</v>
      </c>
      <c r="M33" s="8">
        <v>2.6008156771596892E-9</v>
      </c>
      <c r="N33" s="8">
        <v>6.7441138592331872E-5</v>
      </c>
      <c r="O33" s="8">
        <v>6.380926898808599E-2</v>
      </c>
      <c r="P33" s="8">
        <v>4.5471525473183397E-5</v>
      </c>
      <c r="Q33" s="8">
        <v>0.31500695111754856</v>
      </c>
      <c r="R33" s="8">
        <v>5.2221814249139972E-4</v>
      </c>
      <c r="S33" s="8">
        <v>8.3109602409461754E-3</v>
      </c>
      <c r="T33" s="8">
        <v>1.5441014340531365E-4</v>
      </c>
      <c r="U33" s="8">
        <v>7.087411958122089E-2</v>
      </c>
      <c r="V33" s="8">
        <v>5.7527411848002519E-10</v>
      </c>
      <c r="W33" s="8">
        <v>2.92790476473071E-17</v>
      </c>
      <c r="X33" s="8">
        <v>7.3574817868405306E-4</v>
      </c>
      <c r="Y33" s="9">
        <v>1.1340952397303398E-2</v>
      </c>
      <c r="Z33" s="8">
        <v>65.445001161311609</v>
      </c>
      <c r="AA33" s="8">
        <v>1.0100639032887783E-5</v>
      </c>
      <c r="AB33" s="8">
        <v>8.3667883051742091</v>
      </c>
      <c r="AC33" s="8">
        <v>2.6970660832356723E-4</v>
      </c>
      <c r="AD33" s="8">
        <v>0.24653240168929094</v>
      </c>
      <c r="AE33" s="8">
        <v>0.20085777739278129</v>
      </c>
      <c r="AF33" s="8">
        <v>0.30936206463893257</v>
      </c>
      <c r="AG33" s="8">
        <v>4.063767052233425</v>
      </c>
      <c r="AH33" s="8">
        <v>1.1760579826789805</v>
      </c>
      <c r="AI33" s="8">
        <v>19.506899427734801</v>
      </c>
      <c r="AJ33" s="9">
        <v>0.11639322385972425</v>
      </c>
    </row>
    <row r="34" spans="1:36" x14ac:dyDescent="0.25">
      <c r="A34" s="6">
        <v>43648</v>
      </c>
      <c r="B34" s="18" t="s">
        <v>80</v>
      </c>
      <c r="C34">
        <f t="shared" si="0"/>
        <v>2019</v>
      </c>
      <c r="D34">
        <f t="shared" si="1"/>
        <v>7</v>
      </c>
      <c r="E34">
        <f t="shared" si="2"/>
        <v>2</v>
      </c>
      <c r="F34" s="11">
        <v>3.7703490278363949E-2</v>
      </c>
      <c r="G34" s="12">
        <v>1.2081156871660333E-3</v>
      </c>
      <c r="H34" s="12">
        <v>1.0369953663314155E-2</v>
      </c>
      <c r="I34" s="12">
        <v>3.5141170353111824E-2</v>
      </c>
      <c r="J34" s="12">
        <v>1.1711258756164295E-3</v>
      </c>
      <c r="K34" s="12">
        <v>4.5621685282173642E-7</v>
      </c>
      <c r="L34" s="12">
        <v>2.4339325571237093E-3</v>
      </c>
      <c r="M34" s="12">
        <v>2.405686669764742E-9</v>
      </c>
      <c r="N34" s="12">
        <v>6.245955432662416E-5</v>
      </c>
      <c r="O34" s="12">
        <v>5.83389393529537E-2</v>
      </c>
      <c r="P34" s="12">
        <v>4.2009724319068757E-5</v>
      </c>
      <c r="Q34" s="12">
        <v>0.28350681623549828</v>
      </c>
      <c r="R34" s="12">
        <v>4.8152258003683189E-4</v>
      </c>
      <c r="S34" s="12">
        <v>7.6350201765533606E-3</v>
      </c>
      <c r="T34" s="12">
        <v>1.4286603735445252E-4</v>
      </c>
      <c r="U34" s="12">
        <v>6.38025125941315E-2</v>
      </c>
      <c r="V34" s="12">
        <v>5.3213804163526301E-10</v>
      </c>
      <c r="W34" s="12">
        <v>2.7569863482117397E-17</v>
      </c>
      <c r="X34" s="12">
        <v>6.7926752324299136E-4</v>
      </c>
      <c r="Y34" s="13">
        <v>1.0452199210037393E-2</v>
      </c>
      <c r="Z34" s="12">
        <v>60.092049209592012</v>
      </c>
      <c r="AA34" s="12">
        <v>1.0074595780967281E-5</v>
      </c>
      <c r="AB34" s="12">
        <v>7.65087889865082</v>
      </c>
      <c r="AC34" s="12">
        <v>2.6295821041150277E-4</v>
      </c>
      <c r="AD34" s="12">
        <v>0.30200924040971833</v>
      </c>
      <c r="AE34" s="12">
        <v>3.4119276525876607</v>
      </c>
      <c r="AF34" s="12">
        <v>0.34076460397164815</v>
      </c>
      <c r="AG34" s="12">
        <v>3.721480575104307</v>
      </c>
      <c r="AH34" s="12">
        <v>1.1355330091322342</v>
      </c>
      <c r="AI34" s="12">
        <v>22.642411797285273</v>
      </c>
      <c r="AJ34" s="13">
        <v>0.1895001199022954</v>
      </c>
    </row>
    <row r="35" spans="1:36" x14ac:dyDescent="0.25">
      <c r="A35" s="6">
        <v>43649</v>
      </c>
      <c r="B35" s="18" t="s">
        <v>80</v>
      </c>
      <c r="C35">
        <f t="shared" si="0"/>
        <v>2019</v>
      </c>
      <c r="D35">
        <f t="shared" si="1"/>
        <v>7</v>
      </c>
      <c r="E35">
        <f t="shared" si="2"/>
        <v>3</v>
      </c>
      <c r="F35" s="11">
        <v>1.7541451753904788E-3</v>
      </c>
      <c r="G35" s="12">
        <v>8.9090126907168425E-5</v>
      </c>
      <c r="H35" s="12">
        <v>1.3270565685641043E-3</v>
      </c>
      <c r="I35" s="12">
        <v>1.493305276583965E-3</v>
      </c>
      <c r="J35" s="12">
        <v>2.8282548771283919E-4</v>
      </c>
      <c r="K35" s="12">
        <v>1.1804805659051154E-7</v>
      </c>
      <c r="L35" s="12">
        <v>5.966429508948264E-4</v>
      </c>
      <c r="M35" s="12">
        <v>6.4952560321022475E-10</v>
      </c>
      <c r="N35" s="12">
        <v>1.762529593525469E-5</v>
      </c>
      <c r="O35" s="12">
        <v>9.1059726367630611E-3</v>
      </c>
      <c r="P35" s="12">
        <v>1.0853513932037001E-5</v>
      </c>
      <c r="Q35" s="12">
        <v>5.6022970457148889E-6</v>
      </c>
      <c r="R35" s="12">
        <v>1.1526251794572188E-4</v>
      </c>
      <c r="S35" s="12">
        <v>1.551559597018028E-3</v>
      </c>
      <c r="T35" s="12">
        <v>3.8969082896702543E-5</v>
      </c>
      <c r="U35" s="12">
        <v>1.5804971032701767E-4</v>
      </c>
      <c r="V35" s="12">
        <v>1.4391335003240377E-10</v>
      </c>
      <c r="W35" s="12">
        <v>1.218720599541008E-17</v>
      </c>
      <c r="X35" s="12">
        <v>1.7094162427343666E-4</v>
      </c>
      <c r="Y35" s="13">
        <v>2.453420524643321E-3</v>
      </c>
      <c r="Z35" s="12">
        <v>11.915481644115708</v>
      </c>
      <c r="AA35" s="12">
        <v>9.8402065136827726E-6</v>
      </c>
      <c r="AB35" s="12">
        <v>1.2076942399403228</v>
      </c>
      <c r="AC35" s="12">
        <v>2.022226292029226E-4</v>
      </c>
      <c r="AD35" s="12">
        <v>0.80130078889356515</v>
      </c>
      <c r="AE35" s="12">
        <v>32.31155652934158</v>
      </c>
      <c r="AF35" s="12">
        <v>0.62338745796608863</v>
      </c>
      <c r="AG35" s="12">
        <v>0.64090228094224433</v>
      </c>
      <c r="AH35" s="12">
        <v>0.77080824721151597</v>
      </c>
      <c r="AI35" s="12">
        <v>50.862023123239503</v>
      </c>
      <c r="AJ35" s="13">
        <v>0.84746218428543552</v>
      </c>
    </row>
    <row r="36" spans="1:36" x14ac:dyDescent="0.25">
      <c r="A36" s="6">
        <v>43650</v>
      </c>
      <c r="B36" s="18" t="s">
        <v>80</v>
      </c>
      <c r="C36">
        <f t="shared" si="0"/>
        <v>2019</v>
      </c>
      <c r="D36">
        <f t="shared" si="1"/>
        <v>7</v>
      </c>
      <c r="E36">
        <f t="shared" si="2"/>
        <v>4</v>
      </c>
      <c r="F36" s="11">
        <v>1.7541451753904788E-3</v>
      </c>
      <c r="G36" s="12">
        <v>8.9090126907168425E-5</v>
      </c>
      <c r="H36" s="12">
        <v>1.3270565685641043E-3</v>
      </c>
      <c r="I36" s="12">
        <v>1.493305276583965E-3</v>
      </c>
      <c r="J36" s="12">
        <v>2.8282548771283919E-4</v>
      </c>
      <c r="K36" s="12">
        <v>1.1804805659051154E-7</v>
      </c>
      <c r="L36" s="12">
        <v>5.966429508948264E-4</v>
      </c>
      <c r="M36" s="12">
        <v>6.4952560321022475E-10</v>
      </c>
      <c r="N36" s="12">
        <v>1.762529593525469E-5</v>
      </c>
      <c r="O36" s="12">
        <v>9.1059726367630611E-3</v>
      </c>
      <c r="P36" s="12">
        <v>1.0853513932037001E-5</v>
      </c>
      <c r="Q36" s="12">
        <v>5.6022970457148889E-6</v>
      </c>
      <c r="R36" s="12">
        <v>1.1526251794572188E-4</v>
      </c>
      <c r="S36" s="12">
        <v>1.551559597018028E-3</v>
      </c>
      <c r="T36" s="12">
        <v>3.8969082896702543E-5</v>
      </c>
      <c r="U36" s="12">
        <v>1.5804971032701767E-4</v>
      </c>
      <c r="V36" s="12">
        <v>1.4391335003240377E-10</v>
      </c>
      <c r="W36" s="12">
        <v>1.218720599541008E-17</v>
      </c>
      <c r="X36" s="12">
        <v>1.7094162427343666E-4</v>
      </c>
      <c r="Y36" s="13">
        <v>2.453420524643321E-3</v>
      </c>
      <c r="Z36" s="12">
        <v>11.915481644115708</v>
      </c>
      <c r="AA36" s="12">
        <v>9.8402065136827726E-6</v>
      </c>
      <c r="AB36" s="12">
        <v>1.2076942399403228</v>
      </c>
      <c r="AC36" s="12">
        <v>2.022226292029226E-4</v>
      </c>
      <c r="AD36" s="12">
        <v>0.80130078889356515</v>
      </c>
      <c r="AE36" s="12">
        <v>32.31155652934158</v>
      </c>
      <c r="AF36" s="12">
        <v>0.62338745796608863</v>
      </c>
      <c r="AG36" s="12">
        <v>0.64090228094224433</v>
      </c>
      <c r="AH36" s="12">
        <v>0.77080824721151597</v>
      </c>
      <c r="AI36" s="12">
        <v>50.862023123239503</v>
      </c>
      <c r="AJ36" s="13">
        <v>0.84746218428543552</v>
      </c>
    </row>
    <row r="37" spans="1:36" x14ac:dyDescent="0.25">
      <c r="A37" s="6">
        <v>43651</v>
      </c>
      <c r="B37" s="18" t="s">
        <v>80</v>
      </c>
      <c r="C37">
        <f t="shared" si="0"/>
        <v>2019</v>
      </c>
      <c r="D37">
        <f t="shared" si="1"/>
        <v>7</v>
      </c>
      <c r="E37">
        <f t="shared" si="2"/>
        <v>5</v>
      </c>
      <c r="F37" s="11">
        <v>1.7541451753904788E-3</v>
      </c>
      <c r="G37" s="12">
        <v>8.9090126907168425E-5</v>
      </c>
      <c r="H37" s="12">
        <v>1.3270565685641043E-3</v>
      </c>
      <c r="I37" s="12">
        <v>1.493305276583965E-3</v>
      </c>
      <c r="J37" s="12">
        <v>2.8282548771283919E-4</v>
      </c>
      <c r="K37" s="12">
        <v>1.1804805659051154E-7</v>
      </c>
      <c r="L37" s="12">
        <v>5.966429508948264E-4</v>
      </c>
      <c r="M37" s="12">
        <v>6.4952560321022475E-10</v>
      </c>
      <c r="N37" s="12">
        <v>1.762529593525469E-5</v>
      </c>
      <c r="O37" s="12">
        <v>9.1059726367630611E-3</v>
      </c>
      <c r="P37" s="12">
        <v>1.0853513932037001E-5</v>
      </c>
      <c r="Q37" s="12">
        <v>5.6022970457148889E-6</v>
      </c>
      <c r="R37" s="12">
        <v>1.1526251794572188E-4</v>
      </c>
      <c r="S37" s="12">
        <v>1.551559597018028E-3</v>
      </c>
      <c r="T37" s="12">
        <v>3.8969082896702543E-5</v>
      </c>
      <c r="U37" s="12">
        <v>1.5804971032701767E-4</v>
      </c>
      <c r="V37" s="12">
        <v>1.4391335003240377E-10</v>
      </c>
      <c r="W37" s="12">
        <v>1.218720599541008E-17</v>
      </c>
      <c r="X37" s="12">
        <v>1.7094162427343666E-4</v>
      </c>
      <c r="Y37" s="13">
        <v>2.453420524643321E-3</v>
      </c>
      <c r="Z37" s="12">
        <v>11.915481644115708</v>
      </c>
      <c r="AA37" s="12">
        <v>9.8402065136827726E-6</v>
      </c>
      <c r="AB37" s="12">
        <v>1.2076942399403228</v>
      </c>
      <c r="AC37" s="12">
        <v>2.022226292029226E-4</v>
      </c>
      <c r="AD37" s="12">
        <v>0.80130078889356515</v>
      </c>
      <c r="AE37" s="12">
        <v>32.31155652934158</v>
      </c>
      <c r="AF37" s="12">
        <v>0.62338745796608863</v>
      </c>
      <c r="AG37" s="12">
        <v>0.64090228094224433</v>
      </c>
      <c r="AH37" s="12">
        <v>0.77080824721151597</v>
      </c>
      <c r="AI37" s="12">
        <v>50.862023123239503</v>
      </c>
      <c r="AJ37" s="13">
        <v>0.84746218428543552</v>
      </c>
    </row>
    <row r="38" spans="1:36" x14ac:dyDescent="0.25">
      <c r="A38" s="6">
        <v>43652</v>
      </c>
      <c r="B38" s="18" t="s">
        <v>80</v>
      </c>
      <c r="C38">
        <f t="shared" si="0"/>
        <v>2019</v>
      </c>
      <c r="D38">
        <f t="shared" si="1"/>
        <v>7</v>
      </c>
      <c r="E38">
        <f t="shared" si="2"/>
        <v>6</v>
      </c>
      <c r="F38" s="11">
        <v>4.3203356353594492E-2</v>
      </c>
      <c r="G38" s="12">
        <v>1.023583122508025E-3</v>
      </c>
      <c r="H38" s="12">
        <v>2.0114097278286974E-2</v>
      </c>
      <c r="I38" s="12">
        <v>4.0461454282452437E-2</v>
      </c>
      <c r="J38" s="12">
        <v>9.9252721960651699E-4</v>
      </c>
      <c r="K38" s="12">
        <v>3.5866557826887618E-7</v>
      </c>
      <c r="L38" s="12">
        <v>2.1097979250126121E-3</v>
      </c>
      <c r="M38" s="12">
        <v>0.39134207598047838</v>
      </c>
      <c r="N38" s="12">
        <v>4.352134406993722E-5</v>
      </c>
      <c r="O38" s="12">
        <v>5.6180331574611352E-2</v>
      </c>
      <c r="P38" s="12">
        <v>3.3130316885439299E-5</v>
      </c>
      <c r="Q38" s="12">
        <v>0.32005425273173677</v>
      </c>
      <c r="R38" s="12">
        <v>4.2198595943003666E-4</v>
      </c>
      <c r="S38" s="12">
        <v>6.8912241090016103E-3</v>
      </c>
      <c r="T38" s="12">
        <v>1.0486956630111779E-4</v>
      </c>
      <c r="U38" s="12">
        <v>9.7596349839760468E-2</v>
      </c>
      <c r="V38" s="12">
        <v>3.953670063575044E-10</v>
      </c>
      <c r="W38" s="12">
        <v>1.3734501983881394E-17</v>
      </c>
      <c r="X38" s="12">
        <v>5.5154477914995165E-4</v>
      </c>
      <c r="Y38" s="13">
        <v>9.1158614758605483E-3</v>
      </c>
      <c r="Z38" s="12">
        <v>67.850881150458804</v>
      </c>
      <c r="AA38" s="12">
        <v>6.319904661301831E-6</v>
      </c>
      <c r="AB38" s="12">
        <v>9.1280858083604528</v>
      </c>
      <c r="AC38" s="12">
        <v>1.6650513721984994E-4</v>
      </c>
      <c r="AD38" s="12">
        <v>1.1058492394681796</v>
      </c>
      <c r="AE38" s="12">
        <v>0.15103746167527665</v>
      </c>
      <c r="AF38" s="12">
        <v>0.16690634441753174</v>
      </c>
      <c r="AG38" s="12">
        <v>1.7597065692721214</v>
      </c>
      <c r="AH38" s="12">
        <v>1.3661734685314217</v>
      </c>
      <c r="AI38" s="12">
        <v>16.921407059983604</v>
      </c>
      <c r="AJ38" s="13">
        <v>0.55953974987100563</v>
      </c>
    </row>
    <row r="39" spans="1:36" x14ac:dyDescent="0.25">
      <c r="A39" s="6">
        <v>43653</v>
      </c>
      <c r="B39" s="18" t="s">
        <v>80</v>
      </c>
      <c r="C39">
        <f t="shared" si="0"/>
        <v>2019</v>
      </c>
      <c r="D39">
        <f t="shared" si="1"/>
        <v>7</v>
      </c>
      <c r="E39">
        <f t="shared" si="2"/>
        <v>7</v>
      </c>
      <c r="F39" s="11">
        <v>4.3203356353594492E-2</v>
      </c>
      <c r="G39" s="12">
        <v>1.023583122508025E-3</v>
      </c>
      <c r="H39" s="12">
        <v>2.0114097278286974E-2</v>
      </c>
      <c r="I39" s="12">
        <v>4.0461454282452437E-2</v>
      </c>
      <c r="J39" s="12">
        <v>9.9252721960651699E-4</v>
      </c>
      <c r="K39" s="12">
        <v>3.5866557826887618E-7</v>
      </c>
      <c r="L39" s="12">
        <v>2.1097979250126121E-3</v>
      </c>
      <c r="M39" s="12">
        <v>0.39134207598047838</v>
      </c>
      <c r="N39" s="12">
        <v>4.352134406993722E-5</v>
      </c>
      <c r="O39" s="12">
        <v>5.6180331574611352E-2</v>
      </c>
      <c r="P39" s="12">
        <v>3.3130316885439299E-5</v>
      </c>
      <c r="Q39" s="12">
        <v>0.32005425273173677</v>
      </c>
      <c r="R39" s="12">
        <v>4.2198595943003666E-4</v>
      </c>
      <c r="S39" s="12">
        <v>6.8912241090016103E-3</v>
      </c>
      <c r="T39" s="12">
        <v>1.0486956630111779E-4</v>
      </c>
      <c r="U39" s="12">
        <v>9.7596349839760468E-2</v>
      </c>
      <c r="V39" s="12">
        <v>3.953670063575044E-10</v>
      </c>
      <c r="W39" s="12">
        <v>1.3734501983881394E-17</v>
      </c>
      <c r="X39" s="12">
        <v>5.5154477914995165E-4</v>
      </c>
      <c r="Y39" s="13">
        <v>9.1158614758605483E-3</v>
      </c>
      <c r="Z39" s="12">
        <v>67.850881150458804</v>
      </c>
      <c r="AA39" s="12">
        <v>6.319904661301831E-6</v>
      </c>
      <c r="AB39" s="12">
        <v>9.1280858083604528</v>
      </c>
      <c r="AC39" s="12">
        <v>1.6650513721984994E-4</v>
      </c>
      <c r="AD39" s="12">
        <v>1.1058492394681796</v>
      </c>
      <c r="AE39" s="12">
        <v>0.15103746167527665</v>
      </c>
      <c r="AF39" s="12">
        <v>0.16690634441753174</v>
      </c>
      <c r="AG39" s="12">
        <v>1.7597065692721214</v>
      </c>
      <c r="AH39" s="12">
        <v>1.3661734685314217</v>
      </c>
      <c r="AI39" s="12">
        <v>16.921407059983604</v>
      </c>
      <c r="AJ39" s="13">
        <v>0.55953974987100563</v>
      </c>
    </row>
    <row r="40" spans="1:36" x14ac:dyDescent="0.25">
      <c r="A40" s="6">
        <v>43654</v>
      </c>
      <c r="B40" s="18" t="s">
        <v>80</v>
      </c>
      <c r="C40">
        <f t="shared" si="0"/>
        <v>2019</v>
      </c>
      <c r="D40">
        <f t="shared" si="1"/>
        <v>7</v>
      </c>
      <c r="E40">
        <f t="shared" si="2"/>
        <v>8</v>
      </c>
      <c r="F40" s="11">
        <v>1.69971326886845</v>
      </c>
      <c r="G40" s="12">
        <v>7.8440590208721558E-2</v>
      </c>
      <c r="H40" s="12">
        <v>11.679167196097294</v>
      </c>
      <c r="I40" s="12">
        <v>1.5857465886964892</v>
      </c>
      <c r="J40" s="12">
        <v>4.0065063396052564E-2</v>
      </c>
      <c r="K40" s="12">
        <v>26.107204801266491</v>
      </c>
      <c r="L40" s="12">
        <v>7.8141520250617214E-2</v>
      </c>
      <c r="M40" s="12">
        <v>36.389638209968794</v>
      </c>
      <c r="N40" s="12">
        <v>2.4529767063961915E-3</v>
      </c>
      <c r="O40" s="12">
        <v>2.3321997335698335</v>
      </c>
      <c r="P40" s="12">
        <v>1.5152510731031347E-3</v>
      </c>
      <c r="Q40" s="12">
        <v>14.6726116115358</v>
      </c>
      <c r="R40" s="12">
        <v>1.5588900022583875E-2</v>
      </c>
      <c r="S40" s="12">
        <v>0.28114165096768984</v>
      </c>
      <c r="T40" s="12">
        <v>5.4215370866307223E-3</v>
      </c>
      <c r="U40" s="12">
        <v>4.6559241778564662</v>
      </c>
      <c r="V40" s="12">
        <v>2.010121394898903E-8</v>
      </c>
      <c r="W40" s="12">
        <v>1.9834973671312422E-16</v>
      </c>
      <c r="X40" s="12">
        <v>2.4059619764343704E-2</v>
      </c>
      <c r="Y40" s="13">
        <v>0.35093955679227856</v>
      </c>
      <c r="Z40" s="12">
        <v>3.7933063296632841E-6</v>
      </c>
      <c r="AA40" s="12">
        <v>2.4918498065594259E-14</v>
      </c>
      <c r="AB40" s="12">
        <v>4.8324686325814597E-10</v>
      </c>
      <c r="AC40" s="12">
        <v>2.3673986489622586E-5</v>
      </c>
      <c r="AD40" s="12">
        <v>1.246853813468527E-10</v>
      </c>
      <c r="AE40" s="12">
        <v>2.1155306158963638E-27</v>
      </c>
      <c r="AF40" s="12">
        <v>2.5422246750333616E-7</v>
      </c>
      <c r="AG40" s="12">
        <v>1.6205048925039784E-11</v>
      </c>
      <c r="AH40" s="12">
        <v>2.3026027416590757E-19</v>
      </c>
      <c r="AI40" s="12">
        <v>2.0529459168077926E-9</v>
      </c>
      <c r="AJ40" s="13">
        <v>1.5783576727780266E-9</v>
      </c>
    </row>
    <row r="41" spans="1:36" x14ac:dyDescent="0.25">
      <c r="A41" s="6">
        <v>43655</v>
      </c>
      <c r="B41" s="18" t="s">
        <v>80</v>
      </c>
      <c r="C41">
        <f t="shared" si="0"/>
        <v>2019</v>
      </c>
      <c r="D41">
        <f t="shared" si="1"/>
        <v>7</v>
      </c>
      <c r="E41">
        <f t="shared" si="2"/>
        <v>9</v>
      </c>
      <c r="F41" s="11">
        <v>1.69971326886845</v>
      </c>
      <c r="G41" s="12">
        <v>7.8440590208721558E-2</v>
      </c>
      <c r="H41" s="12">
        <v>11.679167196097294</v>
      </c>
      <c r="I41" s="12">
        <v>1.5857465886964892</v>
      </c>
      <c r="J41" s="12">
        <v>4.0065063396052564E-2</v>
      </c>
      <c r="K41" s="12">
        <v>26.107204801266491</v>
      </c>
      <c r="L41" s="12">
        <v>7.8141520250617214E-2</v>
      </c>
      <c r="M41" s="12">
        <v>36.389638209968794</v>
      </c>
      <c r="N41" s="12">
        <v>2.4529767063961915E-3</v>
      </c>
      <c r="O41" s="12">
        <v>2.3321997335698335</v>
      </c>
      <c r="P41" s="12">
        <v>1.5152510731031347E-3</v>
      </c>
      <c r="Q41" s="12">
        <v>14.6726116115358</v>
      </c>
      <c r="R41" s="12">
        <v>1.5588900022583875E-2</v>
      </c>
      <c r="S41" s="12">
        <v>0.28114165096768984</v>
      </c>
      <c r="T41" s="12">
        <v>5.4215370866307223E-3</v>
      </c>
      <c r="U41" s="12">
        <v>4.6559241778564662</v>
      </c>
      <c r="V41" s="12">
        <v>2.010121394898903E-8</v>
      </c>
      <c r="W41" s="12">
        <v>1.9834973671312422E-16</v>
      </c>
      <c r="X41" s="12">
        <v>2.4059619764343704E-2</v>
      </c>
      <c r="Y41" s="13">
        <v>0.35093955679227856</v>
      </c>
      <c r="Z41" s="12">
        <v>3.7933063296632841E-6</v>
      </c>
      <c r="AA41" s="12">
        <v>2.4918498065594259E-14</v>
      </c>
      <c r="AB41" s="12">
        <v>4.8324686325814597E-10</v>
      </c>
      <c r="AC41" s="12">
        <v>2.3673986489622586E-5</v>
      </c>
      <c r="AD41" s="12">
        <v>1.246853813468527E-10</v>
      </c>
      <c r="AE41" s="12">
        <v>2.1155306158963638E-27</v>
      </c>
      <c r="AF41" s="12">
        <v>2.5422246750333616E-7</v>
      </c>
      <c r="AG41" s="12">
        <v>1.6205048925039784E-11</v>
      </c>
      <c r="AH41" s="12">
        <v>2.3026027416590757E-19</v>
      </c>
      <c r="AI41" s="12">
        <v>2.0529459168077926E-9</v>
      </c>
      <c r="AJ41" s="13">
        <v>1.5783576727780266E-9</v>
      </c>
    </row>
    <row r="42" spans="1:36" x14ac:dyDescent="0.25">
      <c r="A42" s="6">
        <v>43656</v>
      </c>
      <c r="B42" s="18" t="s">
        <v>80</v>
      </c>
      <c r="C42">
        <f t="shared" si="0"/>
        <v>2019</v>
      </c>
      <c r="D42">
        <f t="shared" si="1"/>
        <v>7</v>
      </c>
      <c r="E42">
        <f t="shared" si="2"/>
        <v>10</v>
      </c>
      <c r="F42" s="11">
        <v>1.69971326886845</v>
      </c>
      <c r="G42" s="12">
        <v>7.8440590208721558E-2</v>
      </c>
      <c r="H42" s="12">
        <v>11.679167196097294</v>
      </c>
      <c r="I42" s="12">
        <v>1.5857465886964892</v>
      </c>
      <c r="J42" s="12">
        <v>4.0065063396052564E-2</v>
      </c>
      <c r="K42" s="12">
        <v>26.107204801266491</v>
      </c>
      <c r="L42" s="12">
        <v>7.8141520250617214E-2</v>
      </c>
      <c r="M42" s="12">
        <v>36.389638209968794</v>
      </c>
      <c r="N42" s="12">
        <v>2.4529767063961915E-3</v>
      </c>
      <c r="O42" s="12">
        <v>2.3321997335698335</v>
      </c>
      <c r="P42" s="12">
        <v>1.5152510731031347E-3</v>
      </c>
      <c r="Q42" s="12">
        <v>14.6726116115358</v>
      </c>
      <c r="R42" s="12">
        <v>1.5588900022583875E-2</v>
      </c>
      <c r="S42" s="12">
        <v>0.28114165096768984</v>
      </c>
      <c r="T42" s="12">
        <v>5.4215370866307223E-3</v>
      </c>
      <c r="U42" s="12">
        <v>4.6559241778564662</v>
      </c>
      <c r="V42" s="12">
        <v>2.010121394898903E-8</v>
      </c>
      <c r="W42" s="12">
        <v>1.9834973671312422E-16</v>
      </c>
      <c r="X42" s="12">
        <v>2.4059619764343704E-2</v>
      </c>
      <c r="Y42" s="13">
        <v>0.35093955679227856</v>
      </c>
      <c r="Z42" s="12">
        <v>3.7933063296632841E-6</v>
      </c>
      <c r="AA42" s="12">
        <v>2.4918498065594259E-14</v>
      </c>
      <c r="AB42" s="12">
        <v>4.8324686325814597E-10</v>
      </c>
      <c r="AC42" s="12">
        <v>2.3673986489622586E-5</v>
      </c>
      <c r="AD42" s="12">
        <v>1.246853813468527E-10</v>
      </c>
      <c r="AE42" s="12">
        <v>2.1155306158963638E-27</v>
      </c>
      <c r="AF42" s="12">
        <v>2.5422246750333616E-7</v>
      </c>
      <c r="AG42" s="12">
        <v>1.6205048925039784E-11</v>
      </c>
      <c r="AH42" s="12">
        <v>2.3026027416590757E-19</v>
      </c>
      <c r="AI42" s="12">
        <v>2.0529459168077926E-9</v>
      </c>
      <c r="AJ42" s="13">
        <v>1.5783576727780266E-9</v>
      </c>
    </row>
    <row r="43" spans="1:36" x14ac:dyDescent="0.25">
      <c r="A43" s="6">
        <v>43657</v>
      </c>
      <c r="B43" s="18" t="s">
        <v>80</v>
      </c>
      <c r="C43">
        <f t="shared" si="0"/>
        <v>2019</v>
      </c>
      <c r="D43">
        <f t="shared" si="1"/>
        <v>7</v>
      </c>
      <c r="E43">
        <f t="shared" si="2"/>
        <v>11</v>
      </c>
      <c r="F43" s="11">
        <v>3.6105531731590412E-4</v>
      </c>
      <c r="G43" s="12">
        <v>2.3394952783058189E-5</v>
      </c>
      <c r="H43" s="12">
        <v>2.0484864928801264E-4</v>
      </c>
      <c r="I43" s="12">
        <v>1.8718174866570216E-4</v>
      </c>
      <c r="J43" s="12">
        <v>4.3525581897931696E-5</v>
      </c>
      <c r="K43" s="12">
        <v>3.1652826870227729E-6</v>
      </c>
      <c r="L43" s="12">
        <v>1.8723680465210858E-4</v>
      </c>
      <c r="M43" s="12">
        <v>1.2049122630593294E-7</v>
      </c>
      <c r="N43" s="12">
        <v>2.0429217651623117E-4</v>
      </c>
      <c r="O43" s="12">
        <v>6.5611560693509515E-4</v>
      </c>
      <c r="P43" s="12">
        <v>1.6600452838788307E-4</v>
      </c>
      <c r="Q43" s="12">
        <v>8.7141951106109743E-4</v>
      </c>
      <c r="R43" s="12">
        <v>1.4706752771950781E-5</v>
      </c>
      <c r="S43" s="12">
        <v>1.0430841027728981E-4</v>
      </c>
      <c r="T43" s="12">
        <v>4.9840848177941464E-4</v>
      </c>
      <c r="U43" s="12">
        <v>1.7262704611925844E-4</v>
      </c>
      <c r="V43" s="12">
        <v>2.7590907227377335E-8</v>
      </c>
      <c r="W43" s="12">
        <v>3.1997943417901717E-10</v>
      </c>
      <c r="X43" s="12">
        <v>4.8558660391394672E-4</v>
      </c>
      <c r="Y43" s="13">
        <v>1.5283766391955498E-4</v>
      </c>
      <c r="Z43" s="12">
        <v>0.97924954460516234</v>
      </c>
      <c r="AA43" s="12">
        <v>3.0268186168208866E-5</v>
      </c>
      <c r="AB43" s="12">
        <v>9.9657048632058984</v>
      </c>
      <c r="AC43" s="12">
        <v>2.0933747492664634E-3</v>
      </c>
      <c r="AD43" s="12">
        <v>0.80608077665988065</v>
      </c>
      <c r="AE43" s="12">
        <v>21.644168581490032</v>
      </c>
      <c r="AF43" s="12">
        <v>2.7990924174665199</v>
      </c>
      <c r="AG43" s="12">
        <v>0.31675222937784364</v>
      </c>
      <c r="AH43" s="12">
        <v>2.1374143841538027</v>
      </c>
      <c r="AI43" s="12">
        <v>56.197164364468925</v>
      </c>
      <c r="AJ43" s="13">
        <v>5.1479655449470734</v>
      </c>
    </row>
    <row r="44" spans="1:36" x14ac:dyDescent="0.25">
      <c r="A44" s="6">
        <v>43658</v>
      </c>
      <c r="B44" s="18" t="s">
        <v>80</v>
      </c>
      <c r="C44">
        <f t="shared" si="0"/>
        <v>2019</v>
      </c>
      <c r="D44">
        <f t="shared" si="1"/>
        <v>7</v>
      </c>
      <c r="E44">
        <f t="shared" si="2"/>
        <v>12</v>
      </c>
      <c r="F44" s="11">
        <v>3.6105531731590412E-4</v>
      </c>
      <c r="G44" s="12">
        <v>2.3394952783058189E-5</v>
      </c>
      <c r="H44" s="12">
        <v>2.0484864928801264E-4</v>
      </c>
      <c r="I44" s="12">
        <v>1.8718174866570216E-4</v>
      </c>
      <c r="J44" s="12">
        <v>4.3525581897931696E-5</v>
      </c>
      <c r="K44" s="12">
        <v>3.1652826870227729E-6</v>
      </c>
      <c r="L44" s="12">
        <v>1.8723680465210858E-4</v>
      </c>
      <c r="M44" s="12">
        <v>1.2049122630593294E-7</v>
      </c>
      <c r="N44" s="12">
        <v>2.0429217651623117E-4</v>
      </c>
      <c r="O44" s="12">
        <v>6.5611560693509515E-4</v>
      </c>
      <c r="P44" s="12">
        <v>1.6600452838788307E-4</v>
      </c>
      <c r="Q44" s="12">
        <v>8.7141951106109743E-4</v>
      </c>
      <c r="R44" s="12">
        <v>1.4706752771950781E-5</v>
      </c>
      <c r="S44" s="12">
        <v>1.0430841027728981E-4</v>
      </c>
      <c r="T44" s="12">
        <v>4.9840848177941464E-4</v>
      </c>
      <c r="U44" s="12">
        <v>1.7262704611925844E-4</v>
      </c>
      <c r="V44" s="12">
        <v>2.7590907227377335E-8</v>
      </c>
      <c r="W44" s="12">
        <v>3.1997943417901717E-10</v>
      </c>
      <c r="X44" s="12">
        <v>4.8558660391394672E-4</v>
      </c>
      <c r="Y44" s="13">
        <v>1.5283766391955498E-4</v>
      </c>
      <c r="Z44" s="12">
        <v>0.97924954460516234</v>
      </c>
      <c r="AA44" s="12">
        <v>3.0268186168208866E-5</v>
      </c>
      <c r="AB44" s="12">
        <v>9.9657048632058984</v>
      </c>
      <c r="AC44" s="12">
        <v>2.0933747492664634E-3</v>
      </c>
      <c r="AD44" s="12">
        <v>0.80608077665988065</v>
      </c>
      <c r="AE44" s="12">
        <v>21.644168581490032</v>
      </c>
      <c r="AF44" s="12">
        <v>2.7990924174665199</v>
      </c>
      <c r="AG44" s="12">
        <v>0.31675222937784364</v>
      </c>
      <c r="AH44" s="12">
        <v>2.1374143841538027</v>
      </c>
      <c r="AI44" s="12">
        <v>56.197164364468925</v>
      </c>
      <c r="AJ44" s="13">
        <v>5.1479655449470734</v>
      </c>
    </row>
    <row r="45" spans="1:36" x14ac:dyDescent="0.25">
      <c r="A45" s="6">
        <v>43659</v>
      </c>
      <c r="B45" s="18" t="s">
        <v>80</v>
      </c>
      <c r="C45">
        <f t="shared" si="0"/>
        <v>2019</v>
      </c>
      <c r="D45">
        <f t="shared" si="1"/>
        <v>7</v>
      </c>
      <c r="E45">
        <f t="shared" si="2"/>
        <v>13</v>
      </c>
      <c r="F45" s="11">
        <v>3.9554358709256948E-4</v>
      </c>
      <c r="G45" s="12">
        <v>2.4055795743644489E-5</v>
      </c>
      <c r="H45" s="12">
        <v>2.8594604527226009E-4</v>
      </c>
      <c r="I45" s="12">
        <v>2.626846859111392E-4</v>
      </c>
      <c r="J45" s="12">
        <v>6.2007579378193064E-5</v>
      </c>
      <c r="K45" s="12">
        <v>1.8487607378683629E-6</v>
      </c>
      <c r="L45" s="12">
        <v>1.8673500198681809E-4</v>
      </c>
      <c r="M45" s="12">
        <v>6.9872015162344141E-8</v>
      </c>
      <c r="N45" s="12">
        <v>1.2061998120627607E-4</v>
      </c>
      <c r="O45" s="12">
        <v>1.5459868675392918E-3</v>
      </c>
      <c r="P45" s="12">
        <v>9.7564230260302839E-5</v>
      </c>
      <c r="Q45" s="12">
        <v>9.2332029129030822E-5</v>
      </c>
      <c r="R45" s="12">
        <v>2.3639127580209579E-5</v>
      </c>
      <c r="S45" s="12">
        <v>2.6240876444617493E-4</v>
      </c>
      <c r="T45" s="12">
        <v>2.9375677804332361E-4</v>
      </c>
      <c r="U45" s="12">
        <v>2.819773850443946E-5</v>
      </c>
      <c r="V45" s="12">
        <v>1.5999140203657199E-8</v>
      </c>
      <c r="W45" s="12">
        <v>1.8532745068019975E-10</v>
      </c>
      <c r="X45" s="12">
        <v>3.0361172833947501E-4</v>
      </c>
      <c r="Y45" s="13">
        <v>4.1011353652746155E-4</v>
      </c>
      <c r="Z45" s="12">
        <v>56.72546916071007</v>
      </c>
      <c r="AA45" s="12">
        <v>25.103348850959577</v>
      </c>
      <c r="AB45" s="12">
        <v>3.1889827125638237</v>
      </c>
      <c r="AC45" s="12">
        <v>9.2409043254745957E-4</v>
      </c>
      <c r="AD45" s="12">
        <v>0.13866339902526784</v>
      </c>
      <c r="AE45" s="12">
        <v>5.3986353390570674</v>
      </c>
      <c r="AF45" s="12">
        <v>0.46062760460880642</v>
      </c>
      <c r="AG45" s="12">
        <v>0.10708242970860019</v>
      </c>
      <c r="AH45" s="12">
        <v>0.12878713036632633</v>
      </c>
      <c r="AI45" s="12">
        <v>8.6014817098678709</v>
      </c>
      <c r="AJ45" s="13">
        <v>0.14160043440585476</v>
      </c>
    </row>
    <row r="46" spans="1:36" x14ac:dyDescent="0.25">
      <c r="A46" s="6">
        <v>43660</v>
      </c>
      <c r="B46" s="18" t="s">
        <v>80</v>
      </c>
      <c r="C46">
        <f t="shared" si="0"/>
        <v>2019</v>
      </c>
      <c r="D46">
        <f t="shared" si="1"/>
        <v>7</v>
      </c>
      <c r="E46">
        <f t="shared" si="2"/>
        <v>14</v>
      </c>
      <c r="F46" s="11">
        <v>3.9554358709256948E-4</v>
      </c>
      <c r="G46" s="12">
        <v>2.4055795743644489E-5</v>
      </c>
      <c r="H46" s="12">
        <v>2.8594604527226009E-4</v>
      </c>
      <c r="I46" s="12">
        <v>2.626846859111392E-4</v>
      </c>
      <c r="J46" s="12">
        <v>6.2007579378193064E-5</v>
      </c>
      <c r="K46" s="12">
        <v>1.8487607378683629E-6</v>
      </c>
      <c r="L46" s="12">
        <v>1.8673500198681809E-4</v>
      </c>
      <c r="M46" s="12">
        <v>6.9872015162344141E-8</v>
      </c>
      <c r="N46" s="12">
        <v>1.2061998120627607E-4</v>
      </c>
      <c r="O46" s="12">
        <v>1.5459868675392918E-3</v>
      </c>
      <c r="P46" s="12">
        <v>9.7564230260302839E-5</v>
      </c>
      <c r="Q46" s="12">
        <v>9.2332029129030822E-5</v>
      </c>
      <c r="R46" s="12">
        <v>2.3639127580209579E-5</v>
      </c>
      <c r="S46" s="12">
        <v>2.6240876444617493E-4</v>
      </c>
      <c r="T46" s="12">
        <v>2.9375677804332361E-4</v>
      </c>
      <c r="U46" s="12">
        <v>2.819773850443946E-5</v>
      </c>
      <c r="V46" s="12">
        <v>1.5999140203657199E-8</v>
      </c>
      <c r="W46" s="12">
        <v>1.8532745068019975E-10</v>
      </c>
      <c r="X46" s="12">
        <v>3.0361172833947501E-4</v>
      </c>
      <c r="Y46" s="13">
        <v>4.1011353652746155E-4</v>
      </c>
      <c r="Z46" s="12">
        <v>56.72546916071007</v>
      </c>
      <c r="AA46" s="12">
        <v>25.103348850959577</v>
      </c>
      <c r="AB46" s="12">
        <v>3.1889827125638237</v>
      </c>
      <c r="AC46" s="12">
        <v>9.2409043254745957E-4</v>
      </c>
      <c r="AD46" s="12">
        <v>0.13866339902526784</v>
      </c>
      <c r="AE46" s="12">
        <v>5.3986353390570674</v>
      </c>
      <c r="AF46" s="12">
        <v>0.46062760460880642</v>
      </c>
      <c r="AG46" s="12">
        <v>0.10708242970860019</v>
      </c>
      <c r="AH46" s="12">
        <v>0.12878713036632633</v>
      </c>
      <c r="AI46" s="12">
        <v>8.6014817098678709</v>
      </c>
      <c r="AJ46" s="13">
        <v>0.14160043440585476</v>
      </c>
    </row>
    <row r="47" spans="1:36" x14ac:dyDescent="0.25">
      <c r="A47" s="6">
        <v>43661</v>
      </c>
      <c r="B47" s="18" t="s">
        <v>80</v>
      </c>
      <c r="C47">
        <f t="shared" si="0"/>
        <v>2019</v>
      </c>
      <c r="D47">
        <f t="shared" si="1"/>
        <v>7</v>
      </c>
      <c r="E47">
        <f t="shared" si="2"/>
        <v>15</v>
      </c>
      <c r="F47" s="11">
        <v>5.810902944992897E-3</v>
      </c>
      <c r="G47" s="12">
        <v>1.4616441012160495E-4</v>
      </c>
      <c r="H47" s="12">
        <v>2.7261712040089758E-3</v>
      </c>
      <c r="I47" s="12">
        <v>5.3378786799933098E-3</v>
      </c>
      <c r="J47" s="12">
        <v>1.4910973474872906E-4</v>
      </c>
      <c r="K47" s="12">
        <v>2.3504018419366429E-6</v>
      </c>
      <c r="L47" s="12">
        <v>3.8708497882128726E-4</v>
      </c>
      <c r="M47" s="12">
        <v>5.1467349999967021E-2</v>
      </c>
      <c r="N47" s="12">
        <v>1.5390720352852745E-4</v>
      </c>
      <c r="O47" s="12">
        <v>7.4194645967635454E-3</v>
      </c>
      <c r="P47" s="12">
        <v>1.2493223041832666E-4</v>
      </c>
      <c r="Q47" s="12">
        <v>4.2206951898372889E-2</v>
      </c>
      <c r="R47" s="12">
        <v>6.1014191415890634E-5</v>
      </c>
      <c r="S47" s="12">
        <v>9.1029362304440508E-4</v>
      </c>
      <c r="T47" s="12">
        <v>3.7550882868294262E-4</v>
      </c>
      <c r="U47" s="12">
        <v>1.2837616207974573E-2</v>
      </c>
      <c r="V47" s="12">
        <v>2.0168782984305774E-8</v>
      </c>
      <c r="W47" s="12">
        <v>2.3337530750608335E-10</v>
      </c>
      <c r="X47" s="12">
        <v>4.1889641589455033E-4</v>
      </c>
      <c r="Y47" s="13">
        <v>1.1991153044685144E-3</v>
      </c>
      <c r="Z47" s="12">
        <v>12.957202903835125</v>
      </c>
      <c r="AA47" s="12">
        <v>11.849986853622177</v>
      </c>
      <c r="AB47" s="12">
        <v>4.9621378381680046</v>
      </c>
      <c r="AC47" s="12">
        <v>66.61643091685832</v>
      </c>
      <c r="AD47" s="12">
        <v>0.15145672366380125</v>
      </c>
      <c r="AE47" s="12">
        <v>1.9863656661457497E-2</v>
      </c>
      <c r="AF47" s="12">
        <v>0.47084085376099472</v>
      </c>
      <c r="AG47" s="12">
        <v>0.23142748917062783</v>
      </c>
      <c r="AH47" s="12">
        <v>0.17967198612978333</v>
      </c>
      <c r="AI47" s="12">
        <v>2.3556508553873554</v>
      </c>
      <c r="AJ47" s="13">
        <v>7.3595189485132273E-2</v>
      </c>
    </row>
    <row r="48" spans="1:36" x14ac:dyDescent="0.25">
      <c r="A48" s="6">
        <v>43662</v>
      </c>
      <c r="B48" s="18" t="s">
        <v>80</v>
      </c>
      <c r="C48">
        <f t="shared" si="0"/>
        <v>2019</v>
      </c>
      <c r="D48">
        <f t="shared" si="1"/>
        <v>7</v>
      </c>
      <c r="E48">
        <f t="shared" si="2"/>
        <v>16</v>
      </c>
      <c r="F48" s="11">
        <v>5.9479149838585696E-3</v>
      </c>
      <c r="G48" s="12">
        <v>1.4091926890498843E-4</v>
      </c>
      <c r="H48" s="12">
        <v>2.7691584794744374E-3</v>
      </c>
      <c r="I48" s="12">
        <v>5.570430413452925E-3</v>
      </c>
      <c r="J48" s="12">
        <v>1.3664372446132701E-4</v>
      </c>
      <c r="K48" s="12">
        <v>4.937839434787935E-8</v>
      </c>
      <c r="L48" s="12">
        <v>2.9046119908811616E-4</v>
      </c>
      <c r="M48" s="12">
        <v>5.3877050164528387E-2</v>
      </c>
      <c r="N48" s="12">
        <v>5.9916931544071299E-6</v>
      </c>
      <c r="O48" s="12">
        <v>7.7344878771894764E-3</v>
      </c>
      <c r="P48" s="12">
        <v>4.5611342463788018E-6</v>
      </c>
      <c r="Q48" s="12">
        <v>4.4062675822925314E-2</v>
      </c>
      <c r="R48" s="12">
        <v>5.8095870851548411E-5</v>
      </c>
      <c r="S48" s="12">
        <v>9.4873219570238082E-4</v>
      </c>
      <c r="T48" s="12">
        <v>1.4437657566418961E-5</v>
      </c>
      <c r="U48" s="12">
        <v>1.3436335520573909E-2</v>
      </c>
      <c r="V48" s="12">
        <v>5.4431172476289664E-11</v>
      </c>
      <c r="W48" s="12">
        <v>1.8908635124818655E-18</v>
      </c>
      <c r="X48" s="12">
        <v>7.5932560177168382E-5</v>
      </c>
      <c r="Y48" s="13">
        <v>1.2550036302570497E-3</v>
      </c>
      <c r="Z48" s="12">
        <v>13.434793475856495</v>
      </c>
      <c r="AA48" s="12">
        <v>12.404823953032752</v>
      </c>
      <c r="AB48" s="12">
        <v>1.2566865849295699</v>
      </c>
      <c r="AC48" s="12">
        <v>69.734356125170748</v>
      </c>
      <c r="AD48" s="12">
        <v>0.15224505261786558</v>
      </c>
      <c r="AE48" s="12">
        <v>2.0793708110772732E-2</v>
      </c>
      <c r="AF48" s="12">
        <v>2.2978417202984283E-2</v>
      </c>
      <c r="AG48" s="12">
        <v>0.24226323957113563</v>
      </c>
      <c r="AH48" s="12">
        <v>0.18808454550434506</v>
      </c>
      <c r="AI48" s="12">
        <v>2.3296127684226295</v>
      </c>
      <c r="AJ48" s="13">
        <v>7.7033247951471609E-2</v>
      </c>
    </row>
    <row r="49" spans="1:36" x14ac:dyDescent="0.25">
      <c r="A49" s="6">
        <v>43663</v>
      </c>
      <c r="B49" s="18" t="s">
        <v>80</v>
      </c>
      <c r="C49">
        <f t="shared" si="0"/>
        <v>2019</v>
      </c>
      <c r="D49">
        <f t="shared" si="1"/>
        <v>7</v>
      </c>
      <c r="E49">
        <f t="shared" si="2"/>
        <v>17</v>
      </c>
      <c r="F49" s="11">
        <v>6.5297664508359617E-3</v>
      </c>
      <c r="G49" s="12">
        <v>1.9463895257277361E-4</v>
      </c>
      <c r="H49" s="12">
        <v>2.1080949023007038E-3</v>
      </c>
      <c r="I49" s="12">
        <v>6.0954565285820106E-3</v>
      </c>
      <c r="J49" s="12">
        <v>1.860491123296715E-4</v>
      </c>
      <c r="K49" s="12">
        <v>7.1284215220400346E-8</v>
      </c>
      <c r="L49" s="12">
        <v>3.8849002069753496E-4</v>
      </c>
      <c r="M49" s="12">
        <v>1.5368667589042307E-2</v>
      </c>
      <c r="N49" s="12">
        <v>9.5173014043492231E-6</v>
      </c>
      <c r="O49" s="12">
        <v>9.6007077695299762E-3</v>
      </c>
      <c r="P49" s="12">
        <v>6.5673668976812844E-6</v>
      </c>
      <c r="Q49" s="12">
        <v>4.9080766411397019E-2</v>
      </c>
      <c r="R49" s="12">
        <v>7.7076632084614513E-5</v>
      </c>
      <c r="S49" s="12">
        <v>1.2336423047952527E-3</v>
      </c>
      <c r="T49" s="12">
        <v>2.1998563814561247E-5</v>
      </c>
      <c r="U49" s="12">
        <v>1.204759221318271E-2</v>
      </c>
      <c r="V49" s="12">
        <v>8.2160435905187831E-11</v>
      </c>
      <c r="W49" s="12">
        <v>3.7486839507268142E-18</v>
      </c>
      <c r="X49" s="12">
        <v>1.0688523371459595E-4</v>
      </c>
      <c r="Y49" s="13">
        <v>1.6719848744020421E-3</v>
      </c>
      <c r="Z49" s="12">
        <v>75.475367199870817</v>
      </c>
      <c r="AA49" s="12">
        <v>8.5365132641900345</v>
      </c>
      <c r="AB49" s="12">
        <v>1.2204514679024836</v>
      </c>
      <c r="AC49" s="12">
        <v>10.297284925893068</v>
      </c>
      <c r="AD49" s="12">
        <v>2.9255997262645054E-2</v>
      </c>
      <c r="AE49" s="12">
        <v>2.5887824855269703E-2</v>
      </c>
      <c r="AF49" s="12">
        <v>3.8995768089812158E-2</v>
      </c>
      <c r="AG49" s="12">
        <v>0.51293807333987329</v>
      </c>
      <c r="AH49" s="12">
        <v>0.15157676608094792</v>
      </c>
      <c r="AI49" s="12">
        <v>3.591999331936766</v>
      </c>
      <c r="AJ49" s="13">
        <v>1.5001406984315133E-2</v>
      </c>
    </row>
    <row r="50" spans="1:36" x14ac:dyDescent="0.25">
      <c r="A50" s="6">
        <v>43664</v>
      </c>
      <c r="B50" s="18" t="s">
        <v>80</v>
      </c>
      <c r="C50">
        <f t="shared" si="0"/>
        <v>2019</v>
      </c>
      <c r="D50">
        <f t="shared" si="1"/>
        <v>7</v>
      </c>
      <c r="E50">
        <f t="shared" si="2"/>
        <v>18</v>
      </c>
      <c r="F50" s="11">
        <v>6.5297664508359617E-3</v>
      </c>
      <c r="G50" s="12">
        <v>1.9463895257277361E-4</v>
      </c>
      <c r="H50" s="12">
        <v>2.1080949023007038E-3</v>
      </c>
      <c r="I50" s="12">
        <v>6.0954565285820106E-3</v>
      </c>
      <c r="J50" s="12">
        <v>1.860491123296715E-4</v>
      </c>
      <c r="K50" s="12">
        <v>7.1284215220400346E-8</v>
      </c>
      <c r="L50" s="12">
        <v>3.8849002069753496E-4</v>
      </c>
      <c r="M50" s="12">
        <v>1.5368667589042307E-2</v>
      </c>
      <c r="N50" s="12">
        <v>9.5173014043492231E-6</v>
      </c>
      <c r="O50" s="12">
        <v>9.6007077695299762E-3</v>
      </c>
      <c r="P50" s="12">
        <v>6.5673668976812844E-6</v>
      </c>
      <c r="Q50" s="12">
        <v>4.9080766411397019E-2</v>
      </c>
      <c r="R50" s="12">
        <v>7.7076632084614513E-5</v>
      </c>
      <c r="S50" s="12">
        <v>1.2336423047952527E-3</v>
      </c>
      <c r="T50" s="12">
        <v>2.1998563814561247E-5</v>
      </c>
      <c r="U50" s="12">
        <v>1.204759221318271E-2</v>
      </c>
      <c r="V50" s="12">
        <v>8.2160435905187831E-11</v>
      </c>
      <c r="W50" s="12">
        <v>3.7486839507268142E-18</v>
      </c>
      <c r="X50" s="12">
        <v>1.0688523371459595E-4</v>
      </c>
      <c r="Y50" s="13">
        <v>1.6719848744020421E-3</v>
      </c>
      <c r="Z50" s="12">
        <v>75.475367199870817</v>
      </c>
      <c r="AA50" s="12">
        <v>8.5365132641900345</v>
      </c>
      <c r="AB50" s="12">
        <v>1.2204514679024836</v>
      </c>
      <c r="AC50" s="12">
        <v>10.297284925893068</v>
      </c>
      <c r="AD50" s="12">
        <v>2.9255997262645054E-2</v>
      </c>
      <c r="AE50" s="12">
        <v>2.5887824855269703E-2</v>
      </c>
      <c r="AF50" s="12">
        <v>3.8995768089812158E-2</v>
      </c>
      <c r="AG50" s="12">
        <v>0.51293807333987329</v>
      </c>
      <c r="AH50" s="12">
        <v>0.15157676608094792</v>
      </c>
      <c r="AI50" s="12">
        <v>3.591999331936766</v>
      </c>
      <c r="AJ50" s="13">
        <v>1.5001406984315133E-2</v>
      </c>
    </row>
    <row r="51" spans="1:36" x14ac:dyDescent="0.25">
      <c r="A51" s="6">
        <v>43665</v>
      </c>
      <c r="B51" s="18" t="s">
        <v>80</v>
      </c>
      <c r="C51">
        <f t="shared" si="0"/>
        <v>2019</v>
      </c>
      <c r="D51">
        <f t="shared" si="1"/>
        <v>7</v>
      </c>
      <c r="E51">
        <f t="shared" si="2"/>
        <v>19</v>
      </c>
      <c r="F51" s="11">
        <v>6.5297664508359617E-3</v>
      </c>
      <c r="G51" s="12">
        <v>1.9463895257277361E-4</v>
      </c>
      <c r="H51" s="12">
        <v>2.1080949023007038E-3</v>
      </c>
      <c r="I51" s="12">
        <v>6.0954565285820106E-3</v>
      </c>
      <c r="J51" s="12">
        <v>1.860491123296715E-4</v>
      </c>
      <c r="K51" s="12">
        <v>7.1284215220400346E-8</v>
      </c>
      <c r="L51" s="12">
        <v>3.8849002069753496E-4</v>
      </c>
      <c r="M51" s="12">
        <v>1.5368667589042307E-2</v>
      </c>
      <c r="N51" s="12">
        <v>9.5173014043492231E-6</v>
      </c>
      <c r="O51" s="12">
        <v>9.6007077695299762E-3</v>
      </c>
      <c r="P51" s="12">
        <v>6.5673668976812844E-6</v>
      </c>
      <c r="Q51" s="12">
        <v>4.9080766411397019E-2</v>
      </c>
      <c r="R51" s="12">
        <v>7.7076632084614513E-5</v>
      </c>
      <c r="S51" s="12">
        <v>1.2336423047952527E-3</v>
      </c>
      <c r="T51" s="12">
        <v>2.1998563814561247E-5</v>
      </c>
      <c r="U51" s="12">
        <v>1.204759221318271E-2</v>
      </c>
      <c r="V51" s="12">
        <v>8.2160435905187831E-11</v>
      </c>
      <c r="W51" s="12">
        <v>3.7486839507268142E-18</v>
      </c>
      <c r="X51" s="12">
        <v>1.0688523371459595E-4</v>
      </c>
      <c r="Y51" s="13">
        <v>1.6719848744020421E-3</v>
      </c>
      <c r="Z51" s="12">
        <v>75.475367199870817</v>
      </c>
      <c r="AA51" s="12">
        <v>8.5365132641900345</v>
      </c>
      <c r="AB51" s="12">
        <v>1.2204514679024836</v>
      </c>
      <c r="AC51" s="12">
        <v>10.297284925893068</v>
      </c>
      <c r="AD51" s="12">
        <v>2.9255997262645054E-2</v>
      </c>
      <c r="AE51" s="12">
        <v>2.5887824855269703E-2</v>
      </c>
      <c r="AF51" s="12">
        <v>3.8995768089812158E-2</v>
      </c>
      <c r="AG51" s="12">
        <v>0.51293807333987329</v>
      </c>
      <c r="AH51" s="12">
        <v>0.15157676608094792</v>
      </c>
      <c r="AI51" s="12">
        <v>3.591999331936766</v>
      </c>
      <c r="AJ51" s="13">
        <v>1.5001406984315133E-2</v>
      </c>
    </row>
    <row r="52" spans="1:36" x14ac:dyDescent="0.25">
      <c r="A52" s="6">
        <v>43666</v>
      </c>
      <c r="B52" s="18" t="s">
        <v>80</v>
      </c>
      <c r="C52">
        <f t="shared" si="0"/>
        <v>2019</v>
      </c>
      <c r="D52">
        <f t="shared" si="1"/>
        <v>7</v>
      </c>
      <c r="E52">
        <f t="shared" si="2"/>
        <v>20</v>
      </c>
      <c r="F52" s="11">
        <v>1.6371983802453186E-3</v>
      </c>
      <c r="G52" s="12">
        <v>4.6100048076452937E-5</v>
      </c>
      <c r="H52" s="12">
        <v>6.2583409710966788E-4</v>
      </c>
      <c r="I52" s="12">
        <v>1.5269868393742588E-3</v>
      </c>
      <c r="J52" s="12">
        <v>4.8727075748357439E-5</v>
      </c>
      <c r="K52" s="12">
        <v>1.8551514708928226E-8</v>
      </c>
      <c r="L52" s="12">
        <v>1.0193784443896871E-4</v>
      </c>
      <c r="M52" s="12">
        <v>7.5741810336348745E-3</v>
      </c>
      <c r="N52" s="12">
        <v>2.2412224760055257</v>
      </c>
      <c r="O52" s="12">
        <v>2.4499800018089012E-3</v>
      </c>
      <c r="P52" s="12">
        <v>1.7139823637010996E-6</v>
      </c>
      <c r="Q52" s="12">
        <v>1.1966024645837842E-2</v>
      </c>
      <c r="R52" s="12">
        <v>2.0193084710905308E-5</v>
      </c>
      <c r="S52" s="12">
        <v>3.1864656766044075E-4</v>
      </c>
      <c r="T52" s="12">
        <v>5.7280314411613209E-6</v>
      </c>
      <c r="U52" s="12">
        <v>3.1911617586114736E-3</v>
      </c>
      <c r="V52" s="12">
        <v>2.1326654179673749E-11</v>
      </c>
      <c r="W52" s="12">
        <v>6.1836585244253353E-18</v>
      </c>
      <c r="X52" s="12">
        <v>2.7875654765893136E-5</v>
      </c>
      <c r="Y52" s="13">
        <v>4.3651773609527694E-4</v>
      </c>
      <c r="Z52" s="12">
        <v>12.969778852912496</v>
      </c>
      <c r="AA52" s="12">
        <v>24.984258686109293</v>
      </c>
      <c r="AB52" s="12">
        <v>7.1789097600110345</v>
      </c>
      <c r="AC52" s="12">
        <v>8.3645093132653159</v>
      </c>
      <c r="AD52" s="12">
        <v>0.41651450877660018</v>
      </c>
      <c r="AE52" s="12">
        <v>10.482248217540247</v>
      </c>
      <c r="AF52" s="12">
        <v>1.1081096342844472</v>
      </c>
      <c r="AG52" s="12">
        <v>0.2314601499759216</v>
      </c>
      <c r="AH52" s="12">
        <v>1.1017721388842614</v>
      </c>
      <c r="AI52" s="12">
        <v>28.449279579576672</v>
      </c>
      <c r="AJ52" s="13">
        <v>2.441979835680991</v>
      </c>
    </row>
    <row r="53" spans="1:36" x14ac:dyDescent="0.25">
      <c r="A53" s="6">
        <v>43667</v>
      </c>
      <c r="B53" s="18" t="s">
        <v>80</v>
      </c>
      <c r="C53">
        <f t="shared" si="0"/>
        <v>2019</v>
      </c>
      <c r="D53">
        <f t="shared" si="1"/>
        <v>7</v>
      </c>
      <c r="E53">
        <f t="shared" si="2"/>
        <v>21</v>
      </c>
      <c r="F53" s="11">
        <v>7.738040148469698E-4</v>
      </c>
      <c r="G53" s="12">
        <v>1.9887300224161058E-5</v>
      </c>
      <c r="H53" s="12">
        <v>3.642586608994851E-4</v>
      </c>
      <c r="I53" s="12">
        <v>7.2078630598465564E-4</v>
      </c>
      <c r="J53" s="12">
        <v>2.4493775175184368E-5</v>
      </c>
      <c r="K53" s="12">
        <v>9.2457440304331444E-9</v>
      </c>
      <c r="L53" s="12">
        <v>5.1369813334515848E-5</v>
      </c>
      <c r="M53" s="12">
        <v>6.1986834062100326E-3</v>
      </c>
      <c r="N53" s="12">
        <v>2.6367306451886061</v>
      </c>
      <c r="O53" s="12">
        <v>1.1880868663287113E-3</v>
      </c>
      <c r="P53" s="12">
        <v>8.5750274005753782E-7</v>
      </c>
      <c r="Q53" s="12">
        <v>5.4163643342685754E-3</v>
      </c>
      <c r="R53" s="12">
        <v>1.0154811644956627E-5</v>
      </c>
      <c r="S53" s="12">
        <v>1.571767316954739E-4</v>
      </c>
      <c r="T53" s="12">
        <v>2.8567610223260405E-6</v>
      </c>
      <c r="U53" s="12">
        <v>1.6282622666283142E-3</v>
      </c>
      <c r="V53" s="12">
        <v>1.0591280933994792E-11</v>
      </c>
      <c r="W53" s="12">
        <v>6.613359919783897E-18</v>
      </c>
      <c r="X53" s="12">
        <v>1.3932787892592638E-5</v>
      </c>
      <c r="Y53" s="13">
        <v>2.1849412345290663E-4</v>
      </c>
      <c r="Z53" s="12">
        <v>1.9393809093316139</v>
      </c>
      <c r="AA53" s="12">
        <v>27.886801995859752</v>
      </c>
      <c r="AB53" s="12">
        <v>8.2304023997948974</v>
      </c>
      <c r="AC53" s="12">
        <v>8.0234312639780665</v>
      </c>
      <c r="AD53" s="12">
        <v>0.48485424610259231</v>
      </c>
      <c r="AE53" s="12">
        <v>12.327488286837598</v>
      </c>
      <c r="AF53" s="12">
        <v>1.2967767871423239</v>
      </c>
      <c r="AG53" s="12">
        <v>0.18178757526463601</v>
      </c>
      <c r="AH53" s="12">
        <v>1.2694536752613166</v>
      </c>
      <c r="AI53" s="12">
        <v>32.835858446807244</v>
      </c>
      <c r="AJ53" s="13">
        <v>2.8702701466274632</v>
      </c>
    </row>
    <row r="54" spans="1:36" x14ac:dyDescent="0.25">
      <c r="A54" s="6">
        <v>43668</v>
      </c>
      <c r="B54" s="18" t="s">
        <v>80</v>
      </c>
      <c r="C54">
        <f t="shared" si="0"/>
        <v>2019</v>
      </c>
      <c r="D54">
        <f t="shared" si="1"/>
        <v>7</v>
      </c>
      <c r="E54">
        <f t="shared" si="2"/>
        <v>22</v>
      </c>
      <c r="F54" s="11">
        <v>7.738040148469698E-4</v>
      </c>
      <c r="G54" s="12">
        <v>1.9887300224161058E-5</v>
      </c>
      <c r="H54" s="12">
        <v>3.642586608994851E-4</v>
      </c>
      <c r="I54" s="12">
        <v>7.2078630598465564E-4</v>
      </c>
      <c r="J54" s="12">
        <v>2.4493775175184368E-5</v>
      </c>
      <c r="K54" s="12">
        <v>9.2457440304331444E-9</v>
      </c>
      <c r="L54" s="12">
        <v>5.1369813334515848E-5</v>
      </c>
      <c r="M54" s="12">
        <v>6.1986834062100326E-3</v>
      </c>
      <c r="N54" s="12">
        <v>2.6367306451886061</v>
      </c>
      <c r="O54" s="12">
        <v>1.1880868663287113E-3</v>
      </c>
      <c r="P54" s="12">
        <v>8.5750274005753782E-7</v>
      </c>
      <c r="Q54" s="12">
        <v>5.4163643342685754E-3</v>
      </c>
      <c r="R54" s="12">
        <v>1.0154811644956627E-5</v>
      </c>
      <c r="S54" s="12">
        <v>1.571767316954739E-4</v>
      </c>
      <c r="T54" s="12">
        <v>2.8567610223260405E-6</v>
      </c>
      <c r="U54" s="12">
        <v>1.6282622666283142E-3</v>
      </c>
      <c r="V54" s="12">
        <v>1.0591280933994792E-11</v>
      </c>
      <c r="W54" s="12">
        <v>6.613359919783897E-18</v>
      </c>
      <c r="X54" s="12">
        <v>1.3932787892592638E-5</v>
      </c>
      <c r="Y54" s="13">
        <v>2.1849412345290663E-4</v>
      </c>
      <c r="Z54" s="12">
        <v>1.9393809093316139</v>
      </c>
      <c r="AA54" s="12">
        <v>27.886801995859752</v>
      </c>
      <c r="AB54" s="12">
        <v>8.2304023997948974</v>
      </c>
      <c r="AC54" s="12">
        <v>8.0234312639780665</v>
      </c>
      <c r="AD54" s="12">
        <v>0.48485424610259231</v>
      </c>
      <c r="AE54" s="12">
        <v>12.327488286837598</v>
      </c>
      <c r="AF54" s="12">
        <v>1.2967767871423239</v>
      </c>
      <c r="AG54" s="12">
        <v>0.18178757526463601</v>
      </c>
      <c r="AH54" s="12">
        <v>1.2694536752613166</v>
      </c>
      <c r="AI54" s="12">
        <v>32.835858446807244</v>
      </c>
      <c r="AJ54" s="13">
        <v>2.8702701466274632</v>
      </c>
    </row>
    <row r="55" spans="1:36" x14ac:dyDescent="0.25">
      <c r="A55" s="6">
        <v>43669</v>
      </c>
      <c r="B55" s="18" t="s">
        <v>80</v>
      </c>
      <c r="C55">
        <f t="shared" si="0"/>
        <v>2019</v>
      </c>
      <c r="D55">
        <f t="shared" si="1"/>
        <v>7</v>
      </c>
      <c r="E55">
        <f t="shared" si="2"/>
        <v>23</v>
      </c>
      <c r="F55" s="11">
        <v>2.9562091257573282E-3</v>
      </c>
      <c r="G55" s="12">
        <v>7.2433507298062894E-5</v>
      </c>
      <c r="H55" s="12">
        <v>1.3907713399215677E-3</v>
      </c>
      <c r="I55" s="12">
        <v>2.7491043531229233E-3</v>
      </c>
      <c r="J55" s="12">
        <v>7.5667432893815892E-5</v>
      </c>
      <c r="K55" s="12">
        <v>3.8196417151391872E-7</v>
      </c>
      <c r="L55" s="12">
        <v>1.7172689399099484E-4</v>
      </c>
      <c r="M55" s="12">
        <v>2.6234870103037621E-2</v>
      </c>
      <c r="N55" s="12">
        <v>2.6162947752372497E-5</v>
      </c>
      <c r="O55" s="12">
        <v>3.9761471382449166E-3</v>
      </c>
      <c r="P55" s="12">
        <v>2.1060878534615077E-5</v>
      </c>
      <c r="Q55" s="12">
        <v>2.1473724039721028E-2</v>
      </c>
      <c r="R55" s="12">
        <v>3.1728964659150911E-5</v>
      </c>
      <c r="S55" s="12">
        <v>4.9750596372617891E-4</v>
      </c>
      <c r="T55" s="12">
        <v>6.3687176458923823E-5</v>
      </c>
      <c r="U55" s="12">
        <v>6.5465832379897164E-3</v>
      </c>
      <c r="V55" s="12">
        <v>3.1328354385548961E-9</v>
      </c>
      <c r="W55" s="12">
        <v>3.5999401694442928E-11</v>
      </c>
      <c r="X55" s="12">
        <v>9.4212296419172518E-5</v>
      </c>
      <c r="Y55" s="13">
        <v>6.662676769420145E-4</v>
      </c>
      <c r="Z55" s="12">
        <v>69.124589635924607</v>
      </c>
      <c r="AA55" s="12">
        <v>9.0755324327620386</v>
      </c>
      <c r="AB55" s="12">
        <v>8.8960786263863163</v>
      </c>
      <c r="AC55" s="12">
        <v>8.3809008545625048</v>
      </c>
      <c r="AD55" s="12">
        <v>2.0379578986001415E-2</v>
      </c>
      <c r="AE55" s="12">
        <v>0.74190319571682872</v>
      </c>
      <c r="AF55" s="12">
        <v>8.88287180016199E-2</v>
      </c>
      <c r="AG55" s="12">
        <v>8.6180585428642875E-2</v>
      </c>
      <c r="AH55" s="12">
        <v>4.3646302895678959E-2</v>
      </c>
      <c r="AI55" s="12">
        <v>3.4529903127786787</v>
      </c>
      <c r="AJ55" s="13">
        <v>2.1921508347584641E-2</v>
      </c>
    </row>
    <row r="56" spans="1:36" x14ac:dyDescent="0.25">
      <c r="A56" s="6">
        <v>43670</v>
      </c>
      <c r="B56" s="18" t="s">
        <v>80</v>
      </c>
      <c r="C56">
        <f t="shared" si="0"/>
        <v>2019</v>
      </c>
      <c r="D56">
        <f t="shared" si="1"/>
        <v>7</v>
      </c>
      <c r="E56">
        <f t="shared" si="2"/>
        <v>24</v>
      </c>
      <c r="F56" s="11">
        <v>0.24463933407731442</v>
      </c>
      <c r="G56" s="12">
        <v>1.03259800634214E-2</v>
      </c>
      <c r="H56" s="12">
        <v>6.5126276733654178</v>
      </c>
      <c r="I56" s="12">
        <v>9.2759784139821342</v>
      </c>
      <c r="J56" s="12">
        <v>4.0756996678907083</v>
      </c>
      <c r="K56" s="12">
        <v>3.7978971926984344</v>
      </c>
      <c r="L56" s="12">
        <v>1.1637937120616813E-2</v>
      </c>
      <c r="M56" s="12">
        <v>23.416641500227389</v>
      </c>
      <c r="N56" s="12">
        <v>3.5916607176186827E-4</v>
      </c>
      <c r="O56" s="12">
        <v>0.33665160096494778</v>
      </c>
      <c r="P56" s="12">
        <v>2.2969615311763981E-4</v>
      </c>
      <c r="Q56" s="12">
        <v>1.7066825125808824</v>
      </c>
      <c r="R56" s="12">
        <v>2.3178091358002388E-3</v>
      </c>
      <c r="S56" s="12">
        <v>4.0762621324264725E-2</v>
      </c>
      <c r="T56" s="12">
        <v>8.0422893020386688E-4</v>
      </c>
      <c r="U56" s="12">
        <v>0.54477619793123722</v>
      </c>
      <c r="V56" s="12">
        <v>4.7462925194666019E-9</v>
      </c>
      <c r="W56" s="12">
        <v>2.185680735534022E-11</v>
      </c>
      <c r="X56" s="12">
        <v>3.5206015982818038E-3</v>
      </c>
      <c r="Y56" s="13">
        <v>5.1729300459568653E-2</v>
      </c>
      <c r="Z56" s="12">
        <v>34.291660232257236</v>
      </c>
      <c r="AA56" s="12">
        <v>4.501956451611151</v>
      </c>
      <c r="AB56" s="12">
        <v>4.7953271422372445</v>
      </c>
      <c r="AC56" s="12">
        <v>4.157404036811438</v>
      </c>
      <c r="AD56" s="12">
        <v>1.0212556513518472E-2</v>
      </c>
      <c r="AE56" s="12">
        <v>0.36802423448420873</v>
      </c>
      <c r="AF56" s="12">
        <v>5.1756089164356318E-2</v>
      </c>
      <c r="AG56" s="12">
        <v>4.2750247327799445E-2</v>
      </c>
      <c r="AH56" s="12">
        <v>2.16509341164829E-2</v>
      </c>
      <c r="AI56" s="12">
        <v>1.7151022508424985</v>
      </c>
      <c r="AJ56" s="13">
        <v>1.0874385290405597E-2</v>
      </c>
    </row>
    <row r="57" spans="1:36" x14ac:dyDescent="0.25">
      <c r="A57" s="6">
        <v>43671</v>
      </c>
      <c r="B57" s="18" t="s">
        <v>80</v>
      </c>
      <c r="C57">
        <f t="shared" si="0"/>
        <v>2019</v>
      </c>
      <c r="D57">
        <f t="shared" si="1"/>
        <v>7</v>
      </c>
      <c r="E57">
        <f t="shared" si="2"/>
        <v>25</v>
      </c>
      <c r="F57" s="11">
        <v>0.48634136604347494</v>
      </c>
      <c r="G57" s="12">
        <v>2.057970245099212E-2</v>
      </c>
      <c r="H57" s="12">
        <v>13.023872779066284</v>
      </c>
      <c r="I57" s="12">
        <v>18.549228849246322</v>
      </c>
      <c r="J57" s="12">
        <v>8.1513236287806095</v>
      </c>
      <c r="K57" s="12">
        <v>7.5957939275105195</v>
      </c>
      <c r="L57" s="12">
        <v>2.3101745786909489E-2</v>
      </c>
      <c r="M57" s="12">
        <v>46.807255159736286</v>
      </c>
      <c r="N57" s="12">
        <v>6.8729711046120801E-4</v>
      </c>
      <c r="O57" s="12">
        <v>0.66935737280680097</v>
      </c>
      <c r="P57" s="12">
        <v>4.3436527544405003E-4</v>
      </c>
      <c r="Q57" s="12">
        <v>3.3920568165368223</v>
      </c>
      <c r="R57" s="12">
        <v>4.6039506238003949E-3</v>
      </c>
      <c r="S57" s="12">
        <v>8.1031525804407298E-2</v>
      </c>
      <c r="T57" s="12">
        <v>1.532876496010373E-3</v>
      </c>
      <c r="U57" s="12">
        <v>1.083057397684029</v>
      </c>
      <c r="V57" s="12">
        <v>5.6950291690179858E-9</v>
      </c>
      <c r="W57" s="12">
        <v>5.5706730679720021E-17</v>
      </c>
      <c r="X57" s="12">
        <v>6.9358639098558803E-3</v>
      </c>
      <c r="Y57" s="13">
        <v>0.10279758269820852</v>
      </c>
      <c r="Z57" s="12">
        <v>1.0653443273543772E-6</v>
      </c>
      <c r="AA57" s="12">
        <v>6.9983191855425784E-15</v>
      </c>
      <c r="AB57" s="12">
        <v>1.357586856169687E-10</v>
      </c>
      <c r="AC57" s="12">
        <v>6.64880015728146E-6</v>
      </c>
      <c r="AD57" s="12">
        <v>3.501887293226841E-11</v>
      </c>
      <c r="AE57" s="12">
        <v>5.9947651643867627E-28</v>
      </c>
      <c r="AF57" s="12">
        <v>7.1398007815680566E-8</v>
      </c>
      <c r="AG57" s="12">
        <v>4.5920875803818288E-12</v>
      </c>
      <c r="AH57" s="12">
        <v>6.5250130812411781E-20</v>
      </c>
      <c r="AI57" s="12">
        <v>5.7658104002311605E-10</v>
      </c>
      <c r="AJ57" s="13">
        <v>4.4327915566915856E-10</v>
      </c>
    </row>
    <row r="58" spans="1:36" x14ac:dyDescent="0.25">
      <c r="A58" s="6">
        <v>43672</v>
      </c>
      <c r="B58" s="18" t="s">
        <v>80</v>
      </c>
      <c r="C58">
        <f t="shared" si="0"/>
        <v>2019</v>
      </c>
      <c r="D58">
        <f t="shared" si="1"/>
        <v>7</v>
      </c>
      <c r="E58">
        <f t="shared" si="2"/>
        <v>26</v>
      </c>
      <c r="F58" s="11">
        <v>0.24455897926524958</v>
      </c>
      <c r="G58" s="12">
        <v>1.0325232779770018E-2</v>
      </c>
      <c r="H58" s="12">
        <v>6.5125928077450865</v>
      </c>
      <c r="I58" s="12">
        <v>9.2758886300326377</v>
      </c>
      <c r="J58" s="12">
        <v>4.0756998360543371</v>
      </c>
      <c r="K58" s="12">
        <v>3.7978975153676897</v>
      </c>
      <c r="L58" s="12">
        <v>1.1648143752032682E-2</v>
      </c>
      <c r="M58" s="12">
        <v>23.415761625343052</v>
      </c>
      <c r="N58" s="12">
        <v>3.7987243433003153E-4</v>
      </c>
      <c r="O58" s="12">
        <v>0.33652274940055948</v>
      </c>
      <c r="P58" s="12">
        <v>2.4655230020825147E-4</v>
      </c>
      <c r="Q58" s="12">
        <v>1.7059790720680745</v>
      </c>
      <c r="R58" s="12">
        <v>2.3175485391492018E-3</v>
      </c>
      <c r="S58" s="12">
        <v>4.0746517565947611E-2</v>
      </c>
      <c r="T58" s="12">
        <v>8.5477922894222342E-4</v>
      </c>
      <c r="U58" s="12">
        <v>0.54455696142817434</v>
      </c>
      <c r="V58" s="12">
        <v>7.5713543527479702E-9</v>
      </c>
      <c r="W58" s="12">
        <v>5.4641975920744215E-11</v>
      </c>
      <c r="X58" s="12">
        <v>3.5678913070081608E-3</v>
      </c>
      <c r="Y58" s="13">
        <v>5.1706990271512397E-2</v>
      </c>
      <c r="Z58" s="12">
        <v>31.991261726050755</v>
      </c>
      <c r="AA58" s="12">
        <v>4.1975734510672496</v>
      </c>
      <c r="AB58" s="12">
        <v>7.7472736885350004</v>
      </c>
      <c r="AC58" s="12">
        <v>3.8764814604173465</v>
      </c>
      <c r="AD58" s="12">
        <v>1.0406076039089272E-2</v>
      </c>
      <c r="AE58" s="12">
        <v>0.34314164580346057</v>
      </c>
      <c r="AF58" s="12">
        <v>0.11416049211296718</v>
      </c>
      <c r="AG58" s="12">
        <v>3.9859861522846061E-2</v>
      </c>
      <c r="AH58" s="12">
        <v>2.0187086799951973E-2</v>
      </c>
      <c r="AI58" s="12">
        <v>1.6182625512438813</v>
      </c>
      <c r="AJ58" s="13">
        <v>1.0140247897682036E-2</v>
      </c>
    </row>
    <row r="59" spans="1:36" x14ac:dyDescent="0.25">
      <c r="A59" s="6">
        <v>43673</v>
      </c>
      <c r="B59" s="18" t="s">
        <v>80</v>
      </c>
      <c r="C59">
        <f t="shared" si="0"/>
        <v>2019</v>
      </c>
      <c r="D59">
        <f t="shared" si="1"/>
        <v>7</v>
      </c>
      <c r="E59">
        <f t="shared" si="2"/>
        <v>27</v>
      </c>
      <c r="F59" s="11">
        <v>2.8238600235328858E-3</v>
      </c>
      <c r="G59" s="12">
        <v>7.1202687166375641E-5</v>
      </c>
      <c r="H59" s="12">
        <v>1.3333456123171871E-3</v>
      </c>
      <c r="I59" s="12">
        <v>2.6012249068939754E-3</v>
      </c>
      <c r="J59" s="12">
        <v>7.5944408282313546E-5</v>
      </c>
      <c r="K59" s="12">
        <v>9.1341941558350419E-7</v>
      </c>
      <c r="L59" s="12">
        <v>1.8853781632301191E-4</v>
      </c>
      <c r="M59" s="12">
        <v>2.4785664411193443E-2</v>
      </c>
      <c r="N59" s="12">
        <v>6.0267544923464856E-5</v>
      </c>
      <c r="O59" s="12">
        <v>3.7639210321934119E-3</v>
      </c>
      <c r="P59" s="12">
        <v>4.8823944330916615E-5</v>
      </c>
      <c r="Q59" s="12">
        <v>2.0315116136272651E-2</v>
      </c>
      <c r="R59" s="12">
        <v>3.1299746645677922E-5</v>
      </c>
      <c r="S59" s="12">
        <v>4.709821264979941E-4</v>
      </c>
      <c r="T59" s="12">
        <v>1.4694649202798163E-4</v>
      </c>
      <c r="U59" s="12">
        <v>6.1854878211801941E-3</v>
      </c>
      <c r="V59" s="12">
        <v>7.7858784580771469E-9</v>
      </c>
      <c r="W59" s="12">
        <v>8.9998502860990664E-11</v>
      </c>
      <c r="X59" s="12">
        <v>1.7210122843905489E-4</v>
      </c>
      <c r="Y59" s="13">
        <v>6.2952148484935768E-4</v>
      </c>
      <c r="Z59" s="12">
        <v>65.335697978643353</v>
      </c>
      <c r="AA59" s="12">
        <v>8.5741957259838468</v>
      </c>
      <c r="AB59" s="12">
        <v>13.758108232053207</v>
      </c>
      <c r="AC59" s="12">
        <v>7.9182048463840013</v>
      </c>
      <c r="AD59" s="12">
        <v>2.0698317028118023E-2</v>
      </c>
      <c r="AE59" s="12">
        <v>0.7009201084779495</v>
      </c>
      <c r="AF59" s="12">
        <v>0.19161244050521423</v>
      </c>
      <c r="AG59" s="12">
        <v>8.1419949985190254E-2</v>
      </c>
      <c r="AH59" s="12">
        <v>4.1235260256686848E-2</v>
      </c>
      <c r="AI59" s="12">
        <v>3.2934896310868389</v>
      </c>
      <c r="AJ59" s="13">
        <v>2.0712340877216424E-2</v>
      </c>
    </row>
    <row r="60" spans="1:36" x14ac:dyDescent="0.25">
      <c r="A60" s="6">
        <v>43674</v>
      </c>
      <c r="B60" s="18" t="s">
        <v>80</v>
      </c>
      <c r="C60">
        <f t="shared" si="0"/>
        <v>2019</v>
      </c>
      <c r="D60">
        <f t="shared" si="1"/>
        <v>7</v>
      </c>
      <c r="E60">
        <f t="shared" si="2"/>
        <v>28</v>
      </c>
      <c r="F60" s="11">
        <v>1.483233653327359E-3</v>
      </c>
      <c r="G60" s="12">
        <v>3.8514873278976284E-5</v>
      </c>
      <c r="H60" s="12">
        <v>6.9881082609371244E-4</v>
      </c>
      <c r="I60" s="12">
        <v>1.3476850062998117E-3</v>
      </c>
      <c r="J60" s="12">
        <v>4.0278575648696973E-5</v>
      </c>
      <c r="K60" s="12">
        <v>9.2701846044002157E-7</v>
      </c>
      <c r="L60" s="12">
        <v>1.1348185121868833E-4</v>
      </c>
      <c r="M60" s="12">
        <v>1.2971015269003587E-2</v>
      </c>
      <c r="N60" s="12">
        <v>6.0319447471310618E-5</v>
      </c>
      <c r="O60" s="12">
        <v>1.8743753282862026E-3</v>
      </c>
      <c r="P60" s="12">
        <v>4.9005544394006223E-5</v>
      </c>
      <c r="Q60" s="12">
        <v>1.0653883645663957E-2</v>
      </c>
      <c r="R60" s="12">
        <v>1.6178630023369619E-5</v>
      </c>
      <c r="S60" s="12">
        <v>2.2999635788145112E-4</v>
      </c>
      <c r="T60" s="12">
        <v>1.4719489100960547E-4</v>
      </c>
      <c r="U60" s="12">
        <v>3.2357138070496566E-3</v>
      </c>
      <c r="V60" s="12">
        <v>8.0059967115377927E-9</v>
      </c>
      <c r="W60" s="12">
        <v>9.272572981498953E-11</v>
      </c>
      <c r="X60" s="12">
        <v>1.5589824784809374E-4</v>
      </c>
      <c r="Y60" s="13">
        <v>3.0224130539689345E-4</v>
      </c>
      <c r="Z60" s="12">
        <v>3.2834425709569137</v>
      </c>
      <c r="AA60" s="12">
        <v>2.9864799823893717</v>
      </c>
      <c r="AB60" s="12">
        <v>9.1688293017839584</v>
      </c>
      <c r="AC60" s="12">
        <v>16.789095927194673</v>
      </c>
      <c r="AD60" s="12">
        <v>3.9045601500837114E-2</v>
      </c>
      <c r="AE60" s="12">
        <v>34.022615218878279</v>
      </c>
      <c r="AF60" s="12">
        <v>0.18388716963066665</v>
      </c>
      <c r="AG60" s="12">
        <v>5.8325272343032974E-2</v>
      </c>
      <c r="AH60" s="12">
        <v>4.5281635484591326E-2</v>
      </c>
      <c r="AI60" s="12">
        <v>33.371029728054175</v>
      </c>
      <c r="AJ60" s="13">
        <v>1.8548829406416157E-2</v>
      </c>
    </row>
    <row r="61" spans="1:36" x14ac:dyDescent="0.25">
      <c r="A61" s="6">
        <v>43675</v>
      </c>
      <c r="B61" s="18" t="s">
        <v>80</v>
      </c>
      <c r="C61">
        <f t="shared" si="0"/>
        <v>2019</v>
      </c>
      <c r="D61">
        <f t="shared" si="1"/>
        <v>7</v>
      </c>
      <c r="E61">
        <f t="shared" si="2"/>
        <v>29</v>
      </c>
      <c r="F61" s="11">
        <v>1.5761703376342979E-3</v>
      </c>
      <c r="G61" s="12">
        <v>3.7342963416915468E-5</v>
      </c>
      <c r="H61" s="12">
        <v>7.3381436476494964E-4</v>
      </c>
      <c r="I61" s="12">
        <v>1.4761386484789113E-3</v>
      </c>
      <c r="J61" s="12">
        <v>3.6209963643444505E-5</v>
      </c>
      <c r="K61" s="12">
        <v>1.3085049248744792E-8</v>
      </c>
      <c r="L61" s="12">
        <v>7.6970892737841635E-5</v>
      </c>
      <c r="M61" s="12">
        <v>1.4277172518272147E-2</v>
      </c>
      <c r="N61" s="12">
        <v>1.5877713531232196E-6</v>
      </c>
      <c r="O61" s="12">
        <v>2.0496040044119088E-3</v>
      </c>
      <c r="P61" s="12">
        <v>1.2086797683927985E-6</v>
      </c>
      <c r="Q61" s="12">
        <v>1.1676408088778121E-2</v>
      </c>
      <c r="R61" s="12">
        <v>1.5395140754994514E-5</v>
      </c>
      <c r="S61" s="12">
        <v>2.5140970395220216E-4</v>
      </c>
      <c r="T61" s="12">
        <v>3.8259133936625956E-6</v>
      </c>
      <c r="U61" s="12">
        <v>3.5605676193259887E-3</v>
      </c>
      <c r="V61" s="12">
        <v>1.4424012403104008E-11</v>
      </c>
      <c r="W61" s="12">
        <v>5.0107020510160377E-19</v>
      </c>
      <c r="X61" s="12">
        <v>2.0121782059205359E-5</v>
      </c>
      <c r="Y61" s="13">
        <v>3.3257023696584139E-4</v>
      </c>
      <c r="Z61" s="12">
        <v>3.5601589845103443</v>
      </c>
      <c r="AA61" s="12">
        <v>3.2872217594579132</v>
      </c>
      <c r="AB61" s="12">
        <v>0.33301621227678796</v>
      </c>
      <c r="AC61" s="12">
        <v>18.479286260278236</v>
      </c>
      <c r="AD61" s="12">
        <v>4.0344244435077913E-2</v>
      </c>
      <c r="AE61" s="12">
        <v>37.448730425495583</v>
      </c>
      <c r="AF61" s="12">
        <v>6.0891757362735522E-3</v>
      </c>
      <c r="AG61" s="12">
        <v>6.4198653334399308E-2</v>
      </c>
      <c r="AH61" s="12">
        <v>4.9841546558061237E-2</v>
      </c>
      <c r="AI61" s="12">
        <v>36.674572746889844</v>
      </c>
      <c r="AJ61" s="13">
        <v>2.0413459298298641E-2</v>
      </c>
    </row>
    <row r="62" spans="1:36" x14ac:dyDescent="0.25">
      <c r="A62" s="6">
        <v>43676</v>
      </c>
      <c r="B62" s="18" t="s">
        <v>80</v>
      </c>
      <c r="C62">
        <f t="shared" si="0"/>
        <v>2019</v>
      </c>
      <c r="D62">
        <f t="shared" si="1"/>
        <v>7</v>
      </c>
      <c r="E62">
        <f t="shared" si="2"/>
        <v>30</v>
      </c>
      <c r="F62" s="11">
        <v>0.47829227839453098</v>
      </c>
      <c r="G62" s="12">
        <v>2.0239102534178929E-2</v>
      </c>
      <c r="H62" s="12">
        <v>14.463352371481655</v>
      </c>
      <c r="I62" s="12">
        <v>18.24223384686243</v>
      </c>
      <c r="J62" s="12">
        <v>8.0164169090896138</v>
      </c>
      <c r="K62" s="12">
        <v>7.4700813820545715</v>
      </c>
      <c r="L62" s="12">
        <v>2.2719405337041542E-2</v>
      </c>
      <c r="M62" s="12">
        <v>46.032581801283932</v>
      </c>
      <c r="N62" s="12">
        <v>6.7592214820378466E-4</v>
      </c>
      <c r="O62" s="12">
        <v>0.6582793182994916</v>
      </c>
      <c r="P62" s="12">
        <v>4.2717640684718401E-4</v>
      </c>
      <c r="Q62" s="12">
        <v>3.3359173134371374</v>
      </c>
      <c r="R62" s="12">
        <v>4.5277539342120634E-3</v>
      </c>
      <c r="S62" s="12">
        <v>7.9690431052724095E-2</v>
      </c>
      <c r="T62" s="12">
        <v>1.5075069549166989E-3</v>
      </c>
      <c r="U62" s="12">
        <v>1.0651324903422656</v>
      </c>
      <c r="V62" s="12">
        <v>5.6007748198195248E-9</v>
      </c>
      <c r="W62" s="12">
        <v>5.4784768475425238E-17</v>
      </c>
      <c r="X62" s="12">
        <v>6.8210733935036546E-3</v>
      </c>
      <c r="Y62" s="13">
        <v>0.10109625352695419</v>
      </c>
      <c r="Z62" s="12">
        <v>1.047712576354167E-6</v>
      </c>
      <c r="AA62" s="12">
        <v>6.8824950166507161E-15</v>
      </c>
      <c r="AB62" s="12">
        <v>1.3351184083687914E-10</v>
      </c>
      <c r="AC62" s="12">
        <v>6.5387606275132134E-6</v>
      </c>
      <c r="AD62" s="12">
        <v>3.4439300645641528E-11</v>
      </c>
      <c r="AE62" s="12">
        <v>5.8955500993892448E-28</v>
      </c>
      <c r="AF62" s="12">
        <v>7.0216350521044797E-8</v>
      </c>
      <c r="AG62" s="12">
        <v>4.5160872275292259E-12</v>
      </c>
      <c r="AH62" s="12">
        <v>6.4170222627165596E-20</v>
      </c>
      <c r="AI62" s="12">
        <v>5.6703846015658974E-10</v>
      </c>
      <c r="AJ62" s="13">
        <v>4.359427598244917E-10</v>
      </c>
    </row>
    <row r="63" spans="1:36" x14ac:dyDescent="0.25">
      <c r="A63" s="14">
        <v>43677</v>
      </c>
      <c r="B63" s="18" t="s">
        <v>80</v>
      </c>
      <c r="C63">
        <f t="shared" si="0"/>
        <v>2019</v>
      </c>
      <c r="D63">
        <f t="shared" si="1"/>
        <v>7</v>
      </c>
      <c r="E63">
        <f t="shared" si="2"/>
        <v>31</v>
      </c>
      <c r="F63" s="15">
        <v>0.47829227839453098</v>
      </c>
      <c r="G63" s="16">
        <v>2.0239102534178929E-2</v>
      </c>
      <c r="H63" s="16">
        <v>14.463352371481655</v>
      </c>
      <c r="I63" s="16">
        <v>18.24223384686243</v>
      </c>
      <c r="J63" s="16">
        <v>8.0164169090896138</v>
      </c>
      <c r="K63" s="16">
        <v>7.4700813820545715</v>
      </c>
      <c r="L63" s="16">
        <v>2.2719405337041542E-2</v>
      </c>
      <c r="M63" s="16">
        <v>46.032581801283932</v>
      </c>
      <c r="N63" s="16">
        <v>6.7592214820378466E-4</v>
      </c>
      <c r="O63" s="16">
        <v>0.6582793182994916</v>
      </c>
      <c r="P63" s="16">
        <v>4.2717640684718401E-4</v>
      </c>
      <c r="Q63" s="16">
        <v>3.3359173134371374</v>
      </c>
      <c r="R63" s="16">
        <v>4.5277539342120634E-3</v>
      </c>
      <c r="S63" s="16">
        <v>7.9690431052724095E-2</v>
      </c>
      <c r="T63" s="16">
        <v>1.5075069549166989E-3</v>
      </c>
      <c r="U63" s="16">
        <v>1.0651324903422656</v>
      </c>
      <c r="V63" s="16">
        <v>5.6007748198195248E-9</v>
      </c>
      <c r="W63" s="16">
        <v>5.4784768475425238E-17</v>
      </c>
      <c r="X63" s="16">
        <v>6.8210733935036546E-3</v>
      </c>
      <c r="Y63" s="17">
        <v>0.10109625352695419</v>
      </c>
      <c r="Z63" s="16">
        <v>1.047712576354167E-6</v>
      </c>
      <c r="AA63" s="16">
        <v>6.8824950166507161E-15</v>
      </c>
      <c r="AB63" s="16">
        <v>1.3351184083687914E-10</v>
      </c>
      <c r="AC63" s="16">
        <v>6.5387606275132134E-6</v>
      </c>
      <c r="AD63" s="16">
        <v>3.4439300645641528E-11</v>
      </c>
      <c r="AE63" s="16">
        <v>5.8955500993892448E-28</v>
      </c>
      <c r="AF63" s="16">
        <v>7.0216350521044797E-8</v>
      </c>
      <c r="AG63" s="16">
        <v>4.5160872275292259E-12</v>
      </c>
      <c r="AH63" s="16">
        <v>6.4170222627165596E-20</v>
      </c>
      <c r="AI63" s="16">
        <v>5.6703846015658974E-10</v>
      </c>
      <c r="AJ63" s="17">
        <v>4.359427598244917E-10</v>
      </c>
    </row>
  </sheetData>
  <conditionalFormatting sqref="G2:AJ2">
    <cfRule type="cellIs" dxfId="259" priority="11" operator="lessThan">
      <formula>0.1</formula>
    </cfRule>
    <cfRule type="cellIs" dxfId="258" priority="12" operator="lessThan">
      <formula>0.1</formula>
    </cfRule>
  </conditionalFormatting>
  <conditionalFormatting sqref="F33:AJ33">
    <cfRule type="cellIs" dxfId="257" priority="9" operator="lessThan">
      <formula>0.1</formula>
    </cfRule>
    <cfRule type="cellIs" dxfId="256" priority="10" operator="lessThan">
      <formula>0.1</formula>
    </cfRule>
  </conditionalFormatting>
  <conditionalFormatting sqref="F3:AJ32">
    <cfRule type="cellIs" dxfId="255" priority="7" operator="lessThan">
      <formula>0.1</formula>
    </cfRule>
    <cfRule type="cellIs" dxfId="254" priority="8" operator="lessThan">
      <formula>0.1</formula>
    </cfRule>
  </conditionalFormatting>
  <conditionalFormatting sqref="F34:AJ63">
    <cfRule type="cellIs" dxfId="253" priority="5" operator="lessThan">
      <formula>0.1</formula>
    </cfRule>
    <cfRule type="cellIs" dxfId="252" priority="6" operator="lessThan">
      <formula>0.1</formula>
    </cfRule>
  </conditionalFormatting>
  <conditionalFormatting sqref="F2">
    <cfRule type="cellIs" dxfId="251" priority="1" operator="lessThan">
      <formula>0.1</formula>
    </cfRule>
    <cfRule type="cellIs" dxfId="250" priority="2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J63"/>
  <sheetViews>
    <sheetView showGridLines="0" topLeftCell="A46" workbookViewId="0">
      <selection activeCell="AK52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53</v>
      </c>
      <c r="G1" s="3" t="s">
        <v>39</v>
      </c>
      <c r="H1" s="3" t="s">
        <v>3</v>
      </c>
      <c r="I1" s="3" t="s">
        <v>4</v>
      </c>
      <c r="J1" s="3" t="s">
        <v>55</v>
      </c>
      <c r="K1" s="3" t="s">
        <v>56</v>
      </c>
      <c r="L1" s="3" t="s">
        <v>44</v>
      </c>
      <c r="M1" s="3" t="s">
        <v>17</v>
      </c>
      <c r="N1" s="3" t="s">
        <v>7</v>
      </c>
      <c r="O1" s="3" t="s">
        <v>52</v>
      </c>
      <c r="P1" s="3" t="s">
        <v>54</v>
      </c>
      <c r="Q1" s="3" t="s">
        <v>8</v>
      </c>
      <c r="R1" s="3" t="s">
        <v>48</v>
      </c>
      <c r="S1" s="3" t="s">
        <v>49</v>
      </c>
      <c r="T1" s="3" t="s">
        <v>58</v>
      </c>
      <c r="U1" s="3" t="s">
        <v>16</v>
      </c>
      <c r="V1" s="3" t="s">
        <v>40</v>
      </c>
      <c r="W1" s="3" t="s">
        <v>1</v>
      </c>
      <c r="X1" s="3" t="s">
        <v>43</v>
      </c>
      <c r="Y1" s="3" t="s">
        <v>15</v>
      </c>
      <c r="Z1" s="4" t="s">
        <v>21</v>
      </c>
      <c r="AA1" s="4" t="s">
        <v>57</v>
      </c>
      <c r="AB1" s="4" t="s">
        <v>23</v>
      </c>
      <c r="AC1" s="4" t="s">
        <v>24</v>
      </c>
      <c r="AD1" s="4" t="s">
        <v>25</v>
      </c>
      <c r="AE1" s="4" t="s">
        <v>51</v>
      </c>
      <c r="AF1" s="4" t="s">
        <v>27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43678</v>
      </c>
      <c r="B2" s="24" t="s">
        <v>79</v>
      </c>
      <c r="C2">
        <f>YEAR(A2)</f>
        <v>2019</v>
      </c>
      <c r="D2">
        <f>MONTH(A2)</f>
        <v>8</v>
      </c>
      <c r="E2">
        <f>DAY(A2)</f>
        <v>1</v>
      </c>
      <c r="F2" s="11">
        <v>0.77349927206762725</v>
      </c>
      <c r="G2" s="8">
        <v>3.5959342977108705E-2</v>
      </c>
      <c r="H2" s="8">
        <v>6.5742000156929148</v>
      </c>
      <c r="I2" s="8">
        <v>29.601689365907717</v>
      </c>
      <c r="J2" s="8">
        <v>11.742312930543312</v>
      </c>
      <c r="K2" s="8">
        <v>7.1465790472528461</v>
      </c>
      <c r="L2" s="8">
        <v>4.0241188914270545E-2</v>
      </c>
      <c r="M2" s="8">
        <v>39.043507825737215</v>
      </c>
      <c r="N2" s="8">
        <v>1.2996904726280704E-3</v>
      </c>
      <c r="O2" s="8">
        <v>1.1315192453765857</v>
      </c>
      <c r="P2" s="8">
        <v>7.8817436870006299E-4</v>
      </c>
      <c r="Q2" s="8">
        <v>2.6829630068998376</v>
      </c>
      <c r="R2" s="8">
        <v>7.9743898178781386E-3</v>
      </c>
      <c r="S2" s="8">
        <v>0.13860880458219232</v>
      </c>
      <c r="T2" s="8">
        <v>2.8531386662867201E-3</v>
      </c>
      <c r="U2" s="8">
        <v>0.88506352570012325</v>
      </c>
      <c r="V2" s="8">
        <v>1.0559123844288594E-8</v>
      </c>
      <c r="W2" s="8">
        <v>1.0561804197235859E-16</v>
      </c>
      <c r="X2" s="8">
        <v>1.2439614739652129E-2</v>
      </c>
      <c r="Y2" s="9">
        <v>0.17848664598145977</v>
      </c>
      <c r="Z2" s="8">
        <v>2.0199029396819815E-6</v>
      </c>
      <c r="AA2" s="8">
        <v>1.3268894791685815E-14</v>
      </c>
      <c r="AB2" s="8">
        <v>2.5721005178362195E-10</v>
      </c>
      <c r="AC2" s="8">
        <v>1.2606202636177189E-5</v>
      </c>
      <c r="AD2" s="8">
        <v>6.6390487938512279E-11</v>
      </c>
      <c r="AE2" s="8">
        <v>1.1110185324846575E-27</v>
      </c>
      <c r="AF2" s="8">
        <v>1.3537123444513273E-7</v>
      </c>
      <c r="AG2" s="8">
        <v>8.5102845161758749E-12</v>
      </c>
      <c r="AH2" s="8">
        <v>1.2092293596232276E-19</v>
      </c>
      <c r="AI2" s="8">
        <v>1.0931345314453348E-9</v>
      </c>
      <c r="AJ2" s="9">
        <v>8.4046244876336236E-10</v>
      </c>
    </row>
    <row r="3" spans="1:36" x14ac:dyDescent="0.25">
      <c r="A3" s="6">
        <v>43679</v>
      </c>
      <c r="B3" s="23" t="s">
        <v>79</v>
      </c>
      <c r="C3">
        <f t="shared" ref="C3:C63" si="0">YEAR(A3)</f>
        <v>2019</v>
      </c>
      <c r="D3">
        <f t="shared" ref="D3:D63" si="1">MONTH(A3)</f>
        <v>8</v>
      </c>
      <c r="E3">
        <f t="shared" ref="E3:E63" si="2">DAY(A3)</f>
        <v>2</v>
      </c>
      <c r="F3" s="11">
        <v>0.77349927206762725</v>
      </c>
      <c r="G3" s="12">
        <v>3.5959342977108705E-2</v>
      </c>
      <c r="H3" s="12">
        <v>6.5742000156929148</v>
      </c>
      <c r="I3" s="12">
        <v>29.601689365907717</v>
      </c>
      <c r="J3" s="12">
        <v>11.742312930543312</v>
      </c>
      <c r="K3" s="12">
        <v>7.1465790472528461</v>
      </c>
      <c r="L3" s="12">
        <v>4.0241188914270545E-2</v>
      </c>
      <c r="M3" s="12">
        <v>39.043507825737215</v>
      </c>
      <c r="N3" s="12">
        <v>1.2996904726280704E-3</v>
      </c>
      <c r="O3" s="12">
        <v>1.1315192453765857</v>
      </c>
      <c r="P3" s="12">
        <v>7.8817436870006299E-4</v>
      </c>
      <c r="Q3" s="12">
        <v>2.6829630068998376</v>
      </c>
      <c r="R3" s="12">
        <v>7.9743898178781386E-3</v>
      </c>
      <c r="S3" s="12">
        <v>0.13860880458219232</v>
      </c>
      <c r="T3" s="12">
        <v>2.8531386662867201E-3</v>
      </c>
      <c r="U3" s="12">
        <v>0.88506352570012325</v>
      </c>
      <c r="V3" s="12">
        <v>1.0559123844288594E-8</v>
      </c>
      <c r="W3" s="12">
        <v>1.0561804197235859E-16</v>
      </c>
      <c r="X3" s="12">
        <v>1.2439614739652129E-2</v>
      </c>
      <c r="Y3" s="13">
        <v>0.17848664598145977</v>
      </c>
      <c r="Z3" s="12">
        <v>2.0199029396819815E-6</v>
      </c>
      <c r="AA3" s="12">
        <v>1.3268894791685815E-14</v>
      </c>
      <c r="AB3" s="12">
        <v>2.5721005178362195E-10</v>
      </c>
      <c r="AC3" s="12">
        <v>1.2606202636177189E-5</v>
      </c>
      <c r="AD3" s="12">
        <v>6.6390487938512279E-11</v>
      </c>
      <c r="AE3" s="12">
        <v>1.1110185324846575E-27</v>
      </c>
      <c r="AF3" s="12">
        <v>1.3537123444513273E-7</v>
      </c>
      <c r="AG3" s="12">
        <v>8.5102845161758749E-12</v>
      </c>
      <c r="AH3" s="12">
        <v>1.2092293596232276E-19</v>
      </c>
      <c r="AI3" s="12">
        <v>1.0931345314453348E-9</v>
      </c>
      <c r="AJ3" s="13">
        <v>8.4046244876336236E-10</v>
      </c>
    </row>
    <row r="4" spans="1:36" x14ac:dyDescent="0.25">
      <c r="A4" s="6">
        <v>43680</v>
      </c>
      <c r="B4" s="24" t="s">
        <v>79</v>
      </c>
      <c r="C4">
        <f t="shared" si="0"/>
        <v>2019</v>
      </c>
      <c r="D4">
        <f t="shared" si="1"/>
        <v>8</v>
      </c>
      <c r="E4">
        <f t="shared" si="2"/>
        <v>3</v>
      </c>
      <c r="F4" s="11">
        <v>0.77349927206762725</v>
      </c>
      <c r="G4" s="12">
        <v>3.5959342977108705E-2</v>
      </c>
      <c r="H4" s="12">
        <v>6.5742000156929148</v>
      </c>
      <c r="I4" s="12">
        <v>29.601689365907717</v>
      </c>
      <c r="J4" s="12">
        <v>11.742312930543312</v>
      </c>
      <c r="K4" s="12">
        <v>7.1465790472528461</v>
      </c>
      <c r="L4" s="12">
        <v>4.0241188914270545E-2</v>
      </c>
      <c r="M4" s="12">
        <v>39.043507825737215</v>
      </c>
      <c r="N4" s="12">
        <v>1.2996904726280704E-3</v>
      </c>
      <c r="O4" s="12">
        <v>1.1315192453765857</v>
      </c>
      <c r="P4" s="12">
        <v>7.8817436870006299E-4</v>
      </c>
      <c r="Q4" s="12">
        <v>2.6829630068998376</v>
      </c>
      <c r="R4" s="12">
        <v>7.9743898178781386E-3</v>
      </c>
      <c r="S4" s="12">
        <v>0.13860880458219232</v>
      </c>
      <c r="T4" s="12">
        <v>2.8531386662867201E-3</v>
      </c>
      <c r="U4" s="12">
        <v>0.88506352570012325</v>
      </c>
      <c r="V4" s="12">
        <v>1.0559123844288594E-8</v>
      </c>
      <c r="W4" s="12">
        <v>1.0561804197235859E-16</v>
      </c>
      <c r="X4" s="12">
        <v>1.2439614739652129E-2</v>
      </c>
      <c r="Y4" s="13">
        <v>0.17848664598145977</v>
      </c>
      <c r="Z4" s="12">
        <v>2.0199029396819815E-6</v>
      </c>
      <c r="AA4" s="12">
        <v>1.3268894791685815E-14</v>
      </c>
      <c r="AB4" s="12">
        <v>2.5721005178362195E-10</v>
      </c>
      <c r="AC4" s="12">
        <v>1.2606202636177189E-5</v>
      </c>
      <c r="AD4" s="12">
        <v>6.6390487938512279E-11</v>
      </c>
      <c r="AE4" s="12">
        <v>1.1110185324846575E-27</v>
      </c>
      <c r="AF4" s="12">
        <v>1.3537123444513273E-7</v>
      </c>
      <c r="AG4" s="12">
        <v>8.5102845161758749E-12</v>
      </c>
      <c r="AH4" s="12">
        <v>1.2092293596232276E-19</v>
      </c>
      <c r="AI4" s="12">
        <v>1.0931345314453348E-9</v>
      </c>
      <c r="AJ4" s="13">
        <v>8.4046244876336236E-10</v>
      </c>
    </row>
    <row r="5" spans="1:36" x14ac:dyDescent="0.25">
      <c r="A5" s="6">
        <v>43681</v>
      </c>
      <c r="B5" s="23" t="s">
        <v>79</v>
      </c>
      <c r="C5">
        <f t="shared" si="0"/>
        <v>2019</v>
      </c>
      <c r="D5">
        <f t="shared" si="1"/>
        <v>8</v>
      </c>
      <c r="E5">
        <f t="shared" si="2"/>
        <v>4</v>
      </c>
      <c r="F5" s="11">
        <v>0.77349927206762725</v>
      </c>
      <c r="G5" s="12">
        <v>3.5959342977108705E-2</v>
      </c>
      <c r="H5" s="12">
        <v>6.5742000156929148</v>
      </c>
      <c r="I5" s="12">
        <v>29.601689365907717</v>
      </c>
      <c r="J5" s="12">
        <v>11.742312930543312</v>
      </c>
      <c r="K5" s="12">
        <v>7.1465790472528461</v>
      </c>
      <c r="L5" s="12">
        <v>4.0241188914270545E-2</v>
      </c>
      <c r="M5" s="12">
        <v>39.043507825737215</v>
      </c>
      <c r="N5" s="12">
        <v>1.2996904726280704E-3</v>
      </c>
      <c r="O5" s="12">
        <v>1.1315192453765857</v>
      </c>
      <c r="P5" s="12">
        <v>7.8817436870006299E-4</v>
      </c>
      <c r="Q5" s="12">
        <v>2.6829630068998376</v>
      </c>
      <c r="R5" s="12">
        <v>7.9743898178781386E-3</v>
      </c>
      <c r="S5" s="12">
        <v>0.13860880458219232</v>
      </c>
      <c r="T5" s="12">
        <v>2.8531386662867201E-3</v>
      </c>
      <c r="U5" s="12">
        <v>0.88506352570012325</v>
      </c>
      <c r="V5" s="12">
        <v>1.0559123844288594E-8</v>
      </c>
      <c r="W5" s="12">
        <v>1.0561804197235859E-16</v>
      </c>
      <c r="X5" s="12">
        <v>1.2439614739652129E-2</v>
      </c>
      <c r="Y5" s="13">
        <v>0.17848664598145977</v>
      </c>
      <c r="Z5" s="12">
        <v>2.0199029396819815E-6</v>
      </c>
      <c r="AA5" s="12">
        <v>1.3268894791685815E-14</v>
      </c>
      <c r="AB5" s="12">
        <v>2.5721005178362195E-10</v>
      </c>
      <c r="AC5" s="12">
        <v>1.2606202636177189E-5</v>
      </c>
      <c r="AD5" s="12">
        <v>6.6390487938512279E-11</v>
      </c>
      <c r="AE5" s="12">
        <v>1.1110185324846575E-27</v>
      </c>
      <c r="AF5" s="12">
        <v>1.3537123444513273E-7</v>
      </c>
      <c r="AG5" s="12">
        <v>8.5102845161758749E-12</v>
      </c>
      <c r="AH5" s="12">
        <v>1.2092293596232276E-19</v>
      </c>
      <c r="AI5" s="12">
        <v>1.0931345314453348E-9</v>
      </c>
      <c r="AJ5" s="13">
        <v>8.4046244876336236E-10</v>
      </c>
    </row>
    <row r="6" spans="1:36" x14ac:dyDescent="0.25">
      <c r="A6" s="6">
        <v>43682</v>
      </c>
      <c r="B6" s="24" t="s">
        <v>79</v>
      </c>
      <c r="C6">
        <f t="shared" si="0"/>
        <v>2019</v>
      </c>
      <c r="D6">
        <f t="shared" si="1"/>
        <v>8</v>
      </c>
      <c r="E6">
        <f t="shared" si="2"/>
        <v>5</v>
      </c>
      <c r="F6" s="11">
        <v>0.77349927206762725</v>
      </c>
      <c r="G6" s="12">
        <v>3.5959342977108705E-2</v>
      </c>
      <c r="H6" s="12">
        <v>6.5742000156929148</v>
      </c>
      <c r="I6" s="12">
        <v>29.601689365907717</v>
      </c>
      <c r="J6" s="12">
        <v>11.742312930543312</v>
      </c>
      <c r="K6" s="12">
        <v>7.1465790472528461</v>
      </c>
      <c r="L6" s="12">
        <v>4.0241188914270545E-2</v>
      </c>
      <c r="M6" s="12">
        <v>39.043507825737215</v>
      </c>
      <c r="N6" s="12">
        <v>1.2996904726280704E-3</v>
      </c>
      <c r="O6" s="12">
        <v>1.1315192453765857</v>
      </c>
      <c r="P6" s="12">
        <v>7.8817436870006299E-4</v>
      </c>
      <c r="Q6" s="12">
        <v>2.6829630068998376</v>
      </c>
      <c r="R6" s="12">
        <v>7.9743898178781386E-3</v>
      </c>
      <c r="S6" s="12">
        <v>0.13860880458219232</v>
      </c>
      <c r="T6" s="12">
        <v>2.8531386662867201E-3</v>
      </c>
      <c r="U6" s="12">
        <v>0.88506352570012325</v>
      </c>
      <c r="V6" s="12">
        <v>1.0559123844288594E-8</v>
      </c>
      <c r="W6" s="12">
        <v>1.0561804197235859E-16</v>
      </c>
      <c r="X6" s="12">
        <v>1.2439614739652129E-2</v>
      </c>
      <c r="Y6" s="13">
        <v>0.17848664598145977</v>
      </c>
      <c r="Z6" s="12">
        <v>2.0199029396819815E-6</v>
      </c>
      <c r="AA6" s="12">
        <v>1.3268894791685815E-14</v>
      </c>
      <c r="AB6" s="12">
        <v>2.5721005178362195E-10</v>
      </c>
      <c r="AC6" s="12">
        <v>1.2606202636177189E-5</v>
      </c>
      <c r="AD6" s="12">
        <v>6.6390487938512279E-11</v>
      </c>
      <c r="AE6" s="12">
        <v>1.1110185324846575E-27</v>
      </c>
      <c r="AF6" s="12">
        <v>1.3537123444513273E-7</v>
      </c>
      <c r="AG6" s="12">
        <v>8.5102845161758749E-12</v>
      </c>
      <c r="AH6" s="12">
        <v>1.2092293596232276E-19</v>
      </c>
      <c r="AI6" s="12">
        <v>1.0931345314453348E-9</v>
      </c>
      <c r="AJ6" s="13">
        <v>8.4046244876336236E-10</v>
      </c>
    </row>
    <row r="7" spans="1:36" x14ac:dyDescent="0.25">
      <c r="A7" s="6">
        <v>43683</v>
      </c>
      <c r="B7" s="23" t="s">
        <v>79</v>
      </c>
      <c r="C7">
        <f t="shared" si="0"/>
        <v>2019</v>
      </c>
      <c r="D7">
        <f t="shared" si="1"/>
        <v>8</v>
      </c>
      <c r="E7">
        <f t="shared" si="2"/>
        <v>6</v>
      </c>
      <c r="F7" s="11">
        <v>0.77349927206762725</v>
      </c>
      <c r="G7" s="12">
        <v>3.5959342977108705E-2</v>
      </c>
      <c r="H7" s="12">
        <v>6.5742000156929148</v>
      </c>
      <c r="I7" s="12">
        <v>29.601689365907717</v>
      </c>
      <c r="J7" s="12">
        <v>11.742312930543312</v>
      </c>
      <c r="K7" s="12">
        <v>7.1465790472528461</v>
      </c>
      <c r="L7" s="12">
        <v>4.0241188914270545E-2</v>
      </c>
      <c r="M7" s="12">
        <v>39.043507825737215</v>
      </c>
      <c r="N7" s="12">
        <v>1.2996904726280704E-3</v>
      </c>
      <c r="O7" s="12">
        <v>1.1315192453765857</v>
      </c>
      <c r="P7" s="12">
        <v>7.8817436870006299E-4</v>
      </c>
      <c r="Q7" s="12">
        <v>2.6829630068998376</v>
      </c>
      <c r="R7" s="12">
        <v>7.9743898178781386E-3</v>
      </c>
      <c r="S7" s="12">
        <v>0.13860880458219232</v>
      </c>
      <c r="T7" s="12">
        <v>2.8531386662867201E-3</v>
      </c>
      <c r="U7" s="12">
        <v>0.88506352570012325</v>
      </c>
      <c r="V7" s="12">
        <v>1.0559123844288594E-8</v>
      </c>
      <c r="W7" s="12">
        <v>1.0561804197235859E-16</v>
      </c>
      <c r="X7" s="12">
        <v>1.2439614739652129E-2</v>
      </c>
      <c r="Y7" s="13">
        <v>0.17848664598145977</v>
      </c>
      <c r="Z7" s="12">
        <v>2.0199029396819815E-6</v>
      </c>
      <c r="AA7" s="12">
        <v>1.3268894791685815E-14</v>
      </c>
      <c r="AB7" s="12">
        <v>2.5721005178362195E-10</v>
      </c>
      <c r="AC7" s="12">
        <v>1.2606202636177189E-5</v>
      </c>
      <c r="AD7" s="12">
        <v>6.6390487938512279E-11</v>
      </c>
      <c r="AE7" s="12">
        <v>1.1110185324846575E-27</v>
      </c>
      <c r="AF7" s="12">
        <v>1.3537123444513273E-7</v>
      </c>
      <c r="AG7" s="12">
        <v>8.5102845161758749E-12</v>
      </c>
      <c r="AH7" s="12">
        <v>1.2092293596232276E-19</v>
      </c>
      <c r="AI7" s="12">
        <v>1.0931345314453348E-9</v>
      </c>
      <c r="AJ7" s="13">
        <v>8.4046244876336236E-10</v>
      </c>
    </row>
    <row r="8" spans="1:36" x14ac:dyDescent="0.25">
      <c r="A8" s="6">
        <v>43684</v>
      </c>
      <c r="B8" s="24" t="s">
        <v>79</v>
      </c>
      <c r="C8">
        <f t="shared" si="0"/>
        <v>2019</v>
      </c>
      <c r="D8">
        <f t="shared" si="1"/>
        <v>8</v>
      </c>
      <c r="E8">
        <f t="shared" si="2"/>
        <v>7</v>
      </c>
      <c r="F8" s="11">
        <v>0.77349927206762725</v>
      </c>
      <c r="G8" s="12">
        <v>3.5959342977108705E-2</v>
      </c>
      <c r="H8" s="12">
        <v>6.5742000156929148</v>
      </c>
      <c r="I8" s="12">
        <v>29.601689365907717</v>
      </c>
      <c r="J8" s="12">
        <v>11.742312930543312</v>
      </c>
      <c r="K8" s="12">
        <v>7.1465790472528461</v>
      </c>
      <c r="L8" s="12">
        <v>4.0241188914270545E-2</v>
      </c>
      <c r="M8" s="12">
        <v>39.043507825737215</v>
      </c>
      <c r="N8" s="12">
        <v>1.2996904726280704E-3</v>
      </c>
      <c r="O8" s="12">
        <v>1.1315192453765857</v>
      </c>
      <c r="P8" s="12">
        <v>7.8817436870006299E-4</v>
      </c>
      <c r="Q8" s="12">
        <v>2.6829630068998376</v>
      </c>
      <c r="R8" s="12">
        <v>7.9743898178781386E-3</v>
      </c>
      <c r="S8" s="12">
        <v>0.13860880458219232</v>
      </c>
      <c r="T8" s="12">
        <v>2.8531386662867201E-3</v>
      </c>
      <c r="U8" s="12">
        <v>0.88506352570012325</v>
      </c>
      <c r="V8" s="12">
        <v>1.0559123844288594E-8</v>
      </c>
      <c r="W8" s="12">
        <v>1.0561804197235859E-16</v>
      </c>
      <c r="X8" s="12">
        <v>1.2439614739652129E-2</v>
      </c>
      <c r="Y8" s="13">
        <v>0.17848664598145977</v>
      </c>
      <c r="Z8" s="12">
        <v>2.0199029396819815E-6</v>
      </c>
      <c r="AA8" s="12">
        <v>1.3268894791685815E-14</v>
      </c>
      <c r="AB8" s="12">
        <v>2.5721005178362195E-10</v>
      </c>
      <c r="AC8" s="12">
        <v>1.2606202636177189E-5</v>
      </c>
      <c r="AD8" s="12">
        <v>6.6390487938512279E-11</v>
      </c>
      <c r="AE8" s="12">
        <v>1.1110185324846575E-27</v>
      </c>
      <c r="AF8" s="12">
        <v>1.3537123444513273E-7</v>
      </c>
      <c r="AG8" s="12">
        <v>8.5102845161758749E-12</v>
      </c>
      <c r="AH8" s="12">
        <v>1.2092293596232276E-19</v>
      </c>
      <c r="AI8" s="12">
        <v>1.0931345314453348E-9</v>
      </c>
      <c r="AJ8" s="13">
        <v>8.4046244876336236E-10</v>
      </c>
    </row>
    <row r="9" spans="1:36" x14ac:dyDescent="0.25">
      <c r="A9" s="6">
        <v>43685</v>
      </c>
      <c r="B9" s="23" t="s">
        <v>79</v>
      </c>
      <c r="C9">
        <f t="shared" si="0"/>
        <v>2019</v>
      </c>
      <c r="D9">
        <f t="shared" si="1"/>
        <v>8</v>
      </c>
      <c r="E9">
        <f t="shared" si="2"/>
        <v>8</v>
      </c>
      <c r="F9" s="11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3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3">
        <v>0</v>
      </c>
    </row>
    <row r="10" spans="1:36" x14ac:dyDescent="0.25">
      <c r="A10" s="6">
        <v>43686</v>
      </c>
      <c r="B10" s="24" t="s">
        <v>79</v>
      </c>
      <c r="C10">
        <f t="shared" si="0"/>
        <v>2019</v>
      </c>
      <c r="D10">
        <f t="shared" si="1"/>
        <v>8</v>
      </c>
      <c r="E10">
        <f t="shared" si="2"/>
        <v>9</v>
      </c>
      <c r="F10" s="11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3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3">
        <v>0</v>
      </c>
    </row>
    <row r="11" spans="1:36" x14ac:dyDescent="0.25">
      <c r="A11" s="6">
        <v>43687</v>
      </c>
      <c r="B11" s="23" t="s">
        <v>79</v>
      </c>
      <c r="C11">
        <f t="shared" si="0"/>
        <v>2019</v>
      </c>
      <c r="D11">
        <f t="shared" si="1"/>
        <v>8</v>
      </c>
      <c r="E11">
        <f t="shared" si="2"/>
        <v>10</v>
      </c>
      <c r="F11" s="11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3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3">
        <v>0</v>
      </c>
    </row>
    <row r="12" spans="1:36" x14ac:dyDescent="0.25">
      <c r="A12" s="6">
        <v>43688</v>
      </c>
      <c r="B12" s="24" t="s">
        <v>79</v>
      </c>
      <c r="C12">
        <f t="shared" si="0"/>
        <v>2019</v>
      </c>
      <c r="D12">
        <f t="shared" si="1"/>
        <v>8</v>
      </c>
      <c r="E12">
        <f t="shared" si="2"/>
        <v>11</v>
      </c>
      <c r="F12" s="11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3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3">
        <v>0</v>
      </c>
    </row>
    <row r="13" spans="1:36" x14ac:dyDescent="0.25">
      <c r="A13" s="6">
        <v>43689</v>
      </c>
      <c r="B13" s="23" t="s">
        <v>79</v>
      </c>
      <c r="C13">
        <f t="shared" si="0"/>
        <v>2019</v>
      </c>
      <c r="D13">
        <f t="shared" si="1"/>
        <v>8</v>
      </c>
      <c r="E13">
        <f t="shared" si="2"/>
        <v>12</v>
      </c>
      <c r="F13" s="11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3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3">
        <v>0</v>
      </c>
    </row>
    <row r="14" spans="1:36" x14ac:dyDescent="0.25">
      <c r="A14" s="6">
        <v>43690</v>
      </c>
      <c r="B14" s="24" t="s">
        <v>79</v>
      </c>
      <c r="C14">
        <f t="shared" si="0"/>
        <v>2019</v>
      </c>
      <c r="D14">
        <f t="shared" si="1"/>
        <v>8</v>
      </c>
      <c r="E14">
        <f t="shared" si="2"/>
        <v>13</v>
      </c>
      <c r="F14" s="11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3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3">
        <v>0</v>
      </c>
    </row>
    <row r="15" spans="1:36" x14ac:dyDescent="0.25">
      <c r="A15" s="6">
        <v>43691</v>
      </c>
      <c r="B15" s="23" t="s">
        <v>79</v>
      </c>
      <c r="C15">
        <f t="shared" si="0"/>
        <v>2019</v>
      </c>
      <c r="D15">
        <f t="shared" si="1"/>
        <v>8</v>
      </c>
      <c r="E15">
        <f t="shared" si="2"/>
        <v>14</v>
      </c>
      <c r="F15" s="11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3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3">
        <v>0</v>
      </c>
    </row>
    <row r="16" spans="1:36" x14ac:dyDescent="0.25">
      <c r="A16" s="6">
        <v>43692</v>
      </c>
      <c r="B16" s="24" t="s">
        <v>79</v>
      </c>
      <c r="C16">
        <f t="shared" si="0"/>
        <v>2019</v>
      </c>
      <c r="D16">
        <f t="shared" si="1"/>
        <v>8</v>
      </c>
      <c r="E16">
        <f t="shared" si="2"/>
        <v>15</v>
      </c>
      <c r="F16" s="11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3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3">
        <v>0</v>
      </c>
    </row>
    <row r="17" spans="1:36" x14ac:dyDescent="0.25">
      <c r="A17" s="6">
        <v>43693</v>
      </c>
      <c r="B17" s="23" t="s">
        <v>79</v>
      </c>
      <c r="C17">
        <f t="shared" si="0"/>
        <v>2019</v>
      </c>
      <c r="D17">
        <f t="shared" si="1"/>
        <v>8</v>
      </c>
      <c r="E17">
        <f t="shared" si="2"/>
        <v>16</v>
      </c>
      <c r="F17" s="11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3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3">
        <v>0</v>
      </c>
    </row>
    <row r="18" spans="1:36" x14ac:dyDescent="0.25">
      <c r="A18" s="6">
        <v>43694</v>
      </c>
      <c r="B18" s="24" t="s">
        <v>79</v>
      </c>
      <c r="C18">
        <f t="shared" si="0"/>
        <v>2019</v>
      </c>
      <c r="D18">
        <f t="shared" si="1"/>
        <v>8</v>
      </c>
      <c r="E18">
        <f t="shared" si="2"/>
        <v>17</v>
      </c>
      <c r="F18" s="11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3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3">
        <v>0</v>
      </c>
    </row>
    <row r="19" spans="1:36" x14ac:dyDescent="0.25">
      <c r="A19" s="6">
        <v>43695</v>
      </c>
      <c r="B19" s="23" t="s">
        <v>79</v>
      </c>
      <c r="C19">
        <f t="shared" si="0"/>
        <v>2019</v>
      </c>
      <c r="D19">
        <f t="shared" si="1"/>
        <v>8</v>
      </c>
      <c r="E19">
        <f t="shared" si="2"/>
        <v>18</v>
      </c>
      <c r="F19" s="11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3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3">
        <v>0</v>
      </c>
    </row>
    <row r="20" spans="1:36" x14ac:dyDescent="0.25">
      <c r="A20" s="6">
        <v>43696</v>
      </c>
      <c r="B20" s="24" t="s">
        <v>79</v>
      </c>
      <c r="C20">
        <f t="shared" si="0"/>
        <v>2019</v>
      </c>
      <c r="D20">
        <f t="shared" si="1"/>
        <v>8</v>
      </c>
      <c r="E20">
        <f t="shared" si="2"/>
        <v>19</v>
      </c>
      <c r="F20" s="11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3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3">
        <v>0</v>
      </c>
    </row>
    <row r="21" spans="1:36" x14ac:dyDescent="0.25">
      <c r="A21" s="6">
        <v>43697</v>
      </c>
      <c r="B21" s="23" t="s">
        <v>79</v>
      </c>
      <c r="C21">
        <f t="shared" si="0"/>
        <v>2019</v>
      </c>
      <c r="D21">
        <f t="shared" si="1"/>
        <v>8</v>
      </c>
      <c r="E21">
        <f t="shared" si="2"/>
        <v>20</v>
      </c>
      <c r="F21" s="11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3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3">
        <v>0</v>
      </c>
    </row>
    <row r="22" spans="1:36" x14ac:dyDescent="0.25">
      <c r="A22" s="6">
        <v>43698</v>
      </c>
      <c r="B22" s="24" t="s">
        <v>79</v>
      </c>
      <c r="C22">
        <f t="shared" si="0"/>
        <v>2019</v>
      </c>
      <c r="D22">
        <f t="shared" si="1"/>
        <v>8</v>
      </c>
      <c r="E22">
        <f t="shared" si="2"/>
        <v>21</v>
      </c>
      <c r="F22" s="11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3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3">
        <v>0</v>
      </c>
    </row>
    <row r="23" spans="1:36" x14ac:dyDescent="0.25">
      <c r="A23" s="6">
        <v>43699</v>
      </c>
      <c r="B23" s="23" t="s">
        <v>79</v>
      </c>
      <c r="C23">
        <f t="shared" si="0"/>
        <v>2019</v>
      </c>
      <c r="D23">
        <f t="shared" si="1"/>
        <v>8</v>
      </c>
      <c r="E23">
        <f t="shared" si="2"/>
        <v>22</v>
      </c>
      <c r="F23" s="11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3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3">
        <v>0</v>
      </c>
    </row>
    <row r="24" spans="1:36" x14ac:dyDescent="0.25">
      <c r="A24" s="6">
        <v>43700</v>
      </c>
      <c r="B24" s="24" t="s">
        <v>79</v>
      </c>
      <c r="C24">
        <f t="shared" si="0"/>
        <v>2019</v>
      </c>
      <c r="D24">
        <f t="shared" si="1"/>
        <v>8</v>
      </c>
      <c r="E24">
        <f t="shared" si="2"/>
        <v>23</v>
      </c>
      <c r="F24" s="11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3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3">
        <v>0</v>
      </c>
    </row>
    <row r="25" spans="1:36" x14ac:dyDescent="0.25">
      <c r="A25" s="6">
        <v>43701</v>
      </c>
      <c r="B25" s="23" t="s">
        <v>79</v>
      </c>
      <c r="C25">
        <f t="shared" si="0"/>
        <v>2019</v>
      </c>
      <c r="D25">
        <f t="shared" si="1"/>
        <v>8</v>
      </c>
      <c r="E25">
        <f t="shared" si="2"/>
        <v>24</v>
      </c>
      <c r="F25" s="11">
        <v>0.21685504516325474</v>
      </c>
      <c r="G25" s="12">
        <v>9.7436489338397179E-3</v>
      </c>
      <c r="H25" s="12">
        <v>24.765231107798069</v>
      </c>
      <c r="I25" s="12">
        <v>11.639007386653253</v>
      </c>
      <c r="J25" s="12">
        <v>3.789390952575189</v>
      </c>
      <c r="K25" s="12">
        <v>40.498459419531734</v>
      </c>
      <c r="L25" s="12">
        <v>1.1113671468275384E-2</v>
      </c>
      <c r="M25" s="12">
        <v>17.513251971498168</v>
      </c>
      <c r="N25" s="12">
        <v>3.5026223459999991E-4</v>
      </c>
      <c r="O25" s="12">
        <v>0.31313892145870148</v>
      </c>
      <c r="P25" s="12">
        <v>2.1486842936584735E-4</v>
      </c>
      <c r="Q25" s="12">
        <v>0.86603303169000001</v>
      </c>
      <c r="R25" s="12">
        <v>2.2046858080400828E-3</v>
      </c>
      <c r="S25" s="12">
        <v>3.8286138948814434E-2</v>
      </c>
      <c r="T25" s="12">
        <v>7.7230947841981428E-4</v>
      </c>
      <c r="U25" s="12">
        <v>0.28327866117849088</v>
      </c>
      <c r="V25" s="12">
        <v>2.861267014835796E-9</v>
      </c>
      <c r="W25" s="12">
        <v>2.8458863198180037E-17</v>
      </c>
      <c r="X25" s="12">
        <v>3.40210471557119E-3</v>
      </c>
      <c r="Y25" s="13">
        <v>4.9261831497145039E-2</v>
      </c>
      <c r="Z25" s="12">
        <v>5.4426125184061166E-7</v>
      </c>
      <c r="AA25" s="12">
        <v>3.5752921884559351E-15</v>
      </c>
      <c r="AB25" s="12">
        <v>6.9317862416685118E-11</v>
      </c>
      <c r="AC25" s="12">
        <v>3.3967303622782222E-6</v>
      </c>
      <c r="AD25" s="12">
        <v>1.7889244723798179E-11</v>
      </c>
      <c r="AE25" s="12">
        <v>3.0109224350682088E-28</v>
      </c>
      <c r="AF25" s="12">
        <v>3.6475676596082189E-8</v>
      </c>
      <c r="AG25" s="12">
        <v>2.3063561462429453E-12</v>
      </c>
      <c r="AH25" s="12">
        <v>3.2771223808178432E-20</v>
      </c>
      <c r="AI25" s="12">
        <v>2.9454886999780018E-10</v>
      </c>
      <c r="AJ25" s="13">
        <v>2.2646187756637145E-10</v>
      </c>
    </row>
    <row r="26" spans="1:36" x14ac:dyDescent="0.25">
      <c r="A26" s="6">
        <v>43702</v>
      </c>
      <c r="B26" s="24" t="s">
        <v>79</v>
      </c>
      <c r="C26">
        <f t="shared" si="0"/>
        <v>2019</v>
      </c>
      <c r="D26">
        <f t="shared" si="1"/>
        <v>8</v>
      </c>
      <c r="E26">
        <f t="shared" si="2"/>
        <v>25</v>
      </c>
      <c r="F26" s="11">
        <v>0.21685504516325474</v>
      </c>
      <c r="G26" s="12">
        <v>9.7436489338397179E-3</v>
      </c>
      <c r="H26" s="12">
        <v>24.765231107798069</v>
      </c>
      <c r="I26" s="12">
        <v>11.639007386653253</v>
      </c>
      <c r="J26" s="12">
        <v>3.789390952575189</v>
      </c>
      <c r="K26" s="12">
        <v>40.498459419531734</v>
      </c>
      <c r="L26" s="12">
        <v>1.1113671468275384E-2</v>
      </c>
      <c r="M26" s="12">
        <v>17.513251971498168</v>
      </c>
      <c r="N26" s="12">
        <v>3.5026223459999991E-4</v>
      </c>
      <c r="O26" s="12">
        <v>0.31313892145870148</v>
      </c>
      <c r="P26" s="12">
        <v>2.1486842936584735E-4</v>
      </c>
      <c r="Q26" s="12">
        <v>0.86603303169000001</v>
      </c>
      <c r="R26" s="12">
        <v>2.2046858080400828E-3</v>
      </c>
      <c r="S26" s="12">
        <v>3.8286138948814434E-2</v>
      </c>
      <c r="T26" s="12">
        <v>7.7230947841981428E-4</v>
      </c>
      <c r="U26" s="12">
        <v>0.28327866117849088</v>
      </c>
      <c r="V26" s="12">
        <v>2.861267014835796E-9</v>
      </c>
      <c r="W26" s="12">
        <v>2.8458863198180037E-17</v>
      </c>
      <c r="X26" s="12">
        <v>3.40210471557119E-3</v>
      </c>
      <c r="Y26" s="13">
        <v>4.9261831497145039E-2</v>
      </c>
      <c r="Z26" s="12">
        <v>5.4426125184061166E-7</v>
      </c>
      <c r="AA26" s="12">
        <v>3.5752921884559351E-15</v>
      </c>
      <c r="AB26" s="12">
        <v>6.9317862416685118E-11</v>
      </c>
      <c r="AC26" s="12">
        <v>3.3967303622782222E-6</v>
      </c>
      <c r="AD26" s="12">
        <v>1.7889244723798179E-11</v>
      </c>
      <c r="AE26" s="12">
        <v>3.0109224350682088E-28</v>
      </c>
      <c r="AF26" s="12">
        <v>3.6475676596082189E-8</v>
      </c>
      <c r="AG26" s="12">
        <v>2.3063561462429453E-12</v>
      </c>
      <c r="AH26" s="12">
        <v>3.2771223808178432E-20</v>
      </c>
      <c r="AI26" s="12">
        <v>2.9454886999780018E-10</v>
      </c>
      <c r="AJ26" s="13">
        <v>2.2646187756637145E-10</v>
      </c>
    </row>
    <row r="27" spans="1:36" x14ac:dyDescent="0.25">
      <c r="A27" s="6">
        <v>43703</v>
      </c>
      <c r="B27" s="23" t="s">
        <v>79</v>
      </c>
      <c r="C27">
        <f t="shared" si="0"/>
        <v>2019</v>
      </c>
      <c r="D27">
        <f t="shared" si="1"/>
        <v>8</v>
      </c>
      <c r="E27">
        <f t="shared" si="2"/>
        <v>26</v>
      </c>
      <c r="F27" s="11">
        <v>0.21685504516325474</v>
      </c>
      <c r="G27" s="12">
        <v>9.7436489338397179E-3</v>
      </c>
      <c r="H27" s="12">
        <v>24.765231107798069</v>
      </c>
      <c r="I27" s="12">
        <v>11.639007386653253</v>
      </c>
      <c r="J27" s="12">
        <v>3.789390952575189</v>
      </c>
      <c r="K27" s="12">
        <v>40.498459419531734</v>
      </c>
      <c r="L27" s="12">
        <v>1.1113671468275384E-2</v>
      </c>
      <c r="M27" s="12">
        <v>17.513251971498168</v>
      </c>
      <c r="N27" s="12">
        <v>3.5026223459999991E-4</v>
      </c>
      <c r="O27" s="12">
        <v>0.31313892145870148</v>
      </c>
      <c r="P27" s="12">
        <v>2.1486842936584735E-4</v>
      </c>
      <c r="Q27" s="12">
        <v>0.86603303169000001</v>
      </c>
      <c r="R27" s="12">
        <v>2.2046858080400828E-3</v>
      </c>
      <c r="S27" s="12">
        <v>3.8286138948814434E-2</v>
      </c>
      <c r="T27" s="12">
        <v>7.7230947841981428E-4</v>
      </c>
      <c r="U27" s="12">
        <v>0.28327866117849088</v>
      </c>
      <c r="V27" s="12">
        <v>2.861267014835796E-9</v>
      </c>
      <c r="W27" s="12">
        <v>2.8458863198180037E-17</v>
      </c>
      <c r="X27" s="12">
        <v>3.40210471557119E-3</v>
      </c>
      <c r="Y27" s="13">
        <v>4.9261831497145039E-2</v>
      </c>
      <c r="Z27" s="12">
        <v>5.4426125184061166E-7</v>
      </c>
      <c r="AA27" s="12">
        <v>3.5752921884559351E-15</v>
      </c>
      <c r="AB27" s="12">
        <v>6.9317862416685118E-11</v>
      </c>
      <c r="AC27" s="12">
        <v>3.3967303622782222E-6</v>
      </c>
      <c r="AD27" s="12">
        <v>1.7889244723798179E-11</v>
      </c>
      <c r="AE27" s="12">
        <v>3.0109224350682088E-28</v>
      </c>
      <c r="AF27" s="12">
        <v>3.6475676596082189E-8</v>
      </c>
      <c r="AG27" s="12">
        <v>2.3063561462429453E-12</v>
      </c>
      <c r="AH27" s="12">
        <v>3.2771223808178432E-20</v>
      </c>
      <c r="AI27" s="12">
        <v>2.9454886999780018E-10</v>
      </c>
      <c r="AJ27" s="13">
        <v>2.2646187756637145E-10</v>
      </c>
    </row>
    <row r="28" spans="1:36" x14ac:dyDescent="0.25">
      <c r="A28" s="6">
        <v>43704</v>
      </c>
      <c r="B28" s="24" t="s">
        <v>79</v>
      </c>
      <c r="C28">
        <f t="shared" si="0"/>
        <v>2019</v>
      </c>
      <c r="D28">
        <f t="shared" si="1"/>
        <v>8</v>
      </c>
      <c r="E28">
        <f t="shared" si="2"/>
        <v>27</v>
      </c>
      <c r="F28" s="11">
        <v>0.21685504516325474</v>
      </c>
      <c r="G28" s="12">
        <v>9.7436489338397179E-3</v>
      </c>
      <c r="H28" s="12">
        <v>24.765231107798069</v>
      </c>
      <c r="I28" s="12">
        <v>11.639007386653253</v>
      </c>
      <c r="J28" s="12">
        <v>3.789390952575189</v>
      </c>
      <c r="K28" s="12">
        <v>40.498459419531734</v>
      </c>
      <c r="L28" s="12">
        <v>1.1113671468275384E-2</v>
      </c>
      <c r="M28" s="12">
        <v>17.513251971498168</v>
      </c>
      <c r="N28" s="12">
        <v>3.5026223459999991E-4</v>
      </c>
      <c r="O28" s="12">
        <v>0.31313892145870148</v>
      </c>
      <c r="P28" s="12">
        <v>2.1486842936584735E-4</v>
      </c>
      <c r="Q28" s="12">
        <v>0.86603303169000001</v>
      </c>
      <c r="R28" s="12">
        <v>2.2046858080400828E-3</v>
      </c>
      <c r="S28" s="12">
        <v>3.8286138948814434E-2</v>
      </c>
      <c r="T28" s="12">
        <v>7.7230947841981428E-4</v>
      </c>
      <c r="U28" s="12">
        <v>0.28327866117849088</v>
      </c>
      <c r="V28" s="12">
        <v>2.861267014835796E-9</v>
      </c>
      <c r="W28" s="12">
        <v>2.8458863198180037E-17</v>
      </c>
      <c r="X28" s="12">
        <v>3.40210471557119E-3</v>
      </c>
      <c r="Y28" s="13">
        <v>4.9261831497145039E-2</v>
      </c>
      <c r="Z28" s="12">
        <v>5.4426125184061166E-7</v>
      </c>
      <c r="AA28" s="12">
        <v>3.5752921884559351E-15</v>
      </c>
      <c r="AB28" s="12">
        <v>6.9317862416685118E-11</v>
      </c>
      <c r="AC28" s="12">
        <v>3.3967303622782222E-6</v>
      </c>
      <c r="AD28" s="12">
        <v>1.7889244723798179E-11</v>
      </c>
      <c r="AE28" s="12">
        <v>3.0109224350682088E-28</v>
      </c>
      <c r="AF28" s="12">
        <v>3.6475676596082189E-8</v>
      </c>
      <c r="AG28" s="12">
        <v>2.3063561462429453E-12</v>
      </c>
      <c r="AH28" s="12">
        <v>3.2771223808178432E-20</v>
      </c>
      <c r="AI28" s="12">
        <v>2.9454886999780018E-10</v>
      </c>
      <c r="AJ28" s="13">
        <v>2.2646187756637145E-10</v>
      </c>
    </row>
    <row r="29" spans="1:36" x14ac:dyDescent="0.25">
      <c r="A29" s="6">
        <v>43705</v>
      </c>
      <c r="B29" s="23" t="s">
        <v>79</v>
      </c>
      <c r="C29">
        <f t="shared" si="0"/>
        <v>2019</v>
      </c>
      <c r="D29">
        <f t="shared" si="1"/>
        <v>8</v>
      </c>
      <c r="E29">
        <f t="shared" si="2"/>
        <v>28</v>
      </c>
      <c r="F29" s="11">
        <v>0.20136168015430778</v>
      </c>
      <c r="G29" s="12">
        <v>8.0007906747636675E-3</v>
      </c>
      <c r="H29" s="12">
        <v>13.520586816263052</v>
      </c>
      <c r="I29" s="12">
        <v>6.3875540808231985</v>
      </c>
      <c r="J29" s="12">
        <v>2.357565240177586</v>
      </c>
      <c r="K29" s="12">
        <v>32.178869998008196</v>
      </c>
      <c r="L29" s="12">
        <v>9.9829862134678277E-3</v>
      </c>
      <c r="M29" s="12">
        <v>14.958493263701097</v>
      </c>
      <c r="N29" s="12">
        <v>4.229771766146971E-4</v>
      </c>
      <c r="O29" s="12">
        <v>0.32267793645183362</v>
      </c>
      <c r="P29" s="12">
        <v>0.45710101767030731</v>
      </c>
      <c r="Q29" s="12">
        <v>1.139826245655148</v>
      </c>
      <c r="R29" s="12">
        <v>7.1356672657406865E-3</v>
      </c>
      <c r="S29" s="12">
        <v>3.8773833985261054E-2</v>
      </c>
      <c r="T29" s="12">
        <v>13.080025325707011</v>
      </c>
      <c r="U29" s="12">
        <v>0.36678508020141654</v>
      </c>
      <c r="V29" s="12">
        <v>2.7722765320385332E-4</v>
      </c>
      <c r="W29" s="12">
        <v>12.931825598232397</v>
      </c>
      <c r="X29" s="12">
        <v>3.1168785277903063E-3</v>
      </c>
      <c r="Y29" s="13">
        <v>4.5038160481929566E-2</v>
      </c>
      <c r="Z29" s="12">
        <v>2.8221611587203149E-6</v>
      </c>
      <c r="AA29" s="12">
        <v>1.8539672914196389E-14</v>
      </c>
      <c r="AB29" s="12">
        <v>3.5089556573763168E-10</v>
      </c>
      <c r="AC29" s="12">
        <v>1.76137407215257E-5</v>
      </c>
      <c r="AD29" s="12">
        <v>1.9845585668865953</v>
      </c>
      <c r="AE29" s="12">
        <v>4.1567735859534796E-28</v>
      </c>
      <c r="AF29" s="12">
        <v>1.891346237952216E-7</v>
      </c>
      <c r="AG29" s="12">
        <v>3.1208703346780592E-12</v>
      </c>
      <c r="AH29" s="12">
        <v>4.4277535962467034E-20</v>
      </c>
      <c r="AI29" s="12">
        <v>1.5242389778429486E-9</v>
      </c>
      <c r="AJ29" s="13">
        <v>1.1743177664977611E-9</v>
      </c>
    </row>
    <row r="30" spans="1:36" x14ac:dyDescent="0.25">
      <c r="A30" s="6">
        <v>43706</v>
      </c>
      <c r="B30" s="24" t="s">
        <v>79</v>
      </c>
      <c r="C30">
        <f t="shared" si="0"/>
        <v>2019</v>
      </c>
      <c r="D30">
        <f t="shared" si="1"/>
        <v>8</v>
      </c>
      <c r="E30">
        <f t="shared" si="2"/>
        <v>29</v>
      </c>
      <c r="F30" s="11">
        <v>0.17638292129642744</v>
      </c>
      <c r="G30" s="12">
        <v>5.7234736852192891E-3</v>
      </c>
      <c r="H30" s="12">
        <v>0.38187934635629162</v>
      </c>
      <c r="I30" s="12">
        <v>0.25371825426317529</v>
      </c>
      <c r="J30" s="12">
        <v>0.63992630556494345</v>
      </c>
      <c r="K30" s="12">
        <v>21.976883898029172</v>
      </c>
      <c r="L30" s="12">
        <v>8.3335182208558508E-3</v>
      </c>
      <c r="M30" s="12">
        <v>12.390908632746687</v>
      </c>
      <c r="N30" s="12">
        <v>4.8618737085513378E-4</v>
      </c>
      <c r="O30" s="12">
        <v>0.32068119751460067</v>
      </c>
      <c r="P30" s="12">
        <v>0.94661130846774233</v>
      </c>
      <c r="Q30" s="12">
        <v>1.4043185817153003</v>
      </c>
      <c r="R30" s="12">
        <v>1.2331922279580736E-2</v>
      </c>
      <c r="S30" s="12">
        <v>3.7778948920967316E-2</v>
      </c>
      <c r="T30" s="12">
        <v>29.526057709885976</v>
      </c>
      <c r="U30" s="12">
        <v>0.44673492737206316</v>
      </c>
      <c r="V30" s="12">
        <v>5.7350705914334952E-4</v>
      </c>
      <c r="W30" s="12">
        <v>27.178589291763242</v>
      </c>
      <c r="X30" s="12">
        <v>2.6741850600078402E-3</v>
      </c>
      <c r="Y30" s="13">
        <v>3.8563846022544299E-2</v>
      </c>
      <c r="Z30" s="12">
        <v>5.2342602626893688E-6</v>
      </c>
      <c r="AA30" s="12">
        <v>3.4385665419212332E-14</v>
      </c>
      <c r="AB30" s="12">
        <v>6.4897758897758241E-10</v>
      </c>
      <c r="AC30" s="12">
        <v>3.266833226884836E-5</v>
      </c>
      <c r="AD30" s="12">
        <v>4.2508037773681728</v>
      </c>
      <c r="AE30" s="12">
        <v>5.2568191285215253E-28</v>
      </c>
      <c r="AF30" s="12">
        <v>3.5078722442873554E-7</v>
      </c>
      <c r="AG30" s="12">
        <v>3.895983410123452E-12</v>
      </c>
      <c r="AH30" s="12">
        <v>5.5219358846815254E-20</v>
      </c>
      <c r="AI30" s="12">
        <v>2.8263439871946444E-9</v>
      </c>
      <c r="AJ30" s="13">
        <v>2.1780156533066915E-9</v>
      </c>
    </row>
    <row r="31" spans="1:36" x14ac:dyDescent="0.25">
      <c r="A31" s="6">
        <v>43707</v>
      </c>
      <c r="B31" s="23" t="s">
        <v>79</v>
      </c>
      <c r="C31">
        <f t="shared" si="0"/>
        <v>2019</v>
      </c>
      <c r="D31">
        <f t="shared" si="1"/>
        <v>8</v>
      </c>
      <c r="E31">
        <f t="shared" si="2"/>
        <v>30</v>
      </c>
      <c r="F31" s="11">
        <v>0.16649277625397005</v>
      </c>
      <c r="G31" s="12">
        <v>5.372863851868772E-3</v>
      </c>
      <c r="H31" s="12">
        <v>0.34338381365261028</v>
      </c>
      <c r="I31" s="12">
        <v>0.23885825822589685</v>
      </c>
      <c r="J31" s="12">
        <v>0.57116532534084075</v>
      </c>
      <c r="K31" s="12">
        <v>21.260181435523201</v>
      </c>
      <c r="L31" s="12">
        <v>7.8599037333020629E-3</v>
      </c>
      <c r="M31" s="12">
        <v>12.979486382880779</v>
      </c>
      <c r="N31" s="12">
        <v>4.5531409812765071E-4</v>
      </c>
      <c r="O31" s="12">
        <v>0.30191069466677617</v>
      </c>
      <c r="P31" s="12">
        <v>0.88474570346048409</v>
      </c>
      <c r="Q31" s="12">
        <v>1.3259673010389121</v>
      </c>
      <c r="R31" s="12">
        <v>1.1540010801340927E-2</v>
      </c>
      <c r="S31" s="12">
        <v>3.5541943209356532E-2</v>
      </c>
      <c r="T31" s="12">
        <v>31.235742354554024</v>
      </c>
      <c r="U31" s="12">
        <v>0.42180807585819252</v>
      </c>
      <c r="V31" s="12">
        <v>5.3490908957041507E-4</v>
      </c>
      <c r="W31" s="12">
        <v>25.987703958839255</v>
      </c>
      <c r="X31" s="12">
        <v>2.5166552380893568E-3</v>
      </c>
      <c r="Y31" s="13">
        <v>3.6347230890285978E-2</v>
      </c>
      <c r="Z31" s="12">
        <v>4.8851054008248002E-6</v>
      </c>
      <c r="AA31" s="12">
        <v>3.2091945630736131E-14</v>
      </c>
      <c r="AB31" s="12">
        <v>6.0569677221211471E-10</v>
      </c>
      <c r="AC31" s="12">
        <v>3.0489168385731484E-5</v>
      </c>
      <c r="AD31" s="12">
        <v>4.1823493818516679</v>
      </c>
      <c r="AE31" s="12">
        <v>4.9190673606635631E-28</v>
      </c>
      <c r="AF31" s="12">
        <v>3.2738772929157298E-7</v>
      </c>
      <c r="AG31" s="12">
        <v>3.6461095651142828E-12</v>
      </c>
      <c r="AH31" s="12">
        <v>5.1678210043586409E-20</v>
      </c>
      <c r="AI31" s="12">
        <v>2.6378143013111004E-9</v>
      </c>
      <c r="AJ31" s="13">
        <v>2.032729600450316E-9</v>
      </c>
    </row>
    <row r="32" spans="1:36" x14ac:dyDescent="0.25">
      <c r="A32" s="14">
        <v>43708</v>
      </c>
      <c r="B32" s="23" t="s">
        <v>79</v>
      </c>
      <c r="C32">
        <f t="shared" si="0"/>
        <v>2019</v>
      </c>
      <c r="D32">
        <f t="shared" si="1"/>
        <v>8</v>
      </c>
      <c r="E32">
        <f t="shared" si="2"/>
        <v>31</v>
      </c>
      <c r="F32" s="15">
        <v>0.16616604606386554</v>
      </c>
      <c r="G32" s="16">
        <v>5.3612811281562919E-3</v>
      </c>
      <c r="H32" s="16">
        <v>0.34211207773120023</v>
      </c>
      <c r="I32" s="16">
        <v>0.23836734436069371</v>
      </c>
      <c r="J32" s="16">
        <v>0.56889374205829546</v>
      </c>
      <c r="K32" s="16">
        <v>21.236504499460317</v>
      </c>
      <c r="L32" s="16">
        <v>7.8442574358119459E-3</v>
      </c>
      <c r="M32" s="16">
        <v>12.998930599256482</v>
      </c>
      <c r="N32" s="16">
        <v>4.5429417069240129E-4</v>
      </c>
      <c r="O32" s="16">
        <v>0.30129059355223242</v>
      </c>
      <c r="P32" s="16">
        <v>0.88270191534633824</v>
      </c>
      <c r="Q32" s="16">
        <v>1.3233788932126942</v>
      </c>
      <c r="R32" s="16">
        <v>1.1513849265112643E-2</v>
      </c>
      <c r="S32" s="16">
        <v>3.5468041633769737E-2</v>
      </c>
      <c r="T32" s="16">
        <v>31.29222338557765</v>
      </c>
      <c r="U32" s="16">
        <v>0.42098459400844507</v>
      </c>
      <c r="V32" s="16">
        <v>5.3363396955123698E-4</v>
      </c>
      <c r="W32" s="16">
        <v>25.948361948226822</v>
      </c>
      <c r="X32" s="16">
        <v>2.5114510931105315E-3</v>
      </c>
      <c r="Y32" s="17">
        <v>3.6274002936556055E-2</v>
      </c>
      <c r="Z32" s="16">
        <v>4.8735707434559558E-6</v>
      </c>
      <c r="AA32" s="16">
        <v>3.2016170452584736E-14</v>
      </c>
      <c r="AB32" s="16">
        <v>6.0426694995683387E-10</v>
      </c>
      <c r="AC32" s="16">
        <v>3.0417177669038949E-5</v>
      </c>
      <c r="AD32" s="16">
        <v>4.1800879268816376</v>
      </c>
      <c r="AE32" s="16">
        <v>4.9079094151686657E-28</v>
      </c>
      <c r="AF32" s="16">
        <v>3.2661470508801536E-7</v>
      </c>
      <c r="AG32" s="16">
        <v>3.6378547489784713E-12</v>
      </c>
      <c r="AH32" s="16">
        <v>5.1561224881417355E-20</v>
      </c>
      <c r="AI32" s="16">
        <v>2.6315860468371128E-9</v>
      </c>
      <c r="AJ32" s="17">
        <v>2.0279299398320424E-9</v>
      </c>
    </row>
    <row r="33" spans="1:36" x14ac:dyDescent="0.25">
      <c r="A33" s="18">
        <v>43678</v>
      </c>
      <c r="B33" s="18" t="s">
        <v>80</v>
      </c>
      <c r="C33">
        <f t="shared" si="0"/>
        <v>2019</v>
      </c>
      <c r="D33">
        <f t="shared" si="1"/>
        <v>8</v>
      </c>
      <c r="E33">
        <f t="shared" si="2"/>
        <v>1</v>
      </c>
      <c r="F33" s="7">
        <v>0.37904011086036782</v>
      </c>
      <c r="G33" s="8">
        <v>1.6269642718091639E-2</v>
      </c>
      <c r="H33" s="8">
        <v>11.241400198754611</v>
      </c>
      <c r="I33" s="8">
        <v>24.128117340919829</v>
      </c>
      <c r="J33" s="8">
        <v>6.4637980566878355</v>
      </c>
      <c r="K33" s="8">
        <v>5.3041521031903809</v>
      </c>
      <c r="L33" s="8">
        <v>1.8505461224028047E-2</v>
      </c>
      <c r="M33" s="8">
        <v>48.807986867893753</v>
      </c>
      <c r="N33" s="8">
        <v>5.5991108877642465E-4</v>
      </c>
      <c r="O33" s="8">
        <v>0.530150371933932</v>
      </c>
      <c r="P33" s="8">
        <v>3.5065535385001825E-4</v>
      </c>
      <c r="Q33" s="8">
        <v>2.2347445860442532</v>
      </c>
      <c r="R33" s="8">
        <v>3.6819329818439991E-3</v>
      </c>
      <c r="S33" s="8">
        <v>6.4411872158292166E-2</v>
      </c>
      <c r="T33" s="8">
        <v>1.2444091024972235E-3</v>
      </c>
      <c r="U33" s="8">
        <v>0.71780563832988931</v>
      </c>
      <c r="V33" s="8">
        <v>4.619290524454851E-9</v>
      </c>
      <c r="W33" s="8">
        <v>4.5428153877564336E-17</v>
      </c>
      <c r="X33" s="8">
        <v>5.5846710134196788E-3</v>
      </c>
      <c r="Y33" s="9">
        <v>8.2189815098952346E-2</v>
      </c>
      <c r="Z33" s="8">
        <v>8.687800946280987E-7</v>
      </c>
      <c r="AA33" s="8">
        <v>5.7070770003825662E-15</v>
      </c>
      <c r="AB33" s="8">
        <v>1.1069033361815154E-10</v>
      </c>
      <c r="AC33" s="8">
        <v>5.4220468444569548E-6</v>
      </c>
      <c r="AD33" s="8">
        <v>2.8557033022422097E-11</v>
      </c>
      <c r="AE33" s="8">
        <v>4.8619302742418019E-28</v>
      </c>
      <c r="AF33" s="8">
        <v>5.8224518743299369E-8</v>
      </c>
      <c r="AG33" s="8">
        <v>3.724287475590398E-12</v>
      </c>
      <c r="AH33" s="8">
        <v>5.2919147150729014E-20</v>
      </c>
      <c r="AI33" s="8">
        <v>4.7019022895628335E-10</v>
      </c>
      <c r="AJ33" s="9">
        <v>3.6149083901365379E-10</v>
      </c>
    </row>
    <row r="34" spans="1:36" x14ac:dyDescent="0.25">
      <c r="A34" s="6">
        <v>43679</v>
      </c>
      <c r="B34" s="18" t="s">
        <v>80</v>
      </c>
      <c r="C34">
        <f t="shared" si="0"/>
        <v>2019</v>
      </c>
      <c r="D34">
        <f t="shared" si="1"/>
        <v>8</v>
      </c>
      <c r="E34">
        <f t="shared" si="2"/>
        <v>2</v>
      </c>
      <c r="F34" s="11">
        <v>0.37904011086036782</v>
      </c>
      <c r="G34" s="12">
        <v>1.6269642718091639E-2</v>
      </c>
      <c r="H34" s="12">
        <v>11.241400198754611</v>
      </c>
      <c r="I34" s="12">
        <v>24.128117340919829</v>
      </c>
      <c r="J34" s="12">
        <v>6.4637980566878355</v>
      </c>
      <c r="K34" s="12">
        <v>5.3041521031903809</v>
      </c>
      <c r="L34" s="12">
        <v>1.8505461224028047E-2</v>
      </c>
      <c r="M34" s="12">
        <v>48.807986867893753</v>
      </c>
      <c r="N34" s="12">
        <v>5.5991108877642465E-4</v>
      </c>
      <c r="O34" s="12">
        <v>0.530150371933932</v>
      </c>
      <c r="P34" s="12">
        <v>3.5065535385001825E-4</v>
      </c>
      <c r="Q34" s="12">
        <v>2.2347445860442532</v>
      </c>
      <c r="R34" s="12">
        <v>3.6819329818439991E-3</v>
      </c>
      <c r="S34" s="12">
        <v>6.4411872158292166E-2</v>
      </c>
      <c r="T34" s="12">
        <v>1.2444091024972235E-3</v>
      </c>
      <c r="U34" s="12">
        <v>0.71780563832988931</v>
      </c>
      <c r="V34" s="12">
        <v>4.619290524454851E-9</v>
      </c>
      <c r="W34" s="12">
        <v>4.5428153877564336E-17</v>
      </c>
      <c r="X34" s="12">
        <v>5.5846710134196788E-3</v>
      </c>
      <c r="Y34" s="13">
        <v>8.2189815098952346E-2</v>
      </c>
      <c r="Z34" s="12">
        <v>8.687800946280987E-7</v>
      </c>
      <c r="AA34" s="12">
        <v>5.7070770003825662E-15</v>
      </c>
      <c r="AB34" s="12">
        <v>1.1069033361815154E-10</v>
      </c>
      <c r="AC34" s="12">
        <v>5.4220468444569548E-6</v>
      </c>
      <c r="AD34" s="12">
        <v>2.8557033022422097E-11</v>
      </c>
      <c r="AE34" s="12">
        <v>4.8619302742418019E-28</v>
      </c>
      <c r="AF34" s="12">
        <v>5.8224518743299369E-8</v>
      </c>
      <c r="AG34" s="12">
        <v>3.724287475590398E-12</v>
      </c>
      <c r="AH34" s="12">
        <v>5.2919147150729014E-20</v>
      </c>
      <c r="AI34" s="12">
        <v>4.7019022895628335E-10</v>
      </c>
      <c r="AJ34" s="13">
        <v>3.6149083901365379E-10</v>
      </c>
    </row>
    <row r="35" spans="1:36" x14ac:dyDescent="0.25">
      <c r="A35" s="6">
        <v>43680</v>
      </c>
      <c r="B35" s="18" t="s">
        <v>80</v>
      </c>
      <c r="C35">
        <f t="shared" si="0"/>
        <v>2019</v>
      </c>
      <c r="D35">
        <f t="shared" si="1"/>
        <v>8</v>
      </c>
      <c r="E35">
        <f t="shared" si="2"/>
        <v>3</v>
      </c>
      <c r="F35" s="11">
        <v>1.52886625847334E-3</v>
      </c>
      <c r="G35" s="12">
        <v>5.8959877489386263E-5</v>
      </c>
      <c r="H35" s="12">
        <v>3.0615959913873197E-3</v>
      </c>
      <c r="I35" s="12">
        <v>8.6618424119342986E-3</v>
      </c>
      <c r="J35" s="12">
        <v>7.9258381765432706E-3</v>
      </c>
      <c r="K35" s="12">
        <v>4.8024726279837539E-3</v>
      </c>
      <c r="L35" s="12">
        <v>9.1208645763265843E-5</v>
      </c>
      <c r="M35" s="12">
        <v>1.7585334880380398E-2</v>
      </c>
      <c r="N35" s="12">
        <v>1.3077357127116805E-5</v>
      </c>
      <c r="O35" s="12">
        <v>2.2132802478091696E-3</v>
      </c>
      <c r="P35" s="12">
        <v>1.0243726492090012E-5</v>
      </c>
      <c r="Q35" s="12">
        <v>7.9409498477408785E-3</v>
      </c>
      <c r="R35" s="12">
        <v>1.6918285054131551E-5</v>
      </c>
      <c r="S35" s="12">
        <v>2.7642817785754212E-4</v>
      </c>
      <c r="T35" s="12">
        <v>3.1469285987221656E-5</v>
      </c>
      <c r="U35" s="12">
        <v>2.2178424251848034E-3</v>
      </c>
      <c r="V35" s="12">
        <v>1.475991246056848E-9</v>
      </c>
      <c r="W35" s="12">
        <v>1.6895167337013799E-11</v>
      </c>
      <c r="X35" s="12">
        <v>4.9349835186512788E-5</v>
      </c>
      <c r="Y35" s="13">
        <v>3.6401244185154795E-4</v>
      </c>
      <c r="Z35" s="12">
        <v>70.998415730079103</v>
      </c>
      <c r="AA35" s="12">
        <v>1.3521973591045693</v>
      </c>
      <c r="AB35" s="12">
        <v>6.6422330369904978</v>
      </c>
      <c r="AC35" s="12">
        <v>1.0078023138053398</v>
      </c>
      <c r="AD35" s="12">
        <v>0.6054899036936825</v>
      </c>
      <c r="AE35" s="12">
        <v>3.6544705430044705E-2</v>
      </c>
      <c r="AF35" s="12">
        <v>4.0581187745961901E-2</v>
      </c>
      <c r="AG35" s="12">
        <v>0.76308508611876857</v>
      </c>
      <c r="AH35" s="12">
        <v>1.816922512351906E-2</v>
      </c>
      <c r="AI35" s="12">
        <v>18.470431448018985</v>
      </c>
      <c r="AJ35" s="13">
        <v>8.2003118963869664E-3</v>
      </c>
    </row>
    <row r="36" spans="1:36" x14ac:dyDescent="0.25">
      <c r="A36" s="6">
        <v>43681</v>
      </c>
      <c r="B36" s="18" t="s">
        <v>80</v>
      </c>
      <c r="C36">
        <f t="shared" si="0"/>
        <v>2019</v>
      </c>
      <c r="D36">
        <f t="shared" si="1"/>
        <v>8</v>
      </c>
      <c r="E36">
        <f t="shared" si="2"/>
        <v>4</v>
      </c>
      <c r="F36" s="11">
        <v>1.530446370949973E-3</v>
      </c>
      <c r="G36" s="12">
        <v>5.9003991053657702E-5</v>
      </c>
      <c r="H36" s="12">
        <v>3.0652145429149978E-3</v>
      </c>
      <c r="I36" s="12">
        <v>8.6726231269684175E-3</v>
      </c>
      <c r="J36" s="12">
        <v>7.9356941721787626E-3</v>
      </c>
      <c r="K36" s="12">
        <v>4.8084675507690496E-3</v>
      </c>
      <c r="L36" s="12">
        <v>9.1042043464713274E-5</v>
      </c>
      <c r="M36" s="12">
        <v>1.760730800218693E-2</v>
      </c>
      <c r="N36" s="12">
        <v>1.2714409331251647E-5</v>
      </c>
      <c r="O36" s="12">
        <v>2.2159666548962832E-3</v>
      </c>
      <c r="P36" s="12">
        <v>9.9479040498186792E-6</v>
      </c>
      <c r="Q36" s="12">
        <v>7.9505776912797126E-3</v>
      </c>
      <c r="R36" s="12">
        <v>1.6925304169057429E-5</v>
      </c>
      <c r="S36" s="12">
        <v>2.7676335445390261E-4</v>
      </c>
      <c r="T36" s="12">
        <v>3.0582762397248048E-5</v>
      </c>
      <c r="U36" s="12">
        <v>2.2206079069359828E-3</v>
      </c>
      <c r="V36" s="12">
        <v>1.4263449079646921E-9</v>
      </c>
      <c r="W36" s="12">
        <v>1.631893432277225E-11</v>
      </c>
      <c r="X36" s="12">
        <v>4.8524960858271541E-5</v>
      </c>
      <c r="Y36" s="13">
        <v>3.6446665829526696E-4</v>
      </c>
      <c r="Z36" s="12">
        <v>71.086814516538766</v>
      </c>
      <c r="AA36" s="12">
        <v>1.3538869654331451</v>
      </c>
      <c r="AB36" s="12">
        <v>6.5644957196102567</v>
      </c>
      <c r="AC36" s="12">
        <v>1.0090587201659786</v>
      </c>
      <c r="AD36" s="12">
        <v>0.60623106771595225</v>
      </c>
      <c r="AE36" s="12">
        <v>3.6590369017728254E-2</v>
      </c>
      <c r="AF36" s="12">
        <v>3.9482922302859998E-2</v>
      </c>
      <c r="AG36" s="12">
        <v>0.73877222497745876</v>
      </c>
      <c r="AH36" s="12">
        <v>1.8191928056669637E-2</v>
      </c>
      <c r="AI36" s="12">
        <v>18.481348147993</v>
      </c>
      <c r="AJ36" s="13">
        <v>8.2105393383565487E-3</v>
      </c>
    </row>
    <row r="37" spans="1:36" x14ac:dyDescent="0.25">
      <c r="A37" s="6">
        <v>43682</v>
      </c>
      <c r="B37" s="18" t="s">
        <v>80</v>
      </c>
      <c r="C37">
        <f t="shared" si="0"/>
        <v>2019</v>
      </c>
      <c r="D37">
        <f t="shared" si="1"/>
        <v>8</v>
      </c>
      <c r="E37">
        <f t="shared" si="2"/>
        <v>5</v>
      </c>
      <c r="F37" s="11">
        <v>1.5293890002950614E-3</v>
      </c>
      <c r="G37" s="12">
        <v>5.89744713903211E-5</v>
      </c>
      <c r="H37" s="12">
        <v>3.0627931012421838E-3</v>
      </c>
      <c r="I37" s="12">
        <v>8.6654089495698979E-3</v>
      </c>
      <c r="J37" s="12">
        <v>7.9290987932332645E-3</v>
      </c>
      <c r="K37" s="12">
        <v>4.8044559025317421E-3</v>
      </c>
      <c r="L37" s="12">
        <v>9.1153529440639278E-5</v>
      </c>
      <c r="M37" s="12">
        <v>1.7592604153860554E-2</v>
      </c>
      <c r="N37" s="12">
        <v>1.2957284667209011E-5</v>
      </c>
      <c r="O37" s="12">
        <v>2.2141689803237023E-3</v>
      </c>
      <c r="P37" s="12">
        <v>1.0145860824508865E-5</v>
      </c>
      <c r="Q37" s="12">
        <v>7.9441349858529846E-3</v>
      </c>
      <c r="R37" s="12">
        <v>1.6920607157764983E-5</v>
      </c>
      <c r="S37" s="12">
        <v>2.7653906289083622E-4</v>
      </c>
      <c r="T37" s="12">
        <v>3.1176001196882363E-5</v>
      </c>
      <c r="U37" s="12">
        <v>2.2187573176307065E-3</v>
      </c>
      <c r="V37" s="12">
        <v>1.4595669613303642E-9</v>
      </c>
      <c r="W37" s="12">
        <v>1.6704534644686415E-11</v>
      </c>
      <c r="X37" s="12">
        <v>4.9076945556557547E-5</v>
      </c>
      <c r="Y37" s="13">
        <v>3.6416270832609121E-4</v>
      </c>
      <c r="Z37" s="12">
        <v>71.027660320799853</v>
      </c>
      <c r="AA37" s="12">
        <v>1.3527563243068905</v>
      </c>
      <c r="AB37" s="12">
        <v>6.6165155342784931</v>
      </c>
      <c r="AC37" s="12">
        <v>1.0082179653235039</v>
      </c>
      <c r="AD37" s="12">
        <v>0.60573509980277296</v>
      </c>
      <c r="AE37" s="12">
        <v>3.6559812118565314E-2</v>
      </c>
      <c r="AF37" s="12">
        <v>4.0217853308097018E-2</v>
      </c>
      <c r="AG37" s="12">
        <v>0.75504176672713297</v>
      </c>
      <c r="AH37" s="12">
        <v>1.8176735837350546E-2</v>
      </c>
      <c r="AI37" s="12">
        <v>18.474042972967997</v>
      </c>
      <c r="AJ37" s="13">
        <v>8.2036953970717544E-3</v>
      </c>
    </row>
    <row r="38" spans="1:36" x14ac:dyDescent="0.25">
      <c r="A38" s="6">
        <v>43683</v>
      </c>
      <c r="B38" s="18" t="s">
        <v>80</v>
      </c>
      <c r="C38">
        <f t="shared" si="0"/>
        <v>2019</v>
      </c>
      <c r="D38">
        <f t="shared" si="1"/>
        <v>8</v>
      </c>
      <c r="E38">
        <f t="shared" si="2"/>
        <v>6</v>
      </c>
      <c r="F38" s="11">
        <v>3.2142530159685327E-3</v>
      </c>
      <c r="G38" s="12">
        <v>1.1404578431068288E-4</v>
      </c>
      <c r="H38" s="12">
        <v>6.2082756445817101E-3</v>
      </c>
      <c r="I38" s="12">
        <v>1.1172050790281204E-2</v>
      </c>
      <c r="J38" s="12">
        <v>1.4778340224487499E-2</v>
      </c>
      <c r="K38" s="12">
        <v>8.365378000003339E-3</v>
      </c>
      <c r="L38" s="12">
        <v>1.8098456590383787E-4</v>
      </c>
      <c r="M38" s="12">
        <v>4.9683183470223977E-2</v>
      </c>
      <c r="N38" s="12">
        <v>0.38495398037834683</v>
      </c>
      <c r="O38" s="12">
        <v>4.4305348966434469E-3</v>
      </c>
      <c r="P38" s="12">
        <v>2.375275844924149E-5</v>
      </c>
      <c r="Q38" s="12">
        <v>1.6641033710994881E-2</v>
      </c>
      <c r="R38" s="12">
        <v>3.3194249098305121E-5</v>
      </c>
      <c r="S38" s="12">
        <v>5.4365465835135962E-4</v>
      </c>
      <c r="T38" s="12">
        <v>7.2482807314425165E-5</v>
      </c>
      <c r="U38" s="12">
        <v>5.2070187471441702E-3</v>
      </c>
      <c r="V38" s="12">
        <v>3.5208114543485369E-9</v>
      </c>
      <c r="W38" s="12">
        <v>4.0419496465888653E-11</v>
      </c>
      <c r="X38" s="12">
        <v>1.0633771200337319E-4</v>
      </c>
      <c r="Y38" s="13">
        <v>7.0924650451532944E-4</v>
      </c>
      <c r="Z38" s="12">
        <v>8.4972437535433283</v>
      </c>
      <c r="AA38" s="12">
        <v>6.3451193817871081</v>
      </c>
      <c r="AB38" s="12">
        <v>6.1860957459111887</v>
      </c>
      <c r="AC38" s="12">
        <v>8.4808868733573135</v>
      </c>
      <c r="AD38" s="12">
        <v>0.19765988096855069</v>
      </c>
      <c r="AE38" s="12">
        <v>22.744555975449988</v>
      </c>
      <c r="AF38" s="12">
        <v>0.11486640010804497</v>
      </c>
      <c r="AG38" s="12">
        <v>25.191538417145761</v>
      </c>
      <c r="AH38" s="12">
        <v>5.4679516736526664E-2</v>
      </c>
      <c r="AI38" s="12">
        <v>21.621306493527005</v>
      </c>
      <c r="AJ38" s="13">
        <v>5.9609809985338824E-2</v>
      </c>
    </row>
    <row r="39" spans="1:36" x14ac:dyDescent="0.25">
      <c r="A39" s="6">
        <v>43684</v>
      </c>
      <c r="B39" s="18" t="s">
        <v>80</v>
      </c>
      <c r="C39">
        <f t="shared" si="0"/>
        <v>2019</v>
      </c>
      <c r="D39">
        <f t="shared" si="1"/>
        <v>8</v>
      </c>
      <c r="E39">
        <f t="shared" si="2"/>
        <v>7</v>
      </c>
      <c r="F39" s="11">
        <v>3.2097067989647981E-3</v>
      </c>
      <c r="G39" s="12">
        <v>1.1390648284658023E-4</v>
      </c>
      <c r="H39" s="12">
        <v>6.1989632839883312E-3</v>
      </c>
      <c r="I39" s="12">
        <v>1.1154885793083269E-2</v>
      </c>
      <c r="J39" s="12">
        <v>1.4755623768760868E-2</v>
      </c>
      <c r="K39" s="12">
        <v>8.3524932718603753E-3</v>
      </c>
      <c r="L39" s="12">
        <v>1.8105169126576601E-4</v>
      </c>
      <c r="M39" s="12">
        <v>4.9606616309647647E-2</v>
      </c>
      <c r="N39" s="12">
        <v>0.38436119029873217</v>
      </c>
      <c r="O39" s="12">
        <v>4.4238045534667775E-3</v>
      </c>
      <c r="P39" s="12">
        <v>2.4096794452924461E-5</v>
      </c>
      <c r="Q39" s="12">
        <v>1.6615751314702193E-2</v>
      </c>
      <c r="R39" s="12">
        <v>3.3160508904942385E-5</v>
      </c>
      <c r="S39" s="12">
        <v>5.4282943922673657E-4</v>
      </c>
      <c r="T39" s="12">
        <v>7.3513001723181004E-5</v>
      </c>
      <c r="U39" s="12">
        <v>5.1990012574869562E-3</v>
      </c>
      <c r="V39" s="12">
        <v>3.5788918591869988E-9</v>
      </c>
      <c r="W39" s="12">
        <v>4.1093944363375583E-11</v>
      </c>
      <c r="X39" s="12">
        <v>1.0726725250639154E-4</v>
      </c>
      <c r="Y39" s="13">
        <v>7.0815424809086329E-4</v>
      </c>
      <c r="Z39" s="12">
        <v>8.4845378245762131</v>
      </c>
      <c r="AA39" s="12">
        <v>6.3353408315476942</v>
      </c>
      <c r="AB39" s="12">
        <v>6.2826766431969387</v>
      </c>
      <c r="AC39" s="12">
        <v>8.4678204011153486</v>
      </c>
      <c r="AD39" s="12">
        <v>0.19737427289650303</v>
      </c>
      <c r="AE39" s="12">
        <v>22.709504027169</v>
      </c>
      <c r="AF39" s="12">
        <v>0.11610647255211742</v>
      </c>
      <c r="AG39" s="12">
        <v>25.183877851868264</v>
      </c>
      <c r="AH39" s="12">
        <v>5.4595249380654527E-2</v>
      </c>
      <c r="AI39" s="12">
        <v>21.602986438004159</v>
      </c>
      <c r="AJ39" s="13">
        <v>5.9517968003422642E-2</v>
      </c>
    </row>
    <row r="40" spans="1:36" x14ac:dyDescent="0.25">
      <c r="A40" s="6">
        <v>43685</v>
      </c>
      <c r="B40" s="18" t="s">
        <v>80</v>
      </c>
      <c r="C40">
        <f t="shared" si="0"/>
        <v>2019</v>
      </c>
      <c r="D40">
        <f t="shared" si="1"/>
        <v>8</v>
      </c>
      <c r="E40">
        <f t="shared" si="2"/>
        <v>8</v>
      </c>
      <c r="F40" s="11">
        <v>3.2057407629478402E-3</v>
      </c>
      <c r="G40" s="12">
        <v>1.1378495881387517E-4</v>
      </c>
      <c r="H40" s="12">
        <v>6.1908393520497783E-3</v>
      </c>
      <c r="I40" s="12">
        <v>1.113991136554009E-2</v>
      </c>
      <c r="J40" s="12">
        <v>1.4735806351001128E-2</v>
      </c>
      <c r="K40" s="12">
        <v>8.3412528722398311E-3</v>
      </c>
      <c r="L40" s="12">
        <v>1.8111025019571577E-4</v>
      </c>
      <c r="M40" s="12">
        <v>4.9539820528383266E-2</v>
      </c>
      <c r="N40" s="12">
        <v>0.38384405114670417</v>
      </c>
      <c r="O40" s="12">
        <v>4.4179331259869125E-3</v>
      </c>
      <c r="P40" s="12">
        <v>2.439692512874036E-5</v>
      </c>
      <c r="Q40" s="12">
        <v>1.6593695417632292E-2</v>
      </c>
      <c r="R40" s="12">
        <v>3.3131074581418927E-5</v>
      </c>
      <c r="S40" s="12">
        <v>5.4210953325492561E-4</v>
      </c>
      <c r="T40" s="12">
        <v>7.4411724359218159E-5</v>
      </c>
      <c r="U40" s="12">
        <v>5.192006947114183E-3</v>
      </c>
      <c r="V40" s="12">
        <v>3.6295601350919005E-9</v>
      </c>
      <c r="W40" s="12">
        <v>4.1682320292372519E-11</v>
      </c>
      <c r="X40" s="12">
        <v>1.0807816652812929E-4</v>
      </c>
      <c r="Y40" s="13">
        <v>7.0720138369489895E-4</v>
      </c>
      <c r="Z40" s="12">
        <v>8.4734534060649338</v>
      </c>
      <c r="AA40" s="12">
        <v>6.3268102043446186</v>
      </c>
      <c r="AB40" s="12">
        <v>6.3669320399082334</v>
      </c>
      <c r="AC40" s="12">
        <v>8.4564214512887936</v>
      </c>
      <c r="AD40" s="12">
        <v>0.19712511367257149</v>
      </c>
      <c r="AE40" s="12">
        <v>22.678925352804637</v>
      </c>
      <c r="AF40" s="12">
        <v>0.11718828892225262</v>
      </c>
      <c r="AG40" s="12">
        <v>25.17719491575328</v>
      </c>
      <c r="AH40" s="12">
        <v>5.452173609077679E-2</v>
      </c>
      <c r="AI40" s="12">
        <v>21.58700435884327</v>
      </c>
      <c r="AJ40" s="13">
        <v>5.9437846749235017E-2</v>
      </c>
    </row>
    <row r="41" spans="1:36" x14ac:dyDescent="0.25">
      <c r="A41" s="6">
        <v>43686</v>
      </c>
      <c r="B41" s="18" t="s">
        <v>80</v>
      </c>
      <c r="C41">
        <f t="shared" si="0"/>
        <v>2019</v>
      </c>
      <c r="D41">
        <f t="shared" si="1"/>
        <v>8</v>
      </c>
      <c r="E41">
        <f t="shared" si="2"/>
        <v>9</v>
      </c>
      <c r="F41" s="11">
        <v>0.37358231205457726</v>
      </c>
      <c r="G41" s="12">
        <v>1.65923157256678E-2</v>
      </c>
      <c r="H41" s="12">
        <v>11.298230025184671</v>
      </c>
      <c r="I41" s="12">
        <v>19.815787042379441</v>
      </c>
      <c r="J41" s="12">
        <v>6.0783004051611984</v>
      </c>
      <c r="K41" s="12">
        <v>23.415202920981827</v>
      </c>
      <c r="L41" s="12">
        <v>1.8739253222460412E-2</v>
      </c>
      <c r="M41" s="12">
        <v>35.877352368971486</v>
      </c>
      <c r="N41" s="12">
        <v>5.8356882946519382E-4</v>
      </c>
      <c r="O41" s="12">
        <v>0.53254254183277105</v>
      </c>
      <c r="P41" s="12">
        <v>3.6026550159826425E-4</v>
      </c>
      <c r="Q41" s="12">
        <v>1.8234753802084789</v>
      </c>
      <c r="R41" s="12">
        <v>3.7219505304091887E-3</v>
      </c>
      <c r="S41" s="12">
        <v>6.4931128154536666E-2</v>
      </c>
      <c r="T41" s="12">
        <v>1.2898328818461416E-3</v>
      </c>
      <c r="U41" s="12">
        <v>0.59040743393290906</v>
      </c>
      <c r="V41" s="12">
        <v>4.7814785695010554E-9</v>
      </c>
      <c r="W41" s="12">
        <v>4.738157670316326E-17</v>
      </c>
      <c r="X41" s="12">
        <v>5.71487844184512E-3</v>
      </c>
      <c r="Y41" s="13">
        <v>8.3179748090001338E-2</v>
      </c>
      <c r="Z41" s="12">
        <v>9.0614502417078561E-7</v>
      </c>
      <c r="AA41" s="12">
        <v>5.9525321658318642E-15</v>
      </c>
      <c r="AB41" s="12">
        <v>1.1542196317666082E-10</v>
      </c>
      <c r="AC41" s="12">
        <v>5.6552431730951916E-6</v>
      </c>
      <c r="AD41" s="12">
        <v>2.9784368130103136E-11</v>
      </c>
      <c r="AE41" s="12">
        <v>5.0319142080027675E-28</v>
      </c>
      <c r="AF41" s="12">
        <v>6.0728658089926422E-8</v>
      </c>
      <c r="AG41" s="12">
        <v>3.8544506074920635E-12</v>
      </c>
      <c r="AH41" s="12">
        <v>5.4768378020031953E-20</v>
      </c>
      <c r="AI41" s="12">
        <v>4.904019229067149E-10</v>
      </c>
      <c r="AJ41" s="13">
        <v>3.7703816625156859E-10</v>
      </c>
    </row>
    <row r="42" spans="1:36" x14ac:dyDescent="0.25">
      <c r="A42" s="6">
        <v>43687</v>
      </c>
      <c r="B42" s="18" t="s">
        <v>80</v>
      </c>
      <c r="C42">
        <f t="shared" si="0"/>
        <v>2019</v>
      </c>
      <c r="D42">
        <f t="shared" si="1"/>
        <v>8</v>
      </c>
      <c r="E42">
        <f t="shared" si="2"/>
        <v>10</v>
      </c>
      <c r="F42" s="11">
        <v>0.37358231205457726</v>
      </c>
      <c r="G42" s="12">
        <v>1.65923157256678E-2</v>
      </c>
      <c r="H42" s="12">
        <v>11.298230025184671</v>
      </c>
      <c r="I42" s="12">
        <v>19.815787042379441</v>
      </c>
      <c r="J42" s="12">
        <v>6.0783004051611984</v>
      </c>
      <c r="K42" s="12">
        <v>23.415202920981827</v>
      </c>
      <c r="L42" s="12">
        <v>1.8739253222460412E-2</v>
      </c>
      <c r="M42" s="12">
        <v>35.877352368971486</v>
      </c>
      <c r="N42" s="12">
        <v>5.8356882946519382E-4</v>
      </c>
      <c r="O42" s="12">
        <v>0.53254254183277105</v>
      </c>
      <c r="P42" s="12">
        <v>3.6026550159826425E-4</v>
      </c>
      <c r="Q42" s="12">
        <v>1.8234753802084789</v>
      </c>
      <c r="R42" s="12">
        <v>3.7219505304091887E-3</v>
      </c>
      <c r="S42" s="12">
        <v>6.4931128154536666E-2</v>
      </c>
      <c r="T42" s="12">
        <v>1.2898328818461416E-3</v>
      </c>
      <c r="U42" s="12">
        <v>0.59040743393290906</v>
      </c>
      <c r="V42" s="12">
        <v>4.7814785695010554E-9</v>
      </c>
      <c r="W42" s="12">
        <v>4.738157670316326E-17</v>
      </c>
      <c r="X42" s="12">
        <v>5.71487844184512E-3</v>
      </c>
      <c r="Y42" s="13">
        <v>8.3179748090001338E-2</v>
      </c>
      <c r="Z42" s="12">
        <v>9.0614502417078561E-7</v>
      </c>
      <c r="AA42" s="12">
        <v>5.9525321658318642E-15</v>
      </c>
      <c r="AB42" s="12">
        <v>1.1542196317666082E-10</v>
      </c>
      <c r="AC42" s="12">
        <v>5.6552431730951916E-6</v>
      </c>
      <c r="AD42" s="12">
        <v>2.9784368130103136E-11</v>
      </c>
      <c r="AE42" s="12">
        <v>5.0319142080027675E-28</v>
      </c>
      <c r="AF42" s="12">
        <v>6.0728658089926422E-8</v>
      </c>
      <c r="AG42" s="12">
        <v>3.8544506074920635E-12</v>
      </c>
      <c r="AH42" s="12">
        <v>5.4768378020031953E-20</v>
      </c>
      <c r="AI42" s="12">
        <v>4.904019229067149E-10</v>
      </c>
      <c r="AJ42" s="13">
        <v>3.7703816625156859E-10</v>
      </c>
    </row>
    <row r="43" spans="1:36" x14ac:dyDescent="0.25">
      <c r="A43" s="6">
        <v>43688</v>
      </c>
      <c r="B43" s="18" t="s">
        <v>80</v>
      </c>
      <c r="C43">
        <f t="shared" si="0"/>
        <v>2019</v>
      </c>
      <c r="D43">
        <f t="shared" si="1"/>
        <v>8</v>
      </c>
      <c r="E43">
        <f t="shared" si="2"/>
        <v>11</v>
      </c>
      <c r="F43" s="11">
        <v>2.0497997505469052E-4</v>
      </c>
      <c r="G43" s="12">
        <v>9.0813430119203844E-6</v>
      </c>
      <c r="H43" s="12">
        <v>3.7870638638151606E-4</v>
      </c>
      <c r="I43" s="12">
        <v>1.0334513363893275E-3</v>
      </c>
      <c r="J43" s="12">
        <v>9.4624456696884758E-4</v>
      </c>
      <c r="K43" s="12">
        <v>5.717517241088998E-4</v>
      </c>
      <c r="L43" s="12">
        <v>3.0471147525162012E-5</v>
      </c>
      <c r="M43" s="12">
        <v>2.0921038196766851E-3</v>
      </c>
      <c r="N43" s="12">
        <v>2.807941797095849E-5</v>
      </c>
      <c r="O43" s="12">
        <v>2.6884368636239655E-4</v>
      </c>
      <c r="P43" s="12">
        <v>2.2800629774891062E-5</v>
      </c>
      <c r="Q43" s="12">
        <v>9.6531749566256811E-4</v>
      </c>
      <c r="R43" s="12">
        <v>3.0001937782968793E-6</v>
      </c>
      <c r="S43" s="12">
        <v>3.3601275127821681E-5</v>
      </c>
      <c r="T43" s="12">
        <v>6.8488200002896418E-5</v>
      </c>
      <c r="U43" s="12">
        <v>2.6425538697698309E-4</v>
      </c>
      <c r="V43" s="12">
        <v>3.7763354403897606E-9</v>
      </c>
      <c r="W43" s="12">
        <v>4.3782249303183268E-11</v>
      </c>
      <c r="X43" s="12">
        <v>6.7866667702110145E-5</v>
      </c>
      <c r="Y43" s="13">
        <v>4.3349584246109453E-5</v>
      </c>
      <c r="Z43" s="12">
        <v>87.833876847854555</v>
      </c>
      <c r="AA43" s="12">
        <v>0.16086793865866245</v>
      </c>
      <c r="AB43" s="12">
        <v>6.8067772977765308</v>
      </c>
      <c r="AC43" s="12">
        <v>0.12009666670678171</v>
      </c>
      <c r="AD43" s="12">
        <v>7.3111533003255749E-2</v>
      </c>
      <c r="AE43" s="12">
        <v>4.3476421513958226E-3</v>
      </c>
      <c r="AF43" s="12">
        <v>8.5175524693087881E-2</v>
      </c>
      <c r="AG43" s="12">
        <v>1.8576590247020126</v>
      </c>
      <c r="AH43" s="12">
        <v>2.1615522163477324E-3</v>
      </c>
      <c r="AI43" s="12">
        <v>3.0479166693783668</v>
      </c>
      <c r="AJ43" s="13">
        <v>9.769062021489259E-4</v>
      </c>
    </row>
    <row r="44" spans="1:36" x14ac:dyDescent="0.25">
      <c r="A44" s="6">
        <v>43689</v>
      </c>
      <c r="B44" s="18" t="s">
        <v>80</v>
      </c>
      <c r="C44">
        <f t="shared" si="0"/>
        <v>2019</v>
      </c>
      <c r="D44">
        <f t="shared" si="1"/>
        <v>8</v>
      </c>
      <c r="E44">
        <f t="shared" si="2"/>
        <v>12</v>
      </c>
      <c r="F44" s="11">
        <v>2.048342732568884E-4</v>
      </c>
      <c r="G44" s="12">
        <v>9.0455440946786056E-6</v>
      </c>
      <c r="H44" s="12">
        <v>3.7922969643802376E-4</v>
      </c>
      <c r="I44" s="12">
        <v>1.0359062803167356E-3</v>
      </c>
      <c r="J44" s="12">
        <v>9.4847535317923201E-4</v>
      </c>
      <c r="K44" s="12">
        <v>5.7314452977693308E-4</v>
      </c>
      <c r="L44" s="12">
        <v>2.999445355440014E-5</v>
      </c>
      <c r="M44" s="12">
        <v>2.0972422153326723E-3</v>
      </c>
      <c r="N44" s="12">
        <v>2.7402790080044634E-5</v>
      </c>
      <c r="O44" s="12">
        <v>2.6934846378974417E-4</v>
      </c>
      <c r="P44" s="12">
        <v>2.2249949879364282E-5</v>
      </c>
      <c r="Q44" s="12">
        <v>9.6710951385690176E-4</v>
      </c>
      <c r="R44" s="12">
        <v>2.9798048238483116E-6</v>
      </c>
      <c r="S44" s="12">
        <v>3.3663704306899022E-5</v>
      </c>
      <c r="T44" s="12">
        <v>6.6836414493349645E-5</v>
      </c>
      <c r="U44" s="12">
        <v>2.6489313189428725E-4</v>
      </c>
      <c r="V44" s="12">
        <v>3.6843917330483189E-9</v>
      </c>
      <c r="W44" s="12">
        <v>4.271554164059259E-11</v>
      </c>
      <c r="X44" s="12">
        <v>6.6290624720725418E-5</v>
      </c>
      <c r="Y44" s="13">
        <v>4.3454831647913568E-5</v>
      </c>
      <c r="Z44" s="12">
        <v>88.049002858758783</v>
      </c>
      <c r="AA44" s="12">
        <v>0.16126307789256736</v>
      </c>
      <c r="AB44" s="12">
        <v>6.6543665852059739</v>
      </c>
      <c r="AC44" s="12">
        <v>0.12038601929228042</v>
      </c>
      <c r="AD44" s="12">
        <v>7.3260820637533169E-2</v>
      </c>
      <c r="AE44" s="12">
        <v>4.3583212711941592E-3</v>
      </c>
      <c r="AF44" s="12">
        <v>8.312610766436046E-2</v>
      </c>
      <c r="AG44" s="12">
        <v>1.8125537610171083</v>
      </c>
      <c r="AH44" s="12">
        <v>2.1668616402197639E-3</v>
      </c>
      <c r="AI44" s="12">
        <v>3.0314942130212539</v>
      </c>
      <c r="AJ44" s="13">
        <v>9.7926829615513833E-4</v>
      </c>
    </row>
    <row r="45" spans="1:36" x14ac:dyDescent="0.25">
      <c r="A45" s="6">
        <v>43690</v>
      </c>
      <c r="B45" s="18" t="s">
        <v>80</v>
      </c>
      <c r="C45">
        <f t="shared" si="0"/>
        <v>2019</v>
      </c>
      <c r="D45">
        <f t="shared" si="1"/>
        <v>8</v>
      </c>
      <c r="E45">
        <f t="shared" si="2"/>
        <v>13</v>
      </c>
      <c r="F45" s="11">
        <v>2.0484391749279692E-4</v>
      </c>
      <c r="G45" s="12">
        <v>9.0479136824830067E-6</v>
      </c>
      <c r="H45" s="12">
        <v>3.7919505770525288E-4</v>
      </c>
      <c r="I45" s="12">
        <v>1.0357437836369732E-3</v>
      </c>
      <c r="J45" s="12">
        <v>9.4832769385862594E-4</v>
      </c>
      <c r="K45" s="12">
        <v>5.7305233773373291E-4</v>
      </c>
      <c r="L45" s="12">
        <v>3.0026006693617178E-5</v>
      </c>
      <c r="M45" s="12">
        <v>2.0969020966749379E-3</v>
      </c>
      <c r="N45" s="12">
        <v>2.7447577166413729E-5</v>
      </c>
      <c r="O45" s="12">
        <v>2.6931505176145E-4</v>
      </c>
      <c r="P45" s="12">
        <v>2.2286400265719725E-5</v>
      </c>
      <c r="Q45" s="12">
        <v>9.6699089729568354E-4</v>
      </c>
      <c r="R45" s="12">
        <v>2.9811544014760241E-6</v>
      </c>
      <c r="S45" s="12">
        <v>3.3659572019311059E-5</v>
      </c>
      <c r="T45" s="12">
        <v>6.6945748828030064E-5</v>
      </c>
      <c r="U45" s="12">
        <v>2.6485091853436474E-4</v>
      </c>
      <c r="V45" s="12">
        <v>3.6904776346451839E-9</v>
      </c>
      <c r="W45" s="12">
        <v>4.278614873328943E-11</v>
      </c>
      <c r="X45" s="12">
        <v>6.6394945535868503E-5</v>
      </c>
      <c r="Y45" s="13">
        <v>4.344786515342225E-5</v>
      </c>
      <c r="Z45" s="12">
        <v>88.034763322730214</v>
      </c>
      <c r="AA45" s="12">
        <v>0.16123692299231215</v>
      </c>
      <c r="AB45" s="12">
        <v>6.6644548949536748</v>
      </c>
      <c r="AC45" s="12">
        <v>0.12036686658011489</v>
      </c>
      <c r="AD45" s="12">
        <v>7.3250939049351538E-2</v>
      </c>
      <c r="AE45" s="12">
        <v>4.3576144031102727E-3</v>
      </c>
      <c r="AF45" s="12">
        <v>8.3261761867659614E-2</v>
      </c>
      <c r="AG45" s="12">
        <v>1.8155393508331417</v>
      </c>
      <c r="AH45" s="12">
        <v>2.1665102009298383E-3</v>
      </c>
      <c r="AI45" s="12">
        <v>3.0325812417724114</v>
      </c>
      <c r="AJ45" s="13">
        <v>9.791119453607226E-4</v>
      </c>
    </row>
    <row r="46" spans="1:36" x14ac:dyDescent="0.25">
      <c r="A46" s="6">
        <v>43691</v>
      </c>
      <c r="B46" s="18" t="s">
        <v>80</v>
      </c>
      <c r="C46">
        <f t="shared" si="0"/>
        <v>2019</v>
      </c>
      <c r="D46">
        <f t="shared" si="1"/>
        <v>8</v>
      </c>
      <c r="E46">
        <f t="shared" si="2"/>
        <v>14</v>
      </c>
      <c r="F46" s="11">
        <v>3.8433309856247253E-3</v>
      </c>
      <c r="G46" s="12">
        <v>1.5240789710121311E-4</v>
      </c>
      <c r="H46" s="12">
        <v>9.7728624514060811E-3</v>
      </c>
      <c r="I46" s="12">
        <v>2.6591650058624645E-2</v>
      </c>
      <c r="J46" s="12">
        <v>2.5825905287100902E-2</v>
      </c>
      <c r="K46" s="12">
        <v>1.5604097925975797E-2</v>
      </c>
      <c r="L46" s="12">
        <v>2.1509687189046552E-4</v>
      </c>
      <c r="M46" s="12">
        <v>6.1699484032440716E-2</v>
      </c>
      <c r="N46" s="12">
        <v>0.21845745453002721</v>
      </c>
      <c r="O46" s="12">
        <v>5.3893664052909905E-3</v>
      </c>
      <c r="P46" s="12">
        <v>2.6675150609248503E-5</v>
      </c>
      <c r="Q46" s="12">
        <v>1.7153888594615949E-2</v>
      </c>
      <c r="R46" s="12">
        <v>3.9630361135734108E-5</v>
      </c>
      <c r="S46" s="12">
        <v>6.5948305366860232E-4</v>
      </c>
      <c r="T46" s="12">
        <v>8.1828634910956956E-5</v>
      </c>
      <c r="U46" s="12">
        <v>5.4984278970716246E-3</v>
      </c>
      <c r="V46" s="12">
        <v>3.9003093986905702E-9</v>
      </c>
      <c r="W46" s="12">
        <v>4.4706884680707009E-11</v>
      </c>
      <c r="X46" s="12">
        <v>1.2359964618993929E-4</v>
      </c>
      <c r="Y46" s="13">
        <v>8.5451026113039026E-4</v>
      </c>
      <c r="Z46" s="12">
        <v>8.7544183796671327</v>
      </c>
      <c r="AA46" s="12">
        <v>3.642619379226963</v>
      </c>
      <c r="AB46" s="12">
        <v>6.86810091914493</v>
      </c>
      <c r="AC46" s="12">
        <v>4.8266316687756685</v>
      </c>
      <c r="AD46" s="12">
        <v>0.96705388069320097</v>
      </c>
      <c r="AE46" s="12">
        <v>14.337583258609477</v>
      </c>
      <c r="AF46" s="12">
        <v>0.10503528147314174</v>
      </c>
      <c r="AG46" s="12">
        <v>25.890040530166907</v>
      </c>
      <c r="AH46" s="12">
        <v>2.9127811032012819E-2</v>
      </c>
      <c r="AI46" s="12">
        <v>34.156478442826113</v>
      </c>
      <c r="AJ46" s="13">
        <v>3.0920744394608336E-2</v>
      </c>
    </row>
    <row r="47" spans="1:36" x14ac:dyDescent="0.25">
      <c r="A47" s="6">
        <v>43692</v>
      </c>
      <c r="B47" s="18" t="s">
        <v>80</v>
      </c>
      <c r="C47">
        <f t="shared" si="0"/>
        <v>2019</v>
      </c>
      <c r="D47">
        <f t="shared" si="1"/>
        <v>8</v>
      </c>
      <c r="E47">
        <f t="shared" si="2"/>
        <v>15</v>
      </c>
      <c r="F47" s="11">
        <v>3.8428253645660477E-3</v>
      </c>
      <c r="G47" s="12">
        <v>1.5238970787693535E-4</v>
      </c>
      <c r="H47" s="12">
        <v>9.7715052121573453E-3</v>
      </c>
      <c r="I47" s="12">
        <v>2.6587898178325998E-2</v>
      </c>
      <c r="J47" s="12">
        <v>2.5822262158282001E-2</v>
      </c>
      <c r="K47" s="12">
        <v>1.5601894153624851E-2</v>
      </c>
      <c r="L47" s="12">
        <v>2.1509820608614191E-4</v>
      </c>
      <c r="M47" s="12">
        <v>6.1690767582081918E-2</v>
      </c>
      <c r="N47" s="12">
        <v>0.21842663525667255</v>
      </c>
      <c r="O47" s="12">
        <v>5.3886139812586139E-3</v>
      </c>
      <c r="P47" s="12">
        <v>2.6706275350286867E-5</v>
      </c>
      <c r="Q47" s="12">
        <v>1.7151498518290512E-2</v>
      </c>
      <c r="R47" s="12">
        <v>3.9626358940930042E-5</v>
      </c>
      <c r="S47" s="12">
        <v>6.5939104283954761E-4</v>
      </c>
      <c r="T47" s="12">
        <v>8.1921751967351767E-5</v>
      </c>
      <c r="U47" s="12">
        <v>5.4976517698184964E-3</v>
      </c>
      <c r="V47" s="12">
        <v>3.9055799854818409E-9</v>
      </c>
      <c r="W47" s="12">
        <v>4.4768105266056882E-11</v>
      </c>
      <c r="X47" s="12">
        <v>1.236824180239423E-4</v>
      </c>
      <c r="Y47" s="13">
        <v>8.5438961271097245E-4</v>
      </c>
      <c r="Z47" s="12">
        <v>8.7532173021076858</v>
      </c>
      <c r="AA47" s="12">
        <v>3.6421047752422671</v>
      </c>
      <c r="AB47" s="12">
        <v>6.8768580893509093</v>
      </c>
      <c r="AC47" s="12">
        <v>4.8259501201235917</v>
      </c>
      <c r="AD47" s="12">
        <v>0.9669190044985041</v>
      </c>
      <c r="AE47" s="12">
        <v>14.335557744146868</v>
      </c>
      <c r="AF47" s="12">
        <v>0.10515034712287412</v>
      </c>
      <c r="AG47" s="12">
        <v>25.889239610706323</v>
      </c>
      <c r="AH47" s="12">
        <v>2.9123696056606078E-2</v>
      </c>
      <c r="AI47" s="12">
        <v>34.153028170863379</v>
      </c>
      <c r="AJ47" s="13">
        <v>3.0916378281761143E-2</v>
      </c>
    </row>
    <row r="48" spans="1:36" x14ac:dyDescent="0.25">
      <c r="A48" s="6">
        <v>43693</v>
      </c>
      <c r="B48" s="18" t="s">
        <v>80</v>
      </c>
      <c r="C48">
        <f t="shared" si="0"/>
        <v>2019</v>
      </c>
      <c r="D48">
        <f t="shared" si="1"/>
        <v>8</v>
      </c>
      <c r="E48">
        <f t="shared" si="2"/>
        <v>16</v>
      </c>
      <c r="F48" s="11">
        <v>3.8403552262573641E-3</v>
      </c>
      <c r="G48" s="12">
        <v>1.5230084706126593E-4</v>
      </c>
      <c r="H48" s="12">
        <v>9.7648746167641933E-3</v>
      </c>
      <c r="I48" s="12">
        <v>2.656956891158321E-2</v>
      </c>
      <c r="J48" s="12">
        <v>2.5804464181111989E-2</v>
      </c>
      <c r="K48" s="12">
        <v>1.5591127943606009E-2</v>
      </c>
      <c r="L48" s="12">
        <v>2.1510472410550611E-4</v>
      </c>
      <c r="M48" s="12">
        <v>6.164818462874664E-2</v>
      </c>
      <c r="N48" s="12">
        <v>0.21827607216905492</v>
      </c>
      <c r="O48" s="12">
        <v>5.3849381228368801E-3</v>
      </c>
      <c r="P48" s="12">
        <v>2.6858330755945191E-5</v>
      </c>
      <c r="Q48" s="12">
        <v>1.7139822147239872E-2</v>
      </c>
      <c r="R48" s="12">
        <v>3.9606806798995599E-5</v>
      </c>
      <c r="S48" s="12">
        <v>6.5894153728640397E-4</v>
      </c>
      <c r="T48" s="12">
        <v>8.2376661833633537E-5</v>
      </c>
      <c r="U48" s="12">
        <v>5.4938601127514849E-3</v>
      </c>
      <c r="V48" s="12">
        <v>3.9313286724063718E-9</v>
      </c>
      <c r="W48" s="12">
        <v>4.5067189551723341E-11</v>
      </c>
      <c r="X48" s="12">
        <v>1.2408678780748169E-4</v>
      </c>
      <c r="Y48" s="13">
        <v>8.5380020236587204E-4</v>
      </c>
      <c r="Z48" s="12">
        <v>8.7473496119860652</v>
      </c>
      <c r="AA48" s="12">
        <v>3.6395907521520861</v>
      </c>
      <c r="AB48" s="12">
        <v>6.9196399735904519</v>
      </c>
      <c r="AC48" s="12">
        <v>4.8226205130871937</v>
      </c>
      <c r="AD48" s="12">
        <v>0.96626008642194916</v>
      </c>
      <c r="AE48" s="12">
        <v>14.325662387173477</v>
      </c>
      <c r="AF48" s="12">
        <v>0.10571248365682391</v>
      </c>
      <c r="AG48" s="12">
        <v>25.885326834907509</v>
      </c>
      <c r="AH48" s="12">
        <v>2.9103592941403428E-2</v>
      </c>
      <c r="AI48" s="12">
        <v>34.13617236787762</v>
      </c>
      <c r="AJ48" s="13">
        <v>3.0895048271037121E-2</v>
      </c>
    </row>
    <row r="49" spans="1:36" x14ac:dyDescent="0.25">
      <c r="A49" s="6">
        <v>43694</v>
      </c>
      <c r="B49" s="18" t="s">
        <v>80</v>
      </c>
      <c r="C49">
        <f t="shared" si="0"/>
        <v>2019</v>
      </c>
      <c r="D49">
        <f t="shared" si="1"/>
        <v>8</v>
      </c>
      <c r="E49">
        <f t="shared" si="2"/>
        <v>17</v>
      </c>
      <c r="F49" s="11">
        <v>0.32980091420773988</v>
      </c>
      <c r="G49" s="12">
        <v>1.4738631780811504E-2</v>
      </c>
      <c r="H49" s="12">
        <v>18.684383702099172</v>
      </c>
      <c r="I49" s="12">
        <v>17.099474514310554</v>
      </c>
      <c r="J49" s="12">
        <v>5.4046815717289052</v>
      </c>
      <c r="K49" s="12">
        <v>26.377414517658941</v>
      </c>
      <c r="L49" s="12">
        <v>1.6661223307467523E-2</v>
      </c>
      <c r="M49" s="12">
        <v>29.449506397018276</v>
      </c>
      <c r="N49" s="12">
        <v>5.2173466298481585E-4</v>
      </c>
      <c r="O49" s="12">
        <v>0.47230469946274922</v>
      </c>
      <c r="P49" s="12">
        <v>3.2118856060801062E-4</v>
      </c>
      <c r="Q49" s="12">
        <v>1.5166173031418309</v>
      </c>
      <c r="R49" s="12">
        <v>3.3078035176150045E-3</v>
      </c>
      <c r="S49" s="12">
        <v>5.7639569628346973E-2</v>
      </c>
      <c r="T49" s="12">
        <v>1.1519270093858539E-3</v>
      </c>
      <c r="U49" s="12">
        <v>0.4924455621391724</v>
      </c>
      <c r="V49" s="12">
        <v>4.2691243694813309E-9</v>
      </c>
      <c r="W49" s="12">
        <v>4.2370005376000916E-17</v>
      </c>
      <c r="X49" s="12">
        <v>5.0909072438830808E-3</v>
      </c>
      <c r="Y49" s="13">
        <v>7.3931905641100387E-2</v>
      </c>
      <c r="Z49" s="12">
        <v>8.1030294343849316E-7</v>
      </c>
      <c r="AA49" s="12">
        <v>5.3229390338240772E-15</v>
      </c>
      <c r="AB49" s="12">
        <v>1.0320863216810577E-10</v>
      </c>
      <c r="AC49" s="12">
        <v>5.0570939883931157E-6</v>
      </c>
      <c r="AD49" s="12">
        <v>2.6633948310070747E-11</v>
      </c>
      <c r="AE49" s="12">
        <v>4.4925941379909176E-28</v>
      </c>
      <c r="AF49" s="12">
        <v>5.4305444997003517E-8</v>
      </c>
      <c r="AG49" s="12">
        <v>3.4413226646976711E-12</v>
      </c>
      <c r="AH49" s="12">
        <v>4.8898138789682764E-20</v>
      </c>
      <c r="AI49" s="12">
        <v>4.385306846034208E-10</v>
      </c>
      <c r="AJ49" s="13">
        <v>3.3715923181427388E-10</v>
      </c>
    </row>
    <row r="50" spans="1:36" x14ac:dyDescent="0.25">
      <c r="A50" s="6">
        <v>43695</v>
      </c>
      <c r="B50" s="18" t="s">
        <v>80</v>
      </c>
      <c r="C50">
        <f t="shared" si="0"/>
        <v>2019</v>
      </c>
      <c r="D50">
        <f t="shared" si="1"/>
        <v>8</v>
      </c>
      <c r="E50">
        <f t="shared" si="2"/>
        <v>18</v>
      </c>
      <c r="F50" s="11">
        <v>0.32980091420773988</v>
      </c>
      <c r="G50" s="12">
        <v>1.4738631780811504E-2</v>
      </c>
      <c r="H50" s="12">
        <v>18.684383702099172</v>
      </c>
      <c r="I50" s="12">
        <v>17.099474514310554</v>
      </c>
      <c r="J50" s="12">
        <v>5.4046815717289052</v>
      </c>
      <c r="K50" s="12">
        <v>26.377414517658941</v>
      </c>
      <c r="L50" s="12">
        <v>1.6661223307467523E-2</v>
      </c>
      <c r="M50" s="12">
        <v>29.449506397018276</v>
      </c>
      <c r="N50" s="12">
        <v>5.2173466298481585E-4</v>
      </c>
      <c r="O50" s="12">
        <v>0.47230469946274922</v>
      </c>
      <c r="P50" s="12">
        <v>3.2118856060801062E-4</v>
      </c>
      <c r="Q50" s="12">
        <v>1.5166173031418309</v>
      </c>
      <c r="R50" s="12">
        <v>3.3078035176150045E-3</v>
      </c>
      <c r="S50" s="12">
        <v>5.7639569628346973E-2</v>
      </c>
      <c r="T50" s="12">
        <v>1.1519270093858539E-3</v>
      </c>
      <c r="U50" s="12">
        <v>0.4924455621391724</v>
      </c>
      <c r="V50" s="12">
        <v>4.2691243694813309E-9</v>
      </c>
      <c r="W50" s="12">
        <v>4.2370005376000916E-17</v>
      </c>
      <c r="X50" s="12">
        <v>5.0909072438830808E-3</v>
      </c>
      <c r="Y50" s="13">
        <v>7.3931905641100387E-2</v>
      </c>
      <c r="Z50" s="12">
        <v>8.1030294343849316E-7</v>
      </c>
      <c r="AA50" s="12">
        <v>5.3229390338240772E-15</v>
      </c>
      <c r="AB50" s="12">
        <v>1.0320863216810577E-10</v>
      </c>
      <c r="AC50" s="12">
        <v>5.0570939883931157E-6</v>
      </c>
      <c r="AD50" s="12">
        <v>2.6633948310070747E-11</v>
      </c>
      <c r="AE50" s="12">
        <v>4.4925941379909176E-28</v>
      </c>
      <c r="AF50" s="12">
        <v>5.4305444997003517E-8</v>
      </c>
      <c r="AG50" s="12">
        <v>3.4413226646976711E-12</v>
      </c>
      <c r="AH50" s="12">
        <v>4.8898138789682764E-20</v>
      </c>
      <c r="AI50" s="12">
        <v>4.385306846034208E-10</v>
      </c>
      <c r="AJ50" s="13">
        <v>3.3715923181427388E-10</v>
      </c>
    </row>
    <row r="51" spans="1:36" x14ac:dyDescent="0.25">
      <c r="A51" s="6">
        <v>43696</v>
      </c>
      <c r="B51" s="18" t="s">
        <v>80</v>
      </c>
      <c r="C51">
        <f t="shared" si="0"/>
        <v>2019</v>
      </c>
      <c r="D51">
        <f t="shared" si="1"/>
        <v>8</v>
      </c>
      <c r="E51">
        <f t="shared" si="2"/>
        <v>19</v>
      </c>
      <c r="F51" s="11">
        <v>1.7807118853493417E-3</v>
      </c>
      <c r="G51" s="12">
        <v>7.3107383439485624E-5</v>
      </c>
      <c r="H51" s="12">
        <v>4.7126829821739231E-3</v>
      </c>
      <c r="I51" s="12">
        <v>1.3183753649002459E-2</v>
      </c>
      <c r="J51" s="12">
        <v>1.2609524900953043E-2</v>
      </c>
      <c r="K51" s="12">
        <v>7.6521798663112695E-3</v>
      </c>
      <c r="L51" s="12">
        <v>1.1016688770136951E-4</v>
      </c>
      <c r="M51" s="12">
        <v>2.8464267593268429E-2</v>
      </c>
      <c r="N51" s="12">
        <v>3.2735574007271805E-2</v>
      </c>
      <c r="O51" s="12">
        <v>2.5081248020092368E-3</v>
      </c>
      <c r="P51" s="12">
        <v>2.3341127893334194E-5</v>
      </c>
      <c r="Q51" s="12">
        <v>7.6267064474990652E-3</v>
      </c>
      <c r="R51" s="12">
        <v>1.8958208402473623E-5</v>
      </c>
      <c r="S51" s="12">
        <v>3.0767992694199326E-4</v>
      </c>
      <c r="T51" s="12">
        <v>7.0903856984680779E-5</v>
      </c>
      <c r="U51" s="12">
        <v>2.4307111079334798E-3</v>
      </c>
      <c r="V51" s="12">
        <v>3.635441218624242E-9</v>
      </c>
      <c r="W51" s="12">
        <v>4.191924017027519E-11</v>
      </c>
      <c r="X51" s="12">
        <v>8.9087305618895543E-5</v>
      </c>
      <c r="Y51" s="13">
        <v>3.9850612074651806E-4</v>
      </c>
      <c r="Z51" s="12">
        <v>67.467452681804545</v>
      </c>
      <c r="AA51" s="12">
        <v>0.87747405771946763</v>
      </c>
      <c r="AB51" s="12">
        <v>6.5900797545759726</v>
      </c>
      <c r="AC51" s="12">
        <v>0.85456019486616885</v>
      </c>
      <c r="AD51" s="12">
        <v>7.4391534961839922E-2</v>
      </c>
      <c r="AE51" s="12">
        <v>0.43815268953796027</v>
      </c>
      <c r="AF51" s="12">
        <v>0.12598656513213624</v>
      </c>
      <c r="AG51" s="12">
        <v>2.5123115264855165</v>
      </c>
      <c r="AH51" s="12">
        <v>4.7514422114893727E-2</v>
      </c>
      <c r="AI51" s="12">
        <v>20.792800520950426</v>
      </c>
      <c r="AJ51" s="13">
        <v>0.104481222139477</v>
      </c>
    </row>
    <row r="52" spans="1:36" x14ac:dyDescent="0.25">
      <c r="A52" s="6">
        <v>43697</v>
      </c>
      <c r="B52" s="18" t="s">
        <v>80</v>
      </c>
      <c r="C52">
        <f t="shared" si="0"/>
        <v>2019</v>
      </c>
      <c r="D52">
        <f t="shared" si="1"/>
        <v>8</v>
      </c>
      <c r="E52">
        <f t="shared" si="2"/>
        <v>20</v>
      </c>
      <c r="F52" s="11">
        <v>1.782959878121256E-3</v>
      </c>
      <c r="G52" s="12">
        <v>7.3180692634647825E-5</v>
      </c>
      <c r="H52" s="12">
        <v>4.7194236717069456E-3</v>
      </c>
      <c r="I52" s="12">
        <v>1.3203247359302648E-2</v>
      </c>
      <c r="J52" s="12">
        <v>1.2628161345745246E-2</v>
      </c>
      <c r="K52" s="12">
        <v>7.6635167669732943E-3</v>
      </c>
      <c r="L52" s="12">
        <v>1.0999733503788399E-4</v>
      </c>
      <c r="M52" s="12">
        <v>2.8506463885495496E-2</v>
      </c>
      <c r="N52" s="12">
        <v>3.2783652532299749E-2</v>
      </c>
      <c r="O52" s="12">
        <v>2.5117490469921317E-3</v>
      </c>
      <c r="P52" s="12">
        <v>2.3009579995603973E-5</v>
      </c>
      <c r="Q52" s="12">
        <v>7.6376630826391336E-3</v>
      </c>
      <c r="R52" s="12">
        <v>1.8969559949839742E-5</v>
      </c>
      <c r="S52" s="12">
        <v>3.0812390958194665E-4</v>
      </c>
      <c r="T52" s="12">
        <v>6.9910543991885581E-5</v>
      </c>
      <c r="U52" s="12">
        <v>2.4343076428846575E-3</v>
      </c>
      <c r="V52" s="12">
        <v>3.5797420138445865E-9</v>
      </c>
      <c r="W52" s="12">
        <v>4.1272693494724905E-11</v>
      </c>
      <c r="X52" s="12">
        <v>8.8167582394416274E-5</v>
      </c>
      <c r="Y52" s="13">
        <v>3.990961383310758E-4</v>
      </c>
      <c r="Z52" s="12">
        <v>67.567094639941899</v>
      </c>
      <c r="AA52" s="12">
        <v>0.87877485950274714</v>
      </c>
      <c r="AB52" s="12">
        <v>6.4977748189705729</v>
      </c>
      <c r="AC52" s="12">
        <v>0.85582362428045855</v>
      </c>
      <c r="AD52" s="12">
        <v>7.4483531325853211E-2</v>
      </c>
      <c r="AE52" s="12">
        <v>0.43880222445942729</v>
      </c>
      <c r="AF52" s="12">
        <v>0.12481019036541902</v>
      </c>
      <c r="AG52" s="12">
        <v>2.4860598493453456</v>
      </c>
      <c r="AH52" s="12">
        <v>4.7584859378366581E-2</v>
      </c>
      <c r="AI52" s="12">
        <v>20.809194875377855</v>
      </c>
      <c r="AJ52" s="13">
        <v>0.10463608662486383</v>
      </c>
    </row>
    <row r="53" spans="1:36" x14ac:dyDescent="0.25">
      <c r="A53" s="6">
        <v>43698</v>
      </c>
      <c r="B53" s="18" t="s">
        <v>80</v>
      </c>
      <c r="C53">
        <f t="shared" si="0"/>
        <v>2019</v>
      </c>
      <c r="D53">
        <f t="shared" si="1"/>
        <v>8</v>
      </c>
      <c r="E53">
        <f t="shared" si="2"/>
        <v>21</v>
      </c>
      <c r="F53" s="11">
        <v>1.7841123122210145E-3</v>
      </c>
      <c r="G53" s="12">
        <v>7.3218274613285077E-5</v>
      </c>
      <c r="H53" s="12">
        <v>4.7228792880108731E-3</v>
      </c>
      <c r="I53" s="12">
        <v>1.3213240815136411E-2</v>
      </c>
      <c r="J53" s="12">
        <v>1.2637715324185537E-2</v>
      </c>
      <c r="K53" s="12">
        <v>7.6693286321499621E-3</v>
      </c>
      <c r="L53" s="12">
        <v>1.0991041381929873E-4</v>
      </c>
      <c r="M53" s="12">
        <v>2.8528095826066382E-2</v>
      </c>
      <c r="N53" s="12">
        <v>3.2808300001099709E-2</v>
      </c>
      <c r="O53" s="12">
        <v>2.5136070171583843E-3</v>
      </c>
      <c r="P53" s="12">
        <v>2.2839611876568496E-5</v>
      </c>
      <c r="Q53" s="12">
        <v>7.6432800045935882E-3</v>
      </c>
      <c r="R53" s="12">
        <v>1.8975379323653201E-5</v>
      </c>
      <c r="S53" s="12">
        <v>3.0835151740185406E-4</v>
      </c>
      <c r="T53" s="12">
        <v>6.9401321818695155E-5</v>
      </c>
      <c r="U53" s="12">
        <v>2.4361514074956892E-3</v>
      </c>
      <c r="V53" s="12">
        <v>3.551187801518157E-9</v>
      </c>
      <c r="W53" s="12">
        <v>4.0941241167431478E-11</v>
      </c>
      <c r="X53" s="12">
        <v>8.7696086035765896E-5</v>
      </c>
      <c r="Y53" s="13">
        <v>3.9939861100465212E-4</v>
      </c>
      <c r="Z53" s="12">
        <v>67.618176116608041</v>
      </c>
      <c r="AA53" s="12">
        <v>0.87944171588716569</v>
      </c>
      <c r="AB53" s="12">
        <v>6.4504546688808055</v>
      </c>
      <c r="AC53" s="12">
        <v>0.85647132170985274</v>
      </c>
      <c r="AD53" s="12">
        <v>7.4530693286633184E-2</v>
      </c>
      <c r="AE53" s="12">
        <v>0.43913520871179429</v>
      </c>
      <c r="AF53" s="12">
        <v>0.1242071215245409</v>
      </c>
      <c r="AG53" s="12">
        <v>2.4726019199915839</v>
      </c>
      <c r="AH53" s="12">
        <v>4.7620969060450061E-2</v>
      </c>
      <c r="AI53" s="12">
        <v>20.817599445588993</v>
      </c>
      <c r="AJ53" s="13">
        <v>0.1047154779449922</v>
      </c>
    </row>
    <row r="54" spans="1:36" x14ac:dyDescent="0.25">
      <c r="A54" s="6">
        <v>43699</v>
      </c>
      <c r="B54" s="18" t="s">
        <v>80</v>
      </c>
      <c r="C54">
        <f t="shared" si="0"/>
        <v>2019</v>
      </c>
      <c r="D54">
        <f t="shared" si="1"/>
        <v>8</v>
      </c>
      <c r="E54">
        <f t="shared" si="2"/>
        <v>22</v>
      </c>
      <c r="F54" s="11">
        <v>9.5273365403631327E-4</v>
      </c>
      <c r="G54" s="12">
        <v>3.416149876737274E-5</v>
      </c>
      <c r="H54" s="12">
        <v>1.7267444993242973E-3</v>
      </c>
      <c r="I54" s="12">
        <v>3.023421250491739E-3</v>
      </c>
      <c r="J54" s="12">
        <v>4.0084315633063701E-3</v>
      </c>
      <c r="K54" s="12">
        <v>2.2594321632381409E-3</v>
      </c>
      <c r="L54" s="12">
        <v>6.8752791637591602E-5</v>
      </c>
      <c r="M54" s="12">
        <v>1.4081197667691106E-2</v>
      </c>
      <c r="N54" s="12">
        <v>0.13947690880569477</v>
      </c>
      <c r="O54" s="12">
        <v>1.3078198360247473E-3</v>
      </c>
      <c r="P54" s="12">
        <v>2.3133063980033284E-5</v>
      </c>
      <c r="Q54" s="12">
        <v>4.9529899510538456E-3</v>
      </c>
      <c r="R54" s="12">
        <v>1.0663702872354497E-5</v>
      </c>
      <c r="S54" s="12">
        <v>1.6175365708789017E-4</v>
      </c>
      <c r="T54" s="12">
        <v>6.9756164593397425E-5</v>
      </c>
      <c r="U54" s="12">
        <v>1.5430587340286178E-3</v>
      </c>
      <c r="V54" s="12">
        <v>3.7278942285882029E-9</v>
      </c>
      <c r="W54" s="12">
        <v>4.3120972169410752E-11</v>
      </c>
      <c r="X54" s="12">
        <v>7.7804574130051757E-5</v>
      </c>
      <c r="Y54" s="13">
        <v>2.1174616170226506E-4</v>
      </c>
      <c r="Z54" s="12">
        <v>3.4556805434742288</v>
      </c>
      <c r="AA54" s="12">
        <v>7.3767567125946165</v>
      </c>
      <c r="AB54" s="12">
        <v>6.4201840802209471</v>
      </c>
      <c r="AC54" s="12">
        <v>4.905515712471284</v>
      </c>
      <c r="AD54" s="12">
        <v>1.0578143659675876</v>
      </c>
      <c r="AE54" s="12">
        <v>20.090684706067378</v>
      </c>
      <c r="AF54" s="12">
        <v>0.13831171971897732</v>
      </c>
      <c r="AG54" s="12">
        <v>22.43520711745191</v>
      </c>
      <c r="AH54" s="12">
        <v>5.7591177464755575E-2</v>
      </c>
      <c r="AI54" s="12">
        <v>33.802103188967592</v>
      </c>
      <c r="AJ54" s="13">
        <v>8.6160162090045886E-2</v>
      </c>
    </row>
    <row r="55" spans="1:36" x14ac:dyDescent="0.25">
      <c r="A55" s="6">
        <v>43700</v>
      </c>
      <c r="B55" s="18" t="s">
        <v>80</v>
      </c>
      <c r="C55">
        <f t="shared" si="0"/>
        <v>2019</v>
      </c>
      <c r="D55">
        <f t="shared" si="1"/>
        <v>8</v>
      </c>
      <c r="E55">
        <f t="shared" si="2"/>
        <v>23</v>
      </c>
      <c r="F55" s="11">
        <v>9.5238559669342149E-4</v>
      </c>
      <c r="G55" s="12">
        <v>3.4156187259080756E-5</v>
      </c>
      <c r="H55" s="12">
        <v>1.7259552503912665E-3</v>
      </c>
      <c r="I55" s="12">
        <v>3.0219098704457902E-3</v>
      </c>
      <c r="J55" s="12">
        <v>4.0064242332066543E-3</v>
      </c>
      <c r="K55" s="12">
        <v>2.2582922320532588E-3</v>
      </c>
      <c r="L55" s="12">
        <v>6.8831554524717857E-5</v>
      </c>
      <c r="M55" s="12">
        <v>1.4074078631603116E-2</v>
      </c>
      <c r="N55" s="12">
        <v>0.13940654597995697</v>
      </c>
      <c r="O55" s="12">
        <v>1.3071906561978068E-3</v>
      </c>
      <c r="P55" s="12">
        <v>2.3246241518804976E-5</v>
      </c>
      <c r="Q55" s="12">
        <v>4.9506050279202601E-3</v>
      </c>
      <c r="R55" s="12">
        <v>1.0664025007482794E-5</v>
      </c>
      <c r="S55" s="12">
        <v>1.6167601651128651E-4</v>
      </c>
      <c r="T55" s="12">
        <v>7.00955080524189E-5</v>
      </c>
      <c r="U55" s="12">
        <v>1.5422809346337467E-3</v>
      </c>
      <c r="V55" s="12">
        <v>3.7468433535265308E-9</v>
      </c>
      <c r="W55" s="12">
        <v>4.3340865320216767E-11</v>
      </c>
      <c r="X55" s="12">
        <v>7.812394429750759E-5</v>
      </c>
      <c r="Y55" s="13">
        <v>2.1163936138346952E-4</v>
      </c>
      <c r="Z55" s="12">
        <v>3.4540611418563798</v>
      </c>
      <c r="AA55" s="12">
        <v>7.3730271956193612</v>
      </c>
      <c r="AB55" s="12">
        <v>6.4517499991819678</v>
      </c>
      <c r="AC55" s="12">
        <v>4.9030367585462251</v>
      </c>
      <c r="AD55" s="12">
        <v>1.0572857953975525</v>
      </c>
      <c r="AE55" s="12">
        <v>20.080527321680265</v>
      </c>
      <c r="AF55" s="12">
        <v>0.13870668369728456</v>
      </c>
      <c r="AG55" s="12">
        <v>22.434087534410978</v>
      </c>
      <c r="AH55" s="12">
        <v>5.7562060700676432E-2</v>
      </c>
      <c r="AI55" s="12">
        <v>33.789934794642868</v>
      </c>
      <c r="AJ55" s="13">
        <v>8.6116609224597407E-2</v>
      </c>
    </row>
    <row r="56" spans="1:36" x14ac:dyDescent="0.25">
      <c r="A56" s="6">
        <v>43701</v>
      </c>
      <c r="B56" s="18" t="s">
        <v>80</v>
      </c>
      <c r="C56">
        <f t="shared" si="0"/>
        <v>2019</v>
      </c>
      <c r="D56">
        <f t="shared" si="1"/>
        <v>8</v>
      </c>
      <c r="E56">
        <f t="shared" si="2"/>
        <v>24</v>
      </c>
      <c r="F56" s="11">
        <v>9.5253568884459433E-4</v>
      </c>
      <c r="G56" s="12">
        <v>3.4158477731388832E-5</v>
      </c>
      <c r="H56" s="12">
        <v>1.7262955968100067E-3</v>
      </c>
      <c r="I56" s="12">
        <v>3.0225616201846445E-3</v>
      </c>
      <c r="J56" s="12">
        <v>4.0072898506083076E-3</v>
      </c>
      <c r="K56" s="12">
        <v>2.2587838025580108E-3</v>
      </c>
      <c r="L56" s="12">
        <v>6.8797589744480395E-5</v>
      </c>
      <c r="M56" s="12">
        <v>1.4077148560919491E-2</v>
      </c>
      <c r="N56" s="12">
        <v>0.1394368884166079</v>
      </c>
      <c r="O56" s="12">
        <v>1.3074619762995906E-3</v>
      </c>
      <c r="P56" s="12">
        <v>2.3197436169325648E-5</v>
      </c>
      <c r="Q56" s="12">
        <v>4.9516334740967657E-3</v>
      </c>
      <c r="R56" s="12">
        <v>1.0663886093722286E-5</v>
      </c>
      <c r="S56" s="12">
        <v>1.6170949731954625E-4</v>
      </c>
      <c r="T56" s="12">
        <v>6.9949173573945436E-5</v>
      </c>
      <c r="U56" s="12">
        <v>1.5426163436884363E-3</v>
      </c>
      <c r="V56" s="12">
        <v>3.7386719559596676E-9</v>
      </c>
      <c r="W56" s="12">
        <v>4.3246041186473699E-11</v>
      </c>
      <c r="X56" s="12">
        <v>7.7986222866160715E-5</v>
      </c>
      <c r="Y56" s="13">
        <v>2.1168541669567984E-4</v>
      </c>
      <c r="Z56" s="12">
        <v>3.4547594735462566</v>
      </c>
      <c r="AA56" s="12">
        <v>7.3746354686154154</v>
      </c>
      <c r="AB56" s="12">
        <v>6.4381378838872845</v>
      </c>
      <c r="AC56" s="12">
        <v>4.9041057534543029</v>
      </c>
      <c r="AD56" s="12">
        <v>1.0575137299477735</v>
      </c>
      <c r="AE56" s="12">
        <v>20.084907472549325</v>
      </c>
      <c r="AF56" s="12">
        <v>0.13853636408084621</v>
      </c>
      <c r="AG56" s="12">
        <v>22.434570330221678</v>
      </c>
      <c r="AH56" s="12">
        <v>5.7574616671251626E-2</v>
      </c>
      <c r="AI56" s="12">
        <v>33.795182149763555</v>
      </c>
      <c r="AJ56" s="13">
        <v>8.6135390449583474E-2</v>
      </c>
    </row>
    <row r="57" spans="1:36" x14ac:dyDescent="0.25">
      <c r="A57" s="6">
        <v>43702</v>
      </c>
      <c r="B57" s="18" t="s">
        <v>80</v>
      </c>
      <c r="C57">
        <f t="shared" si="0"/>
        <v>2019</v>
      </c>
      <c r="D57">
        <f t="shared" si="1"/>
        <v>8</v>
      </c>
      <c r="E57">
        <f t="shared" si="2"/>
        <v>25</v>
      </c>
      <c r="F57" s="11">
        <v>1.1461115516165129E-3</v>
      </c>
      <c r="G57" s="12">
        <v>4.223815484062235E-5</v>
      </c>
      <c r="H57" s="12">
        <v>4.4153861239602313E-2</v>
      </c>
      <c r="I57" s="12">
        <v>6.8846023329904069E-2</v>
      </c>
      <c r="J57" s="12">
        <v>1.8478673172277752E-2</v>
      </c>
      <c r="K57" s="12">
        <v>9.8925806672928909E-3</v>
      </c>
      <c r="L57" s="12">
        <v>7.7004367759179443E-5</v>
      </c>
      <c r="M57" s="12">
        <v>0.11397477498571919</v>
      </c>
      <c r="N57" s="12">
        <v>4.8398995645374684E-2</v>
      </c>
      <c r="O57" s="12">
        <v>1.5603847160836821E-3</v>
      </c>
      <c r="P57" s="12">
        <v>2.3459968617011313E-5</v>
      </c>
      <c r="Q57" s="12">
        <v>5.7628287086953969E-3</v>
      </c>
      <c r="R57" s="12">
        <v>1.2290174399396819E-5</v>
      </c>
      <c r="S57" s="12">
        <v>1.9112327698099602E-4</v>
      </c>
      <c r="T57" s="12">
        <v>7.0819600707816674E-5</v>
      </c>
      <c r="U57" s="12">
        <v>1.8229742707036689E-3</v>
      </c>
      <c r="V57" s="12">
        <v>3.7587866777051728E-9</v>
      </c>
      <c r="W57" s="12">
        <v>4.3455853998735883E-11</v>
      </c>
      <c r="X57" s="12">
        <v>8.0759641710560954E-5</v>
      </c>
      <c r="Y57" s="13">
        <v>2.4813463426096602E-4</v>
      </c>
      <c r="Z57" s="12">
        <v>54.288563917403415</v>
      </c>
      <c r="AA57" s="12">
        <v>2.7166991715984539</v>
      </c>
      <c r="AB57" s="12">
        <v>6.5161637114055058</v>
      </c>
      <c r="AC57" s="12">
        <v>1.7744598366668511</v>
      </c>
      <c r="AD57" s="12">
        <v>0.36023824543388394</v>
      </c>
      <c r="AE57" s="12">
        <v>6.8034548815683147</v>
      </c>
      <c r="AF57" s="12">
        <v>0.10664470846089649</v>
      </c>
      <c r="AG57" s="12">
        <v>9.0388789382880468</v>
      </c>
      <c r="AH57" s="12">
        <v>2.4449653745126677E-2</v>
      </c>
      <c r="AI57" s="12">
        <v>18.017005147398166</v>
      </c>
      <c r="AJ57" s="13">
        <v>3.8658746122558395E-2</v>
      </c>
    </row>
    <row r="58" spans="1:36" x14ac:dyDescent="0.25">
      <c r="A58" s="6">
        <v>43703</v>
      </c>
      <c r="B58" s="18" t="s">
        <v>80</v>
      </c>
      <c r="C58">
        <f t="shared" si="0"/>
        <v>2019</v>
      </c>
      <c r="D58">
        <f t="shared" si="1"/>
        <v>8</v>
      </c>
      <c r="E58">
        <f t="shared" si="2"/>
        <v>26</v>
      </c>
      <c r="F58" s="11">
        <v>1.236752659241387E-3</v>
      </c>
      <c r="G58" s="12">
        <v>4.6027555081448381E-5</v>
      </c>
      <c r="H58" s="12">
        <v>6.4070566274290766E-2</v>
      </c>
      <c r="I58" s="12">
        <v>9.9745236186703098E-2</v>
      </c>
      <c r="J58" s="12">
        <v>2.5270796707862669E-2</v>
      </c>
      <c r="K58" s="12">
        <v>1.3475438698945718E-2</v>
      </c>
      <c r="L58" s="12">
        <v>8.0909304760853334E-5</v>
      </c>
      <c r="M58" s="12">
        <v>0.16086606382600813</v>
      </c>
      <c r="N58" s="12">
        <v>5.6153376434117819E-3</v>
      </c>
      <c r="O58" s="12">
        <v>1.6786988521127868E-3</v>
      </c>
      <c r="P58" s="12">
        <v>2.3658422535934084E-5</v>
      </c>
      <c r="Q58" s="12">
        <v>6.1420519666766458E-3</v>
      </c>
      <c r="R58" s="12">
        <v>1.3053834520687961E-5</v>
      </c>
      <c r="S58" s="12">
        <v>2.0487970974252635E-4</v>
      </c>
      <c r="T58" s="12">
        <v>7.1453720444491779E-5</v>
      </c>
      <c r="U58" s="12">
        <v>1.954068839467141E-3</v>
      </c>
      <c r="V58" s="12">
        <v>3.7808217128378558E-9</v>
      </c>
      <c r="W58" s="12">
        <v>4.3700475473600422E-11</v>
      </c>
      <c r="X58" s="12">
        <v>8.2273830401145826E-5</v>
      </c>
      <c r="Y58" s="13">
        <v>2.6517441080016311E-4</v>
      </c>
      <c r="Z58" s="12">
        <v>78.150948587798453</v>
      </c>
      <c r="AA58" s="12">
        <v>0.52759552598912407</v>
      </c>
      <c r="AB58" s="12">
        <v>6.5737688875730633</v>
      </c>
      <c r="AC58" s="12">
        <v>0.30362906299437542</v>
      </c>
      <c r="AD58" s="12">
        <v>3.2557444090311097E-2</v>
      </c>
      <c r="AE58" s="12">
        <v>0.56184947311721944</v>
      </c>
      <c r="AF58" s="12">
        <v>9.1935932312154231E-2</v>
      </c>
      <c r="AG58" s="12">
        <v>2.7496511169857456</v>
      </c>
      <c r="AH58" s="12">
        <v>8.8800961833633094E-3</v>
      </c>
      <c r="AI58" s="12">
        <v>10.601999095942812</v>
      </c>
      <c r="AJ58" s="13">
        <v>1.6342330745859147E-2</v>
      </c>
    </row>
    <row r="59" spans="1:36" x14ac:dyDescent="0.25">
      <c r="A59" s="6">
        <v>43704</v>
      </c>
      <c r="B59" s="18" t="s">
        <v>80</v>
      </c>
      <c r="C59">
        <f t="shared" si="0"/>
        <v>2019</v>
      </c>
      <c r="D59">
        <f t="shared" si="1"/>
        <v>8</v>
      </c>
      <c r="E59">
        <f t="shared" si="2"/>
        <v>27</v>
      </c>
      <c r="F59" s="11">
        <v>1.237141919335164E-3</v>
      </c>
      <c r="G59" s="12">
        <v>4.6036510235834538E-5</v>
      </c>
      <c r="H59" s="12">
        <v>6.409614650898271E-2</v>
      </c>
      <c r="I59" s="12">
        <v>9.9785149188781924E-2</v>
      </c>
      <c r="J59" s="12">
        <v>2.5280897018845699E-2</v>
      </c>
      <c r="K59" s="12">
        <v>1.3480830838726775E-2</v>
      </c>
      <c r="L59" s="12">
        <v>8.0851811031023186E-5</v>
      </c>
      <c r="M59" s="12">
        <v>0.16093045617396462</v>
      </c>
      <c r="N59" s="12">
        <v>5.6174638789803846E-3</v>
      </c>
      <c r="O59" s="12">
        <v>1.6793454572560332E-3</v>
      </c>
      <c r="P59" s="12">
        <v>2.3569025526343528E-5</v>
      </c>
      <c r="Q59" s="12">
        <v>6.1444161729993663E-3</v>
      </c>
      <c r="R59" s="12">
        <v>1.3054536209124054E-5</v>
      </c>
      <c r="S59" s="12">
        <v>2.0495844372562359E-4</v>
      </c>
      <c r="T59" s="12">
        <v>7.1185727806120794E-5</v>
      </c>
      <c r="U59" s="12">
        <v>1.9548491767328699E-3</v>
      </c>
      <c r="V59" s="12">
        <v>3.7658400989162113E-9</v>
      </c>
      <c r="W59" s="12">
        <v>4.3526609006818758E-11</v>
      </c>
      <c r="X59" s="12">
        <v>8.2022760910228836E-5</v>
      </c>
      <c r="Y59" s="13">
        <v>2.6528035557227736E-4</v>
      </c>
      <c r="Z59" s="12">
        <v>78.182130198452796</v>
      </c>
      <c r="AA59" s="12">
        <v>0.52780671489851683</v>
      </c>
      <c r="AB59" s="12">
        <v>6.5488383316311936</v>
      </c>
      <c r="AC59" s="12">
        <v>0.30374968215358639</v>
      </c>
      <c r="AD59" s="12">
        <v>3.2565539199791702E-2</v>
      </c>
      <c r="AE59" s="12">
        <v>0.56207437354919354</v>
      </c>
      <c r="AF59" s="12">
        <v>9.16046595431972E-2</v>
      </c>
      <c r="AG59" s="12">
        <v>2.7426576859868281</v>
      </c>
      <c r="AH59" s="12">
        <v>8.8836507608120018E-3</v>
      </c>
      <c r="AI59" s="12">
        <v>10.602346638266585</v>
      </c>
      <c r="AJ59" s="13">
        <v>1.6348866242524102E-2</v>
      </c>
    </row>
    <row r="60" spans="1:36" x14ac:dyDescent="0.25">
      <c r="A60" s="6">
        <v>43705</v>
      </c>
      <c r="B60" s="18" t="s">
        <v>80</v>
      </c>
      <c r="C60">
        <f t="shared" si="0"/>
        <v>2019</v>
      </c>
      <c r="D60">
        <f t="shared" si="1"/>
        <v>8</v>
      </c>
      <c r="E60">
        <f t="shared" si="2"/>
        <v>28</v>
      </c>
      <c r="F60" s="11">
        <v>1.1426732660685189E-3</v>
      </c>
      <c r="G60" s="12">
        <v>4.4944200738652685E-5</v>
      </c>
      <c r="H60" s="12">
        <v>2.9197727634029265E-3</v>
      </c>
      <c r="I60" s="12">
        <v>7.9562717778310556E-3</v>
      </c>
      <c r="J60" s="12">
        <v>7.7270187216602268E-3</v>
      </c>
      <c r="K60" s="12">
        <v>4.6692018435270074E-3</v>
      </c>
      <c r="L60" s="12">
        <v>5.8081503892176792E-5</v>
      </c>
      <c r="M60" s="12">
        <v>1.8462804679452108E-2</v>
      </c>
      <c r="N60" s="12">
        <v>6.5362204782090413E-2</v>
      </c>
      <c r="O60" s="12">
        <v>1.6109289023383468E-3</v>
      </c>
      <c r="P60" s="12">
        <v>1.070374095474624E-6</v>
      </c>
      <c r="Q60" s="12">
        <v>5.1264921393720563E-3</v>
      </c>
      <c r="R60" s="12">
        <v>1.1542651982991361E-5</v>
      </c>
      <c r="S60" s="12">
        <v>1.9711311122518288E-4</v>
      </c>
      <c r="T60" s="12">
        <v>3.7511830437026208E-6</v>
      </c>
      <c r="U60" s="12">
        <v>1.6452074789584468E-3</v>
      </c>
      <c r="V60" s="12">
        <v>1.3946748886918292E-11</v>
      </c>
      <c r="W60" s="12">
        <v>1.9610902029241487E-19</v>
      </c>
      <c r="X60" s="12">
        <v>1.7130954757295007E-5</v>
      </c>
      <c r="Y60" s="13">
        <v>2.5568761906233069E-4</v>
      </c>
      <c r="Z60" s="12">
        <v>7.9474763980848913</v>
      </c>
      <c r="AA60" s="12">
        <v>1.0900089177760464</v>
      </c>
      <c r="AB60" s="12">
        <v>0.12832964065009783</v>
      </c>
      <c r="AC60" s="12">
        <v>1.4442457374980426</v>
      </c>
      <c r="AD60" s="12">
        <v>0.28903378831193866</v>
      </c>
      <c r="AE60" s="12">
        <v>4.2903449782964191</v>
      </c>
      <c r="AF60" s="12">
        <v>5.6983734942564115E-3</v>
      </c>
      <c r="AG60" s="12">
        <v>7.1814156177402655</v>
      </c>
      <c r="AH60" s="12">
        <v>44.821821864739029</v>
      </c>
      <c r="AI60" s="12">
        <v>32.675160561023795</v>
      </c>
      <c r="AJ60" s="13">
        <v>9.2522244177773785E-3</v>
      </c>
    </row>
    <row r="61" spans="1:36" x14ac:dyDescent="0.25">
      <c r="A61" s="6">
        <v>43706</v>
      </c>
      <c r="B61" s="18" t="s">
        <v>80</v>
      </c>
      <c r="C61">
        <f t="shared" si="0"/>
        <v>2019</v>
      </c>
      <c r="D61">
        <f t="shared" si="1"/>
        <v>8</v>
      </c>
      <c r="E61">
        <f t="shared" si="2"/>
        <v>29</v>
      </c>
      <c r="F61" s="11">
        <v>1.1426732660685189E-3</v>
      </c>
      <c r="G61" s="12">
        <v>4.4944200738652685E-5</v>
      </c>
      <c r="H61" s="12">
        <v>2.9197727634029265E-3</v>
      </c>
      <c r="I61" s="12">
        <v>7.9562717778310556E-3</v>
      </c>
      <c r="J61" s="12">
        <v>7.7270187216602268E-3</v>
      </c>
      <c r="K61" s="12">
        <v>4.6692018435270074E-3</v>
      </c>
      <c r="L61" s="12">
        <v>5.8081503892176792E-5</v>
      </c>
      <c r="M61" s="12">
        <v>1.8462804679452108E-2</v>
      </c>
      <c r="N61" s="12">
        <v>6.5362204782090413E-2</v>
      </c>
      <c r="O61" s="12">
        <v>1.6109289023383468E-3</v>
      </c>
      <c r="P61" s="12">
        <v>1.070374095474624E-6</v>
      </c>
      <c r="Q61" s="12">
        <v>5.1264921393720563E-3</v>
      </c>
      <c r="R61" s="12">
        <v>1.1542651982991361E-5</v>
      </c>
      <c r="S61" s="12">
        <v>1.9711311122518288E-4</v>
      </c>
      <c r="T61" s="12">
        <v>3.7511830437026208E-6</v>
      </c>
      <c r="U61" s="12">
        <v>1.6452074789584468E-3</v>
      </c>
      <c r="V61" s="12">
        <v>1.3946748886918292E-11</v>
      </c>
      <c r="W61" s="12">
        <v>1.9610902029241487E-19</v>
      </c>
      <c r="X61" s="12">
        <v>1.7130954757295007E-5</v>
      </c>
      <c r="Y61" s="13">
        <v>2.5568761906233069E-4</v>
      </c>
      <c r="Z61" s="12">
        <v>7.9474763980848913</v>
      </c>
      <c r="AA61" s="12">
        <v>1.0900089177760464</v>
      </c>
      <c r="AB61" s="12">
        <v>0.12832964065009783</v>
      </c>
      <c r="AC61" s="12">
        <v>1.4442457374980426</v>
      </c>
      <c r="AD61" s="12">
        <v>0.28903378831193866</v>
      </c>
      <c r="AE61" s="12">
        <v>4.2903449782964191</v>
      </c>
      <c r="AF61" s="12">
        <v>5.6983734942564115E-3</v>
      </c>
      <c r="AG61" s="12">
        <v>7.1814156177402655</v>
      </c>
      <c r="AH61" s="12">
        <v>44.821821864739029</v>
      </c>
      <c r="AI61" s="12">
        <v>32.675160561023795</v>
      </c>
      <c r="AJ61" s="13">
        <v>9.2522244177773785E-3</v>
      </c>
    </row>
    <row r="62" spans="1:36" x14ac:dyDescent="0.25">
      <c r="A62" s="6">
        <v>43707</v>
      </c>
      <c r="B62" s="18" t="s">
        <v>80</v>
      </c>
      <c r="C62">
        <f t="shared" si="0"/>
        <v>2019</v>
      </c>
      <c r="D62">
        <f t="shared" si="1"/>
        <v>8</v>
      </c>
      <c r="E62">
        <f t="shared" si="2"/>
        <v>30</v>
      </c>
      <c r="F62" s="11">
        <v>6.7222053214297482E-4</v>
      </c>
      <c r="G62" s="12">
        <v>2.6583143283540217E-5</v>
      </c>
      <c r="H62" s="12">
        <v>1.7332302838419713E-3</v>
      </c>
      <c r="I62" s="12">
        <v>4.7514063939612964E-3</v>
      </c>
      <c r="J62" s="12">
        <v>4.5998722217405605E-3</v>
      </c>
      <c r="K62" s="12">
        <v>2.7821328983584697E-3</v>
      </c>
      <c r="L62" s="12">
        <v>3.4254448334983546E-5</v>
      </c>
      <c r="M62" s="12">
        <v>1.0866452385905351E-2</v>
      </c>
      <c r="N62" s="12">
        <v>3.3358990906582467E-2</v>
      </c>
      <c r="O62" s="12">
        <v>9.4955276086370981E-4</v>
      </c>
      <c r="P62" s="12">
        <v>6.3245888979597299E-7</v>
      </c>
      <c r="Q62" s="12">
        <v>2.9949035860840105E-3</v>
      </c>
      <c r="R62" s="12">
        <v>6.8064389272165931E-6</v>
      </c>
      <c r="S62" s="12">
        <v>1.1624334363467282E-4</v>
      </c>
      <c r="T62" s="12">
        <v>2.2189409259603606E-6</v>
      </c>
      <c r="U62" s="12">
        <v>9.6033329635254901E-4</v>
      </c>
      <c r="V62" s="12">
        <v>8.2483265122971956E-12</v>
      </c>
      <c r="W62" s="12">
        <v>1.2964692111008505E-19</v>
      </c>
      <c r="X62" s="12">
        <v>1.0117317602054831E-5</v>
      </c>
      <c r="Y62" s="13">
        <v>1.5080764847467655E-4</v>
      </c>
      <c r="Z62" s="12">
        <v>38.639681906107711</v>
      </c>
      <c r="AA62" s="12">
        <v>0.58123885724464419</v>
      </c>
      <c r="AB62" s="12">
        <v>0.10214822078283513</v>
      </c>
      <c r="AC62" s="12">
        <v>0.74698465097694211</v>
      </c>
      <c r="AD62" s="12">
        <v>0.1421584988686998</v>
      </c>
      <c r="AE62" s="12">
        <v>2.0613546036465062</v>
      </c>
      <c r="AF62" s="12">
        <v>6.0998749194559991E-3</v>
      </c>
      <c r="AG62" s="12">
        <v>3.450845409683851</v>
      </c>
      <c r="AH62" s="12">
        <v>21.195110369338636</v>
      </c>
      <c r="AI62" s="12">
        <v>32.998141332522387</v>
      </c>
      <c r="AJ62" s="13">
        <v>1.2219604148470226E-2</v>
      </c>
    </row>
    <row r="63" spans="1:36" x14ac:dyDescent="0.25">
      <c r="A63" s="14">
        <v>43708</v>
      </c>
      <c r="B63" s="18" t="s">
        <v>80</v>
      </c>
      <c r="C63">
        <f t="shared" si="0"/>
        <v>2019</v>
      </c>
      <c r="D63">
        <f t="shared" si="1"/>
        <v>8</v>
      </c>
      <c r="E63">
        <f t="shared" si="2"/>
        <v>31</v>
      </c>
      <c r="F63" s="15">
        <v>2.5032034883433127E-4</v>
      </c>
      <c r="G63" s="16">
        <v>1.0117018320435021E-5</v>
      </c>
      <c r="H63" s="16">
        <v>6.691435998234938E-4</v>
      </c>
      <c r="I63" s="16">
        <v>1.8772955738333547E-3</v>
      </c>
      <c r="J63" s="16">
        <v>1.7954593946745048E-3</v>
      </c>
      <c r="K63" s="16">
        <v>1.0898168026704006E-3</v>
      </c>
      <c r="L63" s="16">
        <v>1.2886437518245388E-5</v>
      </c>
      <c r="M63" s="16">
        <v>4.0540731732645495E-3</v>
      </c>
      <c r="N63" s="16">
        <v>4.6586330876831894E-3</v>
      </c>
      <c r="O63" s="16">
        <v>3.5643320771371371E-4</v>
      </c>
      <c r="P63" s="16">
        <v>2.3973823535780446E-7</v>
      </c>
      <c r="Q63" s="16">
        <v>1.08330325619165E-3</v>
      </c>
      <c r="R63" s="16">
        <v>2.5590214667062871E-6</v>
      </c>
      <c r="S63" s="16">
        <v>4.3719650370381118E-5</v>
      </c>
      <c r="T63" s="16">
        <v>8.4483215002752878E-7</v>
      </c>
      <c r="U63" s="16">
        <v>3.4614079124423348E-4</v>
      </c>
      <c r="V63" s="16">
        <v>3.1380034743972601E-12</v>
      </c>
      <c r="W63" s="16">
        <v>7.0043968876970817E-20</v>
      </c>
      <c r="X63" s="16">
        <v>3.8275150606491374E-6</v>
      </c>
      <c r="Y63" s="17">
        <v>5.6751698481325173E-5</v>
      </c>
      <c r="Z63" s="16">
        <v>66.164332516450969</v>
      </c>
      <c r="AA63" s="16">
        <v>0.12497584436114412</v>
      </c>
      <c r="AB63" s="16">
        <v>7.8668825203370013E-2</v>
      </c>
      <c r="AC63" s="16">
        <v>0.12168361858078716</v>
      </c>
      <c r="AD63" s="16">
        <v>1.044131014593286E-2</v>
      </c>
      <c r="AE63" s="16">
        <v>6.2404698921680192E-2</v>
      </c>
      <c r="AF63" s="16">
        <v>6.4599398370874406E-3</v>
      </c>
      <c r="AG63" s="16">
        <v>0.10528454644554197</v>
      </c>
      <c r="AH63" s="16">
        <v>6.7673285530262858E-3</v>
      </c>
      <c r="AI63" s="16">
        <v>33.287789233095516</v>
      </c>
      <c r="AJ63" s="17">
        <v>1.4880738757848016E-2</v>
      </c>
    </row>
  </sheetData>
  <conditionalFormatting sqref="G2:AJ2">
    <cfRule type="cellIs" dxfId="249" priority="11" operator="lessThan">
      <formula>0.1</formula>
    </cfRule>
    <cfRule type="cellIs" dxfId="248" priority="12" operator="lessThan">
      <formula>0.1</formula>
    </cfRule>
  </conditionalFormatting>
  <conditionalFormatting sqref="F33:AJ33">
    <cfRule type="cellIs" dxfId="247" priority="9" operator="lessThan">
      <formula>0.1</formula>
    </cfRule>
    <cfRule type="cellIs" dxfId="246" priority="10" operator="lessThan">
      <formula>0.1</formula>
    </cfRule>
  </conditionalFormatting>
  <conditionalFormatting sqref="F3:AJ32">
    <cfRule type="cellIs" dxfId="245" priority="7" operator="lessThan">
      <formula>0.1</formula>
    </cfRule>
    <cfRule type="cellIs" dxfId="244" priority="8" operator="lessThan">
      <formula>0.1</formula>
    </cfRule>
  </conditionalFormatting>
  <conditionalFormatting sqref="F34:AJ63">
    <cfRule type="cellIs" dxfId="243" priority="5" operator="lessThan">
      <formula>0.1</formula>
    </cfRule>
    <cfRule type="cellIs" dxfId="242" priority="6" operator="lessThan">
      <formula>0.1</formula>
    </cfRule>
  </conditionalFormatting>
  <conditionalFormatting sqref="F2">
    <cfRule type="cellIs" dxfId="241" priority="1" operator="lessThan">
      <formula>0.1</formula>
    </cfRule>
    <cfRule type="cellIs" dxfId="240" priority="2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J63"/>
  <sheetViews>
    <sheetView showGridLines="0" topLeftCell="A55" workbookViewId="0">
      <selection activeCell="AK52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53</v>
      </c>
      <c r="G1" s="3" t="s">
        <v>18</v>
      </c>
      <c r="H1" s="3" t="s">
        <v>3</v>
      </c>
      <c r="I1" s="3" t="s">
        <v>4</v>
      </c>
      <c r="J1" s="3" t="s">
        <v>55</v>
      </c>
      <c r="K1" s="3" t="s">
        <v>56</v>
      </c>
      <c r="L1" s="3" t="s">
        <v>44</v>
      </c>
      <c r="M1" s="3" t="s">
        <v>17</v>
      </c>
      <c r="N1" s="3" t="s">
        <v>7</v>
      </c>
      <c r="O1" s="3" t="s">
        <v>52</v>
      </c>
      <c r="P1" s="3" t="s">
        <v>54</v>
      </c>
      <c r="Q1" s="3" t="s">
        <v>8</v>
      </c>
      <c r="R1" s="3" t="s">
        <v>33</v>
      </c>
      <c r="S1" s="3" t="s">
        <v>49</v>
      </c>
      <c r="T1" s="3" t="s">
        <v>58</v>
      </c>
      <c r="U1" s="3" t="s">
        <v>16</v>
      </c>
      <c r="V1" s="3" t="s">
        <v>40</v>
      </c>
      <c r="W1" s="3" t="s">
        <v>1</v>
      </c>
      <c r="X1" s="3" t="s">
        <v>43</v>
      </c>
      <c r="Y1" s="3" t="s">
        <v>15</v>
      </c>
      <c r="Z1" s="4" t="s">
        <v>21</v>
      </c>
      <c r="AA1" s="4" t="s">
        <v>57</v>
      </c>
      <c r="AB1" s="4" t="s">
        <v>23</v>
      </c>
      <c r="AC1" s="4" t="s">
        <v>24</v>
      </c>
      <c r="AD1" s="4" t="s">
        <v>25</v>
      </c>
      <c r="AE1" s="4" t="s">
        <v>51</v>
      </c>
      <c r="AF1" s="4" t="s">
        <v>22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43709</v>
      </c>
      <c r="B2" s="24" t="s">
        <v>79</v>
      </c>
      <c r="C2">
        <f>YEAR(A2)</f>
        <v>2019</v>
      </c>
      <c r="D2">
        <f>MONTH(A2)</f>
        <v>9</v>
      </c>
      <c r="E2">
        <f>DAY(A2)</f>
        <v>1</v>
      </c>
      <c r="F2" s="11">
        <v>0.16657470136645308</v>
      </c>
      <c r="G2" s="8">
        <v>5.3757681318274166E-3</v>
      </c>
      <c r="H2" s="8">
        <v>0.34370269177151608</v>
      </c>
      <c r="I2" s="8">
        <v>0.238981351147348</v>
      </c>
      <c r="J2" s="8">
        <v>0.57173490758813061</v>
      </c>
      <c r="K2" s="8">
        <v>21.266118247329864</v>
      </c>
      <c r="L2" s="8">
        <v>7.8638269235080591E-3</v>
      </c>
      <c r="M2" s="8">
        <v>12.974610893373015</v>
      </c>
      <c r="N2" s="8">
        <v>4.5556983718203888E-4</v>
      </c>
      <c r="O2" s="8">
        <v>0.30206618030935972</v>
      </c>
      <c r="P2" s="8">
        <v>0.88525816780021771</v>
      </c>
      <c r="Q2" s="8">
        <v>1.3266163246331113</v>
      </c>
      <c r="R2" s="8">
        <v>1.1546570607759632E-2</v>
      </c>
      <c r="S2" s="8">
        <v>3.5560473467887849E-2</v>
      </c>
      <c r="T2" s="8">
        <v>31.221580165200507</v>
      </c>
      <c r="U2" s="8">
        <v>0.42201455767472362</v>
      </c>
      <c r="V2" s="8">
        <v>5.3522881622612196E-4</v>
      </c>
      <c r="W2" s="8">
        <v>25.997568669056889</v>
      </c>
      <c r="X2" s="8">
        <v>2.5179601378986834E-3</v>
      </c>
      <c r="Y2" s="9">
        <v>3.6365592243255265E-2</v>
      </c>
      <c r="Z2" s="8">
        <v>4.8879976285130156E-6</v>
      </c>
      <c r="AA2" s="8">
        <v>3.2110945680873801E-14</v>
      </c>
      <c r="AB2" s="8">
        <v>6.0605528927800676E-10</v>
      </c>
      <c r="AC2" s="8">
        <v>3.0507219510914882E-5</v>
      </c>
      <c r="AD2" s="8">
        <v>4.1829164245015562</v>
      </c>
      <c r="AE2" s="8">
        <v>4.9218651307118623E-28</v>
      </c>
      <c r="AF2" s="8">
        <v>3.2758155923672847E-7</v>
      </c>
      <c r="AG2" s="8">
        <v>3.6481793975354525E-12</v>
      </c>
      <c r="AH2" s="8">
        <v>5.1707543184079129E-20</v>
      </c>
      <c r="AI2" s="8">
        <v>2.6393759887945602E-9</v>
      </c>
      <c r="AJ2" s="9">
        <v>2.0339330788797409E-9</v>
      </c>
    </row>
    <row r="3" spans="1:36" x14ac:dyDescent="0.25">
      <c r="A3" s="6">
        <v>43710</v>
      </c>
      <c r="B3" s="23" t="s">
        <v>79</v>
      </c>
      <c r="C3">
        <f t="shared" ref="C3:C63" si="0">YEAR(A3)</f>
        <v>2019</v>
      </c>
      <c r="D3">
        <f t="shared" ref="D3:D63" si="1">MONTH(A3)</f>
        <v>9</v>
      </c>
      <c r="E3">
        <f t="shared" ref="E3:E63" si="2">DAY(A3)</f>
        <v>2</v>
      </c>
      <c r="F3" s="11">
        <v>0.16672030710967597</v>
      </c>
      <c r="G3" s="12">
        <v>5.3809299171346178E-3</v>
      </c>
      <c r="H3" s="12">
        <v>0.34426943478954236</v>
      </c>
      <c r="I3" s="12">
        <v>0.23920012455845657</v>
      </c>
      <c r="J3" s="12">
        <v>0.57274722779044129</v>
      </c>
      <c r="K3" s="12">
        <v>21.276669760404229</v>
      </c>
      <c r="L3" s="12">
        <v>7.870799620992814E-3</v>
      </c>
      <c r="M3" s="12">
        <v>12.965945671540089</v>
      </c>
      <c r="N3" s="12">
        <v>4.5602436295510989E-4</v>
      </c>
      <c r="O3" s="12">
        <v>0.30234252539895062</v>
      </c>
      <c r="P3" s="12">
        <v>0.88616897217753898</v>
      </c>
      <c r="Q3" s="12">
        <v>1.3277698361747894</v>
      </c>
      <c r="R3" s="12">
        <v>1.1558229370989173E-2</v>
      </c>
      <c r="S3" s="12">
        <v>3.5593407350842508E-2</v>
      </c>
      <c r="T3" s="12">
        <v>31.19640966443486</v>
      </c>
      <c r="U3" s="12">
        <v>0.42238153841416703</v>
      </c>
      <c r="V3" s="12">
        <v>5.3579706735109884E-4</v>
      </c>
      <c r="W3" s="12">
        <v>26.015101247522551</v>
      </c>
      <c r="X3" s="12">
        <v>2.520279340165358E-3</v>
      </c>
      <c r="Y3" s="13">
        <v>3.639822592985803E-2</v>
      </c>
      <c r="Z3" s="12">
        <v>4.8931379932845555E-6</v>
      </c>
      <c r="AA3" s="12">
        <v>3.2144714525831316E-14</v>
      </c>
      <c r="AB3" s="12">
        <v>6.066924827130247E-10</v>
      </c>
      <c r="AC3" s="12">
        <v>3.0539301828761942E-5</v>
      </c>
      <c r="AD3" s="12">
        <v>4.1839242310699403</v>
      </c>
      <c r="AE3" s="12">
        <v>4.9268376156423329E-28</v>
      </c>
      <c r="AF3" s="12">
        <v>3.2792605376798754E-7</v>
      </c>
      <c r="AG3" s="12">
        <v>3.6518581167815631E-12</v>
      </c>
      <c r="AH3" s="12">
        <v>5.1759677060897256E-20</v>
      </c>
      <c r="AI3" s="12">
        <v>2.6421515805492616E-9</v>
      </c>
      <c r="AJ3" s="13">
        <v>2.0360720246298038E-9</v>
      </c>
    </row>
    <row r="4" spans="1:36" x14ac:dyDescent="0.25">
      <c r="A4" s="6">
        <v>43711</v>
      </c>
      <c r="B4" s="24" t="s">
        <v>79</v>
      </c>
      <c r="C4">
        <f t="shared" si="0"/>
        <v>2019</v>
      </c>
      <c r="D4">
        <f t="shared" si="1"/>
        <v>9</v>
      </c>
      <c r="E4">
        <f t="shared" si="2"/>
        <v>3</v>
      </c>
      <c r="F4" s="11">
        <v>0.1643890927901219</v>
      </c>
      <c r="G4" s="12">
        <v>5.2982873815019859E-3</v>
      </c>
      <c r="H4" s="12">
        <v>0.33519562073601394</v>
      </c>
      <c r="I4" s="12">
        <v>0.23569746252449186</v>
      </c>
      <c r="J4" s="12">
        <v>0.55653951991185457</v>
      </c>
      <c r="K4" s="12">
        <v>21.107735226453411</v>
      </c>
      <c r="L4" s="12">
        <v>7.7591635559407981E-3</v>
      </c>
      <c r="M4" s="12">
        <v>13.10467982289917</v>
      </c>
      <c r="N4" s="12">
        <v>4.4874719814460033E-4</v>
      </c>
      <c r="O4" s="12">
        <v>0.29791811454994588</v>
      </c>
      <c r="P4" s="12">
        <v>0.87158657893035552</v>
      </c>
      <c r="Q4" s="12">
        <v>1.30930159059456</v>
      </c>
      <c r="R4" s="12">
        <v>1.1371567257343047E-2</v>
      </c>
      <c r="S4" s="12">
        <v>3.5066120872692383E-2</v>
      </c>
      <c r="T4" s="12">
        <v>31.599400855005062</v>
      </c>
      <c r="U4" s="12">
        <v>0.41650600949714167</v>
      </c>
      <c r="V4" s="12">
        <v>5.2669910781786026E-4</v>
      </c>
      <c r="W4" s="12">
        <v>25.734396674521722</v>
      </c>
      <c r="X4" s="12">
        <v>2.4831478547284237E-3</v>
      </c>
      <c r="Y4" s="13">
        <v>3.5875745732138212E-2</v>
      </c>
      <c r="Z4" s="12">
        <v>4.8108384101918529E-6</v>
      </c>
      <c r="AA4" s="12">
        <v>3.1604059925419954E-14</v>
      </c>
      <c r="AB4" s="12">
        <v>5.9649072537048685E-10</v>
      </c>
      <c r="AC4" s="12">
        <v>3.0025649296148045E-5</v>
      </c>
      <c r="AD4" s="12">
        <v>4.167788788527953</v>
      </c>
      <c r="AE4" s="12">
        <v>4.847225865328756E-28</v>
      </c>
      <c r="AF4" s="12">
        <v>3.2241053929373926E-7</v>
      </c>
      <c r="AG4" s="12">
        <v>3.5929601448037255E-12</v>
      </c>
      <c r="AH4" s="12">
        <v>5.092498992917975E-20</v>
      </c>
      <c r="AI4" s="12">
        <v>2.5977130913758466E-9</v>
      </c>
      <c r="AJ4" s="13">
        <v>2.0018265281890237E-9</v>
      </c>
    </row>
    <row r="5" spans="1:36" x14ac:dyDescent="0.25">
      <c r="A5" s="6">
        <v>43712</v>
      </c>
      <c r="B5" s="23" t="s">
        <v>79</v>
      </c>
      <c r="C5">
        <f t="shared" si="0"/>
        <v>2019</v>
      </c>
      <c r="D5">
        <f t="shared" si="1"/>
        <v>9</v>
      </c>
      <c r="E5">
        <f t="shared" si="2"/>
        <v>4</v>
      </c>
      <c r="F5" s="11">
        <v>0.15753128238757966</v>
      </c>
      <c r="G5" s="12">
        <v>5.674976788267296E-3</v>
      </c>
      <c r="H5" s="12">
        <v>9.5085175811933667</v>
      </c>
      <c r="I5" s="12">
        <v>3.407789392639724</v>
      </c>
      <c r="J5" s="12">
        <v>1.3331638960789292</v>
      </c>
      <c r="K5" s="12">
        <v>29.702363686247693</v>
      </c>
      <c r="L5" s="12">
        <v>7.6210574431771084E-3</v>
      </c>
      <c r="M5" s="12">
        <v>13.592733606779243</v>
      </c>
      <c r="N5" s="12">
        <v>3.7109799876800914E-4</v>
      </c>
      <c r="O5" s="12">
        <v>0.26612515229704192</v>
      </c>
      <c r="P5" s="12">
        <v>0.56439799266349977</v>
      </c>
      <c r="Q5" s="12">
        <v>1.0654679328991861</v>
      </c>
      <c r="R5" s="12">
        <v>7.8785350793768409E-3</v>
      </c>
      <c r="S5" s="12">
        <v>3.1647700034669268E-2</v>
      </c>
      <c r="T5" s="12">
        <v>20.582451148536684</v>
      </c>
      <c r="U5" s="12">
        <v>0.34064377094944559</v>
      </c>
      <c r="V5" s="12">
        <v>3.4099850373352019E-4</v>
      </c>
      <c r="W5" s="12">
        <v>16.682493826148288</v>
      </c>
      <c r="X5" s="12">
        <v>2.3977287256364095E-3</v>
      </c>
      <c r="Y5" s="13">
        <v>3.4734057527503491E-2</v>
      </c>
      <c r="Z5" s="12">
        <v>3.2398471766734165E-6</v>
      </c>
      <c r="AA5" s="12">
        <v>2.1283641445299015E-14</v>
      </c>
      <c r="AB5" s="12">
        <v>4.0212925157896248E-10</v>
      </c>
      <c r="AC5" s="12">
        <v>2.0220666440130959E-5</v>
      </c>
      <c r="AD5" s="12">
        <v>2.7056308979351398</v>
      </c>
      <c r="AE5" s="12">
        <v>3.8332870916230465E-28</v>
      </c>
      <c r="AF5" s="12">
        <v>2.1712672192180947E-7</v>
      </c>
      <c r="AG5" s="12">
        <v>2.858599595172463E-12</v>
      </c>
      <c r="AH5" s="12">
        <v>4.0535438211944613E-20</v>
      </c>
      <c r="AI5" s="12">
        <v>1.749576738632791E-9</v>
      </c>
      <c r="AJ5" s="13">
        <v>1.3481229361776207E-9</v>
      </c>
    </row>
    <row r="6" spans="1:36" x14ac:dyDescent="0.25">
      <c r="A6" s="6">
        <v>43713</v>
      </c>
      <c r="B6" s="24" t="s">
        <v>79</v>
      </c>
      <c r="C6">
        <f t="shared" si="0"/>
        <v>2019</v>
      </c>
      <c r="D6">
        <f t="shared" si="1"/>
        <v>9</v>
      </c>
      <c r="E6">
        <f t="shared" si="2"/>
        <v>5</v>
      </c>
      <c r="F6" s="11">
        <v>0.14568312179672652</v>
      </c>
      <c r="G6" s="12">
        <v>6.4044110349547566E-3</v>
      </c>
      <c r="H6" s="12">
        <v>26.524337578606666</v>
      </c>
      <c r="I6" s="12">
        <v>9.2919167632809909</v>
      </c>
      <c r="J6" s="12">
        <v>2.7795056608424473</v>
      </c>
      <c r="K6" s="12">
        <v>45.704625890016565</v>
      </c>
      <c r="L6" s="12">
        <v>7.4065955169297327E-3</v>
      </c>
      <c r="M6" s="12">
        <v>14.446079637293145</v>
      </c>
      <c r="N6" s="12">
        <v>2.2980915690558868E-4</v>
      </c>
      <c r="O6" s="12">
        <v>0.20881457009726123</v>
      </c>
      <c r="P6" s="12">
        <v>1.4201842069301847E-4</v>
      </c>
      <c r="Q6" s="12">
        <v>0.62015741455931928</v>
      </c>
      <c r="R6" s="12">
        <v>1.4701773218932499E-3</v>
      </c>
      <c r="S6" s="12">
        <v>2.5504836984543724E-2</v>
      </c>
      <c r="T6" s="12">
        <v>5.0815908952966309E-4</v>
      </c>
      <c r="U6" s="12">
        <v>0.20214584473018563</v>
      </c>
      <c r="V6" s="12">
        <v>1.8839187998620381E-9</v>
      </c>
      <c r="W6" s="12">
        <v>1.8670988889664098E-17</v>
      </c>
      <c r="X6" s="12">
        <v>2.2531719995743976E-3</v>
      </c>
      <c r="Y6" s="13">
        <v>3.2811727482734872E-2</v>
      </c>
      <c r="Z6" s="12">
        <v>3.5707182484170422E-7</v>
      </c>
      <c r="AA6" s="12">
        <v>2.3456306444928312E-15</v>
      </c>
      <c r="AB6" s="12">
        <v>4.5482515794004116E-11</v>
      </c>
      <c r="AC6" s="12">
        <v>2.2284821516804792E-6</v>
      </c>
      <c r="AD6" s="12">
        <v>1.1736701285441996E-11</v>
      </c>
      <c r="AE6" s="12">
        <v>1.9825932533370818E-28</v>
      </c>
      <c r="AF6" s="12">
        <v>2.3930488085044017E-8</v>
      </c>
      <c r="AG6" s="12">
        <v>1.518668501534502E-12</v>
      </c>
      <c r="AH6" s="12">
        <v>2.1578951380449605E-20</v>
      </c>
      <c r="AI6" s="12">
        <v>1.9324571823011865E-10</v>
      </c>
      <c r="AJ6" s="13">
        <v>1.4857412816339776E-10</v>
      </c>
    </row>
    <row r="7" spans="1:36" x14ac:dyDescent="0.25">
      <c r="A7" s="6">
        <v>43714</v>
      </c>
      <c r="B7" s="23" t="s">
        <v>79</v>
      </c>
      <c r="C7">
        <f t="shared" si="0"/>
        <v>2019</v>
      </c>
      <c r="D7">
        <f t="shared" si="1"/>
        <v>9</v>
      </c>
      <c r="E7">
        <f t="shared" si="2"/>
        <v>6</v>
      </c>
      <c r="F7" s="11">
        <v>0.14568312179672652</v>
      </c>
      <c r="G7" s="12">
        <v>6.4044110349547566E-3</v>
      </c>
      <c r="H7" s="12">
        <v>26.524337578606666</v>
      </c>
      <c r="I7" s="12">
        <v>9.2919167632809909</v>
      </c>
      <c r="J7" s="12">
        <v>2.7795056608424473</v>
      </c>
      <c r="K7" s="12">
        <v>45.704625890016565</v>
      </c>
      <c r="L7" s="12">
        <v>7.4065955169297327E-3</v>
      </c>
      <c r="M7" s="12">
        <v>14.446079637293145</v>
      </c>
      <c r="N7" s="12">
        <v>2.2980915690558868E-4</v>
      </c>
      <c r="O7" s="12">
        <v>0.20881457009726123</v>
      </c>
      <c r="P7" s="12">
        <v>1.4201842069301847E-4</v>
      </c>
      <c r="Q7" s="12">
        <v>0.62015741455931928</v>
      </c>
      <c r="R7" s="12">
        <v>1.4701773218932499E-3</v>
      </c>
      <c r="S7" s="12">
        <v>2.5504836984543724E-2</v>
      </c>
      <c r="T7" s="12">
        <v>5.0815908952966309E-4</v>
      </c>
      <c r="U7" s="12">
        <v>0.20214584473018563</v>
      </c>
      <c r="V7" s="12">
        <v>1.8839187998620381E-9</v>
      </c>
      <c r="W7" s="12">
        <v>1.8670988889664098E-17</v>
      </c>
      <c r="X7" s="12">
        <v>2.2531719995743976E-3</v>
      </c>
      <c r="Y7" s="13">
        <v>3.2811727482734872E-2</v>
      </c>
      <c r="Z7" s="12">
        <v>3.5707182484170422E-7</v>
      </c>
      <c r="AA7" s="12">
        <v>2.3456306444928312E-15</v>
      </c>
      <c r="AB7" s="12">
        <v>4.5482515794004116E-11</v>
      </c>
      <c r="AC7" s="12">
        <v>2.2284821516804792E-6</v>
      </c>
      <c r="AD7" s="12">
        <v>1.1736701285441996E-11</v>
      </c>
      <c r="AE7" s="12">
        <v>1.9825932533370818E-28</v>
      </c>
      <c r="AF7" s="12">
        <v>2.3930488085044017E-8</v>
      </c>
      <c r="AG7" s="12">
        <v>1.518668501534502E-12</v>
      </c>
      <c r="AH7" s="12">
        <v>2.1578951380449605E-20</v>
      </c>
      <c r="AI7" s="12">
        <v>1.9324571823011865E-10</v>
      </c>
      <c r="AJ7" s="13">
        <v>1.4857412816339776E-10</v>
      </c>
    </row>
    <row r="8" spans="1:36" x14ac:dyDescent="0.25">
      <c r="A8" s="6">
        <v>43715</v>
      </c>
      <c r="B8" s="24" t="s">
        <v>79</v>
      </c>
      <c r="C8">
        <f t="shared" si="0"/>
        <v>2019</v>
      </c>
      <c r="D8">
        <f t="shared" si="1"/>
        <v>9</v>
      </c>
      <c r="E8">
        <f t="shared" si="2"/>
        <v>7</v>
      </c>
      <c r="F8" s="11">
        <v>0.14568312179672652</v>
      </c>
      <c r="G8" s="12">
        <v>6.4044110349547566E-3</v>
      </c>
      <c r="H8" s="12">
        <v>26.524337578606666</v>
      </c>
      <c r="I8" s="12">
        <v>9.2919167632809909</v>
      </c>
      <c r="J8" s="12">
        <v>2.7795056608424473</v>
      </c>
      <c r="K8" s="12">
        <v>45.704625890016565</v>
      </c>
      <c r="L8" s="12">
        <v>7.4065955169297327E-3</v>
      </c>
      <c r="M8" s="12">
        <v>14.446079637293145</v>
      </c>
      <c r="N8" s="12">
        <v>2.2980915690558868E-4</v>
      </c>
      <c r="O8" s="12">
        <v>0.20881457009726123</v>
      </c>
      <c r="P8" s="12">
        <v>1.4201842069301847E-4</v>
      </c>
      <c r="Q8" s="12">
        <v>0.62015741455931928</v>
      </c>
      <c r="R8" s="12">
        <v>1.4701773218932499E-3</v>
      </c>
      <c r="S8" s="12">
        <v>2.5504836984543724E-2</v>
      </c>
      <c r="T8" s="12">
        <v>5.0815908952966309E-4</v>
      </c>
      <c r="U8" s="12">
        <v>0.20214584473018563</v>
      </c>
      <c r="V8" s="12">
        <v>1.8839187998620381E-9</v>
      </c>
      <c r="W8" s="12">
        <v>1.8670988889664098E-17</v>
      </c>
      <c r="X8" s="12">
        <v>2.2531719995743976E-3</v>
      </c>
      <c r="Y8" s="13">
        <v>3.2811727482734872E-2</v>
      </c>
      <c r="Z8" s="12">
        <v>3.5707182484170422E-7</v>
      </c>
      <c r="AA8" s="12">
        <v>2.3456306444928312E-15</v>
      </c>
      <c r="AB8" s="12">
        <v>4.5482515794004116E-11</v>
      </c>
      <c r="AC8" s="12">
        <v>2.2284821516804792E-6</v>
      </c>
      <c r="AD8" s="12">
        <v>1.1736701285441996E-11</v>
      </c>
      <c r="AE8" s="12">
        <v>1.9825932533370818E-28</v>
      </c>
      <c r="AF8" s="12">
        <v>2.3930488085044017E-8</v>
      </c>
      <c r="AG8" s="12">
        <v>1.518668501534502E-12</v>
      </c>
      <c r="AH8" s="12">
        <v>2.1578951380449605E-20</v>
      </c>
      <c r="AI8" s="12">
        <v>1.9324571823011865E-10</v>
      </c>
      <c r="AJ8" s="13">
        <v>1.4857412816339776E-10</v>
      </c>
    </row>
    <row r="9" spans="1:36" x14ac:dyDescent="0.25">
      <c r="A9" s="6">
        <v>43716</v>
      </c>
      <c r="B9" s="23" t="s">
        <v>79</v>
      </c>
      <c r="C9">
        <f t="shared" si="0"/>
        <v>2019</v>
      </c>
      <c r="D9">
        <f t="shared" si="1"/>
        <v>9</v>
      </c>
      <c r="E9">
        <f t="shared" si="2"/>
        <v>8</v>
      </c>
      <c r="F9" s="11">
        <v>0.14568312179672652</v>
      </c>
      <c r="G9" s="12">
        <v>6.4044110349547566E-3</v>
      </c>
      <c r="H9" s="12">
        <v>26.524337578606666</v>
      </c>
      <c r="I9" s="12">
        <v>9.2919167632809909</v>
      </c>
      <c r="J9" s="12">
        <v>2.7795056608424473</v>
      </c>
      <c r="K9" s="12">
        <v>45.704625890016565</v>
      </c>
      <c r="L9" s="12">
        <v>7.4065955169297327E-3</v>
      </c>
      <c r="M9" s="12">
        <v>14.446079637293145</v>
      </c>
      <c r="N9" s="12">
        <v>2.2980915690558868E-4</v>
      </c>
      <c r="O9" s="12">
        <v>0.20881457009726123</v>
      </c>
      <c r="P9" s="12">
        <v>1.4201842069301847E-4</v>
      </c>
      <c r="Q9" s="12">
        <v>0.62015741455931928</v>
      </c>
      <c r="R9" s="12">
        <v>1.4701773218932499E-3</v>
      </c>
      <c r="S9" s="12">
        <v>2.5504836984543724E-2</v>
      </c>
      <c r="T9" s="12">
        <v>5.0815908952966309E-4</v>
      </c>
      <c r="U9" s="12">
        <v>0.20214584473018563</v>
      </c>
      <c r="V9" s="12">
        <v>1.8839187998620381E-9</v>
      </c>
      <c r="W9" s="12">
        <v>1.8670988889664098E-17</v>
      </c>
      <c r="X9" s="12">
        <v>2.2531719995743976E-3</v>
      </c>
      <c r="Y9" s="13">
        <v>3.2811727482734872E-2</v>
      </c>
      <c r="Z9" s="12">
        <v>3.5707182484170422E-7</v>
      </c>
      <c r="AA9" s="12">
        <v>2.3456306444928312E-15</v>
      </c>
      <c r="AB9" s="12">
        <v>4.5482515794004116E-11</v>
      </c>
      <c r="AC9" s="12">
        <v>2.2284821516804792E-6</v>
      </c>
      <c r="AD9" s="12">
        <v>1.1736701285441996E-11</v>
      </c>
      <c r="AE9" s="12">
        <v>1.9825932533370818E-28</v>
      </c>
      <c r="AF9" s="12">
        <v>2.3930488085044017E-8</v>
      </c>
      <c r="AG9" s="12">
        <v>1.518668501534502E-12</v>
      </c>
      <c r="AH9" s="12">
        <v>2.1578951380449605E-20</v>
      </c>
      <c r="AI9" s="12">
        <v>1.9324571823011865E-10</v>
      </c>
      <c r="AJ9" s="13">
        <v>1.4857412816339776E-10</v>
      </c>
    </row>
    <row r="10" spans="1:36" x14ac:dyDescent="0.25">
      <c r="A10" s="6">
        <v>43717</v>
      </c>
      <c r="B10" s="24" t="s">
        <v>79</v>
      </c>
      <c r="C10">
        <f t="shared" si="0"/>
        <v>2019</v>
      </c>
      <c r="D10">
        <f t="shared" si="1"/>
        <v>9</v>
      </c>
      <c r="E10">
        <f t="shared" si="2"/>
        <v>9</v>
      </c>
      <c r="F10" s="11">
        <v>0.15523001734167058</v>
      </c>
      <c r="G10" s="12">
        <v>13.109183012983037</v>
      </c>
      <c r="H10" s="12">
        <v>19.428035175124471</v>
      </c>
      <c r="I10" s="12">
        <v>6.826382622689283</v>
      </c>
      <c r="J10" s="12">
        <v>2.279990864523783</v>
      </c>
      <c r="K10" s="12">
        <v>38.102799203303086</v>
      </c>
      <c r="L10" s="12">
        <v>7.7302041757252729E-3</v>
      </c>
      <c r="M10" s="12">
        <v>10.816657242618762</v>
      </c>
      <c r="N10" s="12">
        <v>3.1190334504543204E-4</v>
      </c>
      <c r="O10" s="12">
        <v>0.24341906408321279</v>
      </c>
      <c r="P10" s="12">
        <v>0.28646582919597818</v>
      </c>
      <c r="Q10" s="12">
        <v>0.8426338499898286</v>
      </c>
      <c r="R10" s="12">
        <v>4.7647193866613936E-3</v>
      </c>
      <c r="S10" s="12">
        <v>2.9397445959657195E-2</v>
      </c>
      <c r="T10" s="12">
        <v>6.4491311676128271E-4</v>
      </c>
      <c r="U10" s="12">
        <v>0.27159547378354326</v>
      </c>
      <c r="V10" s="12">
        <v>1.7623512365616708E-4</v>
      </c>
      <c r="W10" s="12">
        <v>6.7852736595151928</v>
      </c>
      <c r="X10" s="12">
        <v>2.4043877909864153E-3</v>
      </c>
      <c r="Y10" s="13">
        <v>3.4769984899182392E-2</v>
      </c>
      <c r="Z10" s="12">
        <v>1.8603256347675938E-6</v>
      </c>
      <c r="AA10" s="12">
        <v>1.222105325629949E-14</v>
      </c>
      <c r="AB10" s="12">
        <v>2.3151132722033458E-10</v>
      </c>
      <c r="AC10" s="12">
        <v>1.1610693696277052E-5</v>
      </c>
      <c r="AD10" s="12">
        <v>0.77212059334371563</v>
      </c>
      <c r="AE10" s="12">
        <v>3.017060707047686E-28</v>
      </c>
      <c r="AF10" s="12">
        <v>1.2467473279056013E-7</v>
      </c>
      <c r="AG10" s="12">
        <v>2.2707843100125986E-12</v>
      </c>
      <c r="AH10" s="12">
        <v>3.2223159866151524E-20</v>
      </c>
      <c r="AI10" s="12">
        <v>1.004829700134425E-9</v>
      </c>
      <c r="AJ10" s="13">
        <v>7.7409132462282763E-10</v>
      </c>
    </row>
    <row r="11" spans="1:36" x14ac:dyDescent="0.25">
      <c r="A11" s="6">
        <v>43718</v>
      </c>
      <c r="B11" s="23" t="s">
        <v>79</v>
      </c>
      <c r="C11">
        <f t="shared" si="0"/>
        <v>2019</v>
      </c>
      <c r="D11">
        <f t="shared" si="1"/>
        <v>9</v>
      </c>
      <c r="E11">
        <f t="shared" si="2"/>
        <v>10</v>
      </c>
      <c r="F11" s="11">
        <v>0.15561340613283864</v>
      </c>
      <c r="G11" s="12">
        <v>13.635370654347168</v>
      </c>
      <c r="H11" s="12">
        <v>19.143058473805578</v>
      </c>
      <c r="I11" s="12">
        <v>6.7273705250607838</v>
      </c>
      <c r="J11" s="12">
        <v>2.2599311107504629</v>
      </c>
      <c r="K11" s="12">
        <v>37.797521416365129</v>
      </c>
      <c r="L11" s="12">
        <v>7.743199806810065E-3</v>
      </c>
      <c r="M11" s="12">
        <v>10.67090516457602</v>
      </c>
      <c r="N11" s="12">
        <v>3.1520012266331718E-4</v>
      </c>
      <c r="O11" s="12">
        <v>0.24480872788081062</v>
      </c>
      <c r="P11" s="12">
        <v>0.29796415754564881</v>
      </c>
      <c r="Q11" s="12">
        <v>0.85156816494504528</v>
      </c>
      <c r="R11" s="12">
        <v>4.8970231804671997E-3</v>
      </c>
      <c r="S11" s="12">
        <v>2.9553767210102753E-2</v>
      </c>
      <c r="T11" s="12">
        <v>6.5040495030453986E-4</v>
      </c>
      <c r="U11" s="12">
        <v>0.27438446515822518</v>
      </c>
      <c r="V11" s="12">
        <v>1.8331238227164713E-4</v>
      </c>
      <c r="W11" s="12">
        <v>7.0577599199775083</v>
      </c>
      <c r="X11" s="12">
        <v>2.4104603869629869E-3</v>
      </c>
      <c r="Y11" s="13">
        <v>3.4848625535832622E-2</v>
      </c>
      <c r="Z11" s="12">
        <v>1.9206940192642185E-6</v>
      </c>
      <c r="AA11" s="12">
        <v>1.2617635194332693E-14</v>
      </c>
      <c r="AB11" s="12">
        <v>2.3898196108234916E-10</v>
      </c>
      <c r="AC11" s="12">
        <v>1.198746902870132E-5</v>
      </c>
      <c r="AD11" s="12">
        <v>0.80312778091793147</v>
      </c>
      <c r="AE11" s="12">
        <v>3.0586033451454569E-28</v>
      </c>
      <c r="AF11" s="12">
        <v>1.2872046828781754E-7</v>
      </c>
      <c r="AG11" s="12">
        <v>2.3009881358817867E-12</v>
      </c>
      <c r="AH11" s="12">
        <v>3.2650615074503042E-20</v>
      </c>
      <c r="AI11" s="12">
        <v>1.0374216773157873E-9</v>
      </c>
      <c r="AJ11" s="13">
        <v>7.9921114296340131E-10</v>
      </c>
    </row>
    <row r="12" spans="1:36" x14ac:dyDescent="0.25">
      <c r="A12" s="6">
        <v>43719</v>
      </c>
      <c r="B12" s="24" t="s">
        <v>79</v>
      </c>
      <c r="C12">
        <f t="shared" si="0"/>
        <v>2019</v>
      </c>
      <c r="D12">
        <f t="shared" si="1"/>
        <v>9</v>
      </c>
      <c r="E12">
        <f t="shared" si="2"/>
        <v>11</v>
      </c>
      <c r="F12" s="11">
        <v>0.15523643166025172</v>
      </c>
      <c r="G12" s="12">
        <v>13.117986439799161</v>
      </c>
      <c r="H12" s="12">
        <v>19.423267348332001</v>
      </c>
      <c r="I12" s="12">
        <v>6.8247260924197315</v>
      </c>
      <c r="J12" s="12">
        <v>2.2796552531174883</v>
      </c>
      <c r="K12" s="12">
        <v>38.097691727481475</v>
      </c>
      <c r="L12" s="12">
        <v>7.7304216002297465E-3</v>
      </c>
      <c r="M12" s="12">
        <v>10.814218725155635</v>
      </c>
      <c r="N12" s="12">
        <v>3.1195850206206741E-4</v>
      </c>
      <c r="O12" s="12">
        <v>0.24344231397085636</v>
      </c>
      <c r="P12" s="12">
        <v>0.28665820295046557</v>
      </c>
      <c r="Q12" s="12">
        <v>0.84278332630146624</v>
      </c>
      <c r="R12" s="12">
        <v>4.7669329064682162E-3</v>
      </c>
      <c r="S12" s="12">
        <v>2.9400061305552692E-2</v>
      </c>
      <c r="T12" s="12">
        <v>6.4500499834664073E-4</v>
      </c>
      <c r="U12" s="12">
        <v>0.27164213523951009</v>
      </c>
      <c r="V12" s="12">
        <v>1.7635353032972298E-4</v>
      </c>
      <c r="W12" s="12">
        <v>6.7898325139310067</v>
      </c>
      <c r="X12" s="12">
        <v>2.4044893890667594E-3</v>
      </c>
      <c r="Y12" s="13">
        <v>3.4771300603001896E-2</v>
      </c>
      <c r="Z12" s="12">
        <v>1.8613356331277718E-6</v>
      </c>
      <c r="AA12" s="12">
        <v>1.2227688303939567E-14</v>
      </c>
      <c r="AB12" s="12">
        <v>2.3163631529170738E-10</v>
      </c>
      <c r="AC12" s="12">
        <v>1.1616997367827601E-5</v>
      </c>
      <c r="AD12" s="12">
        <v>0.7726393617166778</v>
      </c>
      <c r="AE12" s="12">
        <v>3.0177557396662673E-28</v>
      </c>
      <c r="AF12" s="12">
        <v>1.24742420310311E-7</v>
      </c>
      <c r="AG12" s="12">
        <v>2.2712896376746408E-12</v>
      </c>
      <c r="AH12" s="12">
        <v>3.223031144165059E-20</v>
      </c>
      <c r="AI12" s="12">
        <v>1.0053749829638829E-9</v>
      </c>
      <c r="AJ12" s="13">
        <v>7.7451159386712675E-10</v>
      </c>
    </row>
    <row r="13" spans="1:36" x14ac:dyDescent="0.25">
      <c r="A13" s="6">
        <v>43720</v>
      </c>
      <c r="B13" s="23" t="s">
        <v>79</v>
      </c>
      <c r="C13">
        <f t="shared" si="0"/>
        <v>2019</v>
      </c>
      <c r="D13">
        <f t="shared" si="1"/>
        <v>9</v>
      </c>
      <c r="E13">
        <f t="shared" si="2"/>
        <v>12</v>
      </c>
      <c r="F13" s="11">
        <v>0.15496600664216256</v>
      </c>
      <c r="G13" s="12">
        <v>12.746837606781241</v>
      </c>
      <c r="H13" s="12">
        <v>19.624276953684188</v>
      </c>
      <c r="I13" s="12">
        <v>6.8945647233579361</v>
      </c>
      <c r="J13" s="12">
        <v>2.293804491180726</v>
      </c>
      <c r="K13" s="12">
        <v>38.313020795405947</v>
      </c>
      <c r="L13" s="12">
        <v>7.7212550730590447E-3</v>
      </c>
      <c r="M13" s="12">
        <v>10.917025612704832</v>
      </c>
      <c r="N13" s="12">
        <v>3.0963310505649445E-4</v>
      </c>
      <c r="O13" s="12">
        <v>0.24246210832515069</v>
      </c>
      <c r="P13" s="12">
        <v>0.27854780503695037</v>
      </c>
      <c r="Q13" s="12">
        <v>0.83648146683390689</v>
      </c>
      <c r="R13" s="12">
        <v>4.673611827038137E-3</v>
      </c>
      <c r="S13" s="12">
        <v>2.928979940444008E-2</v>
      </c>
      <c r="T13" s="12">
        <v>6.4113130871488815E-4</v>
      </c>
      <c r="U13" s="12">
        <v>0.26967490755752449</v>
      </c>
      <c r="V13" s="12">
        <v>1.7136155395169227E-4</v>
      </c>
      <c r="W13" s="12">
        <v>6.597633097536848</v>
      </c>
      <c r="X13" s="12">
        <v>2.400206056025621E-3</v>
      </c>
      <c r="Y13" s="13">
        <v>3.4715831074213922E-2</v>
      </c>
      <c r="Z13" s="12">
        <v>1.81875452004991E-6</v>
      </c>
      <c r="AA13" s="12">
        <v>1.1947957440030604E-14</v>
      </c>
      <c r="AB13" s="12">
        <v>2.2636686990412158E-10</v>
      </c>
      <c r="AC13" s="12">
        <v>1.1351237182779022E-5</v>
      </c>
      <c r="AD13" s="12">
        <v>0.7507683017018455</v>
      </c>
      <c r="AE13" s="12">
        <v>2.9884534519680968E-28</v>
      </c>
      <c r="AF13" s="12">
        <v>1.2188874247665173E-7</v>
      </c>
      <c r="AG13" s="12">
        <v>2.2499852324724139E-12</v>
      </c>
      <c r="AH13" s="12">
        <v>3.1928803976869012E-20</v>
      </c>
      <c r="AI13" s="12">
        <v>9.823860844309386E-10</v>
      </c>
      <c r="AJ13" s="13">
        <v>7.5679321637244471E-10</v>
      </c>
    </row>
    <row r="14" spans="1:36" x14ac:dyDescent="0.25">
      <c r="A14" s="6">
        <v>43721</v>
      </c>
      <c r="B14" s="24" t="s">
        <v>79</v>
      </c>
      <c r="C14">
        <f t="shared" si="0"/>
        <v>2019</v>
      </c>
      <c r="D14">
        <f t="shared" si="1"/>
        <v>9</v>
      </c>
      <c r="E14">
        <f t="shared" si="2"/>
        <v>13</v>
      </c>
      <c r="F14" s="11">
        <v>0.155355782823037</v>
      </c>
      <c r="G14" s="12">
        <v>13.281791716027293</v>
      </c>
      <c r="H14" s="12">
        <v>19.334552442073267</v>
      </c>
      <c r="I14" s="12">
        <v>6.7939030499782245</v>
      </c>
      <c r="J14" s="12">
        <v>2.2734105349796998</v>
      </c>
      <c r="K14" s="12">
        <v>38.002656975076334</v>
      </c>
      <c r="L14" s="12">
        <v>7.7344672158471805E-3</v>
      </c>
      <c r="M14" s="12">
        <v>10.768845254690383</v>
      </c>
      <c r="N14" s="12">
        <v>3.1298480812839849E-4</v>
      </c>
      <c r="O14" s="12">
        <v>0.24387492440168976</v>
      </c>
      <c r="P14" s="12">
        <v>0.29023769950913925</v>
      </c>
      <c r="Q14" s="12">
        <v>0.84556463056272624</v>
      </c>
      <c r="R14" s="12">
        <v>4.8081198477544183E-3</v>
      </c>
      <c r="S14" s="12">
        <v>2.9448725020920802E-2</v>
      </c>
      <c r="T14" s="12">
        <v>6.4671463810218497E-4</v>
      </c>
      <c r="U14" s="12">
        <v>0.27251036449199362</v>
      </c>
      <c r="V14" s="12">
        <v>1.7855672214061612E-4</v>
      </c>
      <c r="W14" s="12">
        <v>6.8746590732315731</v>
      </c>
      <c r="X14" s="12">
        <v>2.4063798235490013E-3</v>
      </c>
      <c r="Y14" s="13">
        <v>3.4795781891037957E-2</v>
      </c>
      <c r="Z14" s="12">
        <v>1.8801286626871119E-6</v>
      </c>
      <c r="AA14" s="12">
        <v>1.2351146570154645E-14</v>
      </c>
      <c r="AB14" s="12">
        <v>2.3396196710708266E-10</v>
      </c>
      <c r="AC14" s="12">
        <v>1.1734289722402293E-5</v>
      </c>
      <c r="AD14" s="12">
        <v>0.78229207973279158</v>
      </c>
      <c r="AE14" s="12">
        <v>3.0306882047678973E-28</v>
      </c>
      <c r="AF14" s="12">
        <v>1.2600188132493334E-7</v>
      </c>
      <c r="AG14" s="12">
        <v>2.2806922645147968E-12</v>
      </c>
      <c r="AH14" s="12">
        <v>3.2363380736660351E-20</v>
      </c>
      <c r="AI14" s="12">
        <v>1.0155210552113675E-9</v>
      </c>
      <c r="AJ14" s="13">
        <v>7.8233153956446517E-10</v>
      </c>
    </row>
    <row r="15" spans="1:36" x14ac:dyDescent="0.25">
      <c r="A15" s="6">
        <v>43722</v>
      </c>
      <c r="B15" s="23" t="s">
        <v>79</v>
      </c>
      <c r="C15">
        <f t="shared" si="0"/>
        <v>2019</v>
      </c>
      <c r="D15">
        <f t="shared" si="1"/>
        <v>9</v>
      </c>
      <c r="E15">
        <f t="shared" si="2"/>
        <v>14</v>
      </c>
      <c r="F15" s="11">
        <v>8.6813410468835103E-2</v>
      </c>
      <c r="G15" s="12">
        <v>41.449121057536082</v>
      </c>
      <c r="H15" s="12">
        <v>0.16750044688899235</v>
      </c>
      <c r="I15" s="12">
        <v>0.12411828478630149</v>
      </c>
      <c r="J15" s="12">
        <v>0.27559275724153098</v>
      </c>
      <c r="K15" s="12">
        <v>11.434124609359019</v>
      </c>
      <c r="L15" s="12">
        <v>4.0940620969821305E-3</v>
      </c>
      <c r="M15" s="12">
        <v>7.6353977493031406</v>
      </c>
      <c r="N15" s="12">
        <v>2.3497029723961552E-4</v>
      </c>
      <c r="O15" s="12">
        <v>0.1568900725165582</v>
      </c>
      <c r="P15" s="12">
        <v>0.45538776108957779</v>
      </c>
      <c r="Q15" s="12">
        <v>0.69165660674196938</v>
      </c>
      <c r="R15" s="12">
        <v>5.9493477540941827E-3</v>
      </c>
      <c r="S15" s="12">
        <v>1.8452220392565607E-2</v>
      </c>
      <c r="T15" s="12">
        <v>18.562065762555228</v>
      </c>
      <c r="U15" s="12">
        <v>0.22002385437451444</v>
      </c>
      <c r="V15" s="12">
        <v>2.7456095220651928E-4</v>
      </c>
      <c r="W15" s="12">
        <v>13.775788593712569</v>
      </c>
      <c r="X15" s="12">
        <v>1.3071194937246955E-3</v>
      </c>
      <c r="Y15" s="13">
        <v>1.8915653604539683E-2</v>
      </c>
      <c r="Z15" s="12">
        <v>2.5095868179612198E-6</v>
      </c>
      <c r="AA15" s="12">
        <v>1.6486342566654102E-14</v>
      </c>
      <c r="AB15" s="12">
        <v>3.1116645649853725E-10</v>
      </c>
      <c r="AC15" s="12">
        <v>1.566296043142112E-5</v>
      </c>
      <c r="AD15" s="12">
        <v>4.9162727553883272</v>
      </c>
      <c r="AE15" s="12">
        <v>2.5358592279400862E-28</v>
      </c>
      <c r="AF15" s="12">
        <v>1.6818632832558734E-7</v>
      </c>
      <c r="AG15" s="12">
        <v>1.8799315108617402E-12</v>
      </c>
      <c r="AH15" s="12">
        <v>2.664553142888087E-20</v>
      </c>
      <c r="AI15" s="12">
        <v>1.3551060077349809E-9</v>
      </c>
      <c r="AJ15" s="13">
        <v>1.0442581738112944E-9</v>
      </c>
    </row>
    <row r="16" spans="1:36" x14ac:dyDescent="0.25">
      <c r="A16" s="6">
        <v>43723</v>
      </c>
      <c r="B16" s="24" t="s">
        <v>79</v>
      </c>
      <c r="C16">
        <f t="shared" si="0"/>
        <v>2019</v>
      </c>
      <c r="D16">
        <f t="shared" si="1"/>
        <v>9</v>
      </c>
      <c r="E16">
        <f t="shared" si="2"/>
        <v>15</v>
      </c>
      <c r="F16" s="11">
        <v>8.541857132228188E-2</v>
      </c>
      <c r="G16" s="12">
        <v>41.3520852146221</v>
      </c>
      <c r="H16" s="12">
        <v>0.16189451944103653</v>
      </c>
      <c r="I16" s="12">
        <v>0.12201597579085668</v>
      </c>
      <c r="J16" s="12">
        <v>0.2655549315386031</v>
      </c>
      <c r="K16" s="12">
        <v>11.338381180808661</v>
      </c>
      <c r="L16" s="12">
        <v>4.0272011328245476E-3</v>
      </c>
      <c r="M16" s="12">
        <v>7.7316873856789137</v>
      </c>
      <c r="N16" s="12">
        <v>2.3057876402580321E-4</v>
      </c>
      <c r="O16" s="12">
        <v>0.15423464024480282</v>
      </c>
      <c r="P16" s="12">
        <v>0.44657172200176987</v>
      </c>
      <c r="Q16" s="12">
        <v>0.68061052547359313</v>
      </c>
      <c r="R16" s="12">
        <v>5.8366225762779868E-3</v>
      </c>
      <c r="S16" s="12">
        <v>1.8135500268755669E-2</v>
      </c>
      <c r="T16" s="12">
        <v>18.838012965316398</v>
      </c>
      <c r="U16" s="12">
        <v>0.21650960727522692</v>
      </c>
      <c r="V16" s="12">
        <v>2.6905070975835962E-4</v>
      </c>
      <c r="W16" s="12">
        <v>13.611280922783417</v>
      </c>
      <c r="X16" s="12">
        <v>1.2848240833257698E-3</v>
      </c>
      <c r="Y16" s="13">
        <v>1.8602475674895508E-2</v>
      </c>
      <c r="Z16" s="12">
        <v>2.4597683982156962E-6</v>
      </c>
      <c r="AA16" s="12">
        <v>1.6159068024464266E-14</v>
      </c>
      <c r="AB16" s="12">
        <v>3.0499110922677186E-10</v>
      </c>
      <c r="AC16" s="12">
        <v>1.5352031055572774E-5</v>
      </c>
      <c r="AD16" s="12">
        <v>4.9473376051868101</v>
      </c>
      <c r="AE16" s="12">
        <v>2.4877801159327324E-28</v>
      </c>
      <c r="AF16" s="12">
        <v>1.648476210989489E-7</v>
      </c>
      <c r="AG16" s="12">
        <v>1.8443658688470762E-12</v>
      </c>
      <c r="AH16" s="12">
        <v>2.6141507917884269E-20</v>
      </c>
      <c r="AI16" s="12">
        <v>1.3282060804180279E-9</v>
      </c>
      <c r="AJ16" s="13">
        <v>1.0235283415649917E-9</v>
      </c>
    </row>
    <row r="17" spans="1:36" x14ac:dyDescent="0.25">
      <c r="A17" s="6">
        <v>43724</v>
      </c>
      <c r="B17" s="23" t="s">
        <v>79</v>
      </c>
      <c r="C17">
        <f t="shared" si="0"/>
        <v>2019</v>
      </c>
      <c r="D17">
        <f t="shared" si="1"/>
        <v>9</v>
      </c>
      <c r="E17">
        <f t="shared" si="2"/>
        <v>16</v>
      </c>
      <c r="F17" s="11">
        <v>8.6411105025369361E-2</v>
      </c>
      <c r="G17" s="12">
        <v>41.421133566711745</v>
      </c>
      <c r="H17" s="12">
        <v>0.16588356143409272</v>
      </c>
      <c r="I17" s="12">
        <v>0.12351192787783331</v>
      </c>
      <c r="J17" s="12">
        <v>0.27269760482856137</v>
      </c>
      <c r="K17" s="12">
        <v>11.406509882186308</v>
      </c>
      <c r="L17" s="12">
        <v>4.0747777731212527E-3</v>
      </c>
      <c r="M17" s="12">
        <v>7.6631700160616631</v>
      </c>
      <c r="N17" s="12">
        <v>2.3370367253852152E-4</v>
      </c>
      <c r="O17" s="12">
        <v>0.1561241814384926</v>
      </c>
      <c r="P17" s="12">
        <v>0.45284500157239899</v>
      </c>
      <c r="Q17" s="12">
        <v>0.68847064896740162</v>
      </c>
      <c r="R17" s="12">
        <v>5.9168350785192532E-3</v>
      </c>
      <c r="S17" s="12">
        <v>1.8360870626408884E-2</v>
      </c>
      <c r="T17" s="12">
        <v>18.641655629282358</v>
      </c>
      <c r="U17" s="12">
        <v>0.21901026026854126</v>
      </c>
      <c r="V17" s="12">
        <v>2.7297166462652238E-4</v>
      </c>
      <c r="W17" s="12">
        <v>13.728340591073547</v>
      </c>
      <c r="X17" s="12">
        <v>1.3006889565620738E-3</v>
      </c>
      <c r="Y17" s="13">
        <v>1.8825325493100797E-2</v>
      </c>
      <c r="Z17" s="12">
        <v>2.4952179772973981E-6</v>
      </c>
      <c r="AA17" s="12">
        <v>1.6391948650225757E-14</v>
      </c>
      <c r="AB17" s="12">
        <v>3.09385336554448E-10</v>
      </c>
      <c r="AC17" s="12">
        <v>1.5573280857438487E-5</v>
      </c>
      <c r="AD17" s="12">
        <v>4.9252326115877008</v>
      </c>
      <c r="AE17" s="12">
        <v>2.5219920458170764E-28</v>
      </c>
      <c r="AF17" s="12">
        <v>1.6722336417682931E-7</v>
      </c>
      <c r="AG17" s="12">
        <v>1.8696735170147724E-12</v>
      </c>
      <c r="AH17" s="12">
        <v>2.6500158822577336E-20</v>
      </c>
      <c r="AI17" s="12">
        <v>1.3473474162047787E-9</v>
      </c>
      <c r="AJ17" s="13">
        <v>1.0382791873629811E-9</v>
      </c>
    </row>
    <row r="18" spans="1:36" x14ac:dyDescent="0.25">
      <c r="A18" s="6">
        <v>43725</v>
      </c>
      <c r="B18" s="24" t="s">
        <v>79</v>
      </c>
      <c r="C18">
        <f t="shared" si="0"/>
        <v>2019</v>
      </c>
      <c r="D18">
        <f t="shared" si="1"/>
        <v>9</v>
      </c>
      <c r="E18">
        <f t="shared" si="2"/>
        <v>17</v>
      </c>
      <c r="F18" s="11">
        <v>8.4871695958146531E-2</v>
      </c>
      <c r="G18" s="12">
        <v>41.314040317431697</v>
      </c>
      <c r="H18" s="12">
        <v>0.15969660033187405</v>
      </c>
      <c r="I18" s="12">
        <v>0.12119172232747352</v>
      </c>
      <c r="J18" s="12">
        <v>0.26161939560244823</v>
      </c>
      <c r="K18" s="12">
        <v>11.300843001240478</v>
      </c>
      <c r="L18" s="12">
        <v>4.0009869172209249E-3</v>
      </c>
      <c r="M18" s="12">
        <v>7.7694397172546266</v>
      </c>
      <c r="N18" s="12">
        <v>2.2885697314306902E-4</v>
      </c>
      <c r="O18" s="12">
        <v>0.15319352342918902</v>
      </c>
      <c r="P18" s="12">
        <v>0.44311521262698633</v>
      </c>
      <c r="Q18" s="12">
        <v>0.67627968221411083</v>
      </c>
      <c r="R18" s="12">
        <v>5.7924263527795372E-3</v>
      </c>
      <c r="S18" s="12">
        <v>1.8011323632714474E-2</v>
      </c>
      <c r="T18" s="12">
        <v>18.946203739403185</v>
      </c>
      <c r="U18" s="12">
        <v>0.21513177444996276</v>
      </c>
      <c r="V18" s="12">
        <v>2.6689030592057109E-4</v>
      </c>
      <c r="W18" s="12">
        <v>13.546782308255175</v>
      </c>
      <c r="X18" s="12">
        <v>1.276082709303834E-3</v>
      </c>
      <c r="Y18" s="13">
        <v>1.847968782890156E-2</v>
      </c>
      <c r="Z18" s="12">
        <v>2.4402360625293169E-6</v>
      </c>
      <c r="AA18" s="12">
        <v>1.6030753311707197E-14</v>
      </c>
      <c r="AB18" s="12">
        <v>3.0256993736888846E-10</v>
      </c>
      <c r="AC18" s="12">
        <v>1.5230124801322866E-5</v>
      </c>
      <c r="AD18" s="12">
        <v>4.9595172182177008</v>
      </c>
      <c r="AE18" s="12">
        <v>2.4689297116038184E-28</v>
      </c>
      <c r="AF18" s="12">
        <v>1.6353861228971016E-7</v>
      </c>
      <c r="AG18" s="12">
        <v>1.8304216276952997E-12</v>
      </c>
      <c r="AH18" s="12">
        <v>2.5943895138095171E-20</v>
      </c>
      <c r="AI18" s="12">
        <v>1.3176594108733537E-9</v>
      </c>
      <c r="AJ18" s="13">
        <v>1.0154007846447724E-9</v>
      </c>
    </row>
    <row r="19" spans="1:36" x14ac:dyDescent="0.25">
      <c r="A19" s="6">
        <v>43726</v>
      </c>
      <c r="B19" s="23" t="s">
        <v>79</v>
      </c>
      <c r="C19">
        <f t="shared" si="0"/>
        <v>2019</v>
      </c>
      <c r="D19">
        <f t="shared" si="1"/>
        <v>9</v>
      </c>
      <c r="E19">
        <f t="shared" si="2"/>
        <v>18</v>
      </c>
      <c r="F19" s="11">
        <v>8.5657548226527463E-2</v>
      </c>
      <c r="G19" s="12">
        <v>41.368710303900485</v>
      </c>
      <c r="H19" s="12">
        <v>0.16285497942686944</v>
      </c>
      <c r="I19" s="12">
        <v>0.12237616305455694</v>
      </c>
      <c r="J19" s="12">
        <v>0.26727470583499424</v>
      </c>
      <c r="K19" s="12">
        <v>11.35478484155575</v>
      </c>
      <c r="L19" s="12">
        <v>4.0386563793085141E-3</v>
      </c>
      <c r="M19" s="12">
        <v>7.7151901434923325</v>
      </c>
      <c r="N19" s="12">
        <v>2.3133116261952054E-4</v>
      </c>
      <c r="O19" s="12">
        <v>0.15468959376779937</v>
      </c>
      <c r="P19" s="12">
        <v>0.44808216837411208</v>
      </c>
      <c r="Q19" s="12">
        <v>0.68250304355503966</v>
      </c>
      <c r="R19" s="12">
        <v>5.8559357093310813E-3</v>
      </c>
      <c r="S19" s="12">
        <v>1.8189763726221289E-2</v>
      </c>
      <c r="T19" s="12">
        <v>18.79073510649372</v>
      </c>
      <c r="U19" s="12">
        <v>0.21711170099665494</v>
      </c>
      <c r="V19" s="12">
        <v>2.6999477609400679E-4</v>
      </c>
      <c r="W19" s="12">
        <v>13.639465917462154</v>
      </c>
      <c r="X19" s="12">
        <v>1.2886439418156794E-3</v>
      </c>
      <c r="Y19" s="13">
        <v>1.8656132250486568E-2</v>
      </c>
      <c r="Z19" s="12">
        <v>2.4683037563999078E-6</v>
      </c>
      <c r="AA19" s="12">
        <v>1.6215139763721212E-14</v>
      </c>
      <c r="AB19" s="12">
        <v>3.0604912754902403E-10</v>
      </c>
      <c r="AC19" s="12">
        <v>1.5405302387871455E-5</v>
      </c>
      <c r="AD19" s="12">
        <v>4.9420152842195213</v>
      </c>
      <c r="AE19" s="12">
        <v>2.4960174796278839E-28</v>
      </c>
      <c r="AF19" s="12">
        <v>1.6541963968559092E-7</v>
      </c>
      <c r="AG19" s="12">
        <v>1.8504593076834995E-12</v>
      </c>
      <c r="AH19" s="12">
        <v>2.6227861945603232E-20</v>
      </c>
      <c r="AI19" s="12">
        <v>1.3328148278642994E-9</v>
      </c>
      <c r="AJ19" s="13">
        <v>1.027079970545289E-9</v>
      </c>
    </row>
    <row r="20" spans="1:36" x14ac:dyDescent="0.25">
      <c r="A20" s="6">
        <v>43727</v>
      </c>
      <c r="B20" s="24" t="s">
        <v>79</v>
      </c>
      <c r="C20">
        <f t="shared" si="0"/>
        <v>2019</v>
      </c>
      <c r="D20">
        <f t="shared" si="1"/>
        <v>9</v>
      </c>
      <c r="E20">
        <f t="shared" si="2"/>
        <v>19</v>
      </c>
      <c r="F20" s="11">
        <v>0.13006622179407953</v>
      </c>
      <c r="G20" s="12">
        <v>16.091564304930653</v>
      </c>
      <c r="H20" s="12">
        <v>26.090888324143645</v>
      </c>
      <c r="I20" s="12">
        <v>4.9039607970480992</v>
      </c>
      <c r="J20" s="12">
        <v>1.7004360726333263</v>
      </c>
      <c r="K20" s="12">
        <v>32.077884157538357</v>
      </c>
      <c r="L20" s="12">
        <v>6.3935408853745867E-3</v>
      </c>
      <c r="M20" s="12">
        <v>8.0497679981688748</v>
      </c>
      <c r="N20" s="12">
        <v>2.8579502332404705E-4</v>
      </c>
      <c r="O20" s="12">
        <v>0.2116248720424084</v>
      </c>
      <c r="P20" s="12">
        <v>0.35163699822544764</v>
      </c>
      <c r="Q20" s="12">
        <v>0.79095537447609232</v>
      </c>
      <c r="R20" s="12">
        <v>5.2352570247757788E-3</v>
      </c>
      <c r="S20" s="12">
        <v>2.5428963136843438E-2</v>
      </c>
      <c r="T20" s="12">
        <v>5.7741156277050089E-4</v>
      </c>
      <c r="U20" s="12">
        <v>0.25380968543760962</v>
      </c>
      <c r="V20" s="12">
        <v>2.1636467746020057E-4</v>
      </c>
      <c r="W20" s="12">
        <v>8.3303424762531169</v>
      </c>
      <c r="X20" s="12">
        <v>2.0057793071624626E-3</v>
      </c>
      <c r="Y20" s="13">
        <v>2.8964506700799749E-2</v>
      </c>
      <c r="Z20" s="12">
        <v>2.1330046645948773E-6</v>
      </c>
      <c r="AA20" s="12">
        <v>1.4012401498006097E-14</v>
      </c>
      <c r="AB20" s="12">
        <v>2.6500474187360057E-10</v>
      </c>
      <c r="AC20" s="12">
        <v>1.3312576116039224E-5</v>
      </c>
      <c r="AD20" s="12">
        <v>0.9479395081534292</v>
      </c>
      <c r="AE20" s="12">
        <v>2.8682051201464987E-28</v>
      </c>
      <c r="AF20" s="12">
        <v>1.4294890157942496E-7</v>
      </c>
      <c r="AG20" s="12">
        <v>2.1475896383298612E-12</v>
      </c>
      <c r="AH20" s="12">
        <v>3.046296408804436E-20</v>
      </c>
      <c r="AI20" s="12">
        <v>1.1519542999997182E-9</v>
      </c>
      <c r="AJ20" s="13">
        <v>8.875567603877338E-10</v>
      </c>
    </row>
    <row r="21" spans="1:36" x14ac:dyDescent="0.25">
      <c r="A21" s="6">
        <v>43728</v>
      </c>
      <c r="B21" s="23" t="s">
        <v>79</v>
      </c>
      <c r="C21">
        <f t="shared" si="0"/>
        <v>2019</v>
      </c>
      <c r="D21">
        <f t="shared" si="1"/>
        <v>9</v>
      </c>
      <c r="E21">
        <f t="shared" si="2"/>
        <v>20</v>
      </c>
      <c r="F21" s="11">
        <v>0.13162231589083728</v>
      </c>
      <c r="G21" s="12">
        <v>17.072716620489601</v>
      </c>
      <c r="H21" s="12">
        <v>25.304774750150877</v>
      </c>
      <c r="I21" s="12">
        <v>4.7612264582847921</v>
      </c>
      <c r="J21" s="12">
        <v>1.6773672107967235</v>
      </c>
      <c r="K21" s="12">
        <v>31.64080468385967</v>
      </c>
      <c r="L21" s="12">
        <v>6.4611716389214712E-3</v>
      </c>
      <c r="M21" s="12">
        <v>7.8377142187891096</v>
      </c>
      <c r="N21" s="12">
        <v>2.9332074741905288E-4</v>
      </c>
      <c r="O21" s="12">
        <v>0.21543684908222269</v>
      </c>
      <c r="P21" s="12">
        <v>0.3730772882901901</v>
      </c>
      <c r="Q21" s="12">
        <v>0.81076320385857614</v>
      </c>
      <c r="R21" s="12">
        <v>5.4905525322145356E-3</v>
      </c>
      <c r="S21" s="12">
        <v>2.5869829543772226E-2</v>
      </c>
      <c r="T21" s="12">
        <v>5.9068688664933033E-4</v>
      </c>
      <c r="U21" s="12">
        <v>0.26004390284169732</v>
      </c>
      <c r="V21" s="12">
        <v>2.2956073862147113E-4</v>
      </c>
      <c r="W21" s="12">
        <v>8.8384124071163868</v>
      </c>
      <c r="X21" s="12">
        <v>2.0304276913222026E-3</v>
      </c>
      <c r="Y21" s="13">
        <v>2.9303506123054074E-2</v>
      </c>
      <c r="Z21" s="12">
        <v>2.2477083182697427E-6</v>
      </c>
      <c r="AA21" s="12">
        <v>1.4765931016326439E-14</v>
      </c>
      <c r="AB21" s="12">
        <v>2.7920712534112915E-10</v>
      </c>
      <c r="AC21" s="12">
        <v>1.4028471893323137E-5</v>
      </c>
      <c r="AD21" s="12">
        <v>1.0057546054004858</v>
      </c>
      <c r="AE21" s="12">
        <v>2.9574935116680129E-28</v>
      </c>
      <c r="AF21" s="12">
        <v>1.5063605118073134E-7</v>
      </c>
      <c r="AG21" s="12">
        <v>2.2129679089860411E-12</v>
      </c>
      <c r="AH21" s="12">
        <v>3.1388734392238367E-20</v>
      </c>
      <c r="AI21" s="12">
        <v>1.2138838571704087E-9</v>
      </c>
      <c r="AJ21" s="13">
        <v>9.3528592502990002E-10</v>
      </c>
    </row>
    <row r="22" spans="1:36" x14ac:dyDescent="0.25">
      <c r="A22" s="6">
        <v>43729</v>
      </c>
      <c r="B22" s="24" t="s">
        <v>79</v>
      </c>
      <c r="C22">
        <f t="shared" si="0"/>
        <v>2019</v>
      </c>
      <c r="D22">
        <f t="shared" si="1"/>
        <v>9</v>
      </c>
      <c r="E22">
        <f t="shared" si="2"/>
        <v>21</v>
      </c>
      <c r="F22" s="11">
        <v>0.13138014554404337</v>
      </c>
      <c r="G22" s="12">
        <v>16.920022771826055</v>
      </c>
      <c r="H22" s="12">
        <v>25.427115293200227</v>
      </c>
      <c r="I22" s="12">
        <v>4.7834397835520308</v>
      </c>
      <c r="J22" s="12">
        <v>1.6809573499038322</v>
      </c>
      <c r="K22" s="12">
        <v>31.708826076613366</v>
      </c>
      <c r="L22" s="12">
        <v>6.4506464636929885E-3</v>
      </c>
      <c r="M22" s="12">
        <v>7.8707155246859415</v>
      </c>
      <c r="N22" s="12">
        <v>2.9214954111619483E-4</v>
      </c>
      <c r="O22" s="12">
        <v>0.21484360230901933</v>
      </c>
      <c r="P22" s="12">
        <v>0.36974059901724765</v>
      </c>
      <c r="Q22" s="12">
        <v>0.8076805696394852</v>
      </c>
      <c r="R22" s="12">
        <v>5.4508216433819204E-3</v>
      </c>
      <c r="S22" s="12">
        <v>2.5801218801736647E-2</v>
      </c>
      <c r="T22" s="12">
        <v>5.8862088704542711E-4</v>
      </c>
      <c r="U22" s="12">
        <v>0.25907368992598601</v>
      </c>
      <c r="V22" s="12">
        <v>2.2750707444113845E-4</v>
      </c>
      <c r="W22" s="12">
        <v>8.7593429783401451</v>
      </c>
      <c r="X22" s="12">
        <v>2.0265917358023465E-3</v>
      </c>
      <c r="Y22" s="13">
        <v>2.9250748640186348E-2</v>
      </c>
      <c r="Z22" s="12">
        <v>2.2298573260663485E-6</v>
      </c>
      <c r="AA22" s="12">
        <v>1.4648661434010498E-14</v>
      </c>
      <c r="AB22" s="12">
        <v>2.7699685018052168E-10</v>
      </c>
      <c r="AC22" s="12">
        <v>1.3917059139419393E-5</v>
      </c>
      <c r="AD22" s="12">
        <v>0.99675701188771826</v>
      </c>
      <c r="AE22" s="12">
        <v>2.9435978219507335E-28</v>
      </c>
      <c r="AF22" s="12">
        <v>1.4943972270118514E-7</v>
      </c>
      <c r="AG22" s="12">
        <v>2.2027932810438222E-12</v>
      </c>
      <c r="AH22" s="12">
        <v>3.1244659483089038E-20</v>
      </c>
      <c r="AI22" s="12">
        <v>1.2042459423630279E-9</v>
      </c>
      <c r="AJ22" s="13">
        <v>9.27857975539146E-10</v>
      </c>
    </row>
    <row r="23" spans="1:36" x14ac:dyDescent="0.25">
      <c r="A23" s="6">
        <v>43730</v>
      </c>
      <c r="B23" s="23" t="s">
        <v>79</v>
      </c>
      <c r="C23">
        <f t="shared" si="0"/>
        <v>2019</v>
      </c>
      <c r="D23">
        <f t="shared" si="1"/>
        <v>9</v>
      </c>
      <c r="E23">
        <f t="shared" si="2"/>
        <v>22</v>
      </c>
      <c r="F23" s="11">
        <v>0.1311523091677394</v>
      </c>
      <c r="G23" s="12">
        <v>16.776366813844476</v>
      </c>
      <c r="H23" s="12">
        <v>25.542214546153549</v>
      </c>
      <c r="I23" s="12">
        <v>4.8043383105663917</v>
      </c>
      <c r="J23" s="12">
        <v>1.6843349900460707</v>
      </c>
      <c r="K23" s="12">
        <v>31.772821309065762</v>
      </c>
      <c r="L23" s="12">
        <v>6.4407442695731511E-3</v>
      </c>
      <c r="M23" s="12">
        <v>7.9017634958697656</v>
      </c>
      <c r="N23" s="12">
        <v>2.9104765806783531E-4</v>
      </c>
      <c r="O23" s="12">
        <v>0.21428546958612368</v>
      </c>
      <c r="P23" s="12">
        <v>0.36660140711012873</v>
      </c>
      <c r="Q23" s="12">
        <v>0.80478039536444901</v>
      </c>
      <c r="R23" s="12">
        <v>5.4134424107103694E-3</v>
      </c>
      <c r="S23" s="12">
        <v>2.5736669103361656E-2</v>
      </c>
      <c r="T23" s="12">
        <v>5.8667717317033676E-4</v>
      </c>
      <c r="U23" s="12">
        <v>0.25816090354282439</v>
      </c>
      <c r="V23" s="12">
        <v>2.2557496586060079E-4</v>
      </c>
      <c r="W23" s="12">
        <v>8.6849536389048918</v>
      </c>
      <c r="X23" s="12">
        <v>2.0229828290271039E-3</v>
      </c>
      <c r="Y23" s="13">
        <v>2.9201113852613734E-2</v>
      </c>
      <c r="Z23" s="12">
        <v>2.2130629272850917E-6</v>
      </c>
      <c r="AA23" s="12">
        <v>1.453833299355827E-14</v>
      </c>
      <c r="AB23" s="12">
        <v>2.7491740036391771E-10</v>
      </c>
      <c r="AC23" s="12">
        <v>1.3812240863938789E-5</v>
      </c>
      <c r="AD23" s="12">
        <v>0.98829198250429107</v>
      </c>
      <c r="AE23" s="12">
        <v>2.9305246128095511E-28</v>
      </c>
      <c r="AF23" s="12">
        <v>1.4831420444819675E-7</v>
      </c>
      <c r="AG23" s="12">
        <v>2.1932208854500327E-12</v>
      </c>
      <c r="AH23" s="12">
        <v>3.1109112312878138E-20</v>
      </c>
      <c r="AI23" s="12">
        <v>1.1951784920582682E-9</v>
      </c>
      <c r="AJ23" s="13">
        <v>9.2086968354655669E-10</v>
      </c>
    </row>
    <row r="24" spans="1:36" x14ac:dyDescent="0.25">
      <c r="A24" s="6">
        <v>43731</v>
      </c>
      <c r="B24" s="24" t="s">
        <v>79</v>
      </c>
      <c r="C24">
        <f t="shared" si="0"/>
        <v>2019</v>
      </c>
      <c r="D24">
        <f t="shared" si="1"/>
        <v>9</v>
      </c>
      <c r="E24">
        <f t="shared" si="2"/>
        <v>23</v>
      </c>
      <c r="F24" s="11">
        <v>9.4607489068373042E-4</v>
      </c>
      <c r="G24" s="12">
        <v>3.8872135888378678E-5</v>
      </c>
      <c r="H24" s="12">
        <v>0.39782417226424582</v>
      </c>
      <c r="I24" s="12">
        <v>8.8755130346488437E-2</v>
      </c>
      <c r="J24" s="12">
        <v>2.2853757123797135E-2</v>
      </c>
      <c r="K24" s="12">
        <v>0.66087045292450464</v>
      </c>
      <c r="L24" s="12">
        <v>4.7258171169629103E-5</v>
      </c>
      <c r="M24" s="12">
        <v>0.14074033560768975</v>
      </c>
      <c r="N24" s="12">
        <v>1.3981686590017762E-6</v>
      </c>
      <c r="O24" s="12">
        <v>1.3306828409222317E-3</v>
      </c>
      <c r="P24" s="12">
        <v>8.8373462407479262E-7</v>
      </c>
      <c r="Q24" s="12">
        <v>4.5102582161915912E-3</v>
      </c>
      <c r="R24" s="12">
        <v>9.3946099921698721E-6</v>
      </c>
      <c r="S24" s="12">
        <v>1.621666690513161E-4</v>
      </c>
      <c r="T24" s="12">
        <v>3.1189624219626255E-6</v>
      </c>
      <c r="U24" s="12">
        <v>1.4615330806415419E-3</v>
      </c>
      <c r="V24" s="12">
        <v>1.158709096460671E-11</v>
      </c>
      <c r="W24" s="12">
        <v>1.1387913977059751E-19</v>
      </c>
      <c r="X24" s="12">
        <v>1.4105081672591346E-5</v>
      </c>
      <c r="Y24" s="13">
        <v>2.0886945436019723E-4</v>
      </c>
      <c r="Z24" s="12">
        <v>71.429783025251055</v>
      </c>
      <c r="AA24" s="12">
        <v>5.4628432462780685E-3</v>
      </c>
      <c r="AB24" s="12">
        <v>2.0057673665060459E-3</v>
      </c>
      <c r="AC24" s="12">
        <v>2.1011113656421092E-3</v>
      </c>
      <c r="AD24" s="12">
        <v>8.6517626328910523E-7</v>
      </c>
      <c r="AE24" s="12">
        <v>3.3118181116642817E-6</v>
      </c>
      <c r="AF24" s="12">
        <v>3.9871528250166179E-6</v>
      </c>
      <c r="AG24" s="12">
        <v>9.5966722135075178E-3</v>
      </c>
      <c r="AH24" s="12">
        <v>1.938995072244429E-5</v>
      </c>
      <c r="AI24" s="12">
        <v>27.231242643143208</v>
      </c>
      <c r="AJ24" s="13">
        <v>1.9190212191398915E-6</v>
      </c>
    </row>
    <row r="25" spans="1:36" x14ac:dyDescent="0.25">
      <c r="A25" s="6">
        <v>43732</v>
      </c>
      <c r="B25" s="23" t="s">
        <v>79</v>
      </c>
      <c r="C25">
        <f t="shared" si="0"/>
        <v>2019</v>
      </c>
      <c r="D25">
        <f t="shared" si="1"/>
        <v>9</v>
      </c>
      <c r="E25">
        <f t="shared" si="2"/>
        <v>24</v>
      </c>
      <c r="F25" s="11">
        <v>9.4607489068373042E-4</v>
      </c>
      <c r="G25" s="12">
        <v>3.8872135888378678E-5</v>
      </c>
      <c r="H25" s="12">
        <v>0.39782417226424582</v>
      </c>
      <c r="I25" s="12">
        <v>8.8755130346488437E-2</v>
      </c>
      <c r="J25" s="12">
        <v>2.2853757123797135E-2</v>
      </c>
      <c r="K25" s="12">
        <v>0.66087045292450464</v>
      </c>
      <c r="L25" s="12">
        <v>4.7258171169629103E-5</v>
      </c>
      <c r="M25" s="12">
        <v>0.14074033560768975</v>
      </c>
      <c r="N25" s="12">
        <v>1.3981686590017762E-6</v>
      </c>
      <c r="O25" s="12">
        <v>1.3306828409222317E-3</v>
      </c>
      <c r="P25" s="12">
        <v>8.8373462407479262E-7</v>
      </c>
      <c r="Q25" s="12">
        <v>4.5102582161915912E-3</v>
      </c>
      <c r="R25" s="12">
        <v>9.3946099921698721E-6</v>
      </c>
      <c r="S25" s="12">
        <v>1.621666690513161E-4</v>
      </c>
      <c r="T25" s="12">
        <v>3.1189624219626255E-6</v>
      </c>
      <c r="U25" s="12">
        <v>1.4615330806415419E-3</v>
      </c>
      <c r="V25" s="12">
        <v>1.158709096460671E-11</v>
      </c>
      <c r="W25" s="12">
        <v>1.1387913977059751E-19</v>
      </c>
      <c r="X25" s="12">
        <v>1.4105081672591346E-5</v>
      </c>
      <c r="Y25" s="13">
        <v>2.0886945436019723E-4</v>
      </c>
      <c r="Z25" s="12">
        <v>71.429783025251055</v>
      </c>
      <c r="AA25" s="12">
        <v>5.4628432462780685E-3</v>
      </c>
      <c r="AB25" s="12">
        <v>2.0057673665060459E-3</v>
      </c>
      <c r="AC25" s="12">
        <v>2.1011113656421092E-3</v>
      </c>
      <c r="AD25" s="12">
        <v>8.6517626328910523E-7</v>
      </c>
      <c r="AE25" s="12">
        <v>3.3118181116642817E-6</v>
      </c>
      <c r="AF25" s="12">
        <v>3.9871528250166179E-6</v>
      </c>
      <c r="AG25" s="12">
        <v>9.5966722135075178E-3</v>
      </c>
      <c r="AH25" s="12">
        <v>1.938995072244429E-5</v>
      </c>
      <c r="AI25" s="12">
        <v>27.231242643143208</v>
      </c>
      <c r="AJ25" s="13">
        <v>1.9190212191398915E-6</v>
      </c>
    </row>
    <row r="26" spans="1:36" x14ac:dyDescent="0.25">
      <c r="A26" s="6">
        <v>43733</v>
      </c>
      <c r="B26" s="24" t="s">
        <v>79</v>
      </c>
      <c r="C26">
        <f t="shared" si="0"/>
        <v>2019</v>
      </c>
      <c r="D26">
        <f t="shared" si="1"/>
        <v>9</v>
      </c>
      <c r="E26">
        <f t="shared" si="2"/>
        <v>25</v>
      </c>
      <c r="F26" s="11">
        <v>0.11325800624170959</v>
      </c>
      <c r="G26" s="12">
        <v>9.7266686485241376</v>
      </c>
      <c r="H26" s="12">
        <v>35.108819258653696</v>
      </c>
      <c r="I26" s="12">
        <v>5.3646561556320682</v>
      </c>
      <c r="J26" s="12">
        <v>1.7165945115961743</v>
      </c>
      <c r="K26" s="12">
        <v>32.393012366624447</v>
      </c>
      <c r="L26" s="12">
        <v>5.615464079247583E-3</v>
      </c>
      <c r="M26" s="12">
        <v>8.6851282944243469</v>
      </c>
      <c r="N26" s="12">
        <v>2.2654763431900532E-4</v>
      </c>
      <c r="O26" s="12">
        <v>0.17732082500408566</v>
      </c>
      <c r="P26" s="12">
        <v>0.21255021952758255</v>
      </c>
      <c r="Q26" s="12">
        <v>0.63252762484873315</v>
      </c>
      <c r="R26" s="12">
        <v>3.5117986480679929E-3</v>
      </c>
      <c r="S26" s="12">
        <v>2.1400340792324012E-2</v>
      </c>
      <c r="T26" s="12">
        <v>4.6819433584182918E-4</v>
      </c>
      <c r="U26" s="12">
        <v>0.20363429598742741</v>
      </c>
      <c r="V26" s="12">
        <v>1.3076350185140261E-4</v>
      </c>
      <c r="W26" s="12">
        <v>5.0345605524887622</v>
      </c>
      <c r="X26" s="12">
        <v>1.743035844173521E-3</v>
      </c>
      <c r="Y26" s="13">
        <v>2.5262383705510275E-2</v>
      </c>
      <c r="Z26" s="12">
        <v>1.3727342987054284E-6</v>
      </c>
      <c r="AA26" s="12">
        <v>9.0179169337345529E-15</v>
      </c>
      <c r="AB26" s="12">
        <v>1.7081173145241142E-10</v>
      </c>
      <c r="AC26" s="12">
        <v>8.5675325275069235E-6</v>
      </c>
      <c r="AD26" s="12">
        <v>0.57290067815607282</v>
      </c>
      <c r="AE26" s="12">
        <v>2.1988279590970725E-28</v>
      </c>
      <c r="AF26" s="12">
        <v>9.1997479175607668E-8</v>
      </c>
      <c r="AG26" s="12">
        <v>1.6544149057069456E-12</v>
      </c>
      <c r="AH26" s="12">
        <v>2.3476124255402257E-20</v>
      </c>
      <c r="AI26" s="12">
        <v>7.4145643896558294E-10</v>
      </c>
      <c r="AJ26" s="13">
        <v>5.712020983929959E-10</v>
      </c>
    </row>
    <row r="27" spans="1:36" x14ac:dyDescent="0.25">
      <c r="A27" s="6">
        <v>43734</v>
      </c>
      <c r="B27" s="23" t="s">
        <v>79</v>
      </c>
      <c r="C27">
        <f t="shared" si="0"/>
        <v>2019</v>
      </c>
      <c r="D27">
        <f t="shared" si="1"/>
        <v>9</v>
      </c>
      <c r="E27">
        <f t="shared" si="2"/>
        <v>26</v>
      </c>
      <c r="F27" s="11">
        <v>0.11417691192643982</v>
      </c>
      <c r="G27" s="12">
        <v>10.340440335615405</v>
      </c>
      <c r="H27" s="12">
        <v>34.648880768409867</v>
      </c>
      <c r="I27" s="12">
        <v>5.2715882332909372</v>
      </c>
      <c r="J27" s="12">
        <v>1.7010792738891645</v>
      </c>
      <c r="K27" s="12">
        <v>32.099122287020471</v>
      </c>
      <c r="L27" s="12">
        <v>5.6550151490689024E-3</v>
      </c>
      <c r="M27" s="12">
        <v>8.5464630288024424</v>
      </c>
      <c r="N27" s="12">
        <v>2.3117075546763181E-4</v>
      </c>
      <c r="O27" s="12">
        <v>0.17962768397634807</v>
      </c>
      <c r="P27" s="12">
        <v>0.22596245118228214</v>
      </c>
      <c r="Q27" s="12">
        <v>0.64467555089772344</v>
      </c>
      <c r="R27" s="12">
        <v>3.6709551072557946E-3</v>
      </c>
      <c r="S27" s="12">
        <v>2.1666638309957503E-2</v>
      </c>
      <c r="T27" s="12">
        <v>4.7631127259336443E-4</v>
      </c>
      <c r="U27" s="12">
        <v>0.20745513444502875</v>
      </c>
      <c r="V27" s="12">
        <v>1.3901848850124795E-4</v>
      </c>
      <c r="W27" s="12">
        <v>5.3523910625769222</v>
      </c>
      <c r="X27" s="12">
        <v>1.7576196272284803E-3</v>
      </c>
      <c r="Y27" s="13">
        <v>2.5462241679418331E-2</v>
      </c>
      <c r="Z27" s="12">
        <v>1.4443572305454223E-6</v>
      </c>
      <c r="AA27" s="12">
        <v>9.4884337476730216E-15</v>
      </c>
      <c r="AB27" s="12">
        <v>1.7967947412676702E-10</v>
      </c>
      <c r="AC27" s="12">
        <v>9.0145501851392167E-6</v>
      </c>
      <c r="AD27" s="12">
        <v>0.60906775031010574</v>
      </c>
      <c r="AE27" s="12">
        <v>2.2539512019012555E-28</v>
      </c>
      <c r="AF27" s="12">
        <v>9.6797467282917491E-8</v>
      </c>
      <c r="AG27" s="12">
        <v>1.6947522056843089E-12</v>
      </c>
      <c r="AH27" s="12">
        <v>2.4047281602721447E-20</v>
      </c>
      <c r="AI27" s="12">
        <v>7.8012614858964453E-10</v>
      </c>
      <c r="AJ27" s="13">
        <v>6.0100501113015338E-10</v>
      </c>
    </row>
    <row r="28" spans="1:36" x14ac:dyDescent="0.25">
      <c r="A28" s="6">
        <v>43735</v>
      </c>
      <c r="B28" s="24" t="s">
        <v>79</v>
      </c>
      <c r="C28">
        <f t="shared" si="0"/>
        <v>2019</v>
      </c>
      <c r="D28">
        <f t="shared" si="1"/>
        <v>9</v>
      </c>
      <c r="E28">
        <f t="shared" si="2"/>
        <v>27</v>
      </c>
      <c r="F28" s="11">
        <v>2.8289970616666906E-2</v>
      </c>
      <c r="G28" s="12">
        <v>21.271763790763348</v>
      </c>
      <c r="H28" s="12">
        <v>1.4804322996163986E-2</v>
      </c>
      <c r="I28" s="12">
        <v>3.8971361983208747E-2</v>
      </c>
      <c r="J28" s="12">
        <v>1.3245145943256802E-2</v>
      </c>
      <c r="K28" s="12">
        <v>4.9266487885443757</v>
      </c>
      <c r="L28" s="12">
        <v>7.4334662437675156</v>
      </c>
      <c r="M28" s="12">
        <v>5.476605706963479</v>
      </c>
      <c r="N28" s="12">
        <v>6.8159585821718537E-5</v>
      </c>
      <c r="O28" s="12">
        <v>4.9288031701971734E-2</v>
      </c>
      <c r="P28" s="12">
        <v>0.12793564984859451</v>
      </c>
      <c r="Q28" s="12">
        <v>0.22630289678355348</v>
      </c>
      <c r="R28" s="12">
        <v>37.432699054797709</v>
      </c>
      <c r="S28" s="12">
        <v>5.7367202703378596E-3</v>
      </c>
      <c r="T28" s="12">
        <v>13.885250874894023</v>
      </c>
      <c r="U28" s="12">
        <v>7.1984582502098354E-2</v>
      </c>
      <c r="V28" s="12">
        <v>7.44745337754269E-5</v>
      </c>
      <c r="W28" s="12">
        <v>5.2647274124429098</v>
      </c>
      <c r="X28" s="12">
        <v>4.0829468732206679E-4</v>
      </c>
      <c r="Y28" s="13">
        <v>6.0377055106500647E-3</v>
      </c>
      <c r="Z28" s="12">
        <v>6.8819236713680967E-7</v>
      </c>
      <c r="AA28" s="12">
        <v>4.5209714824733246E-15</v>
      </c>
      <c r="AB28" s="12">
        <v>8.5352854209946699E-11</v>
      </c>
      <c r="AC28" s="12">
        <v>4.2951793072846297E-6</v>
      </c>
      <c r="AD28" s="12">
        <v>3.7256857806267085</v>
      </c>
      <c r="AE28" s="12">
        <v>7.2625269032377465E-29</v>
      </c>
      <c r="AF28" s="12">
        <v>4.6120965586610258E-8</v>
      </c>
      <c r="AG28" s="12">
        <v>5.3945422529202778E-13</v>
      </c>
      <c r="AH28" s="12">
        <v>7.6470324324483332E-21</v>
      </c>
      <c r="AI28" s="12">
        <v>3.7161280089895801E-10</v>
      </c>
      <c r="AJ28" s="13">
        <v>2.8636196324666728E-10</v>
      </c>
    </row>
    <row r="29" spans="1:36" x14ac:dyDescent="0.25">
      <c r="A29" s="6">
        <v>43736</v>
      </c>
      <c r="B29" s="23" t="s">
        <v>79</v>
      </c>
      <c r="C29">
        <f t="shared" si="0"/>
        <v>2019</v>
      </c>
      <c r="D29">
        <f t="shared" si="1"/>
        <v>9</v>
      </c>
      <c r="E29">
        <f t="shared" si="2"/>
        <v>28</v>
      </c>
      <c r="F29" s="11">
        <v>2.8289970616666906E-2</v>
      </c>
      <c r="G29" s="12">
        <v>21.271763790763348</v>
      </c>
      <c r="H29" s="12">
        <v>1.4804322996163986E-2</v>
      </c>
      <c r="I29" s="12">
        <v>3.8971361983208747E-2</v>
      </c>
      <c r="J29" s="12">
        <v>1.3245145943256802E-2</v>
      </c>
      <c r="K29" s="12">
        <v>4.9266487885443757</v>
      </c>
      <c r="L29" s="12">
        <v>7.4334662437675156</v>
      </c>
      <c r="M29" s="12">
        <v>5.476605706963479</v>
      </c>
      <c r="N29" s="12">
        <v>6.8159585821718537E-5</v>
      </c>
      <c r="O29" s="12">
        <v>4.9288031701971734E-2</v>
      </c>
      <c r="P29" s="12">
        <v>0.12793564984859451</v>
      </c>
      <c r="Q29" s="12">
        <v>0.22630289678355348</v>
      </c>
      <c r="R29" s="12">
        <v>37.432699054797709</v>
      </c>
      <c r="S29" s="12">
        <v>5.7367202703378596E-3</v>
      </c>
      <c r="T29" s="12">
        <v>13.885250874894023</v>
      </c>
      <c r="U29" s="12">
        <v>7.1984582502098354E-2</v>
      </c>
      <c r="V29" s="12">
        <v>7.44745337754269E-5</v>
      </c>
      <c r="W29" s="12">
        <v>5.2647274124429098</v>
      </c>
      <c r="X29" s="12">
        <v>4.0829468732206679E-4</v>
      </c>
      <c r="Y29" s="13">
        <v>6.0377055106500647E-3</v>
      </c>
      <c r="Z29" s="12">
        <v>6.8819236713680967E-7</v>
      </c>
      <c r="AA29" s="12">
        <v>4.5209714824733246E-15</v>
      </c>
      <c r="AB29" s="12">
        <v>8.5352854209946699E-11</v>
      </c>
      <c r="AC29" s="12">
        <v>4.2951793072846297E-6</v>
      </c>
      <c r="AD29" s="12">
        <v>3.7256857806267085</v>
      </c>
      <c r="AE29" s="12">
        <v>7.2625269032377465E-29</v>
      </c>
      <c r="AF29" s="12">
        <v>4.6120965586610258E-8</v>
      </c>
      <c r="AG29" s="12">
        <v>5.3945422529202778E-13</v>
      </c>
      <c r="AH29" s="12">
        <v>7.6470324324483332E-21</v>
      </c>
      <c r="AI29" s="12">
        <v>3.7161280089895801E-10</v>
      </c>
      <c r="AJ29" s="13">
        <v>2.8636196324666728E-10</v>
      </c>
    </row>
    <row r="30" spans="1:36" x14ac:dyDescent="0.25">
      <c r="A30" s="6">
        <v>43737</v>
      </c>
      <c r="B30" s="24" t="s">
        <v>79</v>
      </c>
      <c r="C30">
        <f t="shared" si="0"/>
        <v>2019</v>
      </c>
      <c r="D30">
        <f t="shared" si="1"/>
        <v>9</v>
      </c>
      <c r="E30">
        <f t="shared" si="2"/>
        <v>29</v>
      </c>
      <c r="F30" s="11">
        <v>2.8289970616666906E-2</v>
      </c>
      <c r="G30" s="12">
        <v>21.271763790763348</v>
      </c>
      <c r="H30" s="12">
        <v>1.4804322996163986E-2</v>
      </c>
      <c r="I30" s="12">
        <v>3.8971361983208747E-2</v>
      </c>
      <c r="J30" s="12">
        <v>1.3245145943256802E-2</v>
      </c>
      <c r="K30" s="12">
        <v>4.9266487885443757</v>
      </c>
      <c r="L30" s="12">
        <v>7.4334662437675156</v>
      </c>
      <c r="M30" s="12">
        <v>5.476605706963479</v>
      </c>
      <c r="N30" s="12">
        <v>6.8159585821718537E-5</v>
      </c>
      <c r="O30" s="12">
        <v>4.9288031701971734E-2</v>
      </c>
      <c r="P30" s="12">
        <v>0.12793564984859451</v>
      </c>
      <c r="Q30" s="12">
        <v>0.22630289678355348</v>
      </c>
      <c r="R30" s="12">
        <v>37.432699054797709</v>
      </c>
      <c r="S30" s="12">
        <v>5.7367202703378596E-3</v>
      </c>
      <c r="T30" s="12">
        <v>13.885250874894023</v>
      </c>
      <c r="U30" s="12">
        <v>7.1984582502098354E-2</v>
      </c>
      <c r="V30" s="12">
        <v>7.44745337754269E-5</v>
      </c>
      <c r="W30" s="12">
        <v>5.2647274124429098</v>
      </c>
      <c r="X30" s="12">
        <v>4.0829468732206679E-4</v>
      </c>
      <c r="Y30" s="13">
        <v>6.0377055106500647E-3</v>
      </c>
      <c r="Z30" s="12">
        <v>6.8819236713680967E-7</v>
      </c>
      <c r="AA30" s="12">
        <v>4.5209714824733246E-15</v>
      </c>
      <c r="AB30" s="12">
        <v>8.5352854209946699E-11</v>
      </c>
      <c r="AC30" s="12">
        <v>4.2951793072846297E-6</v>
      </c>
      <c r="AD30" s="12">
        <v>3.7256857806267085</v>
      </c>
      <c r="AE30" s="12">
        <v>7.2625269032377465E-29</v>
      </c>
      <c r="AF30" s="12">
        <v>4.6120965586610258E-8</v>
      </c>
      <c r="AG30" s="12">
        <v>5.3945422529202778E-13</v>
      </c>
      <c r="AH30" s="12">
        <v>7.6470324324483332E-21</v>
      </c>
      <c r="AI30" s="12">
        <v>3.7161280089895801E-10</v>
      </c>
      <c r="AJ30" s="13">
        <v>2.8636196324666728E-10</v>
      </c>
    </row>
    <row r="31" spans="1:36" x14ac:dyDescent="0.25">
      <c r="A31" s="6">
        <v>43738</v>
      </c>
      <c r="B31" s="23" t="s">
        <v>79</v>
      </c>
      <c r="C31">
        <f t="shared" si="0"/>
        <v>2019</v>
      </c>
      <c r="D31">
        <f t="shared" si="1"/>
        <v>9</v>
      </c>
      <c r="E31">
        <f t="shared" si="2"/>
        <v>30</v>
      </c>
      <c r="F31" s="11">
        <v>2.8289970616666906E-2</v>
      </c>
      <c r="G31" s="12">
        <v>21.271763790763348</v>
      </c>
      <c r="H31" s="12">
        <v>1.4804322996163986E-2</v>
      </c>
      <c r="I31" s="12">
        <v>3.8971361983208747E-2</v>
      </c>
      <c r="J31" s="12">
        <v>1.3245145943256802E-2</v>
      </c>
      <c r="K31" s="12">
        <v>4.9266487885443757</v>
      </c>
      <c r="L31" s="12">
        <v>7.4334662437675156</v>
      </c>
      <c r="M31" s="12">
        <v>5.476605706963479</v>
      </c>
      <c r="N31" s="12">
        <v>6.8159585821718537E-5</v>
      </c>
      <c r="O31" s="12">
        <v>4.9288031701971734E-2</v>
      </c>
      <c r="P31" s="12">
        <v>0.12793564984859451</v>
      </c>
      <c r="Q31" s="12">
        <v>0.22630289678355348</v>
      </c>
      <c r="R31" s="12">
        <v>37.432699054797709</v>
      </c>
      <c r="S31" s="12">
        <v>5.7367202703378596E-3</v>
      </c>
      <c r="T31" s="12">
        <v>13.885250874894023</v>
      </c>
      <c r="U31" s="12">
        <v>7.1984582502098354E-2</v>
      </c>
      <c r="V31" s="12">
        <v>7.44745337754269E-5</v>
      </c>
      <c r="W31" s="12">
        <v>5.2647274124429098</v>
      </c>
      <c r="X31" s="12">
        <v>4.0829468732206679E-4</v>
      </c>
      <c r="Y31" s="13">
        <v>6.0377055106500647E-3</v>
      </c>
      <c r="Z31" s="12">
        <v>6.8819236713680967E-7</v>
      </c>
      <c r="AA31" s="12">
        <v>4.5209714824733246E-15</v>
      </c>
      <c r="AB31" s="12">
        <v>8.5352854209946699E-11</v>
      </c>
      <c r="AC31" s="12">
        <v>4.2951793072846297E-6</v>
      </c>
      <c r="AD31" s="12">
        <v>3.7256857806267085</v>
      </c>
      <c r="AE31" s="12">
        <v>7.2625269032377465E-29</v>
      </c>
      <c r="AF31" s="12">
        <v>4.6120965586610258E-8</v>
      </c>
      <c r="AG31" s="12">
        <v>5.3945422529202778E-13</v>
      </c>
      <c r="AH31" s="12">
        <v>7.6470324324483332E-21</v>
      </c>
      <c r="AI31" s="12">
        <v>3.7161280089895801E-10</v>
      </c>
      <c r="AJ31" s="13">
        <v>2.8636196324666728E-10</v>
      </c>
    </row>
    <row r="32" spans="1:36" x14ac:dyDescent="0.25">
      <c r="A32" s="18">
        <v>43709</v>
      </c>
      <c r="B32" s="18" t="s">
        <v>80</v>
      </c>
      <c r="C32">
        <f t="shared" si="0"/>
        <v>2019</v>
      </c>
      <c r="D32">
        <f t="shared" si="1"/>
        <v>9</v>
      </c>
      <c r="E32">
        <f t="shared" si="2"/>
        <v>1</v>
      </c>
      <c r="F32" s="7">
        <v>2.5032034883433127E-4</v>
      </c>
      <c r="G32" s="8">
        <v>1.0117018320435021E-5</v>
      </c>
      <c r="H32" s="8">
        <v>6.691435998234938E-4</v>
      </c>
      <c r="I32" s="8">
        <v>1.8772955738333547E-3</v>
      </c>
      <c r="J32" s="8">
        <v>1.7954593946745048E-3</v>
      </c>
      <c r="K32" s="8">
        <v>1.0898168026704006E-3</v>
      </c>
      <c r="L32" s="8">
        <v>1.2886437518245388E-5</v>
      </c>
      <c r="M32" s="8">
        <v>4.0540731732645495E-3</v>
      </c>
      <c r="N32" s="8">
        <v>4.6586330876831894E-3</v>
      </c>
      <c r="O32" s="8">
        <v>3.5643320771371371E-4</v>
      </c>
      <c r="P32" s="8">
        <v>2.3973823535780446E-7</v>
      </c>
      <c r="Q32" s="8">
        <v>1.08330325619165E-3</v>
      </c>
      <c r="R32" s="8">
        <v>2.5590214667062871E-6</v>
      </c>
      <c r="S32" s="8">
        <v>4.3719650370381118E-5</v>
      </c>
      <c r="T32" s="8">
        <v>8.4483215002752878E-7</v>
      </c>
      <c r="U32" s="8">
        <v>3.4614079124423348E-4</v>
      </c>
      <c r="V32" s="8">
        <v>3.1380034743972601E-12</v>
      </c>
      <c r="W32" s="8">
        <v>7.0043968876970817E-20</v>
      </c>
      <c r="X32" s="8">
        <v>3.8275150606491374E-6</v>
      </c>
      <c r="Y32" s="9">
        <v>5.6751698481325173E-5</v>
      </c>
      <c r="Z32" s="8">
        <v>66.164332516450969</v>
      </c>
      <c r="AA32" s="8">
        <v>0.12497584436114412</v>
      </c>
      <c r="AB32" s="8">
        <v>7.8668825203370013E-2</v>
      </c>
      <c r="AC32" s="8">
        <v>0.12168361858078716</v>
      </c>
      <c r="AD32" s="8">
        <v>1.044131014593286E-2</v>
      </c>
      <c r="AE32" s="8">
        <v>6.2404698921680192E-2</v>
      </c>
      <c r="AF32" s="8">
        <v>6.4599398370874406E-3</v>
      </c>
      <c r="AG32" s="8">
        <v>0.10528454644554197</v>
      </c>
      <c r="AH32" s="8">
        <v>6.7673285530262858E-3</v>
      </c>
      <c r="AI32" s="8">
        <v>33.287789233095516</v>
      </c>
      <c r="AJ32" s="9">
        <v>1.4880738757848016E-2</v>
      </c>
    </row>
    <row r="33" spans="1:36" x14ac:dyDescent="0.25">
      <c r="A33" s="6">
        <v>43710</v>
      </c>
      <c r="B33" s="18" t="s">
        <v>80</v>
      </c>
      <c r="C33">
        <f t="shared" si="0"/>
        <v>2019</v>
      </c>
      <c r="D33">
        <f t="shared" si="1"/>
        <v>9</v>
      </c>
      <c r="E33">
        <f t="shared" si="2"/>
        <v>2</v>
      </c>
      <c r="F33" s="11">
        <v>6.3840664044263566E-4</v>
      </c>
      <c r="G33" s="12">
        <v>2.3496703555751872E-5</v>
      </c>
      <c r="H33" s="12">
        <v>1.6660068250740127E-2</v>
      </c>
      <c r="I33" s="12">
        <v>2.6604541940506495E-2</v>
      </c>
      <c r="J33" s="12">
        <v>8.2262087483444268E-3</v>
      </c>
      <c r="K33" s="12">
        <v>4.503142159481349E-3</v>
      </c>
      <c r="L33" s="12">
        <v>3.2395251184974205E-5</v>
      </c>
      <c r="M33" s="12">
        <v>4.5258266335658687E-2</v>
      </c>
      <c r="N33" s="12">
        <v>3.5357684935571426E-2</v>
      </c>
      <c r="O33" s="12">
        <v>8.9070653951928733E-4</v>
      </c>
      <c r="P33" s="12">
        <v>5.8309757639036431E-7</v>
      </c>
      <c r="Q33" s="12">
        <v>3.1385406705943452E-3</v>
      </c>
      <c r="R33" s="12">
        <v>6.4435342897676164E-6</v>
      </c>
      <c r="S33" s="12">
        <v>1.0915241410224306E-4</v>
      </c>
      <c r="T33" s="12">
        <v>2.0168214258211409E-6</v>
      </c>
      <c r="U33" s="12">
        <v>1.0012341881202261E-3</v>
      </c>
      <c r="V33" s="12">
        <v>7.5129805330412562E-12</v>
      </c>
      <c r="W33" s="12">
        <v>1.6478990358294327E-19</v>
      </c>
      <c r="X33" s="12">
        <v>9.3833653172026036E-6</v>
      </c>
      <c r="Y33" s="13">
        <v>1.4214994673951632E-4</v>
      </c>
      <c r="Z33" s="12">
        <v>25.422936399248691</v>
      </c>
      <c r="AA33" s="12">
        <v>1.8269216750174209</v>
      </c>
      <c r="AB33" s="12">
        <v>0.10049106430647217</v>
      </c>
      <c r="AC33" s="12">
        <v>1.2294615039314472</v>
      </c>
      <c r="AD33" s="12">
        <v>0.43433881294385152</v>
      </c>
      <c r="AE33" s="12">
        <v>4.8670988746643253</v>
      </c>
      <c r="AF33" s="12">
        <v>1.49583152834804E-2</v>
      </c>
      <c r="AG33" s="12">
        <v>5.5508147152245524</v>
      </c>
      <c r="AH33" s="12">
        <v>25.810659696272673</v>
      </c>
      <c r="AI33" s="12">
        <v>34.574983735260268</v>
      </c>
      <c r="AJ33" s="13">
        <v>2.473083661028054E-2</v>
      </c>
    </row>
    <row r="34" spans="1:36" x14ac:dyDescent="0.25">
      <c r="A34" s="6">
        <v>43711</v>
      </c>
      <c r="B34" s="18" t="s">
        <v>80</v>
      </c>
      <c r="C34">
        <f t="shared" si="0"/>
        <v>2019</v>
      </c>
      <c r="D34">
        <f t="shared" si="1"/>
        <v>9</v>
      </c>
      <c r="E34">
        <f t="shared" si="2"/>
        <v>3</v>
      </c>
      <c r="F34" s="11">
        <v>8.0792072653812703E-4</v>
      </c>
      <c r="G34" s="12">
        <v>2.934088090484312E-5</v>
      </c>
      <c r="H34" s="12">
        <v>2.3644821478658557E-2</v>
      </c>
      <c r="I34" s="12">
        <v>3.7405275334447791E-2</v>
      </c>
      <c r="J34" s="12">
        <v>1.1035126824473662E-2</v>
      </c>
      <c r="K34" s="12">
        <v>5.9940650313213117E-3</v>
      </c>
      <c r="L34" s="12">
        <v>4.0916600150478358E-5</v>
      </c>
      <c r="M34" s="12">
        <v>6.3256044918044124E-2</v>
      </c>
      <c r="N34" s="12">
        <v>4.8766872094506676E-2</v>
      </c>
      <c r="O34" s="12">
        <v>1.1240743691091667E-3</v>
      </c>
      <c r="P34" s="12">
        <v>7.3307516167500523E-7</v>
      </c>
      <c r="Q34" s="12">
        <v>4.0362577493603356E-3</v>
      </c>
      <c r="R34" s="12">
        <v>8.1402694112237005E-6</v>
      </c>
      <c r="S34" s="12">
        <v>1.3773310706808404E-4</v>
      </c>
      <c r="T34" s="12">
        <v>2.528740283291086E-6</v>
      </c>
      <c r="U34" s="12">
        <v>1.2873755975949652E-3</v>
      </c>
      <c r="V34" s="12">
        <v>9.4239478973131567E-12</v>
      </c>
      <c r="W34" s="12">
        <v>2.0617443810588939E-19</v>
      </c>
      <c r="X34" s="12">
        <v>1.1810131990202263E-5</v>
      </c>
      <c r="Y34" s="13">
        <v>1.7945146014173151E-4</v>
      </c>
      <c r="Z34" s="12">
        <v>7.6273051739324105</v>
      </c>
      <c r="AA34" s="12">
        <v>2.5703228162226797</v>
      </c>
      <c r="AB34" s="12">
        <v>0.11002290554412465</v>
      </c>
      <c r="AC34" s="12">
        <v>1.713333157974676</v>
      </c>
      <c r="AD34" s="12">
        <v>0.61949505097318913</v>
      </c>
      <c r="AE34" s="12">
        <v>6.9657644544096202</v>
      </c>
      <c r="AF34" s="12">
        <v>1.8670361749026927E-2</v>
      </c>
      <c r="AG34" s="12">
        <v>7.9293941441461984</v>
      </c>
      <c r="AH34" s="12">
        <v>37.08166649811875</v>
      </c>
      <c r="AI34" s="12">
        <v>35.137223640095215</v>
      </c>
      <c r="AJ34" s="13">
        <v>2.9033308435519659E-2</v>
      </c>
    </row>
    <row r="35" spans="1:36" x14ac:dyDescent="0.25">
      <c r="A35" s="6">
        <v>43712</v>
      </c>
      <c r="B35" s="18" t="s">
        <v>80</v>
      </c>
      <c r="C35">
        <f t="shared" si="0"/>
        <v>2019</v>
      </c>
      <c r="D35">
        <f t="shared" si="1"/>
        <v>9</v>
      </c>
      <c r="E35">
        <f t="shared" si="2"/>
        <v>4</v>
      </c>
      <c r="F35" s="11">
        <v>8.0792072653812703E-4</v>
      </c>
      <c r="G35" s="12">
        <v>2.934088090484312E-5</v>
      </c>
      <c r="H35" s="12">
        <v>2.3644821478658557E-2</v>
      </c>
      <c r="I35" s="12">
        <v>3.7405275334447791E-2</v>
      </c>
      <c r="J35" s="12">
        <v>1.1035126824473662E-2</v>
      </c>
      <c r="K35" s="12">
        <v>5.9940650313213117E-3</v>
      </c>
      <c r="L35" s="12">
        <v>4.0916600150478358E-5</v>
      </c>
      <c r="M35" s="12">
        <v>6.3256044918044124E-2</v>
      </c>
      <c r="N35" s="12">
        <v>4.8766872094506676E-2</v>
      </c>
      <c r="O35" s="12">
        <v>1.1240743691091667E-3</v>
      </c>
      <c r="P35" s="12">
        <v>7.3307516167500523E-7</v>
      </c>
      <c r="Q35" s="12">
        <v>4.0362577493603356E-3</v>
      </c>
      <c r="R35" s="12">
        <v>8.1402694112237005E-6</v>
      </c>
      <c r="S35" s="12">
        <v>1.3773310706808404E-4</v>
      </c>
      <c r="T35" s="12">
        <v>2.528740283291086E-6</v>
      </c>
      <c r="U35" s="12">
        <v>1.2873755975949652E-3</v>
      </c>
      <c r="V35" s="12">
        <v>9.4239478973131567E-12</v>
      </c>
      <c r="W35" s="12">
        <v>2.0617443810588939E-19</v>
      </c>
      <c r="X35" s="12">
        <v>1.1810131990202263E-5</v>
      </c>
      <c r="Y35" s="13">
        <v>1.7945146014173151E-4</v>
      </c>
      <c r="Z35" s="12">
        <v>7.6273051739324105</v>
      </c>
      <c r="AA35" s="12">
        <v>2.5703228162226797</v>
      </c>
      <c r="AB35" s="12">
        <v>0.11002290554412465</v>
      </c>
      <c r="AC35" s="12">
        <v>1.713333157974676</v>
      </c>
      <c r="AD35" s="12">
        <v>0.61949505097318913</v>
      </c>
      <c r="AE35" s="12">
        <v>6.9657644544096202</v>
      </c>
      <c r="AF35" s="12">
        <v>1.8670361749026927E-2</v>
      </c>
      <c r="AG35" s="12">
        <v>7.9293941441461984</v>
      </c>
      <c r="AH35" s="12">
        <v>37.08166649811875</v>
      </c>
      <c r="AI35" s="12">
        <v>35.137223640095215</v>
      </c>
      <c r="AJ35" s="13">
        <v>2.9033308435519659E-2</v>
      </c>
    </row>
    <row r="36" spans="1:36" x14ac:dyDescent="0.25">
      <c r="A36" s="6">
        <v>43713</v>
      </c>
      <c r="B36" s="18" t="s">
        <v>80</v>
      </c>
      <c r="C36">
        <f t="shared" si="0"/>
        <v>2019</v>
      </c>
      <c r="D36">
        <f t="shared" si="1"/>
        <v>9</v>
      </c>
      <c r="E36">
        <f t="shared" si="2"/>
        <v>5</v>
      </c>
      <c r="F36" s="11">
        <v>1.8972737879724462E-4</v>
      </c>
      <c r="G36" s="12">
        <v>7.6654709664108377E-6</v>
      </c>
      <c r="H36" s="12">
        <v>8.2178364527700325E-3</v>
      </c>
      <c r="I36" s="12">
        <v>1.2858879293044325E-2</v>
      </c>
      <c r="J36" s="12">
        <v>3.375823503353078E-3</v>
      </c>
      <c r="K36" s="12">
        <v>1.8112496821328402E-3</v>
      </c>
      <c r="L36" s="12">
        <v>2.0105253477126087E-5</v>
      </c>
      <c r="M36" s="12">
        <v>2.0827166368074038E-2</v>
      </c>
      <c r="N36" s="12">
        <v>1.1386334032346184E-3</v>
      </c>
      <c r="O36" s="12">
        <v>2.4759476486379986E-4</v>
      </c>
      <c r="P36" s="12">
        <v>1.2567983562094371E-5</v>
      </c>
      <c r="Q36" s="12">
        <v>8.8650932389637647E-4</v>
      </c>
      <c r="R36" s="12">
        <v>2.3238271355725993E-6</v>
      </c>
      <c r="S36" s="12">
        <v>3.0255005491613075E-5</v>
      </c>
      <c r="T36" s="12">
        <v>3.7775286031296864E-5</v>
      </c>
      <c r="U36" s="12">
        <v>2.7945377894578882E-4</v>
      </c>
      <c r="V36" s="12">
        <v>2.0724160512195278E-9</v>
      </c>
      <c r="W36" s="12">
        <v>2.4018448107493837E-11</v>
      </c>
      <c r="X36" s="12">
        <v>3.8201472810675955E-5</v>
      </c>
      <c r="Y36" s="13">
        <v>3.8783831020296628E-5</v>
      </c>
      <c r="Z36" s="12">
        <v>86.733599749730587</v>
      </c>
      <c r="AA36" s="12">
        <v>7.819427196575357E-2</v>
      </c>
      <c r="AB36" s="12">
        <v>3.5019627296161708</v>
      </c>
      <c r="AC36" s="12">
        <v>4.9494457421821875E-2</v>
      </c>
      <c r="AD36" s="12">
        <v>0.39901079674937273</v>
      </c>
      <c r="AE36" s="12">
        <v>7.7013218502895095E-2</v>
      </c>
      <c r="AF36" s="12">
        <v>4.7773204070995785E-2</v>
      </c>
      <c r="AG36" s="12">
        <v>1.1399179328595315</v>
      </c>
      <c r="AH36" s="12">
        <v>3.2478371650326223</v>
      </c>
      <c r="AI36" s="12">
        <v>4.6717785726148184</v>
      </c>
      <c r="AJ36" s="13">
        <v>3.3973472593840652E-3</v>
      </c>
    </row>
    <row r="37" spans="1:36" x14ac:dyDescent="0.25">
      <c r="A37" s="6">
        <v>43714</v>
      </c>
      <c r="B37" s="18" t="s">
        <v>80</v>
      </c>
      <c r="C37">
        <f t="shared" si="0"/>
        <v>2019</v>
      </c>
      <c r="D37">
        <f t="shared" si="1"/>
        <v>9</v>
      </c>
      <c r="E37">
        <f t="shared" si="2"/>
        <v>6</v>
      </c>
      <c r="F37" s="11">
        <v>1.8998111672072465E-4</v>
      </c>
      <c r="G37" s="12">
        <v>7.7198803700523781E-6</v>
      </c>
      <c r="H37" s="12">
        <v>8.1904375150279856E-3</v>
      </c>
      <c r="I37" s="12">
        <v>1.281524042198477E-2</v>
      </c>
      <c r="J37" s="12">
        <v>3.3644661664881709E-3</v>
      </c>
      <c r="K37" s="12">
        <v>1.805102643691614E-3</v>
      </c>
      <c r="L37" s="12">
        <v>2.0800881570185718E-5</v>
      </c>
      <c r="M37" s="12">
        <v>2.0756298920653799E-2</v>
      </c>
      <c r="N37" s="12">
        <v>1.1357918714547729E-3</v>
      </c>
      <c r="O37" s="12">
        <v>2.4696780813356707E-4</v>
      </c>
      <c r="P37" s="12">
        <v>1.3365649743449092E-5</v>
      </c>
      <c r="Q37" s="12">
        <v>8.8429502902956554E-4</v>
      </c>
      <c r="R37" s="12">
        <v>2.3543730747915847E-6</v>
      </c>
      <c r="S37" s="12">
        <v>3.0179909639531471E-5</v>
      </c>
      <c r="T37" s="12">
        <v>4.0167983424266781E-5</v>
      </c>
      <c r="U37" s="12">
        <v>2.7851860620424116E-4</v>
      </c>
      <c r="V37" s="12">
        <v>2.2055820423262219E-9</v>
      </c>
      <c r="W37" s="12">
        <v>2.5563390499339851E-11</v>
      </c>
      <c r="X37" s="12">
        <v>4.0485680275949642E-5</v>
      </c>
      <c r="Y37" s="13">
        <v>3.8653569292278402E-5</v>
      </c>
      <c r="Z37" s="12">
        <v>86.439333102058171</v>
      </c>
      <c r="AA37" s="12">
        <v>7.7928203615509298E-2</v>
      </c>
      <c r="AB37" s="12">
        <v>3.7243399952044416</v>
      </c>
      <c r="AC37" s="12">
        <v>4.9333858343776724E-2</v>
      </c>
      <c r="AD37" s="12">
        <v>0.39769506205313254</v>
      </c>
      <c r="AE37" s="12">
        <v>7.6751167618285668E-2</v>
      </c>
      <c r="AF37" s="12">
        <v>5.0739495752015369E-2</v>
      </c>
      <c r="AG37" s="12">
        <v>1.2048437533643459</v>
      </c>
      <c r="AH37" s="12">
        <v>3.2367858336026667</v>
      </c>
      <c r="AI37" s="12">
        <v>4.6890028590125103</v>
      </c>
      <c r="AJ37" s="13">
        <v>3.3858391172095232E-3</v>
      </c>
    </row>
    <row r="38" spans="1:36" x14ac:dyDescent="0.25">
      <c r="A38" s="6">
        <v>43715</v>
      </c>
      <c r="B38" s="18" t="s">
        <v>80</v>
      </c>
      <c r="C38">
        <f t="shared" si="0"/>
        <v>2019</v>
      </c>
      <c r="D38">
        <f t="shared" si="1"/>
        <v>9</v>
      </c>
      <c r="E38">
        <f t="shared" si="2"/>
        <v>7</v>
      </c>
      <c r="F38" s="11">
        <v>1.901554928585961E-4</v>
      </c>
      <c r="G38" s="12">
        <v>7.7572721069310396E-6</v>
      </c>
      <c r="H38" s="12">
        <v>8.1716081619706542E-3</v>
      </c>
      <c r="I38" s="12">
        <v>1.2785250510772164E-2</v>
      </c>
      <c r="J38" s="12">
        <v>3.3566610717201267E-3</v>
      </c>
      <c r="K38" s="12">
        <v>1.8008782187100129E-3</v>
      </c>
      <c r="L38" s="12">
        <v>2.1278937584040491E-5</v>
      </c>
      <c r="M38" s="12">
        <v>2.0707596733718282E-2</v>
      </c>
      <c r="N38" s="12">
        <v>1.1338390875326346E-3</v>
      </c>
      <c r="O38" s="12">
        <v>2.465369450929497E-4</v>
      </c>
      <c r="P38" s="12">
        <v>1.3913829322235185E-5</v>
      </c>
      <c r="Q38" s="12">
        <v>8.8277330069787773E-4</v>
      </c>
      <c r="R38" s="12">
        <v>2.3753651394999705E-6</v>
      </c>
      <c r="S38" s="12">
        <v>3.0128301568981508E-5</v>
      </c>
      <c r="T38" s="12">
        <v>4.1812315200766602E-5</v>
      </c>
      <c r="U38" s="12">
        <v>2.778759280870829E-4</v>
      </c>
      <c r="V38" s="12">
        <v>2.2970976144036566E-9</v>
      </c>
      <c r="W38" s="12">
        <v>2.6625120192044872E-11</v>
      </c>
      <c r="X38" s="12">
        <v>4.2055454594383427E-5</v>
      </c>
      <c r="Y38" s="13">
        <v>3.8564049614916991E-5</v>
      </c>
      <c r="Z38" s="12">
        <v>86.237104437057113</v>
      </c>
      <c r="AA38" s="12">
        <v>7.7745353646970453E-2</v>
      </c>
      <c r="AB38" s="12">
        <v>3.8771641698168677</v>
      </c>
      <c r="AC38" s="12">
        <v>4.9223489950313296E-2</v>
      </c>
      <c r="AD38" s="12">
        <v>0.39679085060674252</v>
      </c>
      <c r="AE38" s="12">
        <v>7.6571078569879797E-2</v>
      </c>
      <c r="AF38" s="12">
        <v>5.2778018334853696E-2</v>
      </c>
      <c r="AG38" s="12">
        <v>1.2494626801392335</v>
      </c>
      <c r="AH38" s="12">
        <v>3.2291910347382977</v>
      </c>
      <c r="AI38" s="12">
        <v>4.7008398934550897</v>
      </c>
      <c r="AJ38" s="13">
        <v>3.3779303846127161E-3</v>
      </c>
    </row>
    <row r="39" spans="1:36" x14ac:dyDescent="0.25">
      <c r="A39" s="6">
        <v>43716</v>
      </c>
      <c r="B39" s="18" t="s">
        <v>80</v>
      </c>
      <c r="C39">
        <f t="shared" si="0"/>
        <v>2019</v>
      </c>
      <c r="D39">
        <f t="shared" si="1"/>
        <v>9</v>
      </c>
      <c r="E39">
        <f t="shared" si="2"/>
        <v>8</v>
      </c>
      <c r="F39" s="11">
        <v>3.0438800144476212E-5</v>
      </c>
      <c r="G39" s="12">
        <v>1.197050060431654E-6</v>
      </c>
      <c r="H39" s="12">
        <v>7.644882396530973E-5</v>
      </c>
      <c r="I39" s="12">
        <v>2.0978982005559165E-4</v>
      </c>
      <c r="J39" s="12">
        <v>2.0189543876548106E-4</v>
      </c>
      <c r="K39" s="12">
        <v>1.2212951936855292E-4</v>
      </c>
      <c r="L39" s="12">
        <v>1.6075866841700034E-6</v>
      </c>
      <c r="M39" s="12">
        <v>4.7932070798634255E-4</v>
      </c>
      <c r="N39" s="12">
        <v>1.7167048253673026E-3</v>
      </c>
      <c r="O39" s="12">
        <v>4.3687081839860352E-5</v>
      </c>
      <c r="P39" s="12">
        <v>2.959018430216495E-8</v>
      </c>
      <c r="Q39" s="12">
        <v>1.3718396149580542E-4</v>
      </c>
      <c r="R39" s="12">
        <v>3.1909026013358231E-7</v>
      </c>
      <c r="S39" s="12">
        <v>5.3980924762186991E-6</v>
      </c>
      <c r="T39" s="12">
        <v>1.0376939047343964E-7</v>
      </c>
      <c r="U39" s="12">
        <v>4.3652473171408767E-5</v>
      </c>
      <c r="V39" s="12">
        <v>3.856521375539025E-13</v>
      </c>
      <c r="W39" s="12">
        <v>1.5352839169246658E-20</v>
      </c>
      <c r="X39" s="12">
        <v>4.7329643130342838E-7</v>
      </c>
      <c r="Y39" s="13">
        <v>7.0554591210617791E-6</v>
      </c>
      <c r="Z39" s="12">
        <v>7.3403623727355303</v>
      </c>
      <c r="AA39" s="12">
        <v>0.193480449577591</v>
      </c>
      <c r="AB39" s="12">
        <v>1.2256243500883345E-2</v>
      </c>
      <c r="AC39" s="12">
        <v>9.7628553777879143E-2</v>
      </c>
      <c r="AD39" s="12">
        <v>2.2673960128650737E-3</v>
      </c>
      <c r="AE39" s="12">
        <v>0.45102477697090571</v>
      </c>
      <c r="AF39" s="12">
        <v>2.1486997744126239E-3</v>
      </c>
      <c r="AG39" s="12">
        <v>0.46604084314315469</v>
      </c>
      <c r="AH39" s="12">
        <v>5.8508674807807157</v>
      </c>
      <c r="AI39" s="12">
        <v>17.049471920143962</v>
      </c>
      <c r="AJ39" s="13">
        <v>68.531373846461378</v>
      </c>
    </row>
    <row r="40" spans="1:36" x14ac:dyDescent="0.25">
      <c r="A40" s="6">
        <v>43717</v>
      </c>
      <c r="B40" s="18" t="s">
        <v>80</v>
      </c>
      <c r="C40">
        <f t="shared" si="0"/>
        <v>2019</v>
      </c>
      <c r="D40">
        <f t="shared" si="1"/>
        <v>9</v>
      </c>
      <c r="E40">
        <f t="shared" si="2"/>
        <v>9</v>
      </c>
      <c r="F40" s="11">
        <v>3.0438800144476212E-5</v>
      </c>
      <c r="G40" s="12">
        <v>1.197050060431654E-6</v>
      </c>
      <c r="H40" s="12">
        <v>7.644882396530973E-5</v>
      </c>
      <c r="I40" s="12">
        <v>2.0978982005559165E-4</v>
      </c>
      <c r="J40" s="12">
        <v>2.0189543876548106E-4</v>
      </c>
      <c r="K40" s="12">
        <v>1.2212951936855292E-4</v>
      </c>
      <c r="L40" s="12">
        <v>1.6075866841700034E-6</v>
      </c>
      <c r="M40" s="12">
        <v>4.7932070798634255E-4</v>
      </c>
      <c r="N40" s="12">
        <v>1.7167048253673026E-3</v>
      </c>
      <c r="O40" s="12">
        <v>4.3687081839860352E-5</v>
      </c>
      <c r="P40" s="12">
        <v>2.959018430216495E-8</v>
      </c>
      <c r="Q40" s="12">
        <v>1.3718396149580542E-4</v>
      </c>
      <c r="R40" s="12">
        <v>3.1909026013358231E-7</v>
      </c>
      <c r="S40" s="12">
        <v>5.3980924762186991E-6</v>
      </c>
      <c r="T40" s="12">
        <v>1.0376939047343964E-7</v>
      </c>
      <c r="U40" s="12">
        <v>4.3652473171408767E-5</v>
      </c>
      <c r="V40" s="12">
        <v>3.856521375539025E-13</v>
      </c>
      <c r="W40" s="12">
        <v>1.5352839169246658E-20</v>
      </c>
      <c r="X40" s="12">
        <v>4.7329643130342838E-7</v>
      </c>
      <c r="Y40" s="13">
        <v>7.0554591210617791E-6</v>
      </c>
      <c r="Z40" s="12">
        <v>7.3403623727355303</v>
      </c>
      <c r="AA40" s="12">
        <v>0.193480449577591</v>
      </c>
      <c r="AB40" s="12">
        <v>1.2256243500883345E-2</v>
      </c>
      <c r="AC40" s="12">
        <v>9.7628553777879143E-2</v>
      </c>
      <c r="AD40" s="12">
        <v>2.2673960128650737E-3</v>
      </c>
      <c r="AE40" s="12">
        <v>0.45102477697090571</v>
      </c>
      <c r="AF40" s="12">
        <v>2.1486997744126239E-3</v>
      </c>
      <c r="AG40" s="12">
        <v>0.46604084314315469</v>
      </c>
      <c r="AH40" s="12">
        <v>5.8508674807807157</v>
      </c>
      <c r="AI40" s="12">
        <v>17.049471920143962</v>
      </c>
      <c r="AJ40" s="13">
        <v>68.531373846461378</v>
      </c>
    </row>
    <row r="41" spans="1:36" x14ac:dyDescent="0.25">
      <c r="A41" s="6">
        <v>43718</v>
      </c>
      <c r="B41" s="18" t="s">
        <v>80</v>
      </c>
      <c r="C41">
        <f t="shared" si="0"/>
        <v>2019</v>
      </c>
      <c r="D41">
        <f t="shared" si="1"/>
        <v>9</v>
      </c>
      <c r="E41">
        <f t="shared" si="2"/>
        <v>10</v>
      </c>
      <c r="F41" s="11">
        <v>3.0438800144476212E-5</v>
      </c>
      <c r="G41" s="12">
        <v>1.197050060431654E-6</v>
      </c>
      <c r="H41" s="12">
        <v>7.644882396530973E-5</v>
      </c>
      <c r="I41" s="12">
        <v>2.0978982005559165E-4</v>
      </c>
      <c r="J41" s="12">
        <v>2.0189543876548106E-4</v>
      </c>
      <c r="K41" s="12">
        <v>1.2212951936855292E-4</v>
      </c>
      <c r="L41" s="12">
        <v>1.6075866841700034E-6</v>
      </c>
      <c r="M41" s="12">
        <v>4.7932070798634255E-4</v>
      </c>
      <c r="N41" s="12">
        <v>1.7167048253673026E-3</v>
      </c>
      <c r="O41" s="12">
        <v>4.3687081839860352E-5</v>
      </c>
      <c r="P41" s="12">
        <v>2.959018430216495E-8</v>
      </c>
      <c r="Q41" s="12">
        <v>1.3718396149580542E-4</v>
      </c>
      <c r="R41" s="12">
        <v>3.1909026013358231E-7</v>
      </c>
      <c r="S41" s="12">
        <v>5.3980924762186991E-6</v>
      </c>
      <c r="T41" s="12">
        <v>1.0376939047343964E-7</v>
      </c>
      <c r="U41" s="12">
        <v>4.3652473171408767E-5</v>
      </c>
      <c r="V41" s="12">
        <v>3.856521375539025E-13</v>
      </c>
      <c r="W41" s="12">
        <v>1.5352839169246658E-20</v>
      </c>
      <c r="X41" s="12">
        <v>4.7329643130342838E-7</v>
      </c>
      <c r="Y41" s="13">
        <v>7.0554591210617791E-6</v>
      </c>
      <c r="Z41" s="12">
        <v>7.3403623727355303</v>
      </c>
      <c r="AA41" s="12">
        <v>0.193480449577591</v>
      </c>
      <c r="AB41" s="12">
        <v>1.2256243500883345E-2</v>
      </c>
      <c r="AC41" s="12">
        <v>9.7628553777879143E-2</v>
      </c>
      <c r="AD41" s="12">
        <v>2.2673960128650737E-3</v>
      </c>
      <c r="AE41" s="12">
        <v>0.45102477697090571</v>
      </c>
      <c r="AF41" s="12">
        <v>2.1486997744126239E-3</v>
      </c>
      <c r="AG41" s="12">
        <v>0.46604084314315469</v>
      </c>
      <c r="AH41" s="12">
        <v>5.8508674807807157</v>
      </c>
      <c r="AI41" s="12">
        <v>17.049471920143962</v>
      </c>
      <c r="AJ41" s="13">
        <v>68.531373846461378</v>
      </c>
    </row>
    <row r="42" spans="1:36" x14ac:dyDescent="0.25">
      <c r="A42" s="6">
        <v>43719</v>
      </c>
      <c r="B42" s="18" t="s">
        <v>80</v>
      </c>
      <c r="C42">
        <f t="shared" si="0"/>
        <v>2019</v>
      </c>
      <c r="D42">
        <f t="shared" si="1"/>
        <v>9</v>
      </c>
      <c r="E42">
        <f t="shared" si="2"/>
        <v>11</v>
      </c>
      <c r="F42" s="11">
        <v>1.3136194342919556E-4</v>
      </c>
      <c r="G42" s="12">
        <v>5.1667941573661377E-6</v>
      </c>
      <c r="H42" s="12">
        <v>3.3565765119531772E-4</v>
      </c>
      <c r="I42" s="12">
        <v>9.1465456856507717E-4</v>
      </c>
      <c r="J42" s="12">
        <v>8.8829959213397808E-4</v>
      </c>
      <c r="K42" s="12">
        <v>5.3677236235621483E-4</v>
      </c>
      <c r="L42" s="12">
        <v>6.6770611119812691E-6</v>
      </c>
      <c r="M42" s="12">
        <v>2.122487657553236E-3</v>
      </c>
      <c r="N42" s="12">
        <v>7.5140519183876705E-3</v>
      </c>
      <c r="O42" s="12">
        <v>1.8519270347989124E-4</v>
      </c>
      <c r="P42" s="12">
        <v>1.2305041655659314E-7</v>
      </c>
      <c r="Q42" s="12">
        <v>5.8934254471481348E-4</v>
      </c>
      <c r="R42" s="12">
        <v>1.3269455423854142E-6</v>
      </c>
      <c r="S42" s="12">
        <v>2.2660162038272956E-5</v>
      </c>
      <c r="T42" s="12">
        <v>4.3123674055561017E-7</v>
      </c>
      <c r="U42" s="12">
        <v>1.8913337539067779E-4</v>
      </c>
      <c r="V42" s="12">
        <v>1.6033209953427755E-12</v>
      </c>
      <c r="W42" s="12">
        <v>2.2544731547138896E-20</v>
      </c>
      <c r="X42" s="12">
        <v>1.9693779285293585E-6</v>
      </c>
      <c r="Y42" s="13">
        <v>2.9393898980741151E-5</v>
      </c>
      <c r="Z42" s="12">
        <v>69.275210536439758</v>
      </c>
      <c r="AA42" s="12">
        <v>0.12530763959050198</v>
      </c>
      <c r="AB42" s="12">
        <v>1.4752800731365241E-2</v>
      </c>
      <c r="AC42" s="12">
        <v>0.16603077406354455</v>
      </c>
      <c r="AD42" s="12">
        <v>0.76942887285715533</v>
      </c>
      <c r="AE42" s="12">
        <v>0.49321890260878198</v>
      </c>
      <c r="AF42" s="12">
        <v>6.5508613776044447E-4</v>
      </c>
      <c r="AG42" s="12">
        <v>0.82557695198810288</v>
      </c>
      <c r="AH42" s="12">
        <v>5.1527254579493</v>
      </c>
      <c r="AI42" s="12">
        <v>23.162554637249013</v>
      </c>
      <c r="AJ42" s="13">
        <v>1.0636375389650665E-3</v>
      </c>
    </row>
    <row r="43" spans="1:36" x14ac:dyDescent="0.25">
      <c r="A43" s="6">
        <v>43720</v>
      </c>
      <c r="B43" s="18" t="s">
        <v>80</v>
      </c>
      <c r="C43">
        <f t="shared" si="0"/>
        <v>2019</v>
      </c>
      <c r="D43">
        <f t="shared" si="1"/>
        <v>9</v>
      </c>
      <c r="E43">
        <f t="shared" si="2"/>
        <v>12</v>
      </c>
      <c r="F43" s="11">
        <v>1.3136194342919556E-4</v>
      </c>
      <c r="G43" s="12">
        <v>5.1667941573661377E-6</v>
      </c>
      <c r="H43" s="12">
        <v>3.3565765119531772E-4</v>
      </c>
      <c r="I43" s="12">
        <v>9.1465456856507717E-4</v>
      </c>
      <c r="J43" s="12">
        <v>8.8829959213397808E-4</v>
      </c>
      <c r="K43" s="12">
        <v>5.3677236235621483E-4</v>
      </c>
      <c r="L43" s="12">
        <v>6.6770611119812691E-6</v>
      </c>
      <c r="M43" s="12">
        <v>2.122487657553236E-3</v>
      </c>
      <c r="N43" s="12">
        <v>7.5140519183876705E-3</v>
      </c>
      <c r="O43" s="12">
        <v>1.8519270347989124E-4</v>
      </c>
      <c r="P43" s="12">
        <v>1.2305041655659314E-7</v>
      </c>
      <c r="Q43" s="12">
        <v>5.8934254471481348E-4</v>
      </c>
      <c r="R43" s="12">
        <v>1.3269455423854142E-6</v>
      </c>
      <c r="S43" s="12">
        <v>2.2660162038272956E-5</v>
      </c>
      <c r="T43" s="12">
        <v>4.3123674055561017E-7</v>
      </c>
      <c r="U43" s="12">
        <v>1.8913337539067779E-4</v>
      </c>
      <c r="V43" s="12">
        <v>1.6033209953427755E-12</v>
      </c>
      <c r="W43" s="12">
        <v>2.2544731547138896E-20</v>
      </c>
      <c r="X43" s="12">
        <v>1.9693779285293585E-6</v>
      </c>
      <c r="Y43" s="13">
        <v>2.9393898980741151E-5</v>
      </c>
      <c r="Z43" s="12">
        <v>69.275210536439758</v>
      </c>
      <c r="AA43" s="12">
        <v>0.12530763959050198</v>
      </c>
      <c r="AB43" s="12">
        <v>1.4752800731365241E-2</v>
      </c>
      <c r="AC43" s="12">
        <v>0.16603077406354455</v>
      </c>
      <c r="AD43" s="12">
        <v>0.76942887285715533</v>
      </c>
      <c r="AE43" s="12">
        <v>0.49321890260878198</v>
      </c>
      <c r="AF43" s="12">
        <v>6.5508613776044447E-4</v>
      </c>
      <c r="AG43" s="12">
        <v>0.82557695198810288</v>
      </c>
      <c r="AH43" s="12">
        <v>5.1527254579493</v>
      </c>
      <c r="AI43" s="12">
        <v>23.162554637249013</v>
      </c>
      <c r="AJ43" s="13">
        <v>1.0636375389650665E-3</v>
      </c>
    </row>
    <row r="44" spans="1:36" x14ac:dyDescent="0.25">
      <c r="A44" s="6">
        <v>43721</v>
      </c>
      <c r="B44" s="18" t="s">
        <v>80</v>
      </c>
      <c r="C44">
        <f t="shared" si="0"/>
        <v>2019</v>
      </c>
      <c r="D44">
        <f t="shared" si="1"/>
        <v>9</v>
      </c>
      <c r="E44">
        <f t="shared" si="2"/>
        <v>13</v>
      </c>
      <c r="F44" s="11">
        <v>1.3136194342919556E-4</v>
      </c>
      <c r="G44" s="12">
        <v>5.1667941573661377E-6</v>
      </c>
      <c r="H44" s="12">
        <v>3.3565765119531772E-4</v>
      </c>
      <c r="I44" s="12">
        <v>9.1465456856507717E-4</v>
      </c>
      <c r="J44" s="12">
        <v>8.8829959213397808E-4</v>
      </c>
      <c r="K44" s="12">
        <v>5.3677236235621483E-4</v>
      </c>
      <c r="L44" s="12">
        <v>6.6770611119812691E-6</v>
      </c>
      <c r="M44" s="12">
        <v>2.122487657553236E-3</v>
      </c>
      <c r="N44" s="12">
        <v>7.5140519183876705E-3</v>
      </c>
      <c r="O44" s="12">
        <v>1.8519270347989124E-4</v>
      </c>
      <c r="P44" s="12">
        <v>1.2305041655659314E-7</v>
      </c>
      <c r="Q44" s="12">
        <v>5.8934254471481348E-4</v>
      </c>
      <c r="R44" s="12">
        <v>1.3269455423854142E-6</v>
      </c>
      <c r="S44" s="12">
        <v>2.2660162038272956E-5</v>
      </c>
      <c r="T44" s="12">
        <v>4.3123674055561017E-7</v>
      </c>
      <c r="U44" s="12">
        <v>1.8913337539067779E-4</v>
      </c>
      <c r="V44" s="12">
        <v>1.6033209953427755E-12</v>
      </c>
      <c r="W44" s="12">
        <v>2.2544731547138896E-20</v>
      </c>
      <c r="X44" s="12">
        <v>1.9693779285293585E-6</v>
      </c>
      <c r="Y44" s="13">
        <v>2.9393898980741151E-5</v>
      </c>
      <c r="Z44" s="12">
        <v>69.275210536439758</v>
      </c>
      <c r="AA44" s="12">
        <v>0.12530763959050198</v>
      </c>
      <c r="AB44" s="12">
        <v>1.4752800731365241E-2</v>
      </c>
      <c r="AC44" s="12">
        <v>0.16603077406354455</v>
      </c>
      <c r="AD44" s="12">
        <v>0.76942887285715533</v>
      </c>
      <c r="AE44" s="12">
        <v>0.49321890260878198</v>
      </c>
      <c r="AF44" s="12">
        <v>6.5508613776044447E-4</v>
      </c>
      <c r="AG44" s="12">
        <v>0.82557695198810288</v>
      </c>
      <c r="AH44" s="12">
        <v>5.1527254579493</v>
      </c>
      <c r="AI44" s="12">
        <v>23.162554637249013</v>
      </c>
      <c r="AJ44" s="13">
        <v>1.0636375389650665E-3</v>
      </c>
    </row>
    <row r="45" spans="1:36" x14ac:dyDescent="0.25">
      <c r="A45" s="6">
        <v>43722</v>
      </c>
      <c r="B45" s="18" t="s">
        <v>80</v>
      </c>
      <c r="C45">
        <f t="shared" si="0"/>
        <v>2019</v>
      </c>
      <c r="D45">
        <f t="shared" si="1"/>
        <v>9</v>
      </c>
      <c r="E45">
        <f t="shared" si="2"/>
        <v>14</v>
      </c>
      <c r="F45" s="11">
        <v>2.387223839104217E-4</v>
      </c>
      <c r="G45" s="12">
        <v>7.68633547804824E-6</v>
      </c>
      <c r="H45" s="12">
        <v>6.9260405044137718E-2</v>
      </c>
      <c r="I45" s="12">
        <v>3.569090757660149E-2</v>
      </c>
      <c r="J45" s="12">
        <v>7.9028115860151644E-3</v>
      </c>
      <c r="K45" s="12">
        <v>0.23385896877163564</v>
      </c>
      <c r="L45" s="12">
        <v>1.1506947227748799E-5</v>
      </c>
      <c r="M45" s="12">
        <v>5.6708656556905303E-2</v>
      </c>
      <c r="N45" s="12">
        <v>5.7262339856175583E-4</v>
      </c>
      <c r="O45" s="12">
        <v>3.1937416164620552E-4</v>
      </c>
      <c r="P45" s="12">
        <v>1.9767360721461383E-7</v>
      </c>
      <c r="Q45" s="12">
        <v>1.3618458074672354E-3</v>
      </c>
      <c r="R45" s="12">
        <v>2.2963767058977167E-6</v>
      </c>
      <c r="S45" s="12">
        <v>3.8763185154531208E-5</v>
      </c>
      <c r="T45" s="12">
        <v>6.6386136171184239E-7</v>
      </c>
      <c r="U45" s="12">
        <v>4.3596320540418914E-4</v>
      </c>
      <c r="V45" s="12">
        <v>2.4851001519238396E-12</v>
      </c>
      <c r="W45" s="12">
        <v>2.7459960545806146E-20</v>
      </c>
      <c r="X45" s="12">
        <v>3.2204867923152935E-6</v>
      </c>
      <c r="Y45" s="13">
        <v>5.0371988454752439E-5</v>
      </c>
      <c r="Z45" s="12">
        <v>65.023908750762558</v>
      </c>
      <c r="AA45" s="12">
        <v>4.6510443589055768E-2</v>
      </c>
      <c r="AB45" s="12">
        <v>1.8862455205607143E-2</v>
      </c>
      <c r="AC45" s="12">
        <v>2.7245306328856501E-2</v>
      </c>
      <c r="AD45" s="12">
        <v>0.12247511311376071</v>
      </c>
      <c r="AE45" s="12">
        <v>3.8324295265211167E-2</v>
      </c>
      <c r="AF45" s="12">
        <v>3.9985487291211027E-4</v>
      </c>
      <c r="AG45" s="12">
        <v>0.10441331683177361</v>
      </c>
      <c r="AH45" s="12">
        <v>0.95093688370185414</v>
      </c>
      <c r="AI45" s="12">
        <v>33.259639664464451</v>
      </c>
      <c r="AJ45" s="13">
        <v>8.1893051439557751E-4</v>
      </c>
    </row>
    <row r="46" spans="1:36" x14ac:dyDescent="0.25">
      <c r="A46" s="6">
        <v>43723</v>
      </c>
      <c r="B46" s="18" t="s">
        <v>80</v>
      </c>
      <c r="C46">
        <f t="shared" si="0"/>
        <v>2019</v>
      </c>
      <c r="D46">
        <f t="shared" si="1"/>
        <v>9</v>
      </c>
      <c r="E46">
        <f t="shared" si="2"/>
        <v>15</v>
      </c>
      <c r="F46" s="11">
        <v>2.387223839104217E-4</v>
      </c>
      <c r="G46" s="12">
        <v>7.68633547804824E-6</v>
      </c>
      <c r="H46" s="12">
        <v>6.9260405044137718E-2</v>
      </c>
      <c r="I46" s="12">
        <v>3.569090757660149E-2</v>
      </c>
      <c r="J46" s="12">
        <v>7.9028115860151644E-3</v>
      </c>
      <c r="K46" s="12">
        <v>0.23385896877163564</v>
      </c>
      <c r="L46" s="12">
        <v>1.1506947227748799E-5</v>
      </c>
      <c r="M46" s="12">
        <v>5.6708656556905303E-2</v>
      </c>
      <c r="N46" s="12">
        <v>5.7262339856175583E-4</v>
      </c>
      <c r="O46" s="12">
        <v>3.1937416164620552E-4</v>
      </c>
      <c r="P46" s="12">
        <v>1.9767360721461383E-7</v>
      </c>
      <c r="Q46" s="12">
        <v>1.3618458074672354E-3</v>
      </c>
      <c r="R46" s="12">
        <v>2.2963767058977167E-6</v>
      </c>
      <c r="S46" s="12">
        <v>3.8763185154531208E-5</v>
      </c>
      <c r="T46" s="12">
        <v>6.6386136171184239E-7</v>
      </c>
      <c r="U46" s="12">
        <v>4.3596320540418914E-4</v>
      </c>
      <c r="V46" s="12">
        <v>2.4851001519238396E-12</v>
      </c>
      <c r="W46" s="12">
        <v>2.7459960545806146E-20</v>
      </c>
      <c r="X46" s="12">
        <v>3.2204867923152935E-6</v>
      </c>
      <c r="Y46" s="13">
        <v>5.0371988454752439E-5</v>
      </c>
      <c r="Z46" s="12">
        <v>65.023908750762558</v>
      </c>
      <c r="AA46" s="12">
        <v>4.6510443589055768E-2</v>
      </c>
      <c r="AB46" s="12">
        <v>1.8862455205607143E-2</v>
      </c>
      <c r="AC46" s="12">
        <v>2.7245306328856501E-2</v>
      </c>
      <c r="AD46" s="12">
        <v>0.12247511311376071</v>
      </c>
      <c r="AE46" s="12">
        <v>3.8324295265211167E-2</v>
      </c>
      <c r="AF46" s="12">
        <v>3.9985487291211027E-4</v>
      </c>
      <c r="AG46" s="12">
        <v>0.10441331683177361</v>
      </c>
      <c r="AH46" s="12">
        <v>0.95093688370185414</v>
      </c>
      <c r="AI46" s="12">
        <v>33.259639664464451</v>
      </c>
      <c r="AJ46" s="13">
        <v>8.1893051439557751E-4</v>
      </c>
    </row>
    <row r="47" spans="1:36" x14ac:dyDescent="0.25">
      <c r="A47" s="6">
        <v>43724</v>
      </c>
      <c r="B47" s="18" t="s">
        <v>80</v>
      </c>
      <c r="C47">
        <f t="shared" si="0"/>
        <v>2019</v>
      </c>
      <c r="D47">
        <f t="shared" si="1"/>
        <v>9</v>
      </c>
      <c r="E47">
        <f t="shared" si="2"/>
        <v>16</v>
      </c>
      <c r="F47" s="11">
        <v>2.4654375222907108E-4</v>
      </c>
      <c r="G47" s="12">
        <v>8.1566623445594678E-6</v>
      </c>
      <c r="H47" s="12">
        <v>5.7533993591793571E-2</v>
      </c>
      <c r="I47" s="12">
        <v>3.1293351818898571E-2</v>
      </c>
      <c r="J47" s="12">
        <v>7.1116249629669939E-3</v>
      </c>
      <c r="K47" s="12">
        <v>0.18945076666570521</v>
      </c>
      <c r="L47" s="12">
        <v>1.2017170261427578E-5</v>
      </c>
      <c r="M47" s="12">
        <v>4.9979452277035319E-2</v>
      </c>
      <c r="N47" s="12">
        <v>3.8209309558008917E-3</v>
      </c>
      <c r="O47" s="12">
        <v>3.3272173943997026E-4</v>
      </c>
      <c r="P47" s="12">
        <v>2.0842321455032029E-7</v>
      </c>
      <c r="Q47" s="12">
        <v>1.3688045629317435E-3</v>
      </c>
      <c r="R47" s="12">
        <v>2.3965156195420044E-6</v>
      </c>
      <c r="S47" s="12">
        <v>4.0471871813761637E-5</v>
      </c>
      <c r="T47" s="12">
        <v>7.0436344802613399E-7</v>
      </c>
      <c r="U47" s="12">
        <v>4.3786643658371663E-4</v>
      </c>
      <c r="V47" s="12">
        <v>2.6339331227894766E-12</v>
      </c>
      <c r="W47" s="12">
        <v>3.6244044696710507E-20</v>
      </c>
      <c r="X47" s="12">
        <v>3.3868428242978217E-6</v>
      </c>
      <c r="Y47" s="13">
        <v>5.2626476343517244E-5</v>
      </c>
      <c r="Z47" s="12">
        <v>52.13875919449363</v>
      </c>
      <c r="AA47" s="12">
        <v>0.21869472664957698</v>
      </c>
      <c r="AB47" s="12">
        <v>2.2475275453640448E-2</v>
      </c>
      <c r="AC47" s="12">
        <v>0.14145551726000893</v>
      </c>
      <c r="AD47" s="12">
        <v>0.13632752685667071</v>
      </c>
      <c r="AE47" s="12">
        <v>0.52137344570108224</v>
      </c>
      <c r="AF47" s="12">
        <v>1.633806964389331E-3</v>
      </c>
      <c r="AG47" s="12">
        <v>0.6401477699339756</v>
      </c>
      <c r="AH47" s="12">
        <v>14.331110329344028</v>
      </c>
      <c r="AI47" s="12">
        <v>29.264518582848204</v>
      </c>
      <c r="AJ47" s="13">
        <v>2.2418077994028875</v>
      </c>
    </row>
    <row r="48" spans="1:36" x14ac:dyDescent="0.25">
      <c r="A48" s="6">
        <v>43725</v>
      </c>
      <c r="B48" s="18" t="s">
        <v>80</v>
      </c>
      <c r="C48">
        <f t="shared" si="0"/>
        <v>2019</v>
      </c>
      <c r="D48">
        <f t="shared" si="1"/>
        <v>9</v>
      </c>
      <c r="E48">
        <f t="shared" si="2"/>
        <v>17</v>
      </c>
      <c r="F48" s="11">
        <v>2.7215724214683229E-4</v>
      </c>
      <c r="G48" s="12">
        <v>9.6968931536256062E-6</v>
      </c>
      <c r="H48" s="12">
        <v>1.9132231998496906E-2</v>
      </c>
      <c r="I48" s="12">
        <v>1.6892195208725362E-2</v>
      </c>
      <c r="J48" s="12">
        <v>4.5206396306189858E-3</v>
      </c>
      <c r="K48" s="12">
        <v>4.402237222556548E-2</v>
      </c>
      <c r="L48" s="12">
        <v>1.3688053410835084E-5</v>
      </c>
      <c r="M48" s="12">
        <v>2.7942591339795972E-2</v>
      </c>
      <c r="N48" s="12">
        <v>1.4458518840359145E-2</v>
      </c>
      <c r="O48" s="12">
        <v>3.7643251168834388E-4</v>
      </c>
      <c r="P48" s="12">
        <v>2.4362612891205633E-7</v>
      </c>
      <c r="Q48" s="12">
        <v>1.3915931602293998E-3</v>
      </c>
      <c r="R48" s="12">
        <v>2.7244514679136671E-6</v>
      </c>
      <c r="S48" s="12">
        <v>4.6067494821881194E-5</v>
      </c>
      <c r="T48" s="12">
        <v>8.3700005804049833E-7</v>
      </c>
      <c r="U48" s="12">
        <v>4.4409915580137049E-4</v>
      </c>
      <c r="V48" s="12">
        <v>3.1213327239062975E-12</v>
      </c>
      <c r="W48" s="12">
        <v>6.5010245400938161E-20</v>
      </c>
      <c r="X48" s="12">
        <v>3.9316271093932263E-6</v>
      </c>
      <c r="Y48" s="13">
        <v>6.0009494308660689E-5</v>
      </c>
      <c r="Z48" s="12">
        <v>9.942351251218092</v>
      </c>
      <c r="AA48" s="12">
        <v>0.78256542273376151</v>
      </c>
      <c r="AB48" s="12">
        <v>3.4306572897725589E-2</v>
      </c>
      <c r="AC48" s="12">
        <v>0.51547218122599092</v>
      </c>
      <c r="AD48" s="12">
        <v>0.1816915405797776</v>
      </c>
      <c r="AE48" s="12">
        <v>2.1032673088210427</v>
      </c>
      <c r="AF48" s="12">
        <v>5.6747647823060356E-3</v>
      </c>
      <c r="AG48" s="12">
        <v>2.3945759536076188</v>
      </c>
      <c r="AH48" s="12">
        <v>58.148627122496912</v>
      </c>
      <c r="AI48" s="12">
        <v>16.181258803326184</v>
      </c>
      <c r="AJ48" s="13">
        <v>9.5806190483535829</v>
      </c>
    </row>
    <row r="49" spans="1:36" x14ac:dyDescent="0.25">
      <c r="A49" s="6">
        <v>43726</v>
      </c>
      <c r="B49" s="18" t="s">
        <v>80</v>
      </c>
      <c r="C49">
        <f t="shared" si="0"/>
        <v>2019</v>
      </c>
      <c r="D49">
        <f t="shared" si="1"/>
        <v>9</v>
      </c>
      <c r="E49">
        <f t="shared" si="2"/>
        <v>18</v>
      </c>
      <c r="F49" s="11">
        <v>2.7215724214683229E-4</v>
      </c>
      <c r="G49" s="12">
        <v>9.6968931536256062E-6</v>
      </c>
      <c r="H49" s="12">
        <v>1.9132231998496906E-2</v>
      </c>
      <c r="I49" s="12">
        <v>1.6892195208725362E-2</v>
      </c>
      <c r="J49" s="12">
        <v>4.5206396306189858E-3</v>
      </c>
      <c r="K49" s="12">
        <v>4.402237222556548E-2</v>
      </c>
      <c r="L49" s="12">
        <v>1.3688053410835084E-5</v>
      </c>
      <c r="M49" s="12">
        <v>2.7942591339795972E-2</v>
      </c>
      <c r="N49" s="12">
        <v>1.4458518840359145E-2</v>
      </c>
      <c r="O49" s="12">
        <v>3.7643251168834388E-4</v>
      </c>
      <c r="P49" s="12">
        <v>2.4362612891205633E-7</v>
      </c>
      <c r="Q49" s="12">
        <v>1.3915931602293998E-3</v>
      </c>
      <c r="R49" s="12">
        <v>2.7244514679136671E-6</v>
      </c>
      <c r="S49" s="12">
        <v>4.6067494821881194E-5</v>
      </c>
      <c r="T49" s="12">
        <v>8.3700005804049833E-7</v>
      </c>
      <c r="U49" s="12">
        <v>4.4409915580137049E-4</v>
      </c>
      <c r="V49" s="12">
        <v>3.1213327239062975E-12</v>
      </c>
      <c r="W49" s="12">
        <v>6.5010245400938161E-20</v>
      </c>
      <c r="X49" s="12">
        <v>3.9316271093932263E-6</v>
      </c>
      <c r="Y49" s="13">
        <v>6.0009494308660689E-5</v>
      </c>
      <c r="Z49" s="12">
        <v>9.942351251218092</v>
      </c>
      <c r="AA49" s="12">
        <v>0.78256542273376151</v>
      </c>
      <c r="AB49" s="12">
        <v>3.4306572897725589E-2</v>
      </c>
      <c r="AC49" s="12">
        <v>0.51547218122599092</v>
      </c>
      <c r="AD49" s="12">
        <v>0.1816915405797776</v>
      </c>
      <c r="AE49" s="12">
        <v>2.1032673088210427</v>
      </c>
      <c r="AF49" s="12">
        <v>5.6747647823060356E-3</v>
      </c>
      <c r="AG49" s="12">
        <v>2.3945759536076188</v>
      </c>
      <c r="AH49" s="12">
        <v>58.148627122496912</v>
      </c>
      <c r="AI49" s="12">
        <v>16.181258803326184</v>
      </c>
      <c r="AJ49" s="13">
        <v>9.5806190483535829</v>
      </c>
    </row>
    <row r="50" spans="1:36" x14ac:dyDescent="0.25">
      <c r="A50" s="6">
        <v>43727</v>
      </c>
      <c r="B50" s="18" t="s">
        <v>80</v>
      </c>
      <c r="C50">
        <f t="shared" si="0"/>
        <v>2019</v>
      </c>
      <c r="D50">
        <f t="shared" si="1"/>
        <v>9</v>
      </c>
      <c r="E50">
        <f t="shared" si="2"/>
        <v>19</v>
      </c>
      <c r="F50" s="11">
        <v>1.6382230528132883E-4</v>
      </c>
      <c r="G50" s="12">
        <v>5.4200422690157553E-6</v>
      </c>
      <c r="H50" s="12">
        <v>3.9482507614739239E-2</v>
      </c>
      <c r="I50" s="12">
        <v>1.8273537446194831E-2</v>
      </c>
      <c r="J50" s="12">
        <v>4.2158501869243433E-3</v>
      </c>
      <c r="K50" s="12">
        <v>0.14015812852068904</v>
      </c>
      <c r="L50" s="12">
        <v>8.0683006345341363E-6</v>
      </c>
      <c r="M50" s="12">
        <v>2.9391313208019985E-2</v>
      </c>
      <c r="N50" s="12">
        <v>6.5878336947480269E-3</v>
      </c>
      <c r="O50" s="12">
        <v>2.2215891319363502E-4</v>
      </c>
      <c r="P50" s="12">
        <v>1.3998665919163414E-7</v>
      </c>
      <c r="Q50" s="12">
        <v>9.0917652574514592E-4</v>
      </c>
      <c r="R50" s="12">
        <v>1.6084109992132163E-6</v>
      </c>
      <c r="S50" s="12">
        <v>2.7095429930397907E-5</v>
      </c>
      <c r="T50" s="12">
        <v>4.7338535526508861E-7</v>
      </c>
      <c r="U50" s="12">
        <v>2.9009658629138355E-4</v>
      </c>
      <c r="V50" s="12">
        <v>1.7698233999758621E-12</v>
      </c>
      <c r="W50" s="12">
        <v>3.397586255325251E-20</v>
      </c>
      <c r="X50" s="12">
        <v>2.2739470494283736E-6</v>
      </c>
      <c r="Y50" s="13">
        <v>3.5305558576472553E-5</v>
      </c>
      <c r="Z50" s="12">
        <v>8.4619131087976776</v>
      </c>
      <c r="AA50" s="12">
        <v>0.37920980486176714</v>
      </c>
      <c r="AB50" s="12">
        <v>1.7202339939361714E-2</v>
      </c>
      <c r="AC50" s="12">
        <v>0.24309426429419001</v>
      </c>
      <c r="AD50" s="12">
        <v>0.30768174162927114</v>
      </c>
      <c r="AE50" s="12">
        <v>1.0036316865553991</v>
      </c>
      <c r="AF50" s="12">
        <v>2.8241403325324262E-3</v>
      </c>
      <c r="AG50" s="12">
        <v>1.136407986435235</v>
      </c>
      <c r="AH50" s="12">
        <v>59.387224448635152</v>
      </c>
      <c r="AI50" s="12">
        <v>11.391641906739503</v>
      </c>
      <c r="AJ50" s="13">
        <v>17.429393763529713</v>
      </c>
    </row>
    <row r="51" spans="1:36" x14ac:dyDescent="0.25">
      <c r="A51" s="6">
        <v>43728</v>
      </c>
      <c r="B51" s="18" t="s">
        <v>80</v>
      </c>
      <c r="C51">
        <f t="shared" si="0"/>
        <v>2019</v>
      </c>
      <c r="D51">
        <f t="shared" si="1"/>
        <v>9</v>
      </c>
      <c r="E51">
        <f t="shared" si="2"/>
        <v>20</v>
      </c>
      <c r="F51" s="11">
        <v>8.0068062036178881E-5</v>
      </c>
      <c r="G51" s="12">
        <v>2.1135889707823836E-6</v>
      </c>
      <c r="H51" s="12">
        <v>5.5215400284299963E-2</v>
      </c>
      <c r="I51" s="12">
        <v>1.934145955063515E-2</v>
      </c>
      <c r="J51" s="12">
        <v>3.9802160513042993E-3</v>
      </c>
      <c r="K51" s="12">
        <v>0.21448112856355073</v>
      </c>
      <c r="L51" s="12">
        <v>3.7236436418572719E-6</v>
      </c>
      <c r="M51" s="12">
        <v>3.051132681818565E-2</v>
      </c>
      <c r="N51" s="12">
        <v>5.0297042474035784E-4</v>
      </c>
      <c r="O51" s="12">
        <v>1.0288927711426209E-4</v>
      </c>
      <c r="P51" s="12">
        <v>5.9862503421469124E-8</v>
      </c>
      <c r="Q51" s="12">
        <v>5.3621798329210146E-4</v>
      </c>
      <c r="R51" s="12">
        <v>7.4559492536425616E-7</v>
      </c>
      <c r="S51" s="12">
        <v>1.242803837824541E-5</v>
      </c>
      <c r="T51" s="12">
        <v>1.9227313842249081E-7</v>
      </c>
      <c r="U51" s="12">
        <v>1.7103648397987607E-4</v>
      </c>
      <c r="V51" s="12">
        <v>7.2496525965970904E-13</v>
      </c>
      <c r="W51" s="12">
        <v>9.9830369219870921E-21</v>
      </c>
      <c r="X51" s="12">
        <v>9.92386889963875E-7</v>
      </c>
      <c r="Y51" s="13">
        <v>1.6206831034913662E-5</v>
      </c>
      <c r="Z51" s="12">
        <v>7.3173794996295394</v>
      </c>
      <c r="AA51" s="12">
        <v>6.7373701837221675E-2</v>
      </c>
      <c r="AB51" s="12">
        <v>3.9789779366218693E-3</v>
      </c>
      <c r="AC51" s="12">
        <v>3.2517630667356204E-2</v>
      </c>
      <c r="AD51" s="12">
        <v>0.4050853516789551</v>
      </c>
      <c r="AE51" s="12">
        <v>0.15349827573698047</v>
      </c>
      <c r="AF51" s="12">
        <v>6.2030932035102618E-4</v>
      </c>
      <c r="AG51" s="12">
        <v>0.1637124828911124</v>
      </c>
      <c r="AH51" s="12">
        <v>60.344789798628987</v>
      </c>
      <c r="AI51" s="12">
        <v>7.6887668212458493</v>
      </c>
      <c r="AJ51" s="13">
        <v>23.497317977925654</v>
      </c>
    </row>
    <row r="52" spans="1:36" x14ac:dyDescent="0.25">
      <c r="A52" s="6">
        <v>43729</v>
      </c>
      <c r="B52" s="18" t="s">
        <v>80</v>
      </c>
      <c r="C52">
        <f t="shared" si="0"/>
        <v>2019</v>
      </c>
      <c r="D52">
        <f t="shared" si="1"/>
        <v>9</v>
      </c>
      <c r="E52">
        <f t="shared" si="2"/>
        <v>21</v>
      </c>
      <c r="F52" s="11">
        <v>8.0068062036178881E-5</v>
      </c>
      <c r="G52" s="12">
        <v>2.1135889707823836E-6</v>
      </c>
      <c r="H52" s="12">
        <v>5.5215400284299963E-2</v>
      </c>
      <c r="I52" s="12">
        <v>1.934145955063515E-2</v>
      </c>
      <c r="J52" s="12">
        <v>3.9802160513042993E-3</v>
      </c>
      <c r="K52" s="12">
        <v>0.21448112856355073</v>
      </c>
      <c r="L52" s="12">
        <v>3.7236436418572719E-6</v>
      </c>
      <c r="M52" s="12">
        <v>3.051132681818565E-2</v>
      </c>
      <c r="N52" s="12">
        <v>5.0297042474035784E-4</v>
      </c>
      <c r="O52" s="12">
        <v>1.0288927711426209E-4</v>
      </c>
      <c r="P52" s="12">
        <v>5.9862503421469124E-8</v>
      </c>
      <c r="Q52" s="12">
        <v>5.3621798329210146E-4</v>
      </c>
      <c r="R52" s="12">
        <v>7.4559492536425616E-7</v>
      </c>
      <c r="S52" s="12">
        <v>1.242803837824541E-5</v>
      </c>
      <c r="T52" s="12">
        <v>1.9227313842249081E-7</v>
      </c>
      <c r="U52" s="12">
        <v>1.7103648397987607E-4</v>
      </c>
      <c r="V52" s="12">
        <v>7.2496525965970904E-13</v>
      </c>
      <c r="W52" s="12">
        <v>9.9830369219870921E-21</v>
      </c>
      <c r="X52" s="12">
        <v>9.92386889963875E-7</v>
      </c>
      <c r="Y52" s="13">
        <v>1.6206831034913662E-5</v>
      </c>
      <c r="Z52" s="12">
        <v>7.3173794996295394</v>
      </c>
      <c r="AA52" s="12">
        <v>6.7373701837221675E-2</v>
      </c>
      <c r="AB52" s="12">
        <v>3.9789779366218693E-3</v>
      </c>
      <c r="AC52" s="12">
        <v>3.2517630667356204E-2</v>
      </c>
      <c r="AD52" s="12">
        <v>0.4050853516789551</v>
      </c>
      <c r="AE52" s="12">
        <v>0.15349827573698047</v>
      </c>
      <c r="AF52" s="12">
        <v>6.2030932035102618E-4</v>
      </c>
      <c r="AG52" s="12">
        <v>0.1637124828911124</v>
      </c>
      <c r="AH52" s="12">
        <v>60.344789798628987</v>
      </c>
      <c r="AI52" s="12">
        <v>7.6887668212458493</v>
      </c>
      <c r="AJ52" s="13">
        <v>23.497317977925654</v>
      </c>
    </row>
    <row r="53" spans="1:36" x14ac:dyDescent="0.25">
      <c r="A53" s="6">
        <v>43730</v>
      </c>
      <c r="B53" s="18" t="s">
        <v>80</v>
      </c>
      <c r="C53">
        <f t="shared" si="0"/>
        <v>2019</v>
      </c>
      <c r="D53">
        <f t="shared" si="1"/>
        <v>9</v>
      </c>
      <c r="E53">
        <f t="shared" si="2"/>
        <v>22</v>
      </c>
      <c r="F53" s="11">
        <v>6.8810583547523197E-5</v>
      </c>
      <c r="G53" s="12">
        <v>2.1576515081862405E-6</v>
      </c>
      <c r="H53" s="12">
        <v>2.3951436844098273E-2</v>
      </c>
      <c r="I53" s="12">
        <v>1.1206596731197066E-2</v>
      </c>
      <c r="J53" s="12">
        <v>2.4437018458647024E-3</v>
      </c>
      <c r="K53" s="12">
        <v>8.436872961427111E-2</v>
      </c>
      <c r="L53" s="12">
        <v>3.2998910992540548E-6</v>
      </c>
      <c r="M53" s="12">
        <v>1.7778541111888646E-2</v>
      </c>
      <c r="N53" s="12">
        <v>2.0381579060293226E-4</v>
      </c>
      <c r="O53" s="12">
        <v>9.1530789512098615E-5</v>
      </c>
      <c r="P53" s="12">
        <v>5.617591236413935E-8</v>
      </c>
      <c r="Q53" s="12">
        <v>4.0245039191854655E-4</v>
      </c>
      <c r="R53" s="12">
        <v>6.5885090431092965E-7</v>
      </c>
      <c r="S53" s="12">
        <v>1.1101840870393993E-5</v>
      </c>
      <c r="T53" s="12">
        <v>1.875665823676502E-7</v>
      </c>
      <c r="U53" s="12">
        <v>1.2875767288199813E-4</v>
      </c>
      <c r="V53" s="12">
        <v>7.0278662707873734E-13</v>
      </c>
      <c r="W53" s="12">
        <v>8.0115559138144142E-21</v>
      </c>
      <c r="X53" s="12">
        <v>9.1734774924035987E-7</v>
      </c>
      <c r="Y53" s="13">
        <v>1.4433707751291466E-5</v>
      </c>
      <c r="Z53" s="12">
        <v>79.826457691931111</v>
      </c>
      <c r="AA53" s="12">
        <v>1.9860833234096754E-2</v>
      </c>
      <c r="AB53" s="12">
        <v>5.1443561575437533E-3</v>
      </c>
      <c r="AC53" s="12">
        <v>1.0767940554725906E-2</v>
      </c>
      <c r="AD53" s="12">
        <v>8.0681901851698254E-2</v>
      </c>
      <c r="AE53" s="12">
        <v>2.8580250588953814E-2</v>
      </c>
      <c r="AF53" s="12">
        <v>1.7586816044973884E-4</v>
      </c>
      <c r="AG53" s="12">
        <v>4.6140068400895143E-2</v>
      </c>
      <c r="AH53" s="12">
        <v>7.7572439702685134</v>
      </c>
      <c r="AI53" s="12">
        <v>9.1547674558949712</v>
      </c>
      <c r="AJ53" s="13">
        <v>2.9295024789493453</v>
      </c>
    </row>
    <row r="54" spans="1:36" x14ac:dyDescent="0.25">
      <c r="A54" s="6">
        <v>43731</v>
      </c>
      <c r="B54" s="18" t="s">
        <v>80</v>
      </c>
      <c r="C54">
        <f t="shared" si="0"/>
        <v>2019</v>
      </c>
      <c r="D54">
        <f t="shared" si="1"/>
        <v>9</v>
      </c>
      <c r="E54">
        <f t="shared" si="2"/>
        <v>23</v>
      </c>
      <c r="F54" s="11">
        <v>6.7207291467318145E-5</v>
      </c>
      <c r="G54" s="12">
        <v>2.1639269025673652E-6</v>
      </c>
      <c r="H54" s="12">
        <v>1.9498817633676727E-2</v>
      </c>
      <c r="I54" s="12">
        <v>1.0048028127659179E-2</v>
      </c>
      <c r="J54" s="12">
        <v>2.2248712205886825E-3</v>
      </c>
      <c r="K54" s="12">
        <v>6.5838098711260507E-2</v>
      </c>
      <c r="L54" s="12">
        <v>3.2395401870842351E-6</v>
      </c>
      <c r="M54" s="12">
        <v>1.5965135516450384E-2</v>
      </c>
      <c r="N54" s="12">
        <v>1.6121013462477464E-4</v>
      </c>
      <c r="O54" s="12">
        <v>8.9913111696057708E-5</v>
      </c>
      <c r="P54" s="12">
        <v>5.5650867412809627E-8</v>
      </c>
      <c r="Q54" s="12">
        <v>3.8339918786308694E-4</v>
      </c>
      <c r="R54" s="12">
        <v>6.4649680546898301E-7</v>
      </c>
      <c r="S54" s="12">
        <v>1.0912963586438395E-5</v>
      </c>
      <c r="T54" s="12">
        <v>1.8689627382072547E-7</v>
      </c>
      <c r="U54" s="12">
        <v>1.2273631711729279E-4</v>
      </c>
      <c r="V54" s="12">
        <v>6.9962794229842146E-13</v>
      </c>
      <c r="W54" s="12">
        <v>7.7307772394546823E-21</v>
      </c>
      <c r="X54" s="12">
        <v>9.0666066152807672E-7</v>
      </c>
      <c r="Y54" s="13">
        <v>1.4181179219194032E-5</v>
      </c>
      <c r="Z54" s="12">
        <v>90.15321345041076</v>
      </c>
      <c r="AA54" s="12">
        <v>1.309404207247223E-2</v>
      </c>
      <c r="AB54" s="12">
        <v>5.3103295301715906E-3</v>
      </c>
      <c r="AC54" s="12">
        <v>7.6703458367227244E-3</v>
      </c>
      <c r="AD54" s="12">
        <v>3.4480305071090289E-2</v>
      </c>
      <c r="AE54" s="12">
        <v>1.0789403322711055E-2</v>
      </c>
      <c r="AF54" s="12">
        <v>1.1257077174009604E-4</v>
      </c>
      <c r="AG54" s="12">
        <v>2.9395384305543944E-2</v>
      </c>
      <c r="AH54" s="12">
        <v>0.26771637943241766</v>
      </c>
      <c r="AI54" s="12">
        <v>9.36355552593011</v>
      </c>
      <c r="AJ54" s="13">
        <v>2.3055274864009769E-4</v>
      </c>
    </row>
    <row r="55" spans="1:36" x14ac:dyDescent="0.25">
      <c r="A55" s="6">
        <v>43732</v>
      </c>
      <c r="B55" s="18" t="s">
        <v>80</v>
      </c>
      <c r="C55">
        <f t="shared" si="0"/>
        <v>2019</v>
      </c>
      <c r="D55">
        <f t="shared" si="1"/>
        <v>9</v>
      </c>
      <c r="E55">
        <f t="shared" si="2"/>
        <v>24</v>
      </c>
      <c r="F55" s="11">
        <v>4.7490790243228826E-5</v>
      </c>
      <c r="G55" s="12">
        <v>1.692084749012054E-6</v>
      </c>
      <c r="H55" s="12">
        <v>3.3385288943926163E-3</v>
      </c>
      <c r="I55" s="12">
        <v>2.9476478122615652E-3</v>
      </c>
      <c r="J55" s="12">
        <v>7.8884084351180496E-4</v>
      </c>
      <c r="K55" s="12">
        <v>7.6817990544074408E-3</v>
      </c>
      <c r="L55" s="12">
        <v>2.3885327035367604E-6</v>
      </c>
      <c r="M55" s="12">
        <v>4.8759156056356985E-3</v>
      </c>
      <c r="N55" s="12">
        <v>2.5229770850808881E-3</v>
      </c>
      <c r="O55" s="12">
        <v>6.5686576305318443E-5</v>
      </c>
      <c r="P55" s="12">
        <v>4.2512178969281786E-8</v>
      </c>
      <c r="Q55" s="12">
        <v>2.4282969049455283E-4</v>
      </c>
      <c r="R55" s="12">
        <v>4.7541028917664913E-7</v>
      </c>
      <c r="S55" s="12">
        <v>8.0386680742328161E-6</v>
      </c>
      <c r="T55" s="12">
        <v>1.4605451567783799E-7</v>
      </c>
      <c r="U55" s="12">
        <v>7.7494244463203492E-5</v>
      </c>
      <c r="V55" s="12">
        <v>5.4466512263666184E-13</v>
      </c>
      <c r="W55" s="12">
        <v>1.1344132912440012E-20</v>
      </c>
      <c r="X55" s="12">
        <v>6.8605956208966187E-7</v>
      </c>
      <c r="Y55" s="13">
        <v>1.0471513762905059E-5</v>
      </c>
      <c r="Z55" s="12">
        <v>7.2605917815083538</v>
      </c>
      <c r="AA55" s="12">
        <v>0.13655580152668498</v>
      </c>
      <c r="AB55" s="12">
        <v>5.9864152230456767E-3</v>
      </c>
      <c r="AC55" s="12">
        <v>8.9948667328190388E-2</v>
      </c>
      <c r="AD55" s="12">
        <v>3.1704740886476346E-2</v>
      </c>
      <c r="AE55" s="12">
        <v>0.36701513360710369</v>
      </c>
      <c r="AF55" s="12">
        <v>9.9023293236767868E-4</v>
      </c>
      <c r="AG55" s="12">
        <v>0.41784779797594196</v>
      </c>
      <c r="AH55" s="12">
        <v>10.146796873097173</v>
      </c>
      <c r="AI55" s="12">
        <v>79.848154209775018</v>
      </c>
      <c r="AJ55" s="13">
        <v>1.671795194706482</v>
      </c>
    </row>
    <row r="56" spans="1:36" x14ac:dyDescent="0.25">
      <c r="A56" s="6">
        <v>43733</v>
      </c>
      <c r="B56" s="18" t="s">
        <v>80</v>
      </c>
      <c r="C56">
        <f t="shared" si="0"/>
        <v>2019</v>
      </c>
      <c r="D56">
        <f t="shared" si="1"/>
        <v>9</v>
      </c>
      <c r="E56">
        <f t="shared" si="2"/>
        <v>25</v>
      </c>
      <c r="F56" s="11">
        <v>4.7490790243228826E-5</v>
      </c>
      <c r="G56" s="12">
        <v>1.692084749012054E-6</v>
      </c>
      <c r="H56" s="12">
        <v>3.3385288943926163E-3</v>
      </c>
      <c r="I56" s="12">
        <v>2.9476478122615652E-3</v>
      </c>
      <c r="J56" s="12">
        <v>7.8884084351180496E-4</v>
      </c>
      <c r="K56" s="12">
        <v>7.6817990544074408E-3</v>
      </c>
      <c r="L56" s="12">
        <v>2.3885327035367604E-6</v>
      </c>
      <c r="M56" s="12">
        <v>4.8759156056356985E-3</v>
      </c>
      <c r="N56" s="12">
        <v>2.5229770850808881E-3</v>
      </c>
      <c r="O56" s="12">
        <v>6.5686576305318443E-5</v>
      </c>
      <c r="P56" s="12">
        <v>4.2512178969281786E-8</v>
      </c>
      <c r="Q56" s="12">
        <v>2.4282969049455283E-4</v>
      </c>
      <c r="R56" s="12">
        <v>4.7541028917664913E-7</v>
      </c>
      <c r="S56" s="12">
        <v>8.0386680742328161E-6</v>
      </c>
      <c r="T56" s="12">
        <v>1.4605451567783799E-7</v>
      </c>
      <c r="U56" s="12">
        <v>7.7494244463203492E-5</v>
      </c>
      <c r="V56" s="12">
        <v>5.4466512263666184E-13</v>
      </c>
      <c r="W56" s="12">
        <v>1.1344132912440012E-20</v>
      </c>
      <c r="X56" s="12">
        <v>6.8605956208966187E-7</v>
      </c>
      <c r="Y56" s="13">
        <v>1.0471513762905059E-5</v>
      </c>
      <c r="Z56" s="12">
        <v>7.2605917815083538</v>
      </c>
      <c r="AA56" s="12">
        <v>0.13655580152668498</v>
      </c>
      <c r="AB56" s="12">
        <v>5.9864152230456767E-3</v>
      </c>
      <c r="AC56" s="12">
        <v>8.9948667328190388E-2</v>
      </c>
      <c r="AD56" s="12">
        <v>3.1704740886476346E-2</v>
      </c>
      <c r="AE56" s="12">
        <v>0.36701513360710369</v>
      </c>
      <c r="AF56" s="12">
        <v>9.9023293236767868E-4</v>
      </c>
      <c r="AG56" s="12">
        <v>0.41784779797594196</v>
      </c>
      <c r="AH56" s="12">
        <v>10.146796873097173</v>
      </c>
      <c r="AI56" s="12">
        <v>79.848154209775018</v>
      </c>
      <c r="AJ56" s="13">
        <v>1.671795194706482</v>
      </c>
    </row>
    <row r="57" spans="1:36" x14ac:dyDescent="0.25">
      <c r="A57" s="6">
        <v>43734</v>
      </c>
      <c r="B57" s="18" t="s">
        <v>80</v>
      </c>
      <c r="C57">
        <f t="shared" si="0"/>
        <v>2019</v>
      </c>
      <c r="D57">
        <f t="shared" si="1"/>
        <v>9</v>
      </c>
      <c r="E57">
        <f t="shared" si="2"/>
        <v>26</v>
      </c>
      <c r="F57" s="11">
        <v>1.4167340619503186E-5</v>
      </c>
      <c r="G57" s="12">
        <v>5.5723698072204501E-7</v>
      </c>
      <c r="H57" s="12">
        <v>3.6200562749664379E-5</v>
      </c>
      <c r="I57" s="12">
        <v>9.8645182035013787E-5</v>
      </c>
      <c r="J57" s="12">
        <v>9.5802806851065549E-5</v>
      </c>
      <c r="K57" s="12">
        <v>5.7890715485149666E-5</v>
      </c>
      <c r="L57" s="12">
        <v>7.2011875465031436E-7</v>
      </c>
      <c r="M57" s="12">
        <v>2.28909567111086E-4</v>
      </c>
      <c r="N57" s="12">
        <v>8.1038792652918213E-4</v>
      </c>
      <c r="O57" s="12">
        <v>1.9972969658906169E-5</v>
      </c>
      <c r="P57" s="12">
        <v>1.3270945292223476E-8</v>
      </c>
      <c r="Q57" s="12">
        <v>6.3560391652091436E-5</v>
      </c>
      <c r="R57" s="12">
        <v>1.431106223899499E-7</v>
      </c>
      <c r="S57" s="12">
        <v>2.4438907168146981E-6</v>
      </c>
      <c r="T57" s="12">
        <v>4.6508734810159682E-8</v>
      </c>
      <c r="U57" s="12">
        <v>2.0397969775168262E-5</v>
      </c>
      <c r="V57" s="12">
        <v>1.7291762035832938E-13</v>
      </c>
      <c r="W57" s="12">
        <v>2.4314415778701741E-21</v>
      </c>
      <c r="X57" s="12">
        <v>2.1239673526180477E-7</v>
      </c>
      <c r="Y57" s="13">
        <v>3.170121940376789E-6</v>
      </c>
      <c r="Z57" s="12">
        <v>73.791399454730396</v>
      </c>
      <c r="AA57" s="12">
        <v>1.3514386023540088E-2</v>
      </c>
      <c r="AB57" s="12">
        <v>1.5910845074057765E-3</v>
      </c>
      <c r="AC57" s="12">
        <v>1.7906362132544578E-2</v>
      </c>
      <c r="AD57" s="12">
        <v>8.2982640479304953E-2</v>
      </c>
      <c r="AE57" s="12">
        <v>5.3193489764427219E-2</v>
      </c>
      <c r="AF57" s="12">
        <v>7.0650815650952944E-5</v>
      </c>
      <c r="AG57" s="12">
        <v>8.9038191588045296E-2</v>
      </c>
      <c r="AH57" s="12">
        <v>4.1028234473255738</v>
      </c>
      <c r="AI57" s="12">
        <v>21.845912337600669</v>
      </c>
      <c r="AJ57" s="13">
        <v>1.1471294437974249E-4</v>
      </c>
    </row>
    <row r="58" spans="1:36" x14ac:dyDescent="0.25">
      <c r="A58" s="6">
        <v>43735</v>
      </c>
      <c r="B58" s="18" t="s">
        <v>80</v>
      </c>
      <c r="C58">
        <f t="shared" si="0"/>
        <v>2019</v>
      </c>
      <c r="D58">
        <f t="shared" si="1"/>
        <v>9</v>
      </c>
      <c r="E58">
        <f t="shared" si="2"/>
        <v>27</v>
      </c>
      <c r="F58" s="11">
        <v>1.4167340619503186E-5</v>
      </c>
      <c r="G58" s="12">
        <v>5.5723698072204501E-7</v>
      </c>
      <c r="H58" s="12">
        <v>3.6200562749664379E-5</v>
      </c>
      <c r="I58" s="12">
        <v>9.8645182035013787E-5</v>
      </c>
      <c r="J58" s="12">
        <v>9.5802806851065549E-5</v>
      </c>
      <c r="K58" s="12">
        <v>5.7890715485149666E-5</v>
      </c>
      <c r="L58" s="12">
        <v>7.2011875465031436E-7</v>
      </c>
      <c r="M58" s="12">
        <v>2.28909567111086E-4</v>
      </c>
      <c r="N58" s="12">
        <v>8.1038792652918213E-4</v>
      </c>
      <c r="O58" s="12">
        <v>1.9972969658906169E-5</v>
      </c>
      <c r="P58" s="12">
        <v>1.3270945292223476E-8</v>
      </c>
      <c r="Q58" s="12">
        <v>6.3560391652091436E-5</v>
      </c>
      <c r="R58" s="12">
        <v>1.431106223899499E-7</v>
      </c>
      <c r="S58" s="12">
        <v>2.4438907168146981E-6</v>
      </c>
      <c r="T58" s="12">
        <v>4.6508734810159682E-8</v>
      </c>
      <c r="U58" s="12">
        <v>2.0397969775168262E-5</v>
      </c>
      <c r="V58" s="12">
        <v>1.7291762035832938E-13</v>
      </c>
      <c r="W58" s="12">
        <v>2.4314415778701741E-21</v>
      </c>
      <c r="X58" s="12">
        <v>2.1239673526180477E-7</v>
      </c>
      <c r="Y58" s="13">
        <v>3.170121940376789E-6</v>
      </c>
      <c r="Z58" s="12">
        <v>73.791399454730396</v>
      </c>
      <c r="AA58" s="12">
        <v>1.3514386023540088E-2</v>
      </c>
      <c r="AB58" s="12">
        <v>1.5910845074057765E-3</v>
      </c>
      <c r="AC58" s="12">
        <v>1.7906362132544578E-2</v>
      </c>
      <c r="AD58" s="12">
        <v>8.2982640479304953E-2</v>
      </c>
      <c r="AE58" s="12">
        <v>5.3193489764427219E-2</v>
      </c>
      <c r="AF58" s="12">
        <v>7.0650815650952944E-5</v>
      </c>
      <c r="AG58" s="12">
        <v>8.9038191588045296E-2</v>
      </c>
      <c r="AH58" s="12">
        <v>4.1028234473255738</v>
      </c>
      <c r="AI58" s="12">
        <v>21.845912337600669</v>
      </c>
      <c r="AJ58" s="13">
        <v>1.1471294437974249E-4</v>
      </c>
    </row>
    <row r="59" spans="1:36" x14ac:dyDescent="0.25">
      <c r="A59" s="6">
        <v>43736</v>
      </c>
      <c r="B59" s="18" t="s">
        <v>80</v>
      </c>
      <c r="C59">
        <f t="shared" si="0"/>
        <v>2019</v>
      </c>
      <c r="D59">
        <f t="shared" si="1"/>
        <v>9</v>
      </c>
      <c r="E59">
        <f t="shared" si="2"/>
        <v>28</v>
      </c>
      <c r="F59" s="11">
        <v>1.2350379114253216E-2</v>
      </c>
      <c r="G59" s="12">
        <v>5.4921723528389551E-4</v>
      </c>
      <c r="H59" s="12">
        <v>6.8754878441227323</v>
      </c>
      <c r="I59" s="12">
        <v>0.69646748552540227</v>
      </c>
      <c r="J59" s="12">
        <v>0.21655078941627917</v>
      </c>
      <c r="K59" s="12">
        <v>2.2514221576261972</v>
      </c>
      <c r="L59" s="12">
        <v>16.80605623707838</v>
      </c>
      <c r="M59" s="12">
        <v>1.1266903681990248</v>
      </c>
      <c r="N59" s="12">
        <v>5.26230381012165E-4</v>
      </c>
      <c r="O59" s="12">
        <v>1.7718541676189362E-2</v>
      </c>
      <c r="P59" s="12">
        <v>1.2069255323489741E-5</v>
      </c>
      <c r="Q59" s="12">
        <v>5.3951984145947075E-2</v>
      </c>
      <c r="R59" s="12">
        <v>9.4005953885456623</v>
      </c>
      <c r="S59" s="12">
        <v>2.1637243532344028E-3</v>
      </c>
      <c r="T59" s="12">
        <v>4.3266681997927413E-5</v>
      </c>
      <c r="U59" s="12">
        <v>1.7562825655552342E-2</v>
      </c>
      <c r="V59" s="12">
        <v>1.6035937480528684E-10</v>
      </c>
      <c r="W59" s="12">
        <v>1.5918034913604563E-18</v>
      </c>
      <c r="X59" s="12">
        <v>1.9132967166189473E-4</v>
      </c>
      <c r="Y59" s="13">
        <v>2.77986153096912E-3</v>
      </c>
      <c r="Z59" s="12">
        <v>46.134227004902989</v>
      </c>
      <c r="AA59" s="12">
        <v>8.4491655780749211E-3</v>
      </c>
      <c r="AB59" s="12">
        <v>9.9474267500692347E-4</v>
      </c>
      <c r="AC59" s="12">
        <v>1.1195209567670839E-2</v>
      </c>
      <c r="AD59" s="12">
        <v>5.1880571437557713E-2</v>
      </c>
      <c r="AE59" s="12">
        <v>3.3256457371604486E-2</v>
      </c>
      <c r="AF59" s="12">
        <v>4.4172778877065034E-5</v>
      </c>
      <c r="AG59" s="12">
        <v>5.5666489190932256E-2</v>
      </c>
      <c r="AH59" s="12">
        <v>2.5650765475900257</v>
      </c>
      <c r="AI59" s="12">
        <v>13.658018220228795</v>
      </c>
      <c r="AJ59" s="13">
        <v>7.1718303025000905E-5</v>
      </c>
    </row>
    <row r="60" spans="1:36" x14ac:dyDescent="0.25">
      <c r="A60" s="6">
        <v>43737</v>
      </c>
      <c r="B60" s="18" t="s">
        <v>80</v>
      </c>
      <c r="C60">
        <f t="shared" si="0"/>
        <v>2019</v>
      </c>
      <c r="D60">
        <f t="shared" si="1"/>
        <v>9</v>
      </c>
      <c r="E60">
        <f t="shared" si="2"/>
        <v>29</v>
      </c>
      <c r="F60" s="11">
        <v>3.2928100657436683E-2</v>
      </c>
      <c r="G60" s="12">
        <v>1.4644230435285946E-3</v>
      </c>
      <c r="H60" s="12">
        <v>18.344254107295129</v>
      </c>
      <c r="I60" s="12">
        <v>1.8580626616525135</v>
      </c>
      <c r="J60" s="12">
        <v>0.57761385503276041</v>
      </c>
      <c r="K60" s="12">
        <v>6.0068657108715389</v>
      </c>
      <c r="L60" s="12">
        <v>44.839810602938357</v>
      </c>
      <c r="M60" s="12">
        <v>3.0057121173553281</v>
      </c>
      <c r="N60" s="12">
        <v>5.2234396398705677E-5</v>
      </c>
      <c r="O60" s="12">
        <v>4.7241074625427801E-2</v>
      </c>
      <c r="P60" s="12">
        <v>3.2179536665591196E-5</v>
      </c>
      <c r="Q60" s="12">
        <v>0.14384189514658496</v>
      </c>
      <c r="R60" s="12">
        <v>25.081489560140838</v>
      </c>
      <c r="S60" s="12">
        <v>5.7689014003295923E-3</v>
      </c>
      <c r="T60" s="12">
        <v>1.1536115530758909E-4</v>
      </c>
      <c r="U60" s="12">
        <v>4.6824903733758437E-2</v>
      </c>
      <c r="V60" s="12">
        <v>4.2756233560283809E-10</v>
      </c>
      <c r="W60" s="12">
        <v>4.2429946405629093E-18</v>
      </c>
      <c r="X60" s="12">
        <v>5.1012754395019378E-4</v>
      </c>
      <c r="Y60" s="13">
        <v>7.4115899476670825E-3</v>
      </c>
      <c r="Z60" s="12">
        <v>8.1144919321642154E-8</v>
      </c>
      <c r="AA60" s="12">
        <v>5.3304688021600158E-16</v>
      </c>
      <c r="AB60" s="12">
        <v>1.0335500136690081E-11</v>
      </c>
      <c r="AC60" s="12">
        <v>5.0642476953888182E-7</v>
      </c>
      <c r="AD60" s="12">
        <v>2.6671635537619231E-12</v>
      </c>
      <c r="AE60" s="12">
        <v>4.499448902345117E-29</v>
      </c>
      <c r="AF60" s="12">
        <v>5.438226528703206E-9</v>
      </c>
      <c r="AG60" s="12">
        <v>3.4465746239816981E-13</v>
      </c>
      <c r="AH60" s="12">
        <v>4.8972767892835184E-21</v>
      </c>
      <c r="AI60" s="12">
        <v>4.3915116161462179E-11</v>
      </c>
      <c r="AJ60" s="13">
        <v>3.3763617338579496E-11</v>
      </c>
    </row>
    <row r="61" spans="1:36" x14ac:dyDescent="0.25">
      <c r="A61" s="6">
        <v>43738</v>
      </c>
      <c r="B61" s="18" t="s">
        <v>80</v>
      </c>
      <c r="C61">
        <f t="shared" si="0"/>
        <v>2019</v>
      </c>
      <c r="D61">
        <f t="shared" si="1"/>
        <v>9</v>
      </c>
      <c r="E61">
        <f t="shared" si="2"/>
        <v>30</v>
      </c>
      <c r="F61" s="11">
        <v>3.2928100657436683E-2</v>
      </c>
      <c r="G61" s="12">
        <v>1.4644230435285946E-3</v>
      </c>
      <c r="H61" s="12">
        <v>18.344254107295129</v>
      </c>
      <c r="I61" s="12">
        <v>1.8580626616525135</v>
      </c>
      <c r="J61" s="12">
        <v>0.57761385503276041</v>
      </c>
      <c r="K61" s="12">
        <v>6.0068657108715389</v>
      </c>
      <c r="L61" s="12">
        <v>44.839810602938357</v>
      </c>
      <c r="M61" s="12">
        <v>3.0057121173553281</v>
      </c>
      <c r="N61" s="12">
        <v>5.2234396398705677E-5</v>
      </c>
      <c r="O61" s="12">
        <v>4.7241074625427801E-2</v>
      </c>
      <c r="P61" s="12">
        <v>3.2179536665591196E-5</v>
      </c>
      <c r="Q61" s="12">
        <v>0.14384189514658496</v>
      </c>
      <c r="R61" s="12">
        <v>25.081489560140838</v>
      </c>
      <c r="S61" s="12">
        <v>5.7689014003295923E-3</v>
      </c>
      <c r="T61" s="12">
        <v>1.1536115530758909E-4</v>
      </c>
      <c r="U61" s="12">
        <v>4.6824903733758437E-2</v>
      </c>
      <c r="V61" s="12">
        <v>4.2756233560283809E-10</v>
      </c>
      <c r="W61" s="12">
        <v>4.2429946405629093E-18</v>
      </c>
      <c r="X61" s="12">
        <v>5.1012754395019378E-4</v>
      </c>
      <c r="Y61" s="13">
        <v>7.4115899476670825E-3</v>
      </c>
      <c r="Z61" s="12">
        <v>8.1144919321642154E-8</v>
      </c>
      <c r="AA61" s="12">
        <v>5.3304688021600158E-16</v>
      </c>
      <c r="AB61" s="12">
        <v>1.0335500136690081E-11</v>
      </c>
      <c r="AC61" s="12">
        <v>5.0642476953888182E-7</v>
      </c>
      <c r="AD61" s="12">
        <v>2.6671635537619231E-12</v>
      </c>
      <c r="AE61" s="12">
        <v>4.499448902345117E-29</v>
      </c>
      <c r="AF61" s="12">
        <v>5.438226528703206E-9</v>
      </c>
      <c r="AG61" s="12">
        <v>3.4465746239816981E-13</v>
      </c>
      <c r="AH61" s="12">
        <v>4.8972767892835184E-21</v>
      </c>
      <c r="AI61" s="12">
        <v>4.3915116161462179E-11</v>
      </c>
      <c r="AJ61" s="13">
        <v>3.3763617338579496E-11</v>
      </c>
    </row>
    <row r="62" spans="1:36" x14ac:dyDescent="0.25">
      <c r="C62">
        <f t="shared" si="0"/>
        <v>1900</v>
      </c>
      <c r="D62">
        <f t="shared" si="1"/>
        <v>1</v>
      </c>
      <c r="E62">
        <f t="shared" si="2"/>
        <v>0</v>
      </c>
    </row>
    <row r="63" spans="1:36" x14ac:dyDescent="0.25">
      <c r="C63">
        <f t="shared" si="0"/>
        <v>1900</v>
      </c>
      <c r="D63">
        <f t="shared" si="1"/>
        <v>1</v>
      </c>
      <c r="E63">
        <f t="shared" si="2"/>
        <v>0</v>
      </c>
    </row>
  </sheetData>
  <conditionalFormatting sqref="G2:AJ2">
    <cfRule type="cellIs" dxfId="239" priority="11" operator="lessThan">
      <formula>0.1</formula>
    </cfRule>
    <cfRule type="cellIs" dxfId="238" priority="12" operator="lessThan">
      <formula>0.1</formula>
    </cfRule>
  </conditionalFormatting>
  <conditionalFormatting sqref="F32:AJ32">
    <cfRule type="cellIs" dxfId="237" priority="9" operator="lessThan">
      <formula>0.1</formula>
    </cfRule>
    <cfRule type="cellIs" dxfId="236" priority="10" operator="lessThan">
      <formula>0.1</formula>
    </cfRule>
  </conditionalFormatting>
  <conditionalFormatting sqref="F3:AJ31">
    <cfRule type="cellIs" dxfId="235" priority="7" operator="lessThan">
      <formula>0.1</formula>
    </cfRule>
    <cfRule type="cellIs" dxfId="234" priority="8" operator="lessThan">
      <formula>0.1</formula>
    </cfRule>
  </conditionalFormatting>
  <conditionalFormatting sqref="F33:AJ61">
    <cfRule type="cellIs" dxfId="233" priority="5" operator="lessThan">
      <formula>0.1</formula>
    </cfRule>
    <cfRule type="cellIs" dxfId="232" priority="6" operator="lessThan">
      <formula>0.1</formula>
    </cfRule>
  </conditionalFormatting>
  <conditionalFormatting sqref="F2">
    <cfRule type="cellIs" dxfId="231" priority="1" operator="lessThan">
      <formula>0.1</formula>
    </cfRule>
    <cfRule type="cellIs" dxfId="230" priority="2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J63"/>
  <sheetViews>
    <sheetView showGridLines="0" topLeftCell="A52" workbookViewId="0">
      <selection activeCell="AK52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53</v>
      </c>
      <c r="G1" s="3" t="s">
        <v>18</v>
      </c>
      <c r="H1" s="3" t="s">
        <v>3</v>
      </c>
      <c r="I1" s="3" t="s">
        <v>4</v>
      </c>
      <c r="J1" s="3" t="s">
        <v>55</v>
      </c>
      <c r="K1" s="3" t="s">
        <v>56</v>
      </c>
      <c r="L1" s="3" t="s">
        <v>44</v>
      </c>
      <c r="M1" s="3" t="s">
        <v>17</v>
      </c>
      <c r="N1" s="3" t="s">
        <v>7</v>
      </c>
      <c r="O1" s="3" t="s">
        <v>52</v>
      </c>
      <c r="P1" s="3" t="s">
        <v>54</v>
      </c>
      <c r="Q1" s="3" t="s">
        <v>8</v>
      </c>
      <c r="R1" s="3" t="s">
        <v>33</v>
      </c>
      <c r="S1" s="3" t="s">
        <v>49</v>
      </c>
      <c r="T1" s="3" t="s">
        <v>58</v>
      </c>
      <c r="U1" s="3" t="s">
        <v>16</v>
      </c>
      <c r="V1" s="3" t="s">
        <v>40</v>
      </c>
      <c r="W1" s="3" t="s">
        <v>1</v>
      </c>
      <c r="X1" s="3" t="s">
        <v>43</v>
      </c>
      <c r="Y1" s="3" t="s">
        <v>15</v>
      </c>
      <c r="Z1" s="4" t="s">
        <v>21</v>
      </c>
      <c r="AA1" s="4" t="s">
        <v>29</v>
      </c>
      <c r="AB1" s="4" t="s">
        <v>23</v>
      </c>
      <c r="AC1" s="4" t="s">
        <v>24</v>
      </c>
      <c r="AD1" s="4" t="s">
        <v>25</v>
      </c>
      <c r="AE1" s="4" t="s">
        <v>59</v>
      </c>
      <c r="AF1" s="4" t="s">
        <v>22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43739</v>
      </c>
      <c r="B2" s="24" t="s">
        <v>79</v>
      </c>
      <c r="C2">
        <f>YEAR(A2)</f>
        <v>2019</v>
      </c>
      <c r="D2">
        <f>MONTH(A2)</f>
        <v>10</v>
      </c>
      <c r="E2">
        <f>DAY(A2)</f>
        <v>1</v>
      </c>
      <c r="F2" s="11">
        <v>3.646659425539614E-2</v>
      </c>
      <c r="G2" s="8">
        <v>18.051567130275178</v>
      </c>
      <c r="H2" s="8">
        <v>3.0373354081499526</v>
      </c>
      <c r="I2" s="8">
        <v>0.43566968886140073</v>
      </c>
      <c r="J2" s="8">
        <v>0.17716836789873244</v>
      </c>
      <c r="K2" s="8">
        <v>8.2095433565557094</v>
      </c>
      <c r="L2" s="8">
        <v>7.1913165802646892</v>
      </c>
      <c r="M2" s="8">
        <v>4.3900650402762871</v>
      </c>
      <c r="N2" s="8">
        <v>9.1953873773366858E-5</v>
      </c>
      <c r="O2" s="8">
        <v>6.397577251277152E-2</v>
      </c>
      <c r="P2" s="8">
        <v>0.16778903145873653</v>
      </c>
      <c r="Q2" s="8">
        <v>0.28093161865738836</v>
      </c>
      <c r="R2" s="8">
        <v>40.304591090982441</v>
      </c>
      <c r="S2" s="8">
        <v>7.5260764455760791E-3</v>
      </c>
      <c r="T2" s="8">
        <v>9.3425713777350623</v>
      </c>
      <c r="U2" s="8">
        <v>8.9453454897914425E-2</v>
      </c>
      <c r="V2" s="8">
        <v>1.0039299994015644E-4</v>
      </c>
      <c r="W2" s="8">
        <v>5.4783006208769551</v>
      </c>
      <c r="X2" s="8">
        <v>5.4238366957294409E-4</v>
      </c>
      <c r="Y2" s="9">
        <v>7.9103906446298302E-3</v>
      </c>
      <c r="Z2" s="8">
        <v>9.2718134208730492E-7</v>
      </c>
      <c r="AA2" s="8">
        <v>6.0909718621063991E-15</v>
      </c>
      <c r="AB2" s="8">
        <v>1.1499452070808704E-10</v>
      </c>
      <c r="AC2" s="8">
        <v>5.7867687077528652E-6</v>
      </c>
      <c r="AD2" s="8">
        <v>2.7270768916182186</v>
      </c>
      <c r="AE2" s="8">
        <v>9.8014960911557091E-29</v>
      </c>
      <c r="AF2" s="8">
        <v>6.2137421277973093E-8</v>
      </c>
      <c r="AG2" s="8">
        <v>7.2796021348308859E-13</v>
      </c>
      <c r="AH2" s="8">
        <v>1.0319294863065504E-20</v>
      </c>
      <c r="AI2" s="8">
        <v>5.0066340898200453E-10</v>
      </c>
      <c r="AJ2" s="9">
        <v>3.8580704772745421E-10</v>
      </c>
    </row>
    <row r="3" spans="1:36" x14ac:dyDescent="0.25">
      <c r="A3" s="6">
        <v>43740</v>
      </c>
      <c r="B3" s="23" t="s">
        <v>79</v>
      </c>
      <c r="C3">
        <f t="shared" ref="C3:C63" si="0">YEAR(A3)</f>
        <v>2019</v>
      </c>
      <c r="D3">
        <f t="shared" ref="D3:D63" si="1">MONTH(A3)</f>
        <v>10</v>
      </c>
      <c r="E3">
        <f t="shared" ref="E3:E63" si="2">DAY(A3)</f>
        <v>2</v>
      </c>
      <c r="F3" s="11">
        <v>3.6131358858580327E-2</v>
      </c>
      <c r="G3" s="12">
        <v>18.183592762492182</v>
      </c>
      <c r="H3" s="12">
        <v>2.9134139153078125</v>
      </c>
      <c r="I3" s="12">
        <v>0.41940535691914599</v>
      </c>
      <c r="J3" s="12">
        <v>0.17044763954096859</v>
      </c>
      <c r="K3" s="12">
        <v>8.0749471574596754</v>
      </c>
      <c r="L3" s="12">
        <v>7.201244533674295</v>
      </c>
      <c r="M3" s="12">
        <v>4.4346123874023196</v>
      </c>
      <c r="N3" s="12">
        <v>9.0978325929188432E-5</v>
      </c>
      <c r="O3" s="12">
        <v>6.3373586227014889E-2</v>
      </c>
      <c r="P3" s="12">
        <v>0.16615507289725329</v>
      </c>
      <c r="Q3" s="12">
        <v>0.27869188229870701</v>
      </c>
      <c r="R3" s="12">
        <v>40.186845685433582</v>
      </c>
      <c r="S3" s="12">
        <v>7.4527141931410345E-3</v>
      </c>
      <c r="T3" s="12">
        <v>9.528817807939328</v>
      </c>
      <c r="U3" s="12">
        <v>8.8737244316593564E-2</v>
      </c>
      <c r="V3" s="12">
        <v>9.9330362392741981E-5</v>
      </c>
      <c r="W3" s="12">
        <v>5.4695442805533663</v>
      </c>
      <c r="X3" s="12">
        <v>5.3688612252178892E-4</v>
      </c>
      <c r="Y3" s="13">
        <v>7.8336119677897727E-3</v>
      </c>
      <c r="Z3" s="12">
        <v>9.1738297452240309E-7</v>
      </c>
      <c r="AA3" s="12">
        <v>6.0266030317037968E-15</v>
      </c>
      <c r="AB3" s="12">
        <v>1.1377923475757333E-10</v>
      </c>
      <c r="AC3" s="12">
        <v>5.7256146683051183E-6</v>
      </c>
      <c r="AD3" s="12">
        <v>2.7680191022373912</v>
      </c>
      <c r="AE3" s="12">
        <v>9.6974002710688895E-29</v>
      </c>
      <c r="AF3" s="12">
        <v>6.1480758685134063E-8</v>
      </c>
      <c r="AG3" s="12">
        <v>7.2023161026671158E-13</v>
      </c>
      <c r="AH3" s="12">
        <v>1.0209734120648461E-20</v>
      </c>
      <c r="AI3" s="12">
        <v>4.9537243146836117E-10</v>
      </c>
      <c r="AJ3" s="13">
        <v>3.8172987433287687E-10</v>
      </c>
    </row>
    <row r="4" spans="1:36" x14ac:dyDescent="0.25">
      <c r="A4" s="6">
        <v>43741</v>
      </c>
      <c r="B4" s="24" t="s">
        <v>79</v>
      </c>
      <c r="C4">
        <f t="shared" si="0"/>
        <v>2019</v>
      </c>
      <c r="D4">
        <f t="shared" si="1"/>
        <v>10</v>
      </c>
      <c r="E4">
        <f t="shared" si="2"/>
        <v>3</v>
      </c>
      <c r="F4" s="11">
        <v>3.5345408886418891E-2</v>
      </c>
      <c r="G4" s="12">
        <v>18.493123149053837</v>
      </c>
      <c r="H4" s="12">
        <v>2.6228834558915715</v>
      </c>
      <c r="I4" s="12">
        <v>0.38127408749277675</v>
      </c>
      <c r="J4" s="12">
        <v>0.15469108066961731</v>
      </c>
      <c r="K4" s="12">
        <v>7.7593901490489952</v>
      </c>
      <c r="L4" s="12">
        <v>7.224520341599157</v>
      </c>
      <c r="M4" s="12">
        <v>4.5390523915490419</v>
      </c>
      <c r="N4" s="12">
        <v>8.8691181408481873E-5</v>
      </c>
      <c r="O4" s="12">
        <v>6.1961777393514925E-2</v>
      </c>
      <c r="P4" s="12">
        <v>0.16232430294244363</v>
      </c>
      <c r="Q4" s="12">
        <v>0.27344088331269661</v>
      </c>
      <c r="R4" s="12">
        <v>39.910794889210209</v>
      </c>
      <c r="S4" s="12">
        <v>7.2807184528144138E-3</v>
      </c>
      <c r="T4" s="12">
        <v>9.9654673324960541</v>
      </c>
      <c r="U4" s="12">
        <v>8.7058108724715311E-2</v>
      </c>
      <c r="V4" s="12">
        <v>9.6839038508865353E-5</v>
      </c>
      <c r="W4" s="12">
        <v>5.449015286601866</v>
      </c>
      <c r="X4" s="12">
        <v>5.2399727786859283E-4</v>
      </c>
      <c r="Y4" s="13">
        <v>7.6536065164018582E-3</v>
      </c>
      <c r="Z4" s="12">
        <v>8.9441097697080433E-7</v>
      </c>
      <c r="AA4" s="12">
        <v>5.8756921167362295E-15</v>
      </c>
      <c r="AB4" s="12">
        <v>1.109300309800282E-10</v>
      </c>
      <c r="AC4" s="12">
        <v>5.5822407404381749E-6</v>
      </c>
      <c r="AD4" s="12">
        <v>2.8640069651003524</v>
      </c>
      <c r="AE4" s="12">
        <v>9.4533505445887537E-29</v>
      </c>
      <c r="AF4" s="12">
        <v>5.9941231679741913E-8</v>
      </c>
      <c r="AG4" s="12">
        <v>7.0211211709727247E-13</v>
      </c>
      <c r="AH4" s="12">
        <v>9.9528720372570266E-21</v>
      </c>
      <c r="AI4" s="12">
        <v>4.8296788329399388E-10</v>
      </c>
      <c r="AJ4" s="13">
        <v>3.7217105582384574E-10</v>
      </c>
    </row>
    <row r="5" spans="1:36" x14ac:dyDescent="0.25">
      <c r="A5" s="6">
        <v>43742</v>
      </c>
      <c r="B5" s="23" t="s">
        <v>79</v>
      </c>
      <c r="C5">
        <f t="shared" si="0"/>
        <v>2019</v>
      </c>
      <c r="D5">
        <f t="shared" si="1"/>
        <v>10</v>
      </c>
      <c r="E5">
        <f t="shared" si="2"/>
        <v>4</v>
      </c>
      <c r="F5" s="11">
        <v>3.4836703406910828E-2</v>
      </c>
      <c r="G5" s="12">
        <v>18.693466439715369</v>
      </c>
      <c r="H5" s="12">
        <v>2.434837852603887</v>
      </c>
      <c r="I5" s="12">
        <v>0.35659365440560825</v>
      </c>
      <c r="J5" s="12">
        <v>0.14449266077018724</v>
      </c>
      <c r="K5" s="12">
        <v>7.5551461323029621</v>
      </c>
      <c r="L5" s="12">
        <v>7.2395855893257934</v>
      </c>
      <c r="M5" s="12">
        <v>4.6066510991909189</v>
      </c>
      <c r="N5" s="12">
        <v>8.7210828979801742E-5</v>
      </c>
      <c r="O5" s="12">
        <v>6.1047985275621969E-2</v>
      </c>
      <c r="P5" s="12">
        <v>0.15984484020846412</v>
      </c>
      <c r="Q5" s="12">
        <v>0.27004217849471862</v>
      </c>
      <c r="R5" s="12">
        <v>39.732121236133793</v>
      </c>
      <c r="S5" s="12">
        <v>7.1693943499385304E-3</v>
      </c>
      <c r="T5" s="12">
        <v>10.248088381715931</v>
      </c>
      <c r="U5" s="12">
        <v>8.5971289580137444E-2</v>
      </c>
      <c r="V5" s="12">
        <v>9.5226531153629989E-5</v>
      </c>
      <c r="W5" s="12">
        <v>5.4357279119828483</v>
      </c>
      <c r="X5" s="12">
        <v>5.156549836617774E-4</v>
      </c>
      <c r="Y5" s="13">
        <v>7.5370981345635997E-3</v>
      </c>
      <c r="Z5" s="12">
        <v>8.795423702608805E-7</v>
      </c>
      <c r="AA5" s="12">
        <v>5.7780151499053083E-15</v>
      </c>
      <c r="AB5" s="12">
        <v>1.0908588615502582E-10</v>
      </c>
      <c r="AC5" s="12">
        <v>5.4894420823710092E-6</v>
      </c>
      <c r="AD5" s="12">
        <v>2.9261350311786174</v>
      </c>
      <c r="AE5" s="12">
        <v>9.2953895578462185E-29</v>
      </c>
      <c r="AF5" s="12">
        <v>5.8944774079088462E-8</v>
      </c>
      <c r="AG5" s="12">
        <v>6.9038428989746535E-13</v>
      </c>
      <c r="AH5" s="12">
        <v>9.7866182629363385E-21</v>
      </c>
      <c r="AI5" s="12">
        <v>4.7493904958875364E-10</v>
      </c>
      <c r="AJ5" s="13">
        <v>3.659841183273096E-10</v>
      </c>
    </row>
    <row r="6" spans="1:36" x14ac:dyDescent="0.25">
      <c r="A6" s="6">
        <v>43743</v>
      </c>
      <c r="B6" s="24" t="s">
        <v>79</v>
      </c>
      <c r="C6">
        <f t="shared" si="0"/>
        <v>2019</v>
      </c>
      <c r="D6">
        <f t="shared" si="1"/>
        <v>10</v>
      </c>
      <c r="E6">
        <f t="shared" si="2"/>
        <v>5</v>
      </c>
      <c r="F6" s="11">
        <v>3.4873825721381771E-2</v>
      </c>
      <c r="G6" s="12">
        <v>18.678846572350718</v>
      </c>
      <c r="H6" s="12">
        <v>2.448560307543576</v>
      </c>
      <c r="I6" s="12">
        <v>0.35839468630962229</v>
      </c>
      <c r="J6" s="12">
        <v>0.14523688108206476</v>
      </c>
      <c r="K6" s="12">
        <v>7.570050651565829</v>
      </c>
      <c r="L6" s="12">
        <v>7.2384862167296271</v>
      </c>
      <c r="M6" s="12">
        <v>4.601718145676565</v>
      </c>
      <c r="N6" s="12">
        <v>8.731885633668893E-5</v>
      </c>
      <c r="O6" s="12">
        <v>6.1114668414939226E-2</v>
      </c>
      <c r="P6" s="12">
        <v>0.16002577672092072</v>
      </c>
      <c r="Q6" s="12">
        <v>0.27029019585275627</v>
      </c>
      <c r="R6" s="12">
        <v>39.745159781626938</v>
      </c>
      <c r="S6" s="12">
        <v>7.1775181239524264E-3</v>
      </c>
      <c r="T6" s="12">
        <v>10.227464370597765</v>
      </c>
      <c r="U6" s="12">
        <v>8.6050599207580555E-2</v>
      </c>
      <c r="V6" s="12">
        <v>9.5344202394729327E-5</v>
      </c>
      <c r="W6" s="12">
        <v>5.4366975459242353</v>
      </c>
      <c r="X6" s="12">
        <v>5.1626375490846017E-4</v>
      </c>
      <c r="Y6" s="13">
        <v>7.5456002265663876E-3</v>
      </c>
      <c r="Z6" s="12">
        <v>8.8062739315971826E-7</v>
      </c>
      <c r="AA6" s="12">
        <v>5.7851430367186607E-15</v>
      </c>
      <c r="AB6" s="12">
        <v>1.0922046092742635E-10</v>
      </c>
      <c r="AC6" s="12">
        <v>5.4962139790892874E-6</v>
      </c>
      <c r="AD6" s="12">
        <v>2.9216012927005921</v>
      </c>
      <c r="AE6" s="12">
        <v>9.3069166155646984E-29</v>
      </c>
      <c r="AF6" s="12">
        <v>5.9017489655976267E-8</v>
      </c>
      <c r="AG6" s="12">
        <v>6.912401173003726E-13</v>
      </c>
      <c r="AH6" s="12">
        <v>9.7987504792008095E-21</v>
      </c>
      <c r="AI6" s="12">
        <v>4.7552494634364803E-10</v>
      </c>
      <c r="AJ6" s="13">
        <v>3.6643560440050958E-10</v>
      </c>
    </row>
    <row r="7" spans="1:36" x14ac:dyDescent="0.25">
      <c r="A7" s="6">
        <v>43744</v>
      </c>
      <c r="B7" s="23" t="s">
        <v>79</v>
      </c>
      <c r="C7">
        <f t="shared" si="0"/>
        <v>2019</v>
      </c>
      <c r="D7">
        <f t="shared" si="1"/>
        <v>10</v>
      </c>
      <c r="E7">
        <f t="shared" si="2"/>
        <v>6</v>
      </c>
      <c r="F7" s="11">
        <v>3.4624889809084097E-2</v>
      </c>
      <c r="G7" s="12">
        <v>3.0583272783592914</v>
      </c>
      <c r="H7" s="12">
        <v>23.691215801042105</v>
      </c>
      <c r="I7" s="12">
        <v>1.9499148870437291</v>
      </c>
      <c r="J7" s="12">
        <v>0.57809163141278097</v>
      </c>
      <c r="K7" s="12">
        <v>14.540540922773067</v>
      </c>
      <c r="L7" s="12">
        <v>9.9864840742454302</v>
      </c>
      <c r="M7" s="12">
        <v>3.1459085124920159</v>
      </c>
      <c r="N7" s="12">
        <v>6.8731977194777668E-5</v>
      </c>
      <c r="O7" s="12">
        <v>5.409098503916944E-2</v>
      </c>
      <c r="P7" s="12">
        <v>6.6831755529836737E-2</v>
      </c>
      <c r="Q7" s="12">
        <v>0.19874394768257719</v>
      </c>
      <c r="R7" s="12">
        <v>40.853149071003372</v>
      </c>
      <c r="S7" s="12">
        <v>6.5222993683374999E-3</v>
      </c>
      <c r="T7" s="12">
        <v>1.4196461056045754E-4</v>
      </c>
      <c r="U7" s="12">
        <v>6.391152202274536E-2</v>
      </c>
      <c r="V7" s="12">
        <v>4.1116522991394282E-5</v>
      </c>
      <c r="W7" s="12">
        <v>1.5830389868266632</v>
      </c>
      <c r="X7" s="12">
        <v>5.2762119726421791E-4</v>
      </c>
      <c r="Y7" s="13">
        <v>7.6811980065590695E-3</v>
      </c>
      <c r="Z7" s="12">
        <v>4.2775042701441106E-7</v>
      </c>
      <c r="AA7" s="12">
        <v>2.8100259294736771E-15</v>
      </c>
      <c r="AB7" s="12">
        <v>5.3215307714694263E-11</v>
      </c>
      <c r="AC7" s="12">
        <v>2.6696840001897566E-6</v>
      </c>
      <c r="AD7" s="12">
        <v>0.1801396764711729</v>
      </c>
      <c r="AE7" s="12">
        <v>6.7118405436474864E-29</v>
      </c>
      <c r="AF7" s="12">
        <v>2.8666841165042256E-8</v>
      </c>
      <c r="AG7" s="12">
        <v>5.0473107192147047E-13</v>
      </c>
      <c r="AH7" s="12">
        <v>7.1618405801998773E-21</v>
      </c>
      <c r="AI7" s="12">
        <v>2.3103752419799747E-10</v>
      </c>
      <c r="AJ7" s="13">
        <v>1.7798929833216897E-10</v>
      </c>
    </row>
    <row r="8" spans="1:36" x14ac:dyDescent="0.25">
      <c r="A8" s="6">
        <v>43745</v>
      </c>
      <c r="B8" s="24" t="s">
        <v>79</v>
      </c>
      <c r="C8">
        <f t="shared" si="0"/>
        <v>2019</v>
      </c>
      <c r="D8">
        <f t="shared" si="1"/>
        <v>10</v>
      </c>
      <c r="E8">
        <f t="shared" si="2"/>
        <v>7</v>
      </c>
      <c r="F8" s="11">
        <v>3.4589032217283294E-2</v>
      </c>
      <c r="G8" s="12">
        <v>3.0422396703759427</v>
      </c>
      <c r="H8" s="12">
        <v>23.718963827404213</v>
      </c>
      <c r="I8" s="12">
        <v>1.9512571580761471</v>
      </c>
      <c r="J8" s="12">
        <v>0.57821425805251736</v>
      </c>
      <c r="K8" s="12">
        <v>14.539732812703141</v>
      </c>
      <c r="L8" s="12">
        <v>9.992813182231167</v>
      </c>
      <c r="M8" s="12">
        <v>3.1478119187876792</v>
      </c>
      <c r="N8" s="12">
        <v>6.8593300475956154E-5</v>
      </c>
      <c r="O8" s="12">
        <v>5.4013934367364597E-2</v>
      </c>
      <c r="P8" s="12">
        <v>6.6480206283521193E-2</v>
      </c>
      <c r="Q8" s="12">
        <v>0.19837007221228528</v>
      </c>
      <c r="R8" s="12">
        <v>40.842852213085827</v>
      </c>
      <c r="S8" s="12">
        <v>6.5132978015154611E-3</v>
      </c>
      <c r="T8" s="12">
        <v>1.4171284973425535E-4</v>
      </c>
      <c r="U8" s="12">
        <v>6.3793387590678263E-2</v>
      </c>
      <c r="V8" s="12">
        <v>4.0900157421748351E-5</v>
      </c>
      <c r="W8" s="12">
        <v>1.574708563504837</v>
      </c>
      <c r="X8" s="12">
        <v>5.2706283985478144E-4</v>
      </c>
      <c r="Y8" s="13">
        <v>7.6733557513852316E-3</v>
      </c>
      <c r="Z8" s="12">
        <v>4.2584597229695653E-7</v>
      </c>
      <c r="AA8" s="12">
        <v>2.7975148889966083E-15</v>
      </c>
      <c r="AB8" s="12">
        <v>5.297941623719214E-11</v>
      </c>
      <c r="AC8" s="12">
        <v>2.6577978021977725E-6</v>
      </c>
      <c r="AD8" s="12">
        <v>0.17919172776331962</v>
      </c>
      <c r="AE8" s="12">
        <v>6.6958673022514188E-29</v>
      </c>
      <c r="AF8" s="12">
        <v>2.8539209383373897E-8</v>
      </c>
      <c r="AG8" s="12">
        <v>5.0355698109048329E-13</v>
      </c>
      <c r="AH8" s="12">
        <v>7.1452101965110125E-21</v>
      </c>
      <c r="AI8" s="12">
        <v>2.3000926064122915E-10</v>
      </c>
      <c r="AJ8" s="13">
        <v>1.7719683898418416E-10</v>
      </c>
    </row>
    <row r="9" spans="1:36" x14ac:dyDescent="0.25">
      <c r="A9" s="6">
        <v>43746</v>
      </c>
      <c r="B9" s="23" t="s">
        <v>79</v>
      </c>
      <c r="C9">
        <f t="shared" si="0"/>
        <v>2019</v>
      </c>
      <c r="D9">
        <f t="shared" si="1"/>
        <v>10</v>
      </c>
      <c r="E9">
        <f t="shared" si="2"/>
        <v>8</v>
      </c>
      <c r="F9" s="11">
        <v>3.4593348234776201E-2</v>
      </c>
      <c r="G9" s="12">
        <v>3.044176063591109</v>
      </c>
      <c r="H9" s="12">
        <v>23.7156239219293</v>
      </c>
      <c r="I9" s="12">
        <v>1.9510955949324664</v>
      </c>
      <c r="J9" s="12">
        <v>0.5781994980339098</v>
      </c>
      <c r="K9" s="12">
        <v>14.53983008128764</v>
      </c>
      <c r="L9" s="12">
        <v>9.9920513758908882</v>
      </c>
      <c r="M9" s="12">
        <v>3.1475828143092226</v>
      </c>
      <c r="N9" s="12">
        <v>6.8609992370593652E-5</v>
      </c>
      <c r="O9" s="12">
        <v>5.4023208611134167E-2</v>
      </c>
      <c r="P9" s="12">
        <v>6.6522520689495476E-2</v>
      </c>
      <c r="Q9" s="12">
        <v>0.19841507392569974</v>
      </c>
      <c r="R9" s="12">
        <v>40.844091599688824</v>
      </c>
      <c r="S9" s="12">
        <v>6.5143812797390788E-3</v>
      </c>
      <c r="T9" s="12">
        <v>1.4174315305568179E-4</v>
      </c>
      <c r="U9" s="12">
        <v>6.3807606902397507E-2</v>
      </c>
      <c r="V9" s="12">
        <v>4.0926200374901595E-5</v>
      </c>
      <c r="W9" s="12">
        <v>1.5757112591956162</v>
      </c>
      <c r="X9" s="12">
        <v>5.2713004683175332E-4</v>
      </c>
      <c r="Y9" s="13">
        <v>7.6742996884656177E-3</v>
      </c>
      <c r="Z9" s="12">
        <v>4.2607520296924098E-7</v>
      </c>
      <c r="AA9" s="12">
        <v>2.7990207868230313E-15</v>
      </c>
      <c r="AB9" s="12">
        <v>5.3007809436294425E-11</v>
      </c>
      <c r="AC9" s="12">
        <v>2.6592284905368729E-6</v>
      </c>
      <c r="AD9" s="12">
        <v>0.17930582809744713</v>
      </c>
      <c r="AE9" s="12">
        <v>6.6977899296734433E-29</v>
      </c>
      <c r="AF9" s="12">
        <v>2.8554571848466159E-8</v>
      </c>
      <c r="AG9" s="12">
        <v>5.0369830113765657E-13</v>
      </c>
      <c r="AH9" s="12">
        <v>7.1472119212033387E-21</v>
      </c>
      <c r="AI9" s="12">
        <v>2.3013302811348419E-10</v>
      </c>
      <c r="AJ9" s="13">
        <v>1.7729222376148113E-10</v>
      </c>
    </row>
    <row r="10" spans="1:36" x14ac:dyDescent="0.25">
      <c r="A10" s="6">
        <v>43747</v>
      </c>
      <c r="B10" s="24" t="s">
        <v>79</v>
      </c>
      <c r="C10">
        <f t="shared" si="0"/>
        <v>2019</v>
      </c>
      <c r="D10">
        <f t="shared" si="1"/>
        <v>10</v>
      </c>
      <c r="E10">
        <f t="shared" si="2"/>
        <v>9</v>
      </c>
      <c r="F10" s="11">
        <v>3.4487732282446483E-2</v>
      </c>
      <c r="G10" s="12">
        <v>2.9967911737383019</v>
      </c>
      <c r="H10" s="12">
        <v>23.797353733729906</v>
      </c>
      <c r="I10" s="12">
        <v>1.9550491575186242</v>
      </c>
      <c r="J10" s="12">
        <v>0.57856068596333576</v>
      </c>
      <c r="K10" s="12">
        <v>14.537449851318577</v>
      </c>
      <c r="L10" s="12">
        <v>10.01069330731295</v>
      </c>
      <c r="M10" s="12">
        <v>3.1531891603712632</v>
      </c>
      <c r="N10" s="12">
        <v>6.8201530089979405E-5</v>
      </c>
      <c r="O10" s="12">
        <v>5.3796261410510166E-2</v>
      </c>
      <c r="P10" s="12">
        <v>6.5487057721244316E-2</v>
      </c>
      <c r="Q10" s="12">
        <v>0.19731385067381624</v>
      </c>
      <c r="R10" s="12">
        <v>40.813762946805284</v>
      </c>
      <c r="S10" s="12">
        <v>6.4878678134234827E-3</v>
      </c>
      <c r="T10" s="12">
        <v>1.4100160968694782E-4</v>
      </c>
      <c r="U10" s="12">
        <v>6.3459650446899718E-2</v>
      </c>
      <c r="V10" s="12">
        <v>4.0288911183355904E-5</v>
      </c>
      <c r="W10" s="12">
        <v>1.5511745976894078</v>
      </c>
      <c r="X10" s="12">
        <v>5.254854453240564E-4</v>
      </c>
      <c r="Y10" s="13">
        <v>7.6512008910561711E-3</v>
      </c>
      <c r="Z10" s="12">
        <v>4.2046576885637297E-7</v>
      </c>
      <c r="AA10" s="12">
        <v>2.7621704187904727E-15</v>
      </c>
      <c r="AB10" s="12">
        <v>5.2313008090424744E-11</v>
      </c>
      <c r="AC10" s="12">
        <v>2.6242185510106369E-6</v>
      </c>
      <c r="AD10" s="12">
        <v>0.17651371349879266</v>
      </c>
      <c r="AE10" s="12">
        <v>6.6507418983608728E-29</v>
      </c>
      <c r="AF10" s="12">
        <v>2.8178641634208533E-8</v>
      </c>
      <c r="AG10" s="12">
        <v>5.0024010121377068E-13</v>
      </c>
      <c r="AH10" s="12">
        <v>7.09822832462873E-21</v>
      </c>
      <c r="AI10" s="12">
        <v>2.2710435191578249E-10</v>
      </c>
      <c r="AJ10" s="13">
        <v>1.749580918659281E-10</v>
      </c>
    </row>
    <row r="11" spans="1:36" x14ac:dyDescent="0.25">
      <c r="A11" s="6">
        <v>43748</v>
      </c>
      <c r="B11" s="23" t="s">
        <v>79</v>
      </c>
      <c r="C11">
        <f t="shared" si="0"/>
        <v>2019</v>
      </c>
      <c r="D11">
        <f t="shared" si="1"/>
        <v>10</v>
      </c>
      <c r="E11">
        <f t="shared" si="2"/>
        <v>10</v>
      </c>
      <c r="F11" s="11">
        <v>2.7810834436209977E-2</v>
      </c>
      <c r="G11" s="12">
        <v>1.1824420701291038E-3</v>
      </c>
      <c r="H11" s="12">
        <v>28.964202039762259</v>
      </c>
      <c r="I11" s="12">
        <v>2.2049880439670262</v>
      </c>
      <c r="J11" s="12">
        <v>0.60139449898944408</v>
      </c>
      <c r="K11" s="12">
        <v>14.386974927754435</v>
      </c>
      <c r="L11" s="12">
        <v>11.189211031350421</v>
      </c>
      <c r="M11" s="12">
        <v>3.5076147856786259</v>
      </c>
      <c r="N11" s="12">
        <v>4.2379096437268573E-5</v>
      </c>
      <c r="O11" s="12">
        <v>3.9448965934489225E-2</v>
      </c>
      <c r="P11" s="12">
        <v>2.6487513155297764E-5</v>
      </c>
      <c r="Q11" s="12">
        <v>0.12769600415975968</v>
      </c>
      <c r="R11" s="12">
        <v>38.896426477734749</v>
      </c>
      <c r="S11" s="12">
        <v>4.8117222858406316E-3</v>
      </c>
      <c r="T11" s="12">
        <v>9.4122239550380865E-5</v>
      </c>
      <c r="U11" s="12">
        <v>4.14623133302085E-2</v>
      </c>
      <c r="V11" s="12">
        <v>3.4930799428886127E-10</v>
      </c>
      <c r="W11" s="12">
        <v>3.4429957505063862E-18</v>
      </c>
      <c r="X11" s="12">
        <v>4.215159594420574E-4</v>
      </c>
      <c r="Y11" s="13">
        <v>6.1909261193786183E-3</v>
      </c>
      <c r="Z11" s="12">
        <v>6.5844921146852494E-8</v>
      </c>
      <c r="AA11" s="12">
        <v>4.3253992716276072E-16</v>
      </c>
      <c r="AB11" s="12">
        <v>8.3886055028619908E-12</v>
      </c>
      <c r="AC11" s="12">
        <v>4.1093746360601021E-7</v>
      </c>
      <c r="AD11" s="12">
        <v>2.1643215566416843E-12</v>
      </c>
      <c r="AE11" s="12">
        <v>3.6764289085970055E-29</v>
      </c>
      <c r="AF11" s="12">
        <v>4.4128412740897215E-9</v>
      </c>
      <c r="AG11" s="12">
        <v>2.8161737316636294E-13</v>
      </c>
      <c r="AH11" s="12">
        <v>4.0015515134507686E-21</v>
      </c>
      <c r="AI11" s="12">
        <v>3.5635533661405894E-11</v>
      </c>
      <c r="AJ11" s="13">
        <v>2.7397426242270022E-11</v>
      </c>
    </row>
    <row r="12" spans="1:36" x14ac:dyDescent="0.25">
      <c r="A12" s="6">
        <v>43749</v>
      </c>
      <c r="B12" s="24" t="s">
        <v>79</v>
      </c>
      <c r="C12">
        <f t="shared" si="0"/>
        <v>2019</v>
      </c>
      <c r="D12">
        <f t="shared" si="1"/>
        <v>10</v>
      </c>
      <c r="E12">
        <f t="shared" si="2"/>
        <v>11</v>
      </c>
      <c r="F12" s="11">
        <v>2.7810834436209977E-2</v>
      </c>
      <c r="G12" s="12">
        <v>1.1824420701291038E-3</v>
      </c>
      <c r="H12" s="12">
        <v>28.964202039762259</v>
      </c>
      <c r="I12" s="12">
        <v>2.2049880439670262</v>
      </c>
      <c r="J12" s="12">
        <v>0.60139449898944408</v>
      </c>
      <c r="K12" s="12">
        <v>14.386974927754435</v>
      </c>
      <c r="L12" s="12">
        <v>11.189211031350421</v>
      </c>
      <c r="M12" s="12">
        <v>3.5076147856786259</v>
      </c>
      <c r="N12" s="12">
        <v>4.2379096437268573E-5</v>
      </c>
      <c r="O12" s="12">
        <v>3.9448965934489225E-2</v>
      </c>
      <c r="P12" s="12">
        <v>2.6487513155297764E-5</v>
      </c>
      <c r="Q12" s="12">
        <v>0.12769600415975968</v>
      </c>
      <c r="R12" s="12">
        <v>38.896426477734749</v>
      </c>
      <c r="S12" s="12">
        <v>4.8117222858406316E-3</v>
      </c>
      <c r="T12" s="12">
        <v>9.4122239550380865E-5</v>
      </c>
      <c r="U12" s="12">
        <v>4.14623133302085E-2</v>
      </c>
      <c r="V12" s="12">
        <v>3.4930799428886127E-10</v>
      </c>
      <c r="W12" s="12">
        <v>3.4429957505063862E-18</v>
      </c>
      <c r="X12" s="12">
        <v>4.215159594420574E-4</v>
      </c>
      <c r="Y12" s="13">
        <v>6.1909261193786183E-3</v>
      </c>
      <c r="Z12" s="12">
        <v>6.5844921146852494E-8</v>
      </c>
      <c r="AA12" s="12">
        <v>4.3253992716276072E-16</v>
      </c>
      <c r="AB12" s="12">
        <v>8.3886055028619908E-12</v>
      </c>
      <c r="AC12" s="12">
        <v>4.1093746360601021E-7</v>
      </c>
      <c r="AD12" s="12">
        <v>2.1643215566416843E-12</v>
      </c>
      <c r="AE12" s="12">
        <v>3.6764289085970055E-29</v>
      </c>
      <c r="AF12" s="12">
        <v>4.4128412740897215E-9</v>
      </c>
      <c r="AG12" s="12">
        <v>2.8161737316636294E-13</v>
      </c>
      <c r="AH12" s="12">
        <v>4.0015515134507686E-21</v>
      </c>
      <c r="AI12" s="12">
        <v>3.5635533661405894E-11</v>
      </c>
      <c r="AJ12" s="13">
        <v>2.7397426242270022E-11</v>
      </c>
    </row>
    <row r="13" spans="1:36" x14ac:dyDescent="0.25">
      <c r="A13" s="6">
        <v>43750</v>
      </c>
      <c r="B13" s="23" t="s">
        <v>79</v>
      </c>
      <c r="C13">
        <f t="shared" si="0"/>
        <v>2019</v>
      </c>
      <c r="D13">
        <f t="shared" si="1"/>
        <v>10</v>
      </c>
      <c r="E13">
        <f t="shared" si="2"/>
        <v>12</v>
      </c>
      <c r="F13" s="11">
        <v>3.0169049422845783E-2</v>
      </c>
      <c r="G13" s="12">
        <v>1.8655095464756482</v>
      </c>
      <c r="H13" s="12">
        <v>25.885139356198838</v>
      </c>
      <c r="I13" s="12">
        <v>2.0265300431161903</v>
      </c>
      <c r="J13" s="12">
        <v>0.56946677341919383</v>
      </c>
      <c r="K13" s="12">
        <v>14.062207054477392</v>
      </c>
      <c r="L13" s="12">
        <v>10.586446409281528</v>
      </c>
      <c r="M13" s="12">
        <v>3.4313873275041002</v>
      </c>
      <c r="N13" s="12">
        <v>5.2659694655860095E-5</v>
      </c>
      <c r="O13" s="12">
        <v>4.4926027608765455E-2</v>
      </c>
      <c r="P13" s="12">
        <v>2.8839492043627755E-2</v>
      </c>
      <c r="Q13" s="12">
        <v>0.15641133947088817</v>
      </c>
      <c r="R13" s="12">
        <v>39.541613140885339</v>
      </c>
      <c r="S13" s="12">
        <v>5.4426267651564797E-3</v>
      </c>
      <c r="T13" s="12">
        <v>0.49166050717641058</v>
      </c>
      <c r="U13" s="12">
        <v>5.0507507128106692E-2</v>
      </c>
      <c r="V13" s="12">
        <v>1.7583342424587956E-5</v>
      </c>
      <c r="W13" s="12">
        <v>0.76184246266464284</v>
      </c>
      <c r="X13" s="12">
        <v>4.575342206471665E-4</v>
      </c>
      <c r="Y13" s="13">
        <v>6.6968111795882804E-3</v>
      </c>
      <c r="Z13" s="12">
        <v>2.1910725516660424E-7</v>
      </c>
      <c r="AA13" s="12">
        <v>1.4393751572265532E-15</v>
      </c>
      <c r="AB13" s="12">
        <v>2.7366675899429803E-11</v>
      </c>
      <c r="AC13" s="12">
        <v>1.3674880327728181E-6</v>
      </c>
      <c r="AD13" s="12">
        <v>0.45467514640730117</v>
      </c>
      <c r="AE13" s="12">
        <v>4.888508940655607E-29</v>
      </c>
      <c r="AF13" s="12">
        <v>1.4684096880130388E-8</v>
      </c>
      <c r="AG13" s="12">
        <v>3.7044923954612996E-13</v>
      </c>
      <c r="AH13" s="12">
        <v>5.2595107225878835E-21</v>
      </c>
      <c r="AI13" s="12">
        <v>1.1838379242051869E-10</v>
      </c>
      <c r="AJ13" s="13">
        <v>9.1171178026243121E-11</v>
      </c>
    </row>
    <row r="14" spans="1:36" x14ac:dyDescent="0.25">
      <c r="A14" s="6">
        <v>43751</v>
      </c>
      <c r="B14" s="24" t="s">
        <v>79</v>
      </c>
      <c r="C14">
        <f t="shared" si="0"/>
        <v>2019</v>
      </c>
      <c r="D14">
        <f t="shared" si="1"/>
        <v>10</v>
      </c>
      <c r="E14">
        <f t="shared" si="2"/>
        <v>13</v>
      </c>
      <c r="F14" s="11">
        <v>2.9267383396888474E-2</v>
      </c>
      <c r="G14" s="12">
        <v>3.0150600867140738</v>
      </c>
      <c r="H14" s="12">
        <v>24.165559713794881</v>
      </c>
      <c r="I14" s="12">
        <v>1.8864646448703524</v>
      </c>
      <c r="J14" s="12">
        <v>0.5265564224591478</v>
      </c>
      <c r="K14" s="12">
        <v>13.31349077071852</v>
      </c>
      <c r="L14" s="12">
        <v>10.386088818362101</v>
      </c>
      <c r="M14" s="12">
        <v>3.5736009068797783</v>
      </c>
      <c r="N14" s="12">
        <v>5.1409068952142568E-5</v>
      </c>
      <c r="O14" s="12">
        <v>4.3778262744493819E-2</v>
      </c>
      <c r="P14" s="12">
        <v>3.0972216981008632E-2</v>
      </c>
      <c r="Q14" s="12">
        <v>0.15496437105056221</v>
      </c>
      <c r="R14" s="12">
        <v>39.221017996369021</v>
      </c>
      <c r="S14" s="12">
        <v>5.2912639981397393E-3</v>
      </c>
      <c r="T14" s="12">
        <v>1.4390725550704084</v>
      </c>
      <c r="U14" s="12">
        <v>4.999620708063187E-2</v>
      </c>
      <c r="V14" s="12">
        <v>1.8606176572523463E-5</v>
      </c>
      <c r="W14" s="12">
        <v>0.96480040126756905</v>
      </c>
      <c r="X14" s="12">
        <v>4.4213942897671486E-4</v>
      </c>
      <c r="Y14" s="13">
        <v>6.4805888283747089E-3</v>
      </c>
      <c r="Z14" s="12">
        <v>2.2521225728354258E-7</v>
      </c>
      <c r="AA14" s="12">
        <v>1.4794819369346673E-15</v>
      </c>
      <c r="AB14" s="12">
        <v>2.8112331670819274E-11</v>
      </c>
      <c r="AC14" s="12">
        <v>1.4055917479740811E-6</v>
      </c>
      <c r="AD14" s="12">
        <v>1.1870235885984086</v>
      </c>
      <c r="AE14" s="12">
        <v>4.7982842714071966E-29</v>
      </c>
      <c r="AF14" s="12">
        <v>1.5093235216480409E-8</v>
      </c>
      <c r="AG14" s="12">
        <v>3.633155305238468E-13</v>
      </c>
      <c r="AH14" s="12">
        <v>5.1578914685716118E-21</v>
      </c>
      <c r="AI14" s="12">
        <v>1.2167623211576223E-10</v>
      </c>
      <c r="AJ14" s="13">
        <v>9.371157365155196E-11</v>
      </c>
    </row>
    <row r="15" spans="1:36" x14ac:dyDescent="0.25">
      <c r="A15" s="6">
        <v>43752</v>
      </c>
      <c r="B15" s="23" t="s">
        <v>79</v>
      </c>
      <c r="C15">
        <f t="shared" si="0"/>
        <v>2019</v>
      </c>
      <c r="D15">
        <f t="shared" si="1"/>
        <v>10</v>
      </c>
      <c r="E15">
        <f t="shared" si="2"/>
        <v>14</v>
      </c>
      <c r="F15" s="11">
        <v>2.9382001758948478E-2</v>
      </c>
      <c r="G15" s="12">
        <v>12.204853625811594</v>
      </c>
      <c r="H15" s="12">
        <v>9.862455383760512</v>
      </c>
      <c r="I15" s="12">
        <v>0.86008656797551819</v>
      </c>
      <c r="J15" s="12">
        <v>0.25571010844583386</v>
      </c>
      <c r="K15" s="12">
        <v>9.0329442650745637</v>
      </c>
      <c r="L15" s="12">
        <v>8.2518720397324525</v>
      </c>
      <c r="M15" s="12">
        <v>4.1223216416742323</v>
      </c>
      <c r="N15" s="12">
        <v>6.5003492267728128E-5</v>
      </c>
      <c r="O15" s="12">
        <v>4.8668354978235337E-2</v>
      </c>
      <c r="P15" s="12">
        <v>9.6617831798270631E-2</v>
      </c>
      <c r="Q15" s="12">
        <v>0.2029331692989913</v>
      </c>
      <c r="R15" s="12">
        <v>38.891281163484365</v>
      </c>
      <c r="S15" s="12">
        <v>5.7609858053084351E-3</v>
      </c>
      <c r="T15" s="12">
        <v>7.0101049292510496</v>
      </c>
      <c r="U15" s="12">
        <v>6.4834930760210532E-2</v>
      </c>
      <c r="V15" s="12">
        <v>5.7304659965583795E-5</v>
      </c>
      <c r="W15" s="12">
        <v>3.4166247171590665</v>
      </c>
      <c r="X15" s="12">
        <v>4.3595959021462157E-4</v>
      </c>
      <c r="Y15" s="13">
        <v>6.3937972159677807E-3</v>
      </c>
      <c r="Z15" s="12">
        <v>5.4879626620792896E-7</v>
      </c>
      <c r="AA15" s="12">
        <v>3.6052253877463889E-15</v>
      </c>
      <c r="AB15" s="12">
        <v>6.8130510583792655E-11</v>
      </c>
      <c r="AC15" s="12">
        <v>3.4251685829813889E-6</v>
      </c>
      <c r="AD15" s="12">
        <v>5.6365922069352123</v>
      </c>
      <c r="AE15" s="12">
        <v>6.6806466944750511E-29</v>
      </c>
      <c r="AF15" s="12">
        <v>3.677900324590218E-8</v>
      </c>
      <c r="AG15" s="12">
        <v>4.9872484426191503E-13</v>
      </c>
      <c r="AH15" s="12">
        <v>7.0725185189839234E-21</v>
      </c>
      <c r="AI15" s="12">
        <v>2.9636508968771479E-10</v>
      </c>
      <c r="AJ15" s="13">
        <v>2.2835787042386559E-10</v>
      </c>
    </row>
    <row r="16" spans="1:36" x14ac:dyDescent="0.25">
      <c r="A16" s="6">
        <v>43753</v>
      </c>
      <c r="B16" s="24" t="s">
        <v>79</v>
      </c>
      <c r="C16">
        <f t="shared" si="0"/>
        <v>2019</v>
      </c>
      <c r="D16">
        <f t="shared" si="1"/>
        <v>10</v>
      </c>
      <c r="E16">
        <f t="shared" si="2"/>
        <v>15</v>
      </c>
      <c r="F16" s="11">
        <v>2.874758079407843E-2</v>
      </c>
      <c r="G16" s="12">
        <v>12.225447292606589</v>
      </c>
      <c r="H16" s="12">
        <v>9.8786236064620407</v>
      </c>
      <c r="I16" s="12">
        <v>0.84969660332828678</v>
      </c>
      <c r="J16" s="12">
        <v>0.24884633876463977</v>
      </c>
      <c r="K16" s="12">
        <v>8.8755868034752101</v>
      </c>
      <c r="L16" s="12">
        <v>8.2932429289857108</v>
      </c>
      <c r="M16" s="12">
        <v>4.1745291169348899</v>
      </c>
      <c r="N16" s="12">
        <v>6.2989171814303984E-5</v>
      </c>
      <c r="O16" s="12">
        <v>4.7460219778603978E-2</v>
      </c>
      <c r="P16" s="12">
        <v>9.255302311105286E-2</v>
      </c>
      <c r="Q16" s="12">
        <v>0.19788054476928413</v>
      </c>
      <c r="R16" s="12">
        <v>38.696988181138003</v>
      </c>
      <c r="S16" s="12">
        <v>5.6164509499451541E-3</v>
      </c>
      <c r="T16" s="12">
        <v>7.1961771016210081</v>
      </c>
      <c r="U16" s="12">
        <v>6.3227814506260915E-2</v>
      </c>
      <c r="V16" s="12">
        <v>5.474600667251056E-5</v>
      </c>
      <c r="W16" s="12">
        <v>3.3502396280538935</v>
      </c>
      <c r="X16" s="12">
        <v>4.2581466358178067E-4</v>
      </c>
      <c r="Y16" s="13">
        <v>6.2513096311386795E-3</v>
      </c>
      <c r="Z16" s="12">
        <v>5.2570576123614605E-7</v>
      </c>
      <c r="AA16" s="12">
        <v>3.4535358137900586E-15</v>
      </c>
      <c r="AB16" s="12">
        <v>6.5268383569703795E-11</v>
      </c>
      <c r="AC16" s="12">
        <v>3.281054884931309E-6</v>
      </c>
      <c r="AD16" s="12">
        <v>5.7683380626867073</v>
      </c>
      <c r="AE16" s="12">
        <v>6.4592023640167763E-29</v>
      </c>
      <c r="AF16" s="12">
        <v>3.5231534771075226E-8</v>
      </c>
      <c r="AG16" s="12">
        <v>4.823493182869316E-13</v>
      </c>
      <c r="AH16" s="12">
        <v>6.8404550085396421E-21</v>
      </c>
      <c r="AI16" s="12">
        <v>2.838971909970765E-10</v>
      </c>
      <c r="AJ16" s="13">
        <v>2.1874973102937654E-10</v>
      </c>
    </row>
    <row r="17" spans="1:36" x14ac:dyDescent="0.25">
      <c r="A17" s="6">
        <v>43754</v>
      </c>
      <c r="B17" s="23" t="s">
        <v>79</v>
      </c>
      <c r="C17">
        <f t="shared" si="0"/>
        <v>2019</v>
      </c>
      <c r="D17">
        <f t="shared" si="1"/>
        <v>10</v>
      </c>
      <c r="E17">
        <f t="shared" si="2"/>
        <v>16</v>
      </c>
      <c r="F17" s="11">
        <v>2.8812515421424285E-2</v>
      </c>
      <c r="G17" s="12">
        <v>12.223339477523128</v>
      </c>
      <c r="H17" s="12">
        <v>9.8769687470325707</v>
      </c>
      <c r="I17" s="12">
        <v>0.85076004309440922</v>
      </c>
      <c r="J17" s="12">
        <v>0.24954886335180787</v>
      </c>
      <c r="K17" s="12">
        <v>8.8916927468390714</v>
      </c>
      <c r="L17" s="12">
        <v>8.2890085114216916</v>
      </c>
      <c r="M17" s="12">
        <v>4.1691855467528844</v>
      </c>
      <c r="N17" s="12">
        <v>6.3195342724852357E-5</v>
      </c>
      <c r="O17" s="12">
        <v>4.7583875542387799E-2</v>
      </c>
      <c r="P17" s="12">
        <v>9.296906679805611E-2</v>
      </c>
      <c r="Q17" s="12">
        <v>0.19839769396378196</v>
      </c>
      <c r="R17" s="12">
        <v>38.716874570622565</v>
      </c>
      <c r="S17" s="12">
        <v>5.6312444663817116E-3</v>
      </c>
      <c r="T17" s="12">
        <v>7.1771321333092297</v>
      </c>
      <c r="U17" s="12">
        <v>6.3392307013334773E-2</v>
      </c>
      <c r="V17" s="12">
        <v>5.5007891457681542E-5</v>
      </c>
      <c r="W17" s="12">
        <v>3.357034313698068</v>
      </c>
      <c r="X17" s="12">
        <v>4.268530230730838E-4</v>
      </c>
      <c r="Y17" s="13">
        <v>6.2658936041386625E-3</v>
      </c>
      <c r="Z17" s="12">
        <v>5.2806913416767814E-7</v>
      </c>
      <c r="AA17" s="12">
        <v>3.4690616341877562E-15</v>
      </c>
      <c r="AB17" s="12">
        <v>6.5561329675471981E-11</v>
      </c>
      <c r="AC17" s="12">
        <v>3.2958052948270987E-6</v>
      </c>
      <c r="AD17" s="12">
        <v>5.7548535334524979</v>
      </c>
      <c r="AE17" s="12">
        <v>6.4818677642358654E-29</v>
      </c>
      <c r="AF17" s="12">
        <v>3.5389922173614692E-8</v>
      </c>
      <c r="AG17" s="12">
        <v>4.8402539574284569E-13</v>
      </c>
      <c r="AH17" s="12">
        <v>6.8642073093078819E-21</v>
      </c>
      <c r="AI17" s="12">
        <v>2.8517331268928496E-10</v>
      </c>
      <c r="AJ17" s="13">
        <v>2.1973314895787451E-10</v>
      </c>
    </row>
    <row r="18" spans="1:36" x14ac:dyDescent="0.25">
      <c r="A18" s="6">
        <v>43755</v>
      </c>
      <c r="B18" s="24" t="s">
        <v>79</v>
      </c>
      <c r="C18">
        <f t="shared" si="0"/>
        <v>2019</v>
      </c>
      <c r="D18">
        <f t="shared" si="1"/>
        <v>10</v>
      </c>
      <c r="E18">
        <f t="shared" si="2"/>
        <v>17</v>
      </c>
      <c r="F18" s="11">
        <v>2.3094074701266312E-2</v>
      </c>
      <c r="G18" s="12">
        <v>4.9762691864182713</v>
      </c>
      <c r="H18" s="12">
        <v>9.2797002605949093</v>
      </c>
      <c r="I18" s="12">
        <v>0.85575265472825945</v>
      </c>
      <c r="J18" s="12">
        <v>0.27809080209760972</v>
      </c>
      <c r="K18" s="12">
        <v>7.82437077389819</v>
      </c>
      <c r="L18" s="12">
        <v>5.1506900097764738</v>
      </c>
      <c r="M18" s="12">
        <v>1.9154996164444293</v>
      </c>
      <c r="N18" s="12">
        <v>5.3038128392721547E-5</v>
      </c>
      <c r="O18" s="12">
        <v>3.8448269414358888E-2</v>
      </c>
      <c r="P18" s="12">
        <v>7.6912745624507894E-2</v>
      </c>
      <c r="Q18" s="12">
        <v>0.15377676389679271</v>
      </c>
      <c r="R18" s="12">
        <v>25.219074050723062</v>
      </c>
      <c r="S18" s="12">
        <v>4.5905144983801579E-3</v>
      </c>
      <c r="T18" s="12">
        <v>1.3119594313774785</v>
      </c>
      <c r="U18" s="12">
        <v>4.9187230165804181E-2</v>
      </c>
      <c r="V18" s="12">
        <v>4.6926068048316139E-5</v>
      </c>
      <c r="W18" s="12">
        <v>2.033220979349045</v>
      </c>
      <c r="X18" s="12">
        <v>3.5076250572326937E-4</v>
      </c>
      <c r="Y18" s="13">
        <v>39.595462159841446</v>
      </c>
      <c r="Z18" s="12">
        <v>4.4880637042250032E-7</v>
      </c>
      <c r="AA18" s="12">
        <v>2.948358523154674E-15</v>
      </c>
      <c r="AB18" s="12">
        <v>5.571659360562214E-11</v>
      </c>
      <c r="AC18" s="12">
        <v>2.80110780845415E-6</v>
      </c>
      <c r="AD18" s="12">
        <v>1.2134464692701918</v>
      </c>
      <c r="AE18" s="12">
        <v>5.4557413736386134E-29</v>
      </c>
      <c r="AF18" s="12">
        <v>3.0077921173340499E-8</v>
      </c>
      <c r="AG18" s="12">
        <v>4.0720033619669926E-13</v>
      </c>
      <c r="AH18" s="12">
        <v>5.7745900295460476E-21</v>
      </c>
      <c r="AI18" s="12">
        <v>2.423675640118818E-10</v>
      </c>
      <c r="AJ18" s="13">
        <v>1.8675139587167327E-10</v>
      </c>
    </row>
    <row r="19" spans="1:36" x14ac:dyDescent="0.25">
      <c r="A19" s="6">
        <v>43756</v>
      </c>
      <c r="B19" s="23" t="s">
        <v>79</v>
      </c>
      <c r="C19">
        <f t="shared" si="0"/>
        <v>2019</v>
      </c>
      <c r="D19">
        <f t="shared" si="1"/>
        <v>10</v>
      </c>
      <c r="E19">
        <f t="shared" si="2"/>
        <v>18</v>
      </c>
      <c r="F19" s="11">
        <v>2.1837860198419219E-2</v>
      </c>
      <c r="G19" s="12">
        <v>4.5408241686065631</v>
      </c>
      <c r="H19" s="12">
        <v>9.2641097204249476</v>
      </c>
      <c r="I19" s="12">
        <v>0.8414997755186886</v>
      </c>
      <c r="J19" s="12">
        <v>0.27029253164193195</v>
      </c>
      <c r="K19" s="12">
        <v>7.5352795400023274</v>
      </c>
      <c r="L19" s="12">
        <v>5.007639833872771</v>
      </c>
      <c r="M19" s="12">
        <v>1.8443281939517009</v>
      </c>
      <c r="N19" s="12">
        <v>4.9562095654731332E-5</v>
      </c>
      <c r="O19" s="12">
        <v>3.6168432214094264E-2</v>
      </c>
      <c r="P19" s="12">
        <v>7.0182774452343694E-2</v>
      </c>
      <c r="Q19" s="12">
        <v>0.14383112949211543</v>
      </c>
      <c r="R19" s="12">
        <v>24.081740716849858</v>
      </c>
      <c r="S19" s="12">
        <v>4.3211117872749534E-3</v>
      </c>
      <c r="T19" s="12">
        <v>1.1971513379675436</v>
      </c>
      <c r="U19" s="12">
        <v>4.6022982261861321E-2</v>
      </c>
      <c r="V19" s="12">
        <v>4.281953767118596E-5</v>
      </c>
      <c r="W19" s="12">
        <v>1.8552920883795008</v>
      </c>
      <c r="X19" s="12">
        <v>3.316582096944657E-4</v>
      </c>
      <c r="Y19" s="13">
        <v>42.131794015499636</v>
      </c>
      <c r="Z19" s="12">
        <v>4.1134160795581054E-7</v>
      </c>
      <c r="AA19" s="12">
        <v>2.7022395453517724E-15</v>
      </c>
      <c r="AB19" s="12">
        <v>5.1071464763090894E-11</v>
      </c>
      <c r="AC19" s="12">
        <v>2.5672808213502881E-6</v>
      </c>
      <c r="AD19" s="12">
        <v>1.1072567404010956</v>
      </c>
      <c r="AE19" s="12">
        <v>5.0794025986128115E-29</v>
      </c>
      <c r="AF19" s="12">
        <v>2.7567125112851336E-8</v>
      </c>
      <c r="AG19" s="12">
        <v>3.7931005960257697E-13</v>
      </c>
      <c r="AH19" s="12">
        <v>5.3792890546559724E-21</v>
      </c>
      <c r="AI19" s="12">
        <v>2.2213771130977521E-10</v>
      </c>
      <c r="AJ19" s="13">
        <v>1.7116202222729835E-10</v>
      </c>
    </row>
    <row r="20" spans="1:36" x14ac:dyDescent="0.25">
      <c r="A20" s="6">
        <v>43757</v>
      </c>
      <c r="B20" s="24" t="s">
        <v>79</v>
      </c>
      <c r="C20">
        <f t="shared" si="0"/>
        <v>2019</v>
      </c>
      <c r="D20">
        <f t="shared" si="1"/>
        <v>10</v>
      </c>
      <c r="E20">
        <f t="shared" si="2"/>
        <v>19</v>
      </c>
      <c r="F20" s="11">
        <v>2.2701273136948263E-2</v>
      </c>
      <c r="G20" s="12">
        <v>4.8401113218312233</v>
      </c>
      <c r="H20" s="12">
        <v>9.2748253060760408</v>
      </c>
      <c r="I20" s="12">
        <v>0.85129596899754478</v>
      </c>
      <c r="J20" s="12">
        <v>0.27565238666217007</v>
      </c>
      <c r="K20" s="12">
        <v>7.733975790678711</v>
      </c>
      <c r="L20" s="12">
        <v>5.105960122688245</v>
      </c>
      <c r="M20" s="12">
        <v>1.893245259384768</v>
      </c>
      <c r="N20" s="12">
        <v>5.1951219195280529E-5</v>
      </c>
      <c r="O20" s="12">
        <v>3.7735394649241305E-2</v>
      </c>
      <c r="P20" s="12">
        <v>7.4808373164032285E-2</v>
      </c>
      <c r="Q20" s="12">
        <v>0.15066689631968816</v>
      </c>
      <c r="R20" s="12">
        <v>24.863445046533133</v>
      </c>
      <c r="S20" s="12">
        <v>4.5062758543318584E-3</v>
      </c>
      <c r="T20" s="12">
        <v>1.2760604677963485</v>
      </c>
      <c r="U20" s="12">
        <v>4.8197811938469684E-2</v>
      </c>
      <c r="V20" s="12">
        <v>4.5642010626275163E-5</v>
      </c>
      <c r="W20" s="12">
        <v>1.9775849820318578</v>
      </c>
      <c r="X20" s="12">
        <v>3.4478884648887781E-4</v>
      </c>
      <c r="Y20" s="13">
        <v>40.388539391694984</v>
      </c>
      <c r="Z20" s="12">
        <v>4.3709163757204604E-7</v>
      </c>
      <c r="AA20" s="12">
        <v>2.8714003927794623E-15</v>
      </c>
      <c r="AB20" s="12">
        <v>5.4264123608125813E-11</v>
      </c>
      <c r="AC20" s="12">
        <v>2.7279932200570171E-6</v>
      </c>
      <c r="AD20" s="12">
        <v>1.1802423536356761</v>
      </c>
      <c r="AE20" s="12">
        <v>5.3380652449132733E-29</v>
      </c>
      <c r="AF20" s="12">
        <v>2.9292828644947848E-8</v>
      </c>
      <c r="AG20" s="12">
        <v>3.9847941771454113E-13</v>
      </c>
      <c r="AH20" s="12">
        <v>5.6509846731667395E-21</v>
      </c>
      <c r="AI20" s="12">
        <v>2.3604195817840228E-10</v>
      </c>
      <c r="AJ20" s="13">
        <v>1.8187680610983674E-10</v>
      </c>
    </row>
    <row r="21" spans="1:36" x14ac:dyDescent="0.25">
      <c r="A21" s="6">
        <v>43758</v>
      </c>
      <c r="B21" s="23" t="s">
        <v>79</v>
      </c>
      <c r="C21">
        <f t="shared" si="0"/>
        <v>2019</v>
      </c>
      <c r="D21">
        <f t="shared" si="1"/>
        <v>10</v>
      </c>
      <c r="E21">
        <f t="shared" si="2"/>
        <v>20</v>
      </c>
      <c r="F21" s="11">
        <v>2.2524459098670988E-2</v>
      </c>
      <c r="G21" s="12">
        <v>4.7788217953431031</v>
      </c>
      <c r="H21" s="12">
        <v>9.2726309146244787</v>
      </c>
      <c r="I21" s="12">
        <v>0.84928985529291001</v>
      </c>
      <c r="J21" s="12">
        <v>0.27455476862980244</v>
      </c>
      <c r="K21" s="12">
        <v>7.6932857744594738</v>
      </c>
      <c r="L21" s="12">
        <v>5.0858256001043358</v>
      </c>
      <c r="M21" s="12">
        <v>1.8832277770261765</v>
      </c>
      <c r="N21" s="12">
        <v>5.1461962476626902E-5</v>
      </c>
      <c r="O21" s="12">
        <v>3.7414504211278718E-2</v>
      </c>
      <c r="P21" s="12">
        <v>7.3861119826530541E-2</v>
      </c>
      <c r="Q21" s="12">
        <v>0.14926703365424779</v>
      </c>
      <c r="R21" s="12">
        <v>24.703363707578909</v>
      </c>
      <c r="S21" s="12">
        <v>4.4683570266432762E-3</v>
      </c>
      <c r="T21" s="12">
        <v>1.2599010598475324</v>
      </c>
      <c r="U21" s="12">
        <v>4.7752439393622816E-2</v>
      </c>
      <c r="V21" s="12">
        <v>4.5064010437897251E-5</v>
      </c>
      <c r="W21" s="12">
        <v>1.9525412290205526</v>
      </c>
      <c r="X21" s="12">
        <v>3.4209988873393893E-4</v>
      </c>
      <c r="Y21" s="13">
        <v>40.745531829526129</v>
      </c>
      <c r="Z21" s="12">
        <v>4.3181841717073636E-7</v>
      </c>
      <c r="AA21" s="12">
        <v>2.8367587847870539E-15</v>
      </c>
      <c r="AB21" s="12">
        <v>5.3610314893845925E-11</v>
      </c>
      <c r="AC21" s="12">
        <v>2.695081727828309E-6</v>
      </c>
      <c r="AD21" s="12">
        <v>1.1652959931674916</v>
      </c>
      <c r="AE21" s="12">
        <v>5.2850950090006778E-29</v>
      </c>
      <c r="AF21" s="12">
        <v>2.8939430407831809E-8</v>
      </c>
      <c r="AG21" s="12">
        <v>3.9455382027708083E-13</v>
      </c>
      <c r="AH21" s="12">
        <v>5.5953454797432848E-21</v>
      </c>
      <c r="AI21" s="12">
        <v>2.331945766667996E-10</v>
      </c>
      <c r="AJ21" s="13">
        <v>1.7968257884846686E-10</v>
      </c>
    </row>
    <row r="22" spans="1:36" x14ac:dyDescent="0.25">
      <c r="A22" s="6">
        <v>43759</v>
      </c>
      <c r="B22" s="24" t="s">
        <v>79</v>
      </c>
      <c r="C22">
        <f t="shared" si="0"/>
        <v>2019</v>
      </c>
      <c r="D22">
        <f t="shared" si="1"/>
        <v>10</v>
      </c>
      <c r="E22">
        <f t="shared" si="2"/>
        <v>21</v>
      </c>
      <c r="F22" s="11">
        <v>2.2945096913106821E-2</v>
      </c>
      <c r="G22" s="12">
        <v>4.9246286143092624</v>
      </c>
      <c r="H22" s="12">
        <v>9.2778513373533222</v>
      </c>
      <c r="I22" s="12">
        <v>0.85406236822485271</v>
      </c>
      <c r="J22" s="12">
        <v>0.27716598465494896</v>
      </c>
      <c r="K22" s="12">
        <v>7.7900866826824835</v>
      </c>
      <c r="L22" s="12">
        <v>5.1337253124627118</v>
      </c>
      <c r="M22" s="12">
        <v>1.9070592099062937</v>
      </c>
      <c r="N22" s="12">
        <v>5.2625896510585107E-5</v>
      </c>
      <c r="O22" s="12">
        <v>3.8177897513151426E-2</v>
      </c>
      <c r="P22" s="12">
        <v>7.6114620608968092E-2</v>
      </c>
      <c r="Q22" s="12">
        <v>0.15259728490487398</v>
      </c>
      <c r="R22" s="12">
        <v>25.084194693657466</v>
      </c>
      <c r="S22" s="12">
        <v>4.5585653209636737E-3</v>
      </c>
      <c r="T22" s="12">
        <v>1.2983440370477235</v>
      </c>
      <c r="U22" s="12">
        <v>4.881197366872559E-2</v>
      </c>
      <c r="V22" s="12">
        <v>4.6439063789721722E-5</v>
      </c>
      <c r="W22" s="12">
        <v>2.0121199233062779</v>
      </c>
      <c r="X22" s="12">
        <v>3.4849687691523948E-4</v>
      </c>
      <c r="Y22" s="13">
        <v>39.896252438124364</v>
      </c>
      <c r="Z22" s="12">
        <v>4.4436332551770228E-7</v>
      </c>
      <c r="AA22" s="12">
        <v>2.9191706250257716E-15</v>
      </c>
      <c r="AB22" s="12">
        <v>5.5165715535748103E-11</v>
      </c>
      <c r="AC22" s="12">
        <v>2.7733776498930274E-6</v>
      </c>
      <c r="AD22" s="12">
        <v>1.2008531495016974</v>
      </c>
      <c r="AE22" s="12">
        <v>5.4111103666131989E-29</v>
      </c>
      <c r="AF22" s="12">
        <v>2.978015925229638E-8</v>
      </c>
      <c r="AG22" s="12">
        <v>4.0389275480137888E-13</v>
      </c>
      <c r="AH22" s="12">
        <v>5.7277102452711954E-21</v>
      </c>
      <c r="AI22" s="12">
        <v>2.399684524719962E-10</v>
      </c>
      <c r="AJ22" s="13">
        <v>1.8490261097142961E-10</v>
      </c>
    </row>
    <row r="23" spans="1:36" x14ac:dyDescent="0.25">
      <c r="A23" s="6">
        <v>43760</v>
      </c>
      <c r="B23" s="23" t="s">
        <v>79</v>
      </c>
      <c r="C23">
        <f t="shared" si="0"/>
        <v>2019</v>
      </c>
      <c r="D23">
        <f t="shared" si="1"/>
        <v>10</v>
      </c>
      <c r="E23">
        <f t="shared" si="2"/>
        <v>22</v>
      </c>
      <c r="F23" s="11">
        <v>1.8629133729474306E-2</v>
      </c>
      <c r="G23" s="12">
        <v>5.8698797677271228</v>
      </c>
      <c r="H23" s="12">
        <v>5.2834815445314662</v>
      </c>
      <c r="I23" s="12">
        <v>0.59131512222609006</v>
      </c>
      <c r="J23" s="12">
        <v>0.18851817735749712</v>
      </c>
      <c r="K23" s="12">
        <v>6.7006586120888461</v>
      </c>
      <c r="L23" s="12">
        <v>4.9532936017709712</v>
      </c>
      <c r="M23" s="12">
        <v>1.8735302418244664</v>
      </c>
      <c r="N23" s="12">
        <v>4.446986093653962E-5</v>
      </c>
      <c r="O23" s="12">
        <v>3.1673831095586434E-2</v>
      </c>
      <c r="P23" s="12">
        <v>7.2183979445483007E-2</v>
      </c>
      <c r="Q23" s="12">
        <v>0.13292014953548625</v>
      </c>
      <c r="R23" s="12">
        <v>28.850981691709098</v>
      </c>
      <c r="S23" s="12">
        <v>3.759280480591523E-3</v>
      </c>
      <c r="T23" s="12">
        <v>2.3116426573674418</v>
      </c>
      <c r="U23" s="12">
        <v>4.2420623548881327E-2</v>
      </c>
      <c r="V23" s="12">
        <v>4.3711577461676142E-5</v>
      </c>
      <c r="W23" s="12">
        <v>2.0820640490621787</v>
      </c>
      <c r="X23" s="12">
        <v>2.7972926980860243E-4</v>
      </c>
      <c r="Y23" s="13">
        <v>39.02527649946844</v>
      </c>
      <c r="Z23" s="12">
        <v>4.1046923023985756E-7</v>
      </c>
      <c r="AA23" s="12">
        <v>2.6965110806022747E-15</v>
      </c>
      <c r="AB23" s="12">
        <v>5.0932479082769019E-11</v>
      </c>
      <c r="AC23" s="12">
        <v>2.5618384546728704E-6</v>
      </c>
      <c r="AD23" s="12">
        <v>1.9674001260626215</v>
      </c>
      <c r="AE23" s="12">
        <v>4.6569124778819946E-29</v>
      </c>
      <c r="AF23" s="12">
        <v>2.7508649958556868E-8</v>
      </c>
      <c r="AG23" s="12">
        <v>3.4675689328060979E-13</v>
      </c>
      <c r="AH23" s="12">
        <v>4.9165131343485816E-21</v>
      </c>
      <c r="AI23" s="12">
        <v>2.2165550999427906E-10</v>
      </c>
      <c r="AJ23" s="13">
        <v>1.7079917667081983E-10</v>
      </c>
    </row>
    <row r="24" spans="1:36" x14ac:dyDescent="0.25">
      <c r="A24" s="6">
        <v>43761</v>
      </c>
      <c r="B24" s="24" t="s">
        <v>79</v>
      </c>
      <c r="C24">
        <f t="shared" si="0"/>
        <v>2019</v>
      </c>
      <c r="D24">
        <f t="shared" si="1"/>
        <v>10</v>
      </c>
      <c r="E24">
        <f t="shared" si="2"/>
        <v>23</v>
      </c>
      <c r="F24" s="11">
        <v>1.4597905668501381E-2</v>
      </c>
      <c r="G24" s="12">
        <v>4.8813679586295144</v>
      </c>
      <c r="H24" s="12">
        <v>4.5734871473373824</v>
      </c>
      <c r="I24" s="12">
        <v>0.50977584738611026</v>
      </c>
      <c r="J24" s="12">
        <v>0.15313443071792623</v>
      </c>
      <c r="K24" s="12">
        <v>5.7568460248877908</v>
      </c>
      <c r="L24" s="12">
        <v>4.5463318880996288</v>
      </c>
      <c r="M24" s="12">
        <v>1.6804741309607865</v>
      </c>
      <c r="N24" s="12">
        <v>3.3949301232314798E-5</v>
      </c>
      <c r="O24" s="12">
        <v>2.4580292957410137E-2</v>
      </c>
      <c r="P24" s="12">
        <v>5.3801289321453664E-2</v>
      </c>
      <c r="Q24" s="12">
        <v>0.10343145466890054</v>
      </c>
      <c r="R24" s="12">
        <v>26.486458170832861</v>
      </c>
      <c r="S24" s="12">
        <v>2.9159107692033033E-3</v>
      </c>
      <c r="T24" s="12">
        <v>2.1789740441533838</v>
      </c>
      <c r="U24" s="12">
        <v>3.3016728441829429E-2</v>
      </c>
      <c r="V24" s="12">
        <v>3.243961921170141E-5</v>
      </c>
      <c r="W24" s="12">
        <v>1.6251740648101707</v>
      </c>
      <c r="X24" s="12">
        <v>2.1789866500064183E-4</v>
      </c>
      <c r="Y24" s="13">
        <v>45.559240188477126</v>
      </c>
      <c r="Z24" s="12">
        <v>3.0612371657792473E-7</v>
      </c>
      <c r="AA24" s="12">
        <v>2.0110297410250667E-15</v>
      </c>
      <c r="AB24" s="12">
        <v>3.7989870888282996E-11</v>
      </c>
      <c r="AC24" s="12">
        <v>1.9105923061966584E-6</v>
      </c>
      <c r="AD24" s="12">
        <v>1.8161059967319553</v>
      </c>
      <c r="AE24" s="12">
        <v>3.5394606482966834E-29</v>
      </c>
      <c r="AF24" s="12">
        <v>2.0515668992656185E-8</v>
      </c>
      <c r="AG24" s="12">
        <v>2.6373499891549825E-13</v>
      </c>
      <c r="AH24" s="12">
        <v>3.7395757754430801E-21</v>
      </c>
      <c r="AI24" s="12">
        <v>1.6531018312054731E-10</v>
      </c>
      <c r="AJ24" s="13">
        <v>1.2738023830075372E-10</v>
      </c>
    </row>
    <row r="25" spans="1:36" x14ac:dyDescent="0.25">
      <c r="A25" s="6">
        <v>43762</v>
      </c>
      <c r="B25" s="23" t="s">
        <v>79</v>
      </c>
      <c r="C25">
        <f t="shared" si="0"/>
        <v>2019</v>
      </c>
      <c r="D25">
        <f t="shared" si="1"/>
        <v>10</v>
      </c>
      <c r="E25">
        <f t="shared" si="2"/>
        <v>24</v>
      </c>
      <c r="F25" s="11">
        <v>1.6328762841948476E-2</v>
      </c>
      <c r="G25" s="12">
        <v>5.305797618756662</v>
      </c>
      <c r="H25" s="12">
        <v>4.8783319432415952</v>
      </c>
      <c r="I25" s="12">
        <v>0.54478573435846656</v>
      </c>
      <c r="J25" s="12">
        <v>0.16832687598974119</v>
      </c>
      <c r="K25" s="12">
        <v>6.1620835262739915</v>
      </c>
      <c r="L25" s="12">
        <v>4.7210658874597051</v>
      </c>
      <c r="M25" s="12">
        <v>1.763365138195329</v>
      </c>
      <c r="N25" s="12">
        <v>3.8466432478007996E-5</v>
      </c>
      <c r="O25" s="12">
        <v>2.7625990493217567E-2</v>
      </c>
      <c r="P25" s="12">
        <v>6.1694122618697611E-2</v>
      </c>
      <c r="Q25" s="12">
        <v>0.11609278721407634</v>
      </c>
      <c r="R25" s="12">
        <v>27.50169532338068</v>
      </c>
      <c r="S25" s="12">
        <v>3.27802189086284E-3</v>
      </c>
      <c r="T25" s="12">
        <v>2.2359369391818062</v>
      </c>
      <c r="U25" s="12">
        <v>3.7054406057234909E-2</v>
      </c>
      <c r="V25" s="12">
        <v>3.7279372631917544E-5</v>
      </c>
      <c r="W25" s="12">
        <v>1.8213453790493006</v>
      </c>
      <c r="X25" s="12">
        <v>2.4444639295146439E-4</v>
      </c>
      <c r="Y25" s="13">
        <v>42.753802800388975</v>
      </c>
      <c r="Z25" s="12">
        <v>3.5092574169460576E-7</v>
      </c>
      <c r="AA25" s="12">
        <v>2.3053495552171181E-15</v>
      </c>
      <c r="AB25" s="12">
        <v>4.3546938337137451E-11</v>
      </c>
      <c r="AC25" s="12">
        <v>2.1902128215137187E-6</v>
      </c>
      <c r="AD25" s="12">
        <v>1.8810659853735343</v>
      </c>
      <c r="AE25" s="12">
        <v>4.019252286468729E-29</v>
      </c>
      <c r="AF25" s="12">
        <v>2.3518191074149874E-8</v>
      </c>
      <c r="AG25" s="12">
        <v>2.9938146675149036E-13</v>
      </c>
      <c r="AH25" s="12">
        <v>4.2449082546647636E-21</v>
      </c>
      <c r="AI25" s="12">
        <v>1.8950273976446055E-10</v>
      </c>
      <c r="AJ25" s="13">
        <v>1.4602269161884971E-10</v>
      </c>
    </row>
    <row r="26" spans="1:36" x14ac:dyDescent="0.25">
      <c r="A26" s="6">
        <v>43763</v>
      </c>
      <c r="B26" s="24" t="s">
        <v>79</v>
      </c>
      <c r="C26">
        <f t="shared" si="0"/>
        <v>2019</v>
      </c>
      <c r="D26">
        <f t="shared" si="1"/>
        <v>10</v>
      </c>
      <c r="E26">
        <f t="shared" si="2"/>
        <v>25</v>
      </c>
      <c r="F26" s="11">
        <v>1.6244178089332813E-2</v>
      </c>
      <c r="G26" s="12">
        <v>5.2850562899195133</v>
      </c>
      <c r="H26" s="12">
        <v>4.8634345721336274</v>
      </c>
      <c r="I26" s="12">
        <v>0.54307484643883452</v>
      </c>
      <c r="J26" s="12">
        <v>0.16758444082833254</v>
      </c>
      <c r="K26" s="12">
        <v>6.1422800934251232</v>
      </c>
      <c r="L26" s="12">
        <v>4.7125268627867545</v>
      </c>
      <c r="M26" s="12">
        <v>1.7593143618236236</v>
      </c>
      <c r="N26" s="12">
        <v>3.8245686113252486E-5</v>
      </c>
      <c r="O26" s="12">
        <v>2.7477151191765942E-2</v>
      </c>
      <c r="P26" s="12">
        <v>6.1308410058397531E-2</v>
      </c>
      <c r="Q26" s="12">
        <v>0.11547404425969063</v>
      </c>
      <c r="R26" s="12">
        <v>27.452081996116092</v>
      </c>
      <c r="S26" s="12">
        <v>3.26032598844245E-3</v>
      </c>
      <c r="T26" s="12">
        <v>2.2331532361367676</v>
      </c>
      <c r="U26" s="12">
        <v>3.6857089971609719E-2</v>
      </c>
      <c r="V26" s="12">
        <v>3.7042860138541496E-5</v>
      </c>
      <c r="W26" s="12">
        <v>1.8117587405098765</v>
      </c>
      <c r="X26" s="12">
        <v>2.4314903980432044E-4</v>
      </c>
      <c r="Y26" s="13">
        <v>42.890900899001906</v>
      </c>
      <c r="Z26" s="12">
        <v>3.4873632464199707E-7</v>
      </c>
      <c r="AA26" s="12">
        <v>2.2909665263599517E-15</v>
      </c>
      <c r="AB26" s="12">
        <v>4.3275371634441935E-11</v>
      </c>
      <c r="AC26" s="12">
        <v>2.176548128391031E-6</v>
      </c>
      <c r="AD26" s="12">
        <v>1.8778914747013329</v>
      </c>
      <c r="AE26" s="12">
        <v>3.9958054893300474E-29</v>
      </c>
      <c r="AF26" s="12">
        <v>2.337146170133836E-8</v>
      </c>
      <c r="AG26" s="12">
        <v>2.9763946994795011E-13</v>
      </c>
      <c r="AH26" s="12">
        <v>4.2202133096402123E-21</v>
      </c>
      <c r="AI26" s="12">
        <v>1.8832048079459396E-10</v>
      </c>
      <c r="AJ26" s="13">
        <v>1.4511165902398817E-10</v>
      </c>
    </row>
    <row r="27" spans="1:36" x14ac:dyDescent="0.25">
      <c r="A27" s="6">
        <v>43764</v>
      </c>
      <c r="B27" s="23" t="s">
        <v>79</v>
      </c>
      <c r="C27">
        <f t="shared" si="0"/>
        <v>2019</v>
      </c>
      <c r="D27">
        <f t="shared" si="1"/>
        <v>10</v>
      </c>
      <c r="E27">
        <f t="shared" si="2"/>
        <v>26</v>
      </c>
      <c r="F27" s="11">
        <v>1.6175504261762973E-2</v>
      </c>
      <c r="G27" s="12">
        <v>5.2682165357547897</v>
      </c>
      <c r="H27" s="12">
        <v>4.8513394904188285</v>
      </c>
      <c r="I27" s="12">
        <v>0.54168578731942096</v>
      </c>
      <c r="J27" s="12">
        <v>0.16698166239983692</v>
      </c>
      <c r="K27" s="12">
        <v>6.1262018111023799</v>
      </c>
      <c r="L27" s="12">
        <v>4.7055940824703155</v>
      </c>
      <c r="M27" s="12">
        <v>1.7560255620166594</v>
      </c>
      <c r="N27" s="12">
        <v>3.8066463530918175E-5</v>
      </c>
      <c r="O27" s="12">
        <v>2.7356309500947872E-2</v>
      </c>
      <c r="P27" s="12">
        <v>6.099525246156768E-2</v>
      </c>
      <c r="Q27" s="12">
        <v>0.11497169075453105</v>
      </c>
      <c r="R27" s="12">
        <v>27.411801248388247</v>
      </c>
      <c r="S27" s="12">
        <v>3.2459587967922903E-3</v>
      </c>
      <c r="T27" s="12">
        <v>2.230893165178244</v>
      </c>
      <c r="U27" s="12">
        <v>3.6696890285236566E-2</v>
      </c>
      <c r="V27" s="12">
        <v>3.6850837135743092E-5</v>
      </c>
      <c r="W27" s="12">
        <v>1.8039754090976283</v>
      </c>
      <c r="X27" s="12">
        <v>2.4209572696046812E-4</v>
      </c>
      <c r="Y27" s="13">
        <v>43.002209981231879</v>
      </c>
      <c r="Z27" s="12">
        <v>3.4695875073535573E-7</v>
      </c>
      <c r="AA27" s="12">
        <v>2.279289035877038E-15</v>
      </c>
      <c r="AB27" s="12">
        <v>4.3054888340019338E-11</v>
      </c>
      <c r="AC27" s="12">
        <v>2.1654538501637695E-6</v>
      </c>
      <c r="AD27" s="12">
        <v>1.8753141094933039</v>
      </c>
      <c r="AE27" s="12">
        <v>3.9767691825019931E-29</v>
      </c>
      <c r="AF27" s="12">
        <v>2.3252333048285784E-8</v>
      </c>
      <c r="AG27" s="12">
        <v>2.9622515372174904E-13</v>
      </c>
      <c r="AH27" s="12">
        <v>4.2001636394098282E-21</v>
      </c>
      <c r="AI27" s="12">
        <v>1.8736061218791455E-10</v>
      </c>
      <c r="AJ27" s="13">
        <v>1.4437199740182441E-10</v>
      </c>
    </row>
    <row r="28" spans="1:36" x14ac:dyDescent="0.25">
      <c r="A28" s="6">
        <v>43765</v>
      </c>
      <c r="B28" s="24" t="s">
        <v>79</v>
      </c>
      <c r="C28">
        <f t="shared" si="0"/>
        <v>2019</v>
      </c>
      <c r="D28">
        <f t="shared" si="1"/>
        <v>10</v>
      </c>
      <c r="E28">
        <f t="shared" si="2"/>
        <v>27</v>
      </c>
      <c r="F28" s="11">
        <v>1.6254664636236819E-2</v>
      </c>
      <c r="G28" s="12">
        <v>5.2876277334832302</v>
      </c>
      <c r="H28" s="12">
        <v>4.8652815005224817</v>
      </c>
      <c r="I28" s="12">
        <v>0.54328695684717543</v>
      </c>
      <c r="J28" s="12">
        <v>0.16767648556337683</v>
      </c>
      <c r="K28" s="12">
        <v>6.1447352596460805</v>
      </c>
      <c r="L28" s="12">
        <v>4.7135855037353691</v>
      </c>
      <c r="M28" s="12">
        <v>1.7598165641131134</v>
      </c>
      <c r="N28" s="12">
        <v>3.8273053541025384E-5</v>
      </c>
      <c r="O28" s="12">
        <v>2.7495603811978991E-2</v>
      </c>
      <c r="P28" s="12">
        <v>6.1356229467096748E-2</v>
      </c>
      <c r="Q28" s="12">
        <v>0.11555075403080237</v>
      </c>
      <c r="R28" s="12">
        <v>27.458232897635991</v>
      </c>
      <c r="S28" s="12">
        <v>3.2625198697863291E-3</v>
      </c>
      <c r="T28" s="12">
        <v>2.2334983507306623</v>
      </c>
      <c r="U28" s="12">
        <v>3.6881552588367908E-2</v>
      </c>
      <c r="V28" s="12">
        <v>3.707218220047907E-5</v>
      </c>
      <c r="W28" s="12">
        <v>1.8129472612726223</v>
      </c>
      <c r="X28" s="12">
        <v>2.4330988149514387E-4</v>
      </c>
      <c r="Y28" s="13">
        <v>42.87390391553744</v>
      </c>
      <c r="Z28" s="12">
        <v>3.4900776156064518E-7</v>
      </c>
      <c r="AA28" s="12">
        <v>2.2927496882427761E-15</v>
      </c>
      <c r="AB28" s="12">
        <v>4.3309039605055054E-11</v>
      </c>
      <c r="AC28" s="12">
        <v>2.1782422333086278E-6</v>
      </c>
      <c r="AD28" s="12">
        <v>1.8782850403740088</v>
      </c>
      <c r="AE28" s="12">
        <v>3.9987123481945607E-29</v>
      </c>
      <c r="AF28" s="12">
        <v>2.3389652739351731E-8</v>
      </c>
      <c r="AG28" s="12">
        <v>2.9785543713614958E-13</v>
      </c>
      <c r="AH28" s="12">
        <v>4.2232749098847444E-21</v>
      </c>
      <c r="AI28" s="12">
        <v>1.8846705347769346E-10</v>
      </c>
      <c r="AJ28" s="13">
        <v>1.4522460592921236E-10</v>
      </c>
    </row>
    <row r="29" spans="1:36" x14ac:dyDescent="0.25">
      <c r="A29" s="6">
        <v>43766</v>
      </c>
      <c r="B29" s="23" t="s">
        <v>79</v>
      </c>
      <c r="C29">
        <f t="shared" si="0"/>
        <v>2019</v>
      </c>
      <c r="D29">
        <f t="shared" si="1"/>
        <v>10</v>
      </c>
      <c r="E29">
        <f t="shared" si="2"/>
        <v>28</v>
      </c>
      <c r="F29" s="11">
        <v>1.6489573004415666E-2</v>
      </c>
      <c r="G29" s="12">
        <v>5.3452304521804699</v>
      </c>
      <c r="H29" s="12">
        <v>4.9066544079190262</v>
      </c>
      <c r="I29" s="12">
        <v>0.54803842654956769</v>
      </c>
      <c r="J29" s="12">
        <v>0.1697383729231183</v>
      </c>
      <c r="K29" s="12">
        <v>6.1997332581151987</v>
      </c>
      <c r="L29" s="12">
        <v>4.7373000419911708</v>
      </c>
      <c r="M29" s="12">
        <v>1.7710663607716028</v>
      </c>
      <c r="N29" s="12">
        <v>3.8886109283609966E-5</v>
      </c>
      <c r="O29" s="12">
        <v>2.7908959604171817E-2</v>
      </c>
      <c r="P29" s="12">
        <v>6.2427428534591559E-2</v>
      </c>
      <c r="Q29" s="12">
        <v>0.11726912398806093</v>
      </c>
      <c r="R29" s="12">
        <v>27.596018791514563</v>
      </c>
      <c r="S29" s="12">
        <v>3.3116648448850232E-3</v>
      </c>
      <c r="T29" s="12">
        <v>2.2412292374399452</v>
      </c>
      <c r="U29" s="12">
        <v>3.7429537872432792E-2</v>
      </c>
      <c r="V29" s="12">
        <v>3.772902355964608E-5</v>
      </c>
      <c r="W29" s="12">
        <v>1.8395712277202054</v>
      </c>
      <c r="X29" s="12">
        <v>2.4691288441615539E-4</v>
      </c>
      <c r="Y29" s="13">
        <v>42.493155735402382</v>
      </c>
      <c r="Z29" s="12">
        <v>3.5508820006979575E-7</v>
      </c>
      <c r="AA29" s="12">
        <v>2.3326941668139704E-15</v>
      </c>
      <c r="AB29" s="12">
        <v>4.4063233345761237E-11</v>
      </c>
      <c r="AC29" s="12">
        <v>2.2161917533326532E-6</v>
      </c>
      <c r="AD29" s="12">
        <v>1.8871012761459758</v>
      </c>
      <c r="AE29" s="12">
        <v>4.0638286804476649E-29</v>
      </c>
      <c r="AF29" s="12">
        <v>2.3797148847872319E-8</v>
      </c>
      <c r="AG29" s="12">
        <v>3.0269330228132276E-13</v>
      </c>
      <c r="AH29" s="12">
        <v>4.2918575924438861E-21</v>
      </c>
      <c r="AI29" s="12">
        <v>1.9175041740308187E-10</v>
      </c>
      <c r="AJ29" s="13">
        <v>1.4775472127031974E-10</v>
      </c>
    </row>
    <row r="30" spans="1:36" x14ac:dyDescent="0.25">
      <c r="A30" s="6">
        <v>43767</v>
      </c>
      <c r="B30" s="24" t="s">
        <v>79</v>
      </c>
      <c r="C30">
        <f t="shared" si="0"/>
        <v>2019</v>
      </c>
      <c r="D30">
        <f t="shared" si="1"/>
        <v>10</v>
      </c>
      <c r="E30">
        <f t="shared" si="2"/>
        <v>29</v>
      </c>
      <c r="F30" s="11">
        <v>1.3466253833631626E-2</v>
      </c>
      <c r="G30" s="12">
        <v>3.1455585454539681</v>
      </c>
      <c r="H30" s="12">
        <v>5.2206567872711567</v>
      </c>
      <c r="I30" s="12">
        <v>0.4502670575184648</v>
      </c>
      <c r="J30" s="12">
        <v>0.15110970108245078</v>
      </c>
      <c r="K30" s="12">
        <v>4.3432866052713353</v>
      </c>
      <c r="L30" s="12">
        <v>3.4886875311910295</v>
      </c>
      <c r="M30" s="12">
        <v>43.43343240648214</v>
      </c>
      <c r="N30" s="12">
        <v>3.1802366017885737E-5</v>
      </c>
      <c r="O30" s="12">
        <v>2.2698318627255007E-2</v>
      </c>
      <c r="P30" s="12">
        <v>4.8617120166320485E-2</v>
      </c>
      <c r="Q30" s="12">
        <v>9.202662217057371E-2</v>
      </c>
      <c r="R30" s="12">
        <v>15.217857472382216</v>
      </c>
      <c r="S30" s="12">
        <v>2.7059082200984381E-3</v>
      </c>
      <c r="T30" s="12">
        <v>0.82931390006871708</v>
      </c>
      <c r="U30" s="12">
        <v>2.9410422981923121E-2</v>
      </c>
      <c r="V30" s="12">
        <v>2.9662961100488672E-5</v>
      </c>
      <c r="W30" s="12">
        <v>1.2852426428866377</v>
      </c>
      <c r="X30" s="12">
        <v>2.0456831665145226E-4</v>
      </c>
      <c r="Y30" s="13">
        <v>21.458349045623446</v>
      </c>
      <c r="Z30" s="12">
        <v>2.8102120593062376E-7</v>
      </c>
      <c r="AA30" s="12">
        <v>1.8461225999867345E-15</v>
      </c>
      <c r="AB30" s="12">
        <v>3.4878358531903128E-11</v>
      </c>
      <c r="AC30" s="12">
        <v>1.7539211698090591E-6</v>
      </c>
      <c r="AD30" s="12">
        <v>0.76704557104531446</v>
      </c>
      <c r="AE30" s="12">
        <v>3.2990933462845391E-29</v>
      </c>
      <c r="AF30" s="12">
        <v>1.8833360881561269E-8</v>
      </c>
      <c r="AG30" s="12">
        <v>2.4594075361273605E-13</v>
      </c>
      <c r="AH30" s="12">
        <v>3.4874147793680209E-21</v>
      </c>
      <c r="AI30" s="12">
        <v>1.5175588908920385E-10</v>
      </c>
      <c r="AJ30" s="13">
        <v>1.1693488759590504E-10</v>
      </c>
    </row>
    <row r="31" spans="1:36" x14ac:dyDescent="0.25">
      <c r="A31" s="6">
        <v>43768</v>
      </c>
      <c r="B31" s="23" t="s">
        <v>79</v>
      </c>
      <c r="C31">
        <f t="shared" si="0"/>
        <v>2019</v>
      </c>
      <c r="D31">
        <f t="shared" si="1"/>
        <v>10</v>
      </c>
      <c r="E31">
        <f t="shared" si="2"/>
        <v>30</v>
      </c>
      <c r="F31" s="11">
        <v>1.2462748808824101E-2</v>
      </c>
      <c r="G31" s="12">
        <v>2.8494270702467843</v>
      </c>
      <c r="H31" s="12">
        <v>5.0729723689419757</v>
      </c>
      <c r="I31" s="12">
        <v>0.42871226243601085</v>
      </c>
      <c r="J31" s="12">
        <v>0.14257298518376424</v>
      </c>
      <c r="K31" s="12">
        <v>4.0689131436636208</v>
      </c>
      <c r="L31" s="12">
        <v>3.3549979549363629</v>
      </c>
      <c r="M31" s="12">
        <v>44.820457530484788</v>
      </c>
      <c r="N31" s="12">
        <v>2.9211134337601111E-5</v>
      </c>
      <c r="O31" s="12">
        <v>2.0936257082253239E-2</v>
      </c>
      <c r="P31" s="12">
        <v>4.4040249589688704E-2</v>
      </c>
      <c r="Q31" s="12">
        <v>8.4578588993557607E-2</v>
      </c>
      <c r="R31" s="12">
        <v>14.265225854941832</v>
      </c>
      <c r="S31" s="12">
        <v>2.496884012861298E-3</v>
      </c>
      <c r="T31" s="12">
        <v>0.75123795377980696</v>
      </c>
      <c r="U31" s="12">
        <v>2.7036310757348539E-2</v>
      </c>
      <c r="V31" s="12">
        <v>2.6870306182282102E-5</v>
      </c>
      <c r="W31" s="12">
        <v>1.164241794631359</v>
      </c>
      <c r="X31" s="12">
        <v>1.8931487475791373E-4</v>
      </c>
      <c r="Y31" s="13">
        <v>22.194611716590593</v>
      </c>
      <c r="Z31" s="12">
        <v>2.5518999152335044E-7</v>
      </c>
      <c r="AA31" s="12">
        <v>1.6764285188383155E-15</v>
      </c>
      <c r="AB31" s="12">
        <v>3.1674428268745781E-11</v>
      </c>
      <c r="AC31" s="12">
        <v>1.592702168815071E-6</v>
      </c>
      <c r="AD31" s="12">
        <v>0.69483106333301647</v>
      </c>
      <c r="AE31" s="12">
        <v>3.0234398788509828E-29</v>
      </c>
      <c r="AF31" s="12">
        <v>1.7102216132191988E-8</v>
      </c>
      <c r="AG31" s="12">
        <v>2.2546307676027032E-13</v>
      </c>
      <c r="AH31" s="12">
        <v>3.1971217865044378E-21</v>
      </c>
      <c r="AI31" s="12">
        <v>1.3780736899552551E-10</v>
      </c>
      <c r="AJ31" s="13">
        <v>1.061863282613911E-10</v>
      </c>
    </row>
    <row r="32" spans="1:36" x14ac:dyDescent="0.25">
      <c r="A32" s="14">
        <v>43769</v>
      </c>
      <c r="B32" s="23" t="s">
        <v>79</v>
      </c>
      <c r="C32">
        <f t="shared" si="0"/>
        <v>2019</v>
      </c>
      <c r="D32">
        <f t="shared" si="1"/>
        <v>10</v>
      </c>
      <c r="E32">
        <f t="shared" si="2"/>
        <v>31</v>
      </c>
      <c r="F32" s="15">
        <v>1.4334578244889366E-2</v>
      </c>
      <c r="G32" s="16">
        <v>3.4017986065473167</v>
      </c>
      <c r="H32" s="16">
        <v>5.348446865474525</v>
      </c>
      <c r="I32" s="16">
        <v>0.46891823941298777</v>
      </c>
      <c r="J32" s="16">
        <v>0.15849644915401456</v>
      </c>
      <c r="K32" s="16">
        <v>4.5806996412060208</v>
      </c>
      <c r="L32" s="16">
        <v>3.6043679909026252</v>
      </c>
      <c r="M32" s="16">
        <v>42.233251296845658</v>
      </c>
      <c r="N32" s="16">
        <v>3.4044536876618718E-5</v>
      </c>
      <c r="O32" s="16">
        <v>2.422301558027427E-2</v>
      </c>
      <c r="P32" s="16">
        <v>5.2577447569383484E-2</v>
      </c>
      <c r="Q32" s="16">
        <v>9.8471342290137681E-2</v>
      </c>
      <c r="R32" s="16">
        <v>16.042161554484935</v>
      </c>
      <c r="S32" s="16">
        <v>2.8867750988892222E-3</v>
      </c>
      <c r="T32" s="16">
        <v>0.896872356099081</v>
      </c>
      <c r="U32" s="16">
        <v>3.1464722211823754E-2</v>
      </c>
      <c r="V32" s="16">
        <v>3.2079421783545884E-5</v>
      </c>
      <c r="W32" s="16">
        <v>1.389943653569772</v>
      </c>
      <c r="X32" s="16">
        <v>2.1776699092256646E-4</v>
      </c>
      <c r="Y32" s="17">
        <v>20.821267183057568</v>
      </c>
      <c r="Z32" s="16">
        <v>3.0337273730095258E-7</v>
      </c>
      <c r="AA32" s="16">
        <v>1.9929574532904189E-15</v>
      </c>
      <c r="AB32" s="16">
        <v>3.765069229276351E-11</v>
      </c>
      <c r="AC32" s="16">
        <v>1.8934226079294269E-6</v>
      </c>
      <c r="AD32" s="16">
        <v>0.82953217384590872</v>
      </c>
      <c r="AE32" s="16">
        <v>3.5376139604352308E-29</v>
      </c>
      <c r="AF32" s="16">
        <v>2.0331305792785126E-8</v>
      </c>
      <c r="AG32" s="16">
        <v>2.6365991421211019E-13</v>
      </c>
      <c r="AH32" s="16">
        <v>3.7386028510658823E-21</v>
      </c>
      <c r="AI32" s="16">
        <v>1.638254255627088E-10</v>
      </c>
      <c r="AJ32" s="17">
        <v>1.2623552508678437E-10</v>
      </c>
    </row>
    <row r="33" spans="1:36" x14ac:dyDescent="0.25">
      <c r="A33" s="18">
        <v>43739</v>
      </c>
      <c r="B33" s="18" t="s">
        <v>80</v>
      </c>
      <c r="C33">
        <f t="shared" si="0"/>
        <v>2019</v>
      </c>
      <c r="D33">
        <f t="shared" si="1"/>
        <v>10</v>
      </c>
      <c r="E33">
        <f t="shared" si="2"/>
        <v>1</v>
      </c>
      <c r="F33" s="7">
        <v>6.4049307360234543E-6</v>
      </c>
      <c r="G33" s="8">
        <v>2.2993548754991909E-7</v>
      </c>
      <c r="H33" s="8">
        <v>4.1861603280051054E-4</v>
      </c>
      <c r="I33" s="8">
        <v>3.7180210055464037E-4</v>
      </c>
      <c r="J33" s="8">
        <v>1.0178867878764836E-4</v>
      </c>
      <c r="K33" s="8">
        <v>9.6237838684750093E-4</v>
      </c>
      <c r="L33" s="8">
        <v>3.2238356163120552E-7</v>
      </c>
      <c r="M33" s="8">
        <v>6.1719160988665301E-4</v>
      </c>
      <c r="N33" s="8">
        <v>3.4216938188661692E-4</v>
      </c>
      <c r="O33" s="8">
        <v>8.8713836577524556E-6</v>
      </c>
      <c r="P33" s="8">
        <v>5.7528932877634405E-9</v>
      </c>
      <c r="Q33" s="8">
        <v>3.245690779991595E-5</v>
      </c>
      <c r="R33" s="8">
        <v>6.4159503726396474E-8</v>
      </c>
      <c r="S33" s="8">
        <v>1.0856598081760235E-6</v>
      </c>
      <c r="T33" s="8">
        <v>1.9794767478439345E-8</v>
      </c>
      <c r="U33" s="8">
        <v>1.0361730081548488E-5</v>
      </c>
      <c r="V33" s="8">
        <v>7.3801240597189556E-14</v>
      </c>
      <c r="W33" s="8">
        <v>1.4985379009714237E-21</v>
      </c>
      <c r="X33" s="8">
        <v>9.2781598121600315E-8</v>
      </c>
      <c r="Y33" s="9">
        <v>1.4137854213473526E-6</v>
      </c>
      <c r="Z33" s="8">
        <v>14.659532685822327</v>
      </c>
      <c r="AA33" s="8">
        <v>1.7519370852648822E-2</v>
      </c>
      <c r="AB33" s="8">
        <v>8.0094752496263086E-4</v>
      </c>
      <c r="AC33" s="8">
        <v>1.1836787030680619E-2</v>
      </c>
      <c r="AD33" s="8">
        <v>6.6998671946872619E-3</v>
      </c>
      <c r="AE33" s="8">
        <v>4.7642273413139924E-2</v>
      </c>
      <c r="AF33" s="8">
        <v>72.881167436804034</v>
      </c>
      <c r="AG33" s="8">
        <v>5.5179702098643119E-2</v>
      </c>
      <c r="AH33" s="8">
        <v>1.4039346665947698</v>
      </c>
      <c r="AI33" s="8">
        <v>10.70377949317592</v>
      </c>
      <c r="AJ33" s="9">
        <v>0.20903149409206062</v>
      </c>
    </row>
    <row r="34" spans="1:36" x14ac:dyDescent="0.25">
      <c r="A34" s="6">
        <v>43740</v>
      </c>
      <c r="B34" s="18" t="s">
        <v>80</v>
      </c>
      <c r="C34">
        <f t="shared" si="0"/>
        <v>2019</v>
      </c>
      <c r="D34">
        <f t="shared" si="1"/>
        <v>10</v>
      </c>
      <c r="E34">
        <f t="shared" si="2"/>
        <v>2</v>
      </c>
      <c r="F34" s="11">
        <v>6.4049307360234543E-6</v>
      </c>
      <c r="G34" s="12">
        <v>2.2993548754991909E-7</v>
      </c>
      <c r="H34" s="12">
        <v>4.1861603280051054E-4</v>
      </c>
      <c r="I34" s="12">
        <v>3.7180210055464037E-4</v>
      </c>
      <c r="J34" s="12">
        <v>1.0178867878764836E-4</v>
      </c>
      <c r="K34" s="12">
        <v>9.6237838684750093E-4</v>
      </c>
      <c r="L34" s="12">
        <v>3.2238356163120552E-7</v>
      </c>
      <c r="M34" s="12">
        <v>6.1719160988665301E-4</v>
      </c>
      <c r="N34" s="12">
        <v>3.4216938188661692E-4</v>
      </c>
      <c r="O34" s="12">
        <v>8.8713836577524556E-6</v>
      </c>
      <c r="P34" s="12">
        <v>5.7528932877634405E-9</v>
      </c>
      <c r="Q34" s="12">
        <v>3.245690779991595E-5</v>
      </c>
      <c r="R34" s="12">
        <v>6.4159503726396474E-8</v>
      </c>
      <c r="S34" s="12">
        <v>1.0856598081760235E-6</v>
      </c>
      <c r="T34" s="12">
        <v>1.9794767478439345E-8</v>
      </c>
      <c r="U34" s="12">
        <v>1.0361730081548488E-5</v>
      </c>
      <c r="V34" s="12">
        <v>7.3801240597189556E-14</v>
      </c>
      <c r="W34" s="12">
        <v>1.4985379009714237E-21</v>
      </c>
      <c r="X34" s="12">
        <v>9.2781598121600315E-8</v>
      </c>
      <c r="Y34" s="13">
        <v>1.4137854213473526E-6</v>
      </c>
      <c r="Z34" s="12">
        <v>14.659532685822327</v>
      </c>
      <c r="AA34" s="12">
        <v>1.7519370852648822E-2</v>
      </c>
      <c r="AB34" s="12">
        <v>8.0094752496263086E-4</v>
      </c>
      <c r="AC34" s="12">
        <v>1.1836787030680619E-2</v>
      </c>
      <c r="AD34" s="12">
        <v>6.6998671946872619E-3</v>
      </c>
      <c r="AE34" s="12">
        <v>4.7642273413139924E-2</v>
      </c>
      <c r="AF34" s="12">
        <v>72.881167436804034</v>
      </c>
      <c r="AG34" s="12">
        <v>5.5179702098643119E-2</v>
      </c>
      <c r="AH34" s="12">
        <v>1.4039346665947698</v>
      </c>
      <c r="AI34" s="12">
        <v>10.70377949317592</v>
      </c>
      <c r="AJ34" s="13">
        <v>0.20903149409206062</v>
      </c>
    </row>
    <row r="35" spans="1:36" x14ac:dyDescent="0.25">
      <c r="A35" s="6">
        <v>43741</v>
      </c>
      <c r="B35" s="18" t="s">
        <v>80</v>
      </c>
      <c r="C35">
        <f t="shared" si="0"/>
        <v>2019</v>
      </c>
      <c r="D35">
        <f t="shared" si="1"/>
        <v>10</v>
      </c>
      <c r="E35">
        <f t="shared" si="2"/>
        <v>3</v>
      </c>
      <c r="F35" s="11">
        <v>6.4049307360234543E-6</v>
      </c>
      <c r="G35" s="12">
        <v>2.2993548754991909E-7</v>
      </c>
      <c r="H35" s="12">
        <v>4.1861603280051054E-4</v>
      </c>
      <c r="I35" s="12">
        <v>3.7180210055464037E-4</v>
      </c>
      <c r="J35" s="12">
        <v>1.0178867878764836E-4</v>
      </c>
      <c r="K35" s="12">
        <v>9.6237838684750093E-4</v>
      </c>
      <c r="L35" s="12">
        <v>3.2238356163120552E-7</v>
      </c>
      <c r="M35" s="12">
        <v>6.1719160988665301E-4</v>
      </c>
      <c r="N35" s="12">
        <v>3.4216938188661692E-4</v>
      </c>
      <c r="O35" s="12">
        <v>8.8713836577524556E-6</v>
      </c>
      <c r="P35" s="12">
        <v>5.7528932877634405E-9</v>
      </c>
      <c r="Q35" s="12">
        <v>3.245690779991595E-5</v>
      </c>
      <c r="R35" s="12">
        <v>6.4159503726396474E-8</v>
      </c>
      <c r="S35" s="12">
        <v>1.0856598081760235E-6</v>
      </c>
      <c r="T35" s="12">
        <v>1.9794767478439345E-8</v>
      </c>
      <c r="U35" s="12">
        <v>1.0361730081548488E-5</v>
      </c>
      <c r="V35" s="12">
        <v>7.3801240597189556E-14</v>
      </c>
      <c r="W35" s="12">
        <v>1.4985379009714237E-21</v>
      </c>
      <c r="X35" s="12">
        <v>9.2781598121600315E-8</v>
      </c>
      <c r="Y35" s="13">
        <v>1.4137854213473526E-6</v>
      </c>
      <c r="Z35" s="12">
        <v>14.659532685822327</v>
      </c>
      <c r="AA35" s="12">
        <v>1.7519370852648822E-2</v>
      </c>
      <c r="AB35" s="12">
        <v>8.0094752496263086E-4</v>
      </c>
      <c r="AC35" s="12">
        <v>1.1836787030680619E-2</v>
      </c>
      <c r="AD35" s="12">
        <v>6.6998671946872619E-3</v>
      </c>
      <c r="AE35" s="12">
        <v>4.7642273413139924E-2</v>
      </c>
      <c r="AF35" s="12">
        <v>72.881167436804034</v>
      </c>
      <c r="AG35" s="12">
        <v>5.5179702098643119E-2</v>
      </c>
      <c r="AH35" s="12">
        <v>1.4039346665947698</v>
      </c>
      <c r="AI35" s="12">
        <v>10.70377949317592</v>
      </c>
      <c r="AJ35" s="13">
        <v>0.20903149409206062</v>
      </c>
    </row>
    <row r="36" spans="1:36" x14ac:dyDescent="0.25">
      <c r="A36" s="6">
        <v>43742</v>
      </c>
      <c r="B36" s="18" t="s">
        <v>80</v>
      </c>
      <c r="C36">
        <f t="shared" si="0"/>
        <v>2019</v>
      </c>
      <c r="D36">
        <f t="shared" si="1"/>
        <v>10</v>
      </c>
      <c r="E36">
        <f t="shared" si="2"/>
        <v>4</v>
      </c>
      <c r="F36" s="11">
        <v>1.5133680887956069E-5</v>
      </c>
      <c r="G36" s="12">
        <v>5.6255067326761543E-7</v>
      </c>
      <c r="H36" s="12">
        <v>4.3318438708855479E-3</v>
      </c>
      <c r="I36" s="12">
        <v>2.2322394623473922E-3</v>
      </c>
      <c r="J36" s="12">
        <v>4.9430243890699718E-4</v>
      </c>
      <c r="K36" s="12">
        <v>1.4626390523593456E-2</v>
      </c>
      <c r="L36" s="12">
        <v>1.1129837538242171E-6</v>
      </c>
      <c r="M36" s="12">
        <v>3.5467655967309224E-3</v>
      </c>
      <c r="N36" s="12">
        <v>3.6115728804853655E-5</v>
      </c>
      <c r="O36" s="12">
        <v>2.0209645494700018E-5</v>
      </c>
      <c r="P36" s="12">
        <v>1.2425750613077093E-8</v>
      </c>
      <c r="Q36" s="12">
        <v>8.517699059660683E-5</v>
      </c>
      <c r="R36" s="12">
        <v>1.4373210058224187E-7</v>
      </c>
      <c r="S36" s="12">
        <v>2.4247619304432784E-6</v>
      </c>
      <c r="T36" s="12">
        <v>1.8372664895166781E-7</v>
      </c>
      <c r="U36" s="12">
        <v>2.7268518271324092E-5</v>
      </c>
      <c r="V36" s="12">
        <v>4.8498134501841739E-9</v>
      </c>
      <c r="W36" s="12">
        <v>1.0493745667590575E-8</v>
      </c>
      <c r="X36" s="12">
        <v>3.0936113262580095E-7</v>
      </c>
      <c r="Y36" s="13">
        <v>3.3486651391324413E-6</v>
      </c>
      <c r="Z36" s="12">
        <v>85.143837564345844</v>
      </c>
      <c r="AA36" s="12">
        <v>12.671537111146966</v>
      </c>
      <c r="AB36" s="12">
        <v>1.1797265400916841E-3</v>
      </c>
      <c r="AC36" s="12">
        <v>1.7040205327843677E-3</v>
      </c>
      <c r="AD36" s="12">
        <v>7.6605986778442558E-3</v>
      </c>
      <c r="AE36" s="12">
        <v>2.396941775237426E-3</v>
      </c>
      <c r="AF36" s="12">
        <v>2.5008377786322253E-5</v>
      </c>
      <c r="AG36" s="12">
        <v>6.5303888293978818E-3</v>
      </c>
      <c r="AH36" s="12">
        <v>5.947505072728914E-2</v>
      </c>
      <c r="AI36" s="12">
        <v>2.0801788101472045</v>
      </c>
      <c r="AJ36" s="13">
        <v>5.1218892333602812E-5</v>
      </c>
    </row>
    <row r="37" spans="1:36" x14ac:dyDescent="0.25">
      <c r="A37" s="6">
        <v>43743</v>
      </c>
      <c r="B37" s="18" t="s">
        <v>80</v>
      </c>
      <c r="C37">
        <f t="shared" si="0"/>
        <v>2019</v>
      </c>
      <c r="D37">
        <f t="shared" si="1"/>
        <v>10</v>
      </c>
      <c r="E37">
        <f t="shared" si="2"/>
        <v>5</v>
      </c>
      <c r="F37" s="11">
        <v>1.5133680887956069E-5</v>
      </c>
      <c r="G37" s="12">
        <v>5.6255067326761543E-7</v>
      </c>
      <c r="H37" s="12">
        <v>4.3318438708855479E-3</v>
      </c>
      <c r="I37" s="12">
        <v>2.2322394623473922E-3</v>
      </c>
      <c r="J37" s="12">
        <v>4.9430243890699718E-4</v>
      </c>
      <c r="K37" s="12">
        <v>1.4626390523593456E-2</v>
      </c>
      <c r="L37" s="12">
        <v>1.1129837538242171E-6</v>
      </c>
      <c r="M37" s="12">
        <v>3.5467655967309224E-3</v>
      </c>
      <c r="N37" s="12">
        <v>3.6115728804853655E-5</v>
      </c>
      <c r="O37" s="12">
        <v>2.0209645494700018E-5</v>
      </c>
      <c r="P37" s="12">
        <v>1.2425750613077093E-8</v>
      </c>
      <c r="Q37" s="12">
        <v>8.517699059660683E-5</v>
      </c>
      <c r="R37" s="12">
        <v>1.4373210058224187E-7</v>
      </c>
      <c r="S37" s="12">
        <v>2.4247619304432784E-6</v>
      </c>
      <c r="T37" s="12">
        <v>1.8372664895166781E-7</v>
      </c>
      <c r="U37" s="12">
        <v>2.7268518271324092E-5</v>
      </c>
      <c r="V37" s="12">
        <v>4.8498134501841739E-9</v>
      </c>
      <c r="W37" s="12">
        <v>1.0493745667590575E-8</v>
      </c>
      <c r="X37" s="12">
        <v>3.0936113262580095E-7</v>
      </c>
      <c r="Y37" s="13">
        <v>3.3486651391324413E-6</v>
      </c>
      <c r="Z37" s="12">
        <v>85.143837564345844</v>
      </c>
      <c r="AA37" s="12">
        <v>12.671537111146966</v>
      </c>
      <c r="AB37" s="12">
        <v>1.1797265400916841E-3</v>
      </c>
      <c r="AC37" s="12">
        <v>1.7040205327843677E-3</v>
      </c>
      <c r="AD37" s="12">
        <v>7.6605986778442558E-3</v>
      </c>
      <c r="AE37" s="12">
        <v>2.396941775237426E-3</v>
      </c>
      <c r="AF37" s="12">
        <v>2.5008377786322253E-5</v>
      </c>
      <c r="AG37" s="12">
        <v>6.5303888293978818E-3</v>
      </c>
      <c r="AH37" s="12">
        <v>5.947505072728914E-2</v>
      </c>
      <c r="AI37" s="12">
        <v>2.0801788101472045</v>
      </c>
      <c r="AJ37" s="13">
        <v>5.1218892333602812E-5</v>
      </c>
    </row>
    <row r="38" spans="1:36" x14ac:dyDescent="0.25">
      <c r="A38" s="6">
        <v>43744</v>
      </c>
      <c r="B38" s="18" t="s">
        <v>80</v>
      </c>
      <c r="C38">
        <f t="shared" si="0"/>
        <v>2019</v>
      </c>
      <c r="D38">
        <f t="shared" si="1"/>
        <v>10</v>
      </c>
      <c r="E38">
        <f t="shared" si="2"/>
        <v>6</v>
      </c>
      <c r="F38" s="11">
        <v>1.5133680887956069E-5</v>
      </c>
      <c r="G38" s="12">
        <v>5.6255067326761543E-7</v>
      </c>
      <c r="H38" s="12">
        <v>4.3318438708855479E-3</v>
      </c>
      <c r="I38" s="12">
        <v>2.2322394623473922E-3</v>
      </c>
      <c r="J38" s="12">
        <v>4.9430243890699718E-4</v>
      </c>
      <c r="K38" s="12">
        <v>1.4626390523593456E-2</v>
      </c>
      <c r="L38" s="12">
        <v>1.1129837538242171E-6</v>
      </c>
      <c r="M38" s="12">
        <v>3.5467655967309224E-3</v>
      </c>
      <c r="N38" s="12">
        <v>3.6115728804853655E-5</v>
      </c>
      <c r="O38" s="12">
        <v>2.0209645494700018E-5</v>
      </c>
      <c r="P38" s="12">
        <v>1.2425750613077093E-8</v>
      </c>
      <c r="Q38" s="12">
        <v>8.517699059660683E-5</v>
      </c>
      <c r="R38" s="12">
        <v>1.4373210058224187E-7</v>
      </c>
      <c r="S38" s="12">
        <v>2.4247619304432784E-6</v>
      </c>
      <c r="T38" s="12">
        <v>1.8372664895166781E-7</v>
      </c>
      <c r="U38" s="12">
        <v>2.7268518271324092E-5</v>
      </c>
      <c r="V38" s="12">
        <v>4.8498134501841739E-9</v>
      </c>
      <c r="W38" s="12">
        <v>1.0493745667590575E-8</v>
      </c>
      <c r="X38" s="12">
        <v>3.0936113262580095E-7</v>
      </c>
      <c r="Y38" s="13">
        <v>3.3486651391324413E-6</v>
      </c>
      <c r="Z38" s="12">
        <v>85.143837564345844</v>
      </c>
      <c r="AA38" s="12">
        <v>12.671537111146966</v>
      </c>
      <c r="AB38" s="12">
        <v>1.1797265400916841E-3</v>
      </c>
      <c r="AC38" s="12">
        <v>1.7040205327843677E-3</v>
      </c>
      <c r="AD38" s="12">
        <v>7.6605986778442558E-3</v>
      </c>
      <c r="AE38" s="12">
        <v>2.396941775237426E-3</v>
      </c>
      <c r="AF38" s="12">
        <v>2.5008377786322253E-5</v>
      </c>
      <c r="AG38" s="12">
        <v>6.5303888293978818E-3</v>
      </c>
      <c r="AH38" s="12">
        <v>5.947505072728914E-2</v>
      </c>
      <c r="AI38" s="12">
        <v>2.0801788101472045</v>
      </c>
      <c r="AJ38" s="13">
        <v>5.1218892333602812E-5</v>
      </c>
    </row>
    <row r="39" spans="1:36" x14ac:dyDescent="0.25">
      <c r="A39" s="6">
        <v>43745</v>
      </c>
      <c r="B39" s="18" t="s">
        <v>80</v>
      </c>
      <c r="C39">
        <f t="shared" si="0"/>
        <v>2019</v>
      </c>
      <c r="D39">
        <f t="shared" si="1"/>
        <v>10</v>
      </c>
      <c r="E39">
        <f t="shared" si="2"/>
        <v>7</v>
      </c>
      <c r="F39" s="11">
        <v>5.3527525538886315E-6</v>
      </c>
      <c r="G39" s="12">
        <v>3.3790996877892692E-7</v>
      </c>
      <c r="H39" s="12">
        <v>3.2397649746880033E-4</v>
      </c>
      <c r="I39" s="12">
        <v>2.8766635951495552E-4</v>
      </c>
      <c r="J39" s="12">
        <v>7.881688810426893E-5</v>
      </c>
      <c r="K39" s="12">
        <v>7.4459892831585969E-4</v>
      </c>
      <c r="L39" s="12">
        <v>1.0185701305564133E-6</v>
      </c>
      <c r="M39" s="12">
        <v>4.775252264212778E-4</v>
      </c>
      <c r="N39" s="12">
        <v>2.6532887652286834E-4</v>
      </c>
      <c r="O39" s="12">
        <v>7.3230744740633231E-6</v>
      </c>
      <c r="P39" s="12">
        <v>4.5733254304628833E-9</v>
      </c>
      <c r="Q39" s="12">
        <v>2.5116429451001027E-5</v>
      </c>
      <c r="R39" s="12">
        <v>4.9852524876708452E-8</v>
      </c>
      <c r="S39" s="12">
        <v>8.4070842915389576E-7</v>
      </c>
      <c r="T39" s="12">
        <v>2.9341674125159533E-7</v>
      </c>
      <c r="U39" s="12">
        <v>8.0204475351325129E-6</v>
      </c>
      <c r="V39" s="12">
        <v>9.4841393837119259E-9</v>
      </c>
      <c r="W39" s="12">
        <v>2.0521766050053362E-8</v>
      </c>
      <c r="X39" s="12">
        <v>2.8287557347754737E-7</v>
      </c>
      <c r="Y39" s="13">
        <v>1.4814935888393001E-6</v>
      </c>
      <c r="Z39" s="12">
        <v>33.971512042762043</v>
      </c>
      <c r="AA39" s="12">
        <v>1.3554852981079677E-2</v>
      </c>
      <c r="AB39" s="12">
        <v>6.1969839201084307E-4</v>
      </c>
      <c r="AC39" s="12">
        <v>9.1582003325746154E-3</v>
      </c>
      <c r="AD39" s="12">
        <v>5.1848261426807925E-3</v>
      </c>
      <c r="AE39" s="12">
        <v>3.6861143646986866E-2</v>
      </c>
      <c r="AF39" s="12">
        <v>56.388640779641179</v>
      </c>
      <c r="AG39" s="12">
        <v>4.2692900689629824E-2</v>
      </c>
      <c r="AH39" s="12">
        <v>1.0862335275490784</v>
      </c>
      <c r="AI39" s="12">
        <v>8.2815849149034193</v>
      </c>
      <c r="AJ39" s="13">
        <v>0.16172904807280311</v>
      </c>
    </row>
    <row r="40" spans="1:36" x14ac:dyDescent="0.25">
      <c r="A40" s="6">
        <v>43746</v>
      </c>
      <c r="B40" s="18" t="s">
        <v>80</v>
      </c>
      <c r="C40">
        <f t="shared" si="0"/>
        <v>2019</v>
      </c>
      <c r="D40">
        <f t="shared" si="1"/>
        <v>10</v>
      </c>
      <c r="E40">
        <f t="shared" si="2"/>
        <v>8</v>
      </c>
      <c r="F40" s="11">
        <v>1.5061925698155618E-4</v>
      </c>
      <c r="G40" s="12">
        <v>6.3323838070944094E-6</v>
      </c>
      <c r="H40" s="12">
        <v>6.1551937031938418E-2</v>
      </c>
      <c r="I40" s="12">
        <v>1.3839513704024729E-2</v>
      </c>
      <c r="J40" s="12">
        <v>3.5754340397746455E-3</v>
      </c>
      <c r="K40" s="12">
        <v>0.10234115413216965</v>
      </c>
      <c r="L40" s="12">
        <v>8.3543545825337296E-6</v>
      </c>
      <c r="M40" s="12">
        <v>2.1965109221982314E-2</v>
      </c>
      <c r="N40" s="12">
        <v>2.3717679919954093E-4</v>
      </c>
      <c r="O40" s="12">
        <v>2.1170293123816132E-4</v>
      </c>
      <c r="P40" s="12">
        <v>1.4034986312829321E-7</v>
      </c>
      <c r="Q40" s="12">
        <v>7.1609822945166348E-4</v>
      </c>
      <c r="R40" s="12">
        <v>1.4921228766519196E-6</v>
      </c>
      <c r="S40" s="12">
        <v>2.5741816528993843E-5</v>
      </c>
      <c r="T40" s="12">
        <v>8.0187433963121529E-7</v>
      </c>
      <c r="U40" s="12">
        <v>2.3196925766824267E-4</v>
      </c>
      <c r="V40" s="12">
        <v>1.0479516465505376E-8</v>
      </c>
      <c r="W40" s="12">
        <v>2.2671721491938647E-8</v>
      </c>
      <c r="X40" s="12">
        <v>2.4715531200503883E-6</v>
      </c>
      <c r="Y40" s="13">
        <v>3.3591197992218511E-5</v>
      </c>
      <c r="Z40" s="12">
        <v>56.347957494761658</v>
      </c>
      <c r="AA40" s="12">
        <v>9.8712643548791654E-3</v>
      </c>
      <c r="AB40" s="12">
        <v>8.2560041371662618E-4</v>
      </c>
      <c r="AC40" s="12">
        <v>7.3862623301934327E-3</v>
      </c>
      <c r="AD40" s="12">
        <v>0.33839220672704307</v>
      </c>
      <c r="AE40" s="12">
        <v>2.6523226164845513E-2</v>
      </c>
      <c r="AF40" s="12">
        <v>28.996054676138243</v>
      </c>
      <c r="AG40" s="12">
        <v>3.5584816674465329E-2</v>
      </c>
      <c r="AH40" s="12">
        <v>2.1377328281171408</v>
      </c>
      <c r="AI40" s="12">
        <v>11.364644211985331</v>
      </c>
      <c r="AJ40" s="13">
        <v>0.53012773892369935</v>
      </c>
    </row>
    <row r="41" spans="1:36" x14ac:dyDescent="0.25">
      <c r="A41" s="6">
        <v>43747</v>
      </c>
      <c r="B41" s="18" t="s">
        <v>80</v>
      </c>
      <c r="C41">
        <f t="shared" si="0"/>
        <v>2019</v>
      </c>
      <c r="D41">
        <f t="shared" si="1"/>
        <v>10</v>
      </c>
      <c r="E41">
        <f t="shared" si="2"/>
        <v>9</v>
      </c>
      <c r="F41" s="11">
        <v>2.6457864591755676E-4</v>
      </c>
      <c r="G41" s="12">
        <v>1.103495841848683E-5</v>
      </c>
      <c r="H41" s="12">
        <v>0.10958435163292454</v>
      </c>
      <c r="I41" s="12">
        <v>2.4470734221231281E-2</v>
      </c>
      <c r="J41" s="12">
        <v>6.3184776307072402E-3</v>
      </c>
      <c r="K41" s="12">
        <v>0.18204212439127565</v>
      </c>
      <c r="L41" s="12">
        <v>1.4109167206457015E-5</v>
      </c>
      <c r="M41" s="12">
        <v>3.8821795844220179E-2</v>
      </c>
      <c r="N41" s="12">
        <v>2.1509191774882164E-4</v>
      </c>
      <c r="O41" s="12">
        <v>3.7203585643263526E-4</v>
      </c>
      <c r="P41" s="12">
        <v>2.468645158271544E-7</v>
      </c>
      <c r="Q41" s="12">
        <v>1.2581630640411273E-3</v>
      </c>
      <c r="R41" s="12">
        <v>2.6235622860076622E-6</v>
      </c>
      <c r="S41" s="12">
        <v>4.5276361495621284E-5</v>
      </c>
      <c r="T41" s="12">
        <v>1.2007516819304487E-6</v>
      </c>
      <c r="U41" s="12">
        <v>4.0765373260115005E-4</v>
      </c>
      <c r="V41" s="12">
        <v>1.1260374822695095E-8</v>
      </c>
      <c r="W41" s="12">
        <v>2.435832921587458E-8</v>
      </c>
      <c r="X41" s="12">
        <v>4.1885377530053277E-6</v>
      </c>
      <c r="Y41" s="13">
        <v>5.8780778392335623E-5</v>
      </c>
      <c r="Z41" s="12">
        <v>73.901942567344918</v>
      </c>
      <c r="AA41" s="12">
        <v>6.9815444529148958E-3</v>
      </c>
      <c r="AB41" s="12">
        <v>9.8712745442518712E-4</v>
      </c>
      <c r="AC41" s="12">
        <v>5.996203604822347E-3</v>
      </c>
      <c r="AD41" s="12">
        <v>0.59978838769776865</v>
      </c>
      <c r="AE41" s="12">
        <v>1.8413285309744693E-2</v>
      </c>
      <c r="AF41" s="12">
        <v>7.5069826699598936</v>
      </c>
      <c r="AG41" s="12">
        <v>3.0008631620207091E-2</v>
      </c>
      <c r="AH41" s="12">
        <v>2.9626182222517148</v>
      </c>
      <c r="AI41" s="12">
        <v>13.783257882997525</v>
      </c>
      <c r="AJ41" s="13">
        <v>0.81913097376848787</v>
      </c>
    </row>
    <row r="42" spans="1:36" x14ac:dyDescent="0.25">
      <c r="A42" s="6">
        <v>43748</v>
      </c>
      <c r="B42" s="18" t="s">
        <v>80</v>
      </c>
      <c r="C42">
        <f t="shared" si="0"/>
        <v>2019</v>
      </c>
      <c r="D42">
        <f t="shared" si="1"/>
        <v>10</v>
      </c>
      <c r="E42">
        <f t="shared" si="2"/>
        <v>10</v>
      </c>
      <c r="F42" s="11">
        <v>2.6457864591755676E-4</v>
      </c>
      <c r="G42" s="12">
        <v>1.103495841848683E-5</v>
      </c>
      <c r="H42" s="12">
        <v>0.10958435163292454</v>
      </c>
      <c r="I42" s="12">
        <v>2.4470734221231281E-2</v>
      </c>
      <c r="J42" s="12">
        <v>6.3184776307072402E-3</v>
      </c>
      <c r="K42" s="12">
        <v>0.18204212439127565</v>
      </c>
      <c r="L42" s="12">
        <v>1.4109167206457015E-5</v>
      </c>
      <c r="M42" s="12">
        <v>3.8821795844220179E-2</v>
      </c>
      <c r="N42" s="12">
        <v>2.1509191774882164E-4</v>
      </c>
      <c r="O42" s="12">
        <v>3.7203585643263526E-4</v>
      </c>
      <c r="P42" s="12">
        <v>2.468645158271544E-7</v>
      </c>
      <c r="Q42" s="12">
        <v>1.2581630640411273E-3</v>
      </c>
      <c r="R42" s="12">
        <v>2.6235622860076622E-6</v>
      </c>
      <c r="S42" s="12">
        <v>4.5276361495621284E-5</v>
      </c>
      <c r="T42" s="12">
        <v>1.2007516819304487E-6</v>
      </c>
      <c r="U42" s="12">
        <v>4.0765373260115005E-4</v>
      </c>
      <c r="V42" s="12">
        <v>1.1260374822695095E-8</v>
      </c>
      <c r="W42" s="12">
        <v>2.435832921587458E-8</v>
      </c>
      <c r="X42" s="12">
        <v>4.1885377530053277E-6</v>
      </c>
      <c r="Y42" s="13">
        <v>5.8780778392335623E-5</v>
      </c>
      <c r="Z42" s="12">
        <v>73.901942567344918</v>
      </c>
      <c r="AA42" s="12">
        <v>6.9815444529148958E-3</v>
      </c>
      <c r="AB42" s="12">
        <v>9.8712745442518712E-4</v>
      </c>
      <c r="AC42" s="12">
        <v>5.996203604822347E-3</v>
      </c>
      <c r="AD42" s="12">
        <v>0.59978838769776865</v>
      </c>
      <c r="AE42" s="12">
        <v>1.8413285309744693E-2</v>
      </c>
      <c r="AF42" s="12">
        <v>7.5069826699598936</v>
      </c>
      <c r="AG42" s="12">
        <v>3.0008631620207091E-2</v>
      </c>
      <c r="AH42" s="12">
        <v>2.9626182222517148</v>
      </c>
      <c r="AI42" s="12">
        <v>13.783257882997525</v>
      </c>
      <c r="AJ42" s="13">
        <v>0.81913097376848787</v>
      </c>
    </row>
    <row r="43" spans="1:36" x14ac:dyDescent="0.25">
      <c r="A43" s="6">
        <v>43749</v>
      </c>
      <c r="B43" s="18" t="s">
        <v>80</v>
      </c>
      <c r="C43">
        <f t="shared" si="0"/>
        <v>2019</v>
      </c>
      <c r="D43">
        <f t="shared" si="1"/>
        <v>10</v>
      </c>
      <c r="E43">
        <f t="shared" si="2"/>
        <v>11</v>
      </c>
      <c r="F43" s="11">
        <v>9.1875742105696383E-6</v>
      </c>
      <c r="G43" s="12">
        <v>2.425281070363644E-7</v>
      </c>
      <c r="H43" s="12">
        <v>6.335804499040973E-3</v>
      </c>
      <c r="I43" s="12">
        <v>2.2193754968353901E-3</v>
      </c>
      <c r="J43" s="12">
        <v>4.5671806480010913E-4</v>
      </c>
      <c r="K43" s="12">
        <v>2.461107756740695E-2</v>
      </c>
      <c r="L43" s="12">
        <v>4.2727713676673072E-7</v>
      </c>
      <c r="M43" s="12">
        <v>3.5010848555115394E-3</v>
      </c>
      <c r="N43" s="12">
        <v>5.7714374314888841E-5</v>
      </c>
      <c r="O43" s="12">
        <v>1.1806241401621669E-5</v>
      </c>
      <c r="P43" s="12">
        <v>6.8690458920650796E-9</v>
      </c>
      <c r="Q43" s="12">
        <v>6.152943369994526E-5</v>
      </c>
      <c r="R43" s="12">
        <v>8.5554820906155526E-8</v>
      </c>
      <c r="S43" s="12">
        <v>1.4260807866230511E-6</v>
      </c>
      <c r="T43" s="12">
        <v>2.2062776131106511E-8</v>
      </c>
      <c r="U43" s="12">
        <v>1.9625932604313222E-5</v>
      </c>
      <c r="V43" s="12">
        <v>8.3187627548657658E-14</v>
      </c>
      <c r="W43" s="12">
        <v>1.1455240733336262E-21</v>
      </c>
      <c r="X43" s="12">
        <v>1.1387347170985222E-7</v>
      </c>
      <c r="Y43" s="13">
        <v>1.8596861103513535E-6</v>
      </c>
      <c r="Z43" s="12">
        <v>0.83964773806277226</v>
      </c>
      <c r="AA43" s="12">
        <v>7.7309337796957001E-3</v>
      </c>
      <c r="AB43" s="12">
        <v>4.5657599478821244E-4</v>
      </c>
      <c r="AC43" s="12">
        <v>51.422615012132241</v>
      </c>
      <c r="AD43" s="12">
        <v>4.6482350584224473E-2</v>
      </c>
      <c r="AE43" s="12">
        <v>37.124024399495354</v>
      </c>
      <c r="AF43" s="12">
        <v>7.1178666865421365E-5</v>
      </c>
      <c r="AG43" s="12">
        <v>1.8785525058406787E-2</v>
      </c>
      <c r="AH43" s="12">
        <v>6.9243868328624334</v>
      </c>
      <c r="AI43" s="12">
        <v>0.88226333898330855</v>
      </c>
      <c r="AJ43" s="13">
        <v>2.6962480067769947</v>
      </c>
    </row>
    <row r="44" spans="1:36" x14ac:dyDescent="0.25">
      <c r="A44" s="6">
        <v>43750</v>
      </c>
      <c r="B44" s="18" t="s">
        <v>80</v>
      </c>
      <c r="C44">
        <f t="shared" si="0"/>
        <v>2019</v>
      </c>
      <c r="D44">
        <f t="shared" si="1"/>
        <v>10</v>
      </c>
      <c r="E44">
        <f t="shared" si="2"/>
        <v>12</v>
      </c>
      <c r="F44" s="11">
        <v>9.1875742105696383E-6</v>
      </c>
      <c r="G44" s="12">
        <v>2.425281070363644E-7</v>
      </c>
      <c r="H44" s="12">
        <v>6.335804499040973E-3</v>
      </c>
      <c r="I44" s="12">
        <v>2.2193754968353901E-3</v>
      </c>
      <c r="J44" s="12">
        <v>4.5671806480010913E-4</v>
      </c>
      <c r="K44" s="12">
        <v>2.461107756740695E-2</v>
      </c>
      <c r="L44" s="12">
        <v>4.2727713676673072E-7</v>
      </c>
      <c r="M44" s="12">
        <v>3.5010848555115394E-3</v>
      </c>
      <c r="N44" s="12">
        <v>5.7714374314888841E-5</v>
      </c>
      <c r="O44" s="12">
        <v>1.1806241401621669E-5</v>
      </c>
      <c r="P44" s="12">
        <v>6.8690458920650796E-9</v>
      </c>
      <c r="Q44" s="12">
        <v>6.152943369994526E-5</v>
      </c>
      <c r="R44" s="12">
        <v>8.5554820906155526E-8</v>
      </c>
      <c r="S44" s="12">
        <v>1.4260807866230511E-6</v>
      </c>
      <c r="T44" s="12">
        <v>2.2062776131106511E-8</v>
      </c>
      <c r="U44" s="12">
        <v>1.9625932604313222E-5</v>
      </c>
      <c r="V44" s="12">
        <v>8.3187627548657658E-14</v>
      </c>
      <c r="W44" s="12">
        <v>1.1455240733336262E-21</v>
      </c>
      <c r="X44" s="12">
        <v>1.1387347170985222E-7</v>
      </c>
      <c r="Y44" s="13">
        <v>1.8596861103513535E-6</v>
      </c>
      <c r="Z44" s="12">
        <v>0.83964773806277226</v>
      </c>
      <c r="AA44" s="12">
        <v>7.7309337796957001E-3</v>
      </c>
      <c r="AB44" s="12">
        <v>4.5657599478821244E-4</v>
      </c>
      <c r="AC44" s="12">
        <v>51.422615012132241</v>
      </c>
      <c r="AD44" s="12">
        <v>4.6482350584224473E-2</v>
      </c>
      <c r="AE44" s="12">
        <v>37.124024399495354</v>
      </c>
      <c r="AF44" s="12">
        <v>7.1178666865421365E-5</v>
      </c>
      <c r="AG44" s="12">
        <v>1.8785525058406787E-2</v>
      </c>
      <c r="AH44" s="12">
        <v>6.9243868328624334</v>
      </c>
      <c r="AI44" s="12">
        <v>0.88226333898330855</v>
      </c>
      <c r="AJ44" s="13">
        <v>2.6962480067769947</v>
      </c>
    </row>
    <row r="45" spans="1:36" x14ac:dyDescent="0.25">
      <c r="A45" s="6">
        <v>43751</v>
      </c>
      <c r="B45" s="18" t="s">
        <v>80</v>
      </c>
      <c r="C45">
        <f t="shared" si="0"/>
        <v>2019</v>
      </c>
      <c r="D45">
        <f t="shared" si="1"/>
        <v>10</v>
      </c>
      <c r="E45">
        <f t="shared" si="2"/>
        <v>13</v>
      </c>
      <c r="F45" s="11">
        <v>9.1875742105696383E-6</v>
      </c>
      <c r="G45" s="12">
        <v>2.425281070363644E-7</v>
      </c>
      <c r="H45" s="12">
        <v>6.335804499040973E-3</v>
      </c>
      <c r="I45" s="12">
        <v>2.2193754968353901E-3</v>
      </c>
      <c r="J45" s="12">
        <v>4.5671806480010913E-4</v>
      </c>
      <c r="K45" s="12">
        <v>2.461107756740695E-2</v>
      </c>
      <c r="L45" s="12">
        <v>4.2727713676673072E-7</v>
      </c>
      <c r="M45" s="12">
        <v>3.5010848555115394E-3</v>
      </c>
      <c r="N45" s="12">
        <v>5.7714374314888841E-5</v>
      </c>
      <c r="O45" s="12">
        <v>1.1806241401621669E-5</v>
      </c>
      <c r="P45" s="12">
        <v>6.8690458920650796E-9</v>
      </c>
      <c r="Q45" s="12">
        <v>6.152943369994526E-5</v>
      </c>
      <c r="R45" s="12">
        <v>8.5554820906155526E-8</v>
      </c>
      <c r="S45" s="12">
        <v>1.4260807866230511E-6</v>
      </c>
      <c r="T45" s="12">
        <v>2.2062776131106511E-8</v>
      </c>
      <c r="U45" s="12">
        <v>1.9625932604313222E-5</v>
      </c>
      <c r="V45" s="12">
        <v>8.3187627548657658E-14</v>
      </c>
      <c r="W45" s="12">
        <v>1.1455240733336262E-21</v>
      </c>
      <c r="X45" s="12">
        <v>1.1387347170985222E-7</v>
      </c>
      <c r="Y45" s="13">
        <v>1.8596861103513535E-6</v>
      </c>
      <c r="Z45" s="12">
        <v>0.83964773806277226</v>
      </c>
      <c r="AA45" s="12">
        <v>7.7309337796957001E-3</v>
      </c>
      <c r="AB45" s="12">
        <v>4.5657599478821244E-4</v>
      </c>
      <c r="AC45" s="12">
        <v>51.422615012132241</v>
      </c>
      <c r="AD45" s="12">
        <v>4.6482350584224473E-2</v>
      </c>
      <c r="AE45" s="12">
        <v>37.124024399495354</v>
      </c>
      <c r="AF45" s="12">
        <v>7.1178666865421365E-5</v>
      </c>
      <c r="AG45" s="12">
        <v>1.8785525058406787E-2</v>
      </c>
      <c r="AH45" s="12">
        <v>6.9243868328624334</v>
      </c>
      <c r="AI45" s="12">
        <v>0.88226333898330855</v>
      </c>
      <c r="AJ45" s="13">
        <v>2.6962480067769947</v>
      </c>
    </row>
    <row r="46" spans="1:36" x14ac:dyDescent="0.25">
      <c r="A46" s="6">
        <v>43752</v>
      </c>
      <c r="B46" s="18" t="s">
        <v>80</v>
      </c>
      <c r="C46">
        <f t="shared" si="0"/>
        <v>2019</v>
      </c>
      <c r="D46">
        <f t="shared" si="1"/>
        <v>10</v>
      </c>
      <c r="E46">
        <f t="shared" si="2"/>
        <v>14</v>
      </c>
      <c r="F46" s="11">
        <v>8.7378908629851456E-5</v>
      </c>
      <c r="G46" s="12">
        <v>3.639518601391713E-6</v>
      </c>
      <c r="H46" s="12">
        <v>3.6947826033754932E-2</v>
      </c>
      <c r="I46" s="12">
        <v>8.656265229115178E-3</v>
      </c>
      <c r="J46" s="12">
        <v>2.1851697037422097E-3</v>
      </c>
      <c r="K46" s="12">
        <v>6.6765521034683764E-2</v>
      </c>
      <c r="L46" s="12">
        <v>4.9237855244492084E-6</v>
      </c>
      <c r="M46" s="12">
        <v>1.3724360007456757E-2</v>
      </c>
      <c r="N46" s="12">
        <v>6.1196990741029176E-5</v>
      </c>
      <c r="O46" s="12">
        <v>1.2234809189295772E-4</v>
      </c>
      <c r="P46" s="12">
        <v>8.0696314216093839E-8</v>
      </c>
      <c r="Q46" s="12">
        <v>4.2237042507686312E-4</v>
      </c>
      <c r="R46" s="12">
        <v>8.625934070627568E-7</v>
      </c>
      <c r="S46" s="12">
        <v>1.4863424760981384E-5</v>
      </c>
      <c r="T46" s="12">
        <v>4.956641954772172E-7</v>
      </c>
      <c r="U46" s="12">
        <v>1.3671948906289567E-4</v>
      </c>
      <c r="V46" s="12">
        <v>7.2363257921490492E-9</v>
      </c>
      <c r="W46" s="12">
        <v>1.5655764602805991E-8</v>
      </c>
      <c r="X46" s="12">
        <v>1.4494000579158575E-6</v>
      </c>
      <c r="Y46" s="13">
        <v>1.945079531270312E-5</v>
      </c>
      <c r="Z46" s="12">
        <v>45.499305935646547</v>
      </c>
      <c r="AA46" s="12">
        <v>1.4125398883637035</v>
      </c>
      <c r="AB46" s="12">
        <v>5.3420346399205346E-4</v>
      </c>
      <c r="AC46" s="12">
        <v>20.49562860363713</v>
      </c>
      <c r="AD46" s="12">
        <v>0.45109105432223934</v>
      </c>
      <c r="AE46" s="12">
        <v>19.11694810139846</v>
      </c>
      <c r="AF46" s="12">
        <v>4.9422457517669338</v>
      </c>
      <c r="AG46" s="12">
        <v>1.3224144657297604E-2</v>
      </c>
      <c r="AH46" s="12">
        <v>2.8291783017480214</v>
      </c>
      <c r="AI46" s="12">
        <v>4.0558013114839682</v>
      </c>
      <c r="AJ46" s="13">
        <v>1.0543477589466219</v>
      </c>
    </row>
    <row r="47" spans="1:36" x14ac:dyDescent="0.25">
      <c r="A47" s="6">
        <v>43753</v>
      </c>
      <c r="B47" s="18" t="s">
        <v>80</v>
      </c>
      <c r="C47">
        <f t="shared" si="0"/>
        <v>2019</v>
      </c>
      <c r="D47">
        <f t="shared" si="1"/>
        <v>10</v>
      </c>
      <c r="E47">
        <f t="shared" si="2"/>
        <v>15</v>
      </c>
      <c r="F47" s="11">
        <v>1.2472083729071976E-4</v>
      </c>
      <c r="G47" s="12">
        <v>5.2618233957013005E-6</v>
      </c>
      <c r="H47" s="12">
        <v>5.1567245599925732E-2</v>
      </c>
      <c r="I47" s="12">
        <v>1.1730338321304198E-2</v>
      </c>
      <c r="J47" s="12">
        <v>3.0106284105732893E-3</v>
      </c>
      <c r="K47" s="12">
        <v>8.6897268783772949E-2</v>
      </c>
      <c r="L47" s="12">
        <v>7.0711883879873605E-6</v>
      </c>
      <c r="M47" s="12">
        <v>1.8606701691987793E-2</v>
      </c>
      <c r="N47" s="12">
        <v>6.2860188013514023E-5</v>
      </c>
      <c r="O47" s="12">
        <v>1.7513969502577141E-4</v>
      </c>
      <c r="P47" s="12">
        <v>1.1595409063668437E-7</v>
      </c>
      <c r="Q47" s="12">
        <v>5.9469768688902476E-4</v>
      </c>
      <c r="R47" s="12">
        <v>1.2336846496729665E-6</v>
      </c>
      <c r="S47" s="12">
        <v>2.1280713119194907E-5</v>
      </c>
      <c r="T47" s="12">
        <v>7.2184258910938047E-7</v>
      </c>
      <c r="U47" s="12">
        <v>1.9263999821391345E-4</v>
      </c>
      <c r="V47" s="12">
        <v>1.0692146787117813E-8</v>
      </c>
      <c r="W47" s="12">
        <v>2.3132506741447896E-8</v>
      </c>
      <c r="X47" s="12">
        <v>2.0872090795572567E-6</v>
      </c>
      <c r="Y47" s="13">
        <v>2.7851802275666228E-5</v>
      </c>
      <c r="Z47" s="12">
        <v>66.827472065801359</v>
      </c>
      <c r="AA47" s="12">
        <v>2.08343617314803</v>
      </c>
      <c r="AB47" s="12">
        <v>5.7127610687073482E-4</v>
      </c>
      <c r="AC47" s="12">
        <v>5.7257908877472428</v>
      </c>
      <c r="AD47" s="12">
        <v>0.64432051462961515</v>
      </c>
      <c r="AE47" s="12">
        <v>10.517287237335635</v>
      </c>
      <c r="AF47" s="12">
        <v>7.3024859460147287</v>
      </c>
      <c r="AG47" s="12">
        <v>1.0568189598638844E-2</v>
      </c>
      <c r="AH47" s="12">
        <v>0.87342468843530274</v>
      </c>
      <c r="AI47" s="12">
        <v>5.5713916189241361</v>
      </c>
      <c r="AJ47" s="13">
        <v>0.27022350300318576</v>
      </c>
    </row>
    <row r="48" spans="1:36" x14ac:dyDescent="0.25">
      <c r="A48" s="6">
        <v>43754</v>
      </c>
      <c r="B48" s="18" t="s">
        <v>80</v>
      </c>
      <c r="C48">
        <f t="shared" si="0"/>
        <v>2019</v>
      </c>
      <c r="D48">
        <f t="shared" si="1"/>
        <v>10</v>
      </c>
      <c r="E48">
        <f t="shared" si="2"/>
        <v>16</v>
      </c>
      <c r="F48" s="11">
        <v>4.3981134727805243E-3</v>
      </c>
      <c r="G48" s="12">
        <v>1.9390591562396049E-4</v>
      </c>
      <c r="H48" s="12">
        <v>8.0409690869597057</v>
      </c>
      <c r="I48" s="12">
        <v>0.26867425188329491</v>
      </c>
      <c r="J48" s="12">
        <v>8.0782279458736742E-2</v>
      </c>
      <c r="K48" s="12">
        <v>1.0977207181148885</v>
      </c>
      <c r="L48" s="12">
        <v>5.5271340067549684</v>
      </c>
      <c r="M48" s="12">
        <v>0.43304942304210359</v>
      </c>
      <c r="N48" s="12">
        <v>4.540468743075065E-5</v>
      </c>
      <c r="O48" s="12">
        <v>6.2946970575035654E-3</v>
      </c>
      <c r="P48" s="12">
        <v>4.2748400610216202E-6</v>
      </c>
      <c r="Q48" s="12">
        <v>1.9431525544075883E-2</v>
      </c>
      <c r="R48" s="12">
        <v>4.3028048531141607</v>
      </c>
      <c r="S48" s="12">
        <v>7.6845392974014186E-4</v>
      </c>
      <c r="T48" s="12">
        <v>1.5489597956702399E-5</v>
      </c>
      <c r="U48" s="12">
        <v>6.3217403597656688E-3</v>
      </c>
      <c r="V48" s="12">
        <v>6.6211609952239446E-9</v>
      </c>
      <c r="W48" s="12">
        <v>1.4204232432905719E-8</v>
      </c>
      <c r="X48" s="12">
        <v>6.7965507983201351E-5</v>
      </c>
      <c r="Y48" s="13">
        <v>18.91379419677461</v>
      </c>
      <c r="Z48" s="12">
        <v>41.034590714416709</v>
      </c>
      <c r="AA48" s="12">
        <v>1.2793084637187933</v>
      </c>
      <c r="AB48" s="12">
        <v>3.5078509765036343E-4</v>
      </c>
      <c r="AC48" s="12">
        <v>3.5158518298136845</v>
      </c>
      <c r="AD48" s="12">
        <v>0.39563712022363595</v>
      </c>
      <c r="AE48" s="12">
        <v>6.4580114099464403</v>
      </c>
      <c r="AF48" s="12">
        <v>4.4840020533409337</v>
      </c>
      <c r="AG48" s="12">
        <v>6.4892673814858767E-3</v>
      </c>
      <c r="AH48" s="12">
        <v>0.53631573202835137</v>
      </c>
      <c r="AI48" s="12">
        <v>3.4210447839272984</v>
      </c>
      <c r="AJ48" s="13">
        <v>0.1659274322642377</v>
      </c>
    </row>
    <row r="49" spans="1:36" x14ac:dyDescent="0.25">
      <c r="A49" s="6">
        <v>43755</v>
      </c>
      <c r="B49" s="18" t="s">
        <v>80</v>
      </c>
      <c r="C49">
        <f t="shared" si="0"/>
        <v>2019</v>
      </c>
      <c r="D49">
        <f t="shared" si="1"/>
        <v>10</v>
      </c>
      <c r="E49">
        <f t="shared" si="2"/>
        <v>17</v>
      </c>
      <c r="F49" s="11">
        <v>1.1196769088386767E-2</v>
      </c>
      <c r="G49" s="12">
        <v>4.9402489049358341E-4</v>
      </c>
      <c r="H49" s="12">
        <v>20.751523984958176</v>
      </c>
      <c r="I49" s="12">
        <v>0.67745325485311014</v>
      </c>
      <c r="J49" s="12">
        <v>0.20451129694766276</v>
      </c>
      <c r="K49" s="12">
        <v>2.7058670099179549</v>
      </c>
      <c r="L49" s="12">
        <v>14.320389338967448</v>
      </c>
      <c r="M49" s="12">
        <v>1.0923975277432636</v>
      </c>
      <c r="N49" s="12">
        <v>1.7634260703598233E-5</v>
      </c>
      <c r="O49" s="12">
        <v>1.603046593628939E-2</v>
      </c>
      <c r="P49" s="12">
        <v>1.0891323934374573E-5</v>
      </c>
      <c r="Q49" s="12">
        <v>4.9399543092454777E-2</v>
      </c>
      <c r="R49" s="12">
        <v>11.148251196410998</v>
      </c>
      <c r="S49" s="12">
        <v>1.9571519545422441E-3</v>
      </c>
      <c r="T49" s="12">
        <v>3.8984018320975303E-5</v>
      </c>
      <c r="U49" s="12">
        <v>1.6072691453194048E-2</v>
      </c>
      <c r="V49" s="12">
        <v>1.4451988687884433E-10</v>
      </c>
      <c r="W49" s="12">
        <v>1.4324641318490216E-18</v>
      </c>
      <c r="X49" s="12">
        <v>1.7277307073047774E-4</v>
      </c>
      <c r="Y49" s="13">
        <v>49.004215260733808</v>
      </c>
      <c r="Z49" s="12">
        <v>2.7395048350733874E-8</v>
      </c>
      <c r="AA49" s="12">
        <v>1.7996005520713053E-16</v>
      </c>
      <c r="AB49" s="12">
        <v>3.4894684077386163E-12</v>
      </c>
      <c r="AC49" s="12">
        <v>1.7097225941594873E-7</v>
      </c>
      <c r="AD49" s="12">
        <v>9.0045568552969336E-13</v>
      </c>
      <c r="AE49" s="12">
        <v>1.520889478640319E-29</v>
      </c>
      <c r="AF49" s="12">
        <v>1.8359804131037068E-9</v>
      </c>
      <c r="AG49" s="12">
        <v>1.1650025621956199E-13</v>
      </c>
      <c r="AH49" s="12">
        <v>1.6553666364609186E-21</v>
      </c>
      <c r="AI49" s="12">
        <v>1.4826076062340375E-11</v>
      </c>
      <c r="AJ49" s="13">
        <v>1.1398814374041038E-11</v>
      </c>
    </row>
    <row r="50" spans="1:36" x14ac:dyDescent="0.25">
      <c r="A50" s="6">
        <v>43756</v>
      </c>
      <c r="B50" s="18" t="s">
        <v>80</v>
      </c>
      <c r="C50">
        <f t="shared" si="0"/>
        <v>2019</v>
      </c>
      <c r="D50">
        <f t="shared" si="1"/>
        <v>10</v>
      </c>
      <c r="E50">
        <f t="shared" si="2"/>
        <v>18</v>
      </c>
      <c r="F50" s="11">
        <v>1.1196769088386767E-2</v>
      </c>
      <c r="G50" s="12">
        <v>4.9402489049358341E-4</v>
      </c>
      <c r="H50" s="12">
        <v>20.751523984958176</v>
      </c>
      <c r="I50" s="12">
        <v>0.67745325485311014</v>
      </c>
      <c r="J50" s="12">
        <v>0.20451129694766276</v>
      </c>
      <c r="K50" s="12">
        <v>2.7058670099179549</v>
      </c>
      <c r="L50" s="12">
        <v>14.320389338967448</v>
      </c>
      <c r="M50" s="12">
        <v>1.0923975277432636</v>
      </c>
      <c r="N50" s="12">
        <v>1.7634260703598233E-5</v>
      </c>
      <c r="O50" s="12">
        <v>1.603046593628939E-2</v>
      </c>
      <c r="P50" s="12">
        <v>1.0891323934374573E-5</v>
      </c>
      <c r="Q50" s="12">
        <v>4.9399543092454777E-2</v>
      </c>
      <c r="R50" s="12">
        <v>11.148251196410998</v>
      </c>
      <c r="S50" s="12">
        <v>1.9571519545422441E-3</v>
      </c>
      <c r="T50" s="12">
        <v>3.8984018320975303E-5</v>
      </c>
      <c r="U50" s="12">
        <v>1.6072691453194048E-2</v>
      </c>
      <c r="V50" s="12">
        <v>1.4451988687884433E-10</v>
      </c>
      <c r="W50" s="12">
        <v>1.4324641318490216E-18</v>
      </c>
      <c r="X50" s="12">
        <v>1.7277307073047774E-4</v>
      </c>
      <c r="Y50" s="13">
        <v>49.004215260733808</v>
      </c>
      <c r="Z50" s="12">
        <v>2.7395048350733874E-8</v>
      </c>
      <c r="AA50" s="12">
        <v>1.7996005520713053E-16</v>
      </c>
      <c r="AB50" s="12">
        <v>3.4894684077386163E-12</v>
      </c>
      <c r="AC50" s="12">
        <v>1.7097225941594873E-7</v>
      </c>
      <c r="AD50" s="12">
        <v>9.0045568552969336E-13</v>
      </c>
      <c r="AE50" s="12">
        <v>1.520889478640319E-29</v>
      </c>
      <c r="AF50" s="12">
        <v>1.8359804131037068E-9</v>
      </c>
      <c r="AG50" s="12">
        <v>1.1650025621956199E-13</v>
      </c>
      <c r="AH50" s="12">
        <v>1.6553666364609186E-21</v>
      </c>
      <c r="AI50" s="12">
        <v>1.4826076062340375E-11</v>
      </c>
      <c r="AJ50" s="13">
        <v>1.1398814374041038E-11</v>
      </c>
    </row>
    <row r="51" spans="1:36" x14ac:dyDescent="0.25">
      <c r="A51" s="6">
        <v>43757</v>
      </c>
      <c r="B51" s="18" t="s">
        <v>80</v>
      </c>
      <c r="C51">
        <f t="shared" si="0"/>
        <v>2019</v>
      </c>
      <c r="D51">
        <f t="shared" si="1"/>
        <v>10</v>
      </c>
      <c r="E51">
        <f t="shared" si="2"/>
        <v>19</v>
      </c>
      <c r="F51" s="11">
        <v>1.1196769088386767E-2</v>
      </c>
      <c r="G51" s="12">
        <v>4.9402489049358341E-4</v>
      </c>
      <c r="H51" s="12">
        <v>20.751523984958176</v>
      </c>
      <c r="I51" s="12">
        <v>0.67745325485311014</v>
      </c>
      <c r="J51" s="12">
        <v>0.20451129694766276</v>
      </c>
      <c r="K51" s="12">
        <v>2.7058670099179549</v>
      </c>
      <c r="L51" s="12">
        <v>14.320389338967448</v>
      </c>
      <c r="M51" s="12">
        <v>1.0923975277432636</v>
      </c>
      <c r="N51" s="12">
        <v>1.7634260703598233E-5</v>
      </c>
      <c r="O51" s="12">
        <v>1.603046593628939E-2</v>
      </c>
      <c r="P51" s="12">
        <v>1.0891323934374573E-5</v>
      </c>
      <c r="Q51" s="12">
        <v>4.9399543092454777E-2</v>
      </c>
      <c r="R51" s="12">
        <v>11.148251196410998</v>
      </c>
      <c r="S51" s="12">
        <v>1.9571519545422441E-3</v>
      </c>
      <c r="T51" s="12">
        <v>3.8984018320975303E-5</v>
      </c>
      <c r="U51" s="12">
        <v>1.6072691453194048E-2</v>
      </c>
      <c r="V51" s="12">
        <v>1.4451988687884433E-10</v>
      </c>
      <c r="W51" s="12">
        <v>1.4324641318490216E-18</v>
      </c>
      <c r="X51" s="12">
        <v>1.7277307073047774E-4</v>
      </c>
      <c r="Y51" s="13">
        <v>49.004215260733808</v>
      </c>
      <c r="Z51" s="12">
        <v>2.7395048350733874E-8</v>
      </c>
      <c r="AA51" s="12">
        <v>1.7996005520713053E-16</v>
      </c>
      <c r="AB51" s="12">
        <v>3.4894684077386163E-12</v>
      </c>
      <c r="AC51" s="12">
        <v>1.7097225941594873E-7</v>
      </c>
      <c r="AD51" s="12">
        <v>9.0045568552969336E-13</v>
      </c>
      <c r="AE51" s="12">
        <v>1.520889478640319E-29</v>
      </c>
      <c r="AF51" s="12">
        <v>1.8359804131037068E-9</v>
      </c>
      <c r="AG51" s="12">
        <v>1.1650025621956199E-13</v>
      </c>
      <c r="AH51" s="12">
        <v>1.6553666364609186E-21</v>
      </c>
      <c r="AI51" s="12">
        <v>1.4826076062340375E-11</v>
      </c>
      <c r="AJ51" s="13">
        <v>1.1398814374041038E-11</v>
      </c>
    </row>
    <row r="52" spans="1:36" x14ac:dyDescent="0.25">
      <c r="A52" s="6">
        <v>43758</v>
      </c>
      <c r="B52" s="18" t="s">
        <v>80</v>
      </c>
      <c r="C52">
        <f t="shared" si="0"/>
        <v>2019</v>
      </c>
      <c r="D52">
        <f t="shared" si="1"/>
        <v>10</v>
      </c>
      <c r="E52">
        <f t="shared" si="2"/>
        <v>20</v>
      </c>
      <c r="F52" s="11">
        <v>7.0439189146614019E-3</v>
      </c>
      <c r="G52" s="12">
        <v>3.1069026610425915E-4</v>
      </c>
      <c r="H52" s="12">
        <v>12.978838147829372</v>
      </c>
      <c r="I52" s="12">
        <v>0.42793889371090721</v>
      </c>
      <c r="J52" s="12">
        <v>0.1289657123509502</v>
      </c>
      <c r="K52" s="12">
        <v>1.726221656817049</v>
      </c>
      <c r="L52" s="12">
        <v>8.9414276240602408</v>
      </c>
      <c r="M52" s="12">
        <v>0.68992361595422058</v>
      </c>
      <c r="N52" s="12">
        <v>3.4480525188299278E-5</v>
      </c>
      <c r="O52" s="12">
        <v>1.0083392873659067E-2</v>
      </c>
      <c r="P52" s="12">
        <v>6.8495422495695234E-6</v>
      </c>
      <c r="Q52" s="12">
        <v>3.1095860699996036E-2</v>
      </c>
      <c r="R52" s="12">
        <v>6.9607922775356998</v>
      </c>
      <c r="S52" s="12">
        <v>1.2310351668405591E-3</v>
      </c>
      <c r="T52" s="12">
        <v>2.4639416759761303E-5</v>
      </c>
      <c r="U52" s="12">
        <v>1.0117034546381602E-2</v>
      </c>
      <c r="V52" s="12">
        <v>4.3594442704820041E-9</v>
      </c>
      <c r="W52" s="12">
        <v>9.2363692016075868E-9</v>
      </c>
      <c r="X52" s="12">
        <v>1.0875591840889871E-4</v>
      </c>
      <c r="Y52" s="13">
        <v>30.374564460900693</v>
      </c>
      <c r="Z52" s="12">
        <v>25.555141627027542</v>
      </c>
      <c r="AA52" s="12">
        <v>0.53440248017673841</v>
      </c>
      <c r="AB52" s="12">
        <v>2.0497202804346432E-4</v>
      </c>
      <c r="AC52" s="12">
        <v>2.1824209731692803</v>
      </c>
      <c r="AD52" s="12">
        <v>0.1854373976995885</v>
      </c>
      <c r="AE52" s="12">
        <v>4.125495423660456</v>
      </c>
      <c r="AF52" s="12">
        <v>2.4677100318933416</v>
      </c>
      <c r="AG52" s="12">
        <v>3.8434415508833888E-3</v>
      </c>
      <c r="AH52" s="12">
        <v>0.32399361721936509</v>
      </c>
      <c r="AI52" s="12">
        <v>2.2356749937362013</v>
      </c>
      <c r="AJ52" s="13">
        <v>9.6945981213363869E-2</v>
      </c>
    </row>
    <row r="53" spans="1:36" x14ac:dyDescent="0.25">
      <c r="A53" s="6">
        <v>43759</v>
      </c>
      <c r="B53" s="18" t="s">
        <v>80</v>
      </c>
      <c r="C53">
        <f t="shared" si="0"/>
        <v>2019</v>
      </c>
      <c r="D53">
        <f t="shared" si="1"/>
        <v>10</v>
      </c>
      <c r="E53">
        <f t="shared" si="2"/>
        <v>21</v>
      </c>
      <c r="F53" s="11">
        <v>2.729513404749732E-4</v>
      </c>
      <c r="G53" s="12">
        <v>1.1774402291095756E-5</v>
      </c>
      <c r="H53" s="12">
        <v>0.30595047648675083</v>
      </c>
      <c r="I53" s="12">
        <v>2.1121026965631916E-2</v>
      </c>
      <c r="J53" s="12">
        <v>5.7932687810834833E-3</v>
      </c>
      <c r="K53" s="12">
        <v>0.12896997602782806</v>
      </c>
      <c r="L53" s="12">
        <v>0.17136036161546606</v>
      </c>
      <c r="M53" s="12">
        <v>3.3714580670156501E-2</v>
      </c>
      <c r="N53" s="12">
        <v>6.1947326493523198E-5</v>
      </c>
      <c r="O53" s="12">
        <v>3.8705489278144346E-4</v>
      </c>
      <c r="P53" s="12">
        <v>2.5966503634805874E-7</v>
      </c>
      <c r="Q53" s="12">
        <v>1.2528288584766967E-3</v>
      </c>
      <c r="R53" s="12">
        <v>0.13339726643472039</v>
      </c>
      <c r="S53" s="12">
        <v>4.7146266704750968E-5</v>
      </c>
      <c r="T53" s="12">
        <v>1.2514234605772902E-6</v>
      </c>
      <c r="U53" s="12">
        <v>4.0670113388769719E-4</v>
      </c>
      <c r="V53" s="12">
        <v>1.1231620037763145E-8</v>
      </c>
      <c r="W53" s="12">
        <v>2.429570284992423E-8</v>
      </c>
      <c r="X53" s="12">
        <v>4.3798767920815378E-6</v>
      </c>
      <c r="Y53" s="13">
        <v>6.1118072360882416E-5</v>
      </c>
      <c r="Z53" s="12">
        <v>67.221233079017722</v>
      </c>
      <c r="AA53" s="12">
        <v>1.4057129569511873</v>
      </c>
      <c r="AB53" s="12">
        <v>5.3916634611717788E-4</v>
      </c>
      <c r="AC53" s="12">
        <v>5.7407242749351575</v>
      </c>
      <c r="AD53" s="12">
        <v>0.48778170446107877</v>
      </c>
      <c r="AE53" s="12">
        <v>10.851862755136148</v>
      </c>
      <c r="AF53" s="12">
        <v>6.4911599270346798</v>
      </c>
      <c r="AG53" s="12">
        <v>1.0109937336879544E-2</v>
      </c>
      <c r="AH53" s="12">
        <v>0.85224534426584331</v>
      </c>
      <c r="AI53" s="12">
        <v>5.8808059894753129</v>
      </c>
      <c r="AJ53" s="13">
        <v>0.25501045927213878</v>
      </c>
    </row>
    <row r="54" spans="1:36" x14ac:dyDescent="0.25">
      <c r="A54" s="6">
        <v>43760</v>
      </c>
      <c r="B54" s="18" t="s">
        <v>80</v>
      </c>
      <c r="C54">
        <f t="shared" si="0"/>
        <v>2019</v>
      </c>
      <c r="D54">
        <f t="shared" si="1"/>
        <v>10</v>
      </c>
      <c r="E54">
        <f t="shared" si="2"/>
        <v>22</v>
      </c>
      <c r="F54" s="11">
        <v>1.1088190436172068E-4</v>
      </c>
      <c r="G54" s="12">
        <v>4.7702577583564977E-6</v>
      </c>
      <c r="H54" s="12">
        <v>0.12375871425977641</v>
      </c>
      <c r="I54" s="12">
        <v>8.7071570779904319E-3</v>
      </c>
      <c r="J54" s="12">
        <v>2.3747887536261555E-3</v>
      </c>
      <c r="K54" s="12">
        <v>5.4136875383881185E-2</v>
      </c>
      <c r="L54" s="12">
        <v>6.8996577360108419E-2</v>
      </c>
      <c r="M54" s="12">
        <v>1.3896145094117107E-2</v>
      </c>
      <c r="N54" s="12">
        <v>6.4342318895350314E-5</v>
      </c>
      <c r="O54" s="12">
        <v>1.5712988473876507E-4</v>
      </c>
      <c r="P54" s="12">
        <v>1.0531999916445594E-7</v>
      </c>
      <c r="Q54" s="12">
        <v>5.107936996037257E-4</v>
      </c>
      <c r="R54" s="12">
        <v>5.3711070122173472E-2</v>
      </c>
      <c r="S54" s="12">
        <v>1.9138746448865313E-5</v>
      </c>
      <c r="T54" s="12">
        <v>5.1112892809997453E-7</v>
      </c>
      <c r="U54" s="12">
        <v>1.6577701338833849E-4</v>
      </c>
      <c r="V54" s="12">
        <v>4.6848153306588705E-9</v>
      </c>
      <c r="W54" s="12">
        <v>1.0134055155560163E-8</v>
      </c>
      <c r="X54" s="12">
        <v>1.7797753351980936E-6</v>
      </c>
      <c r="Y54" s="13">
        <v>2.4819425982146334E-5</v>
      </c>
      <c r="Z54" s="12">
        <v>27.723887269075409</v>
      </c>
      <c r="AA54" s="12">
        <v>0.57135663309692586</v>
      </c>
      <c r="AB54" s="12">
        <v>3.5671586822879037E-4</v>
      </c>
      <c r="AC54" s="12">
        <v>25.997740949000555</v>
      </c>
      <c r="AD54" s="12">
        <v>0.47703103939275365</v>
      </c>
      <c r="AE54" s="12">
        <v>27.355608259405081</v>
      </c>
      <c r="AF54" s="12">
        <v>6.0265332544005483</v>
      </c>
      <c r="AG54" s="12">
        <v>1.7703045501165474E-2</v>
      </c>
      <c r="AH54" s="12">
        <v>5.0134242427230671</v>
      </c>
      <c r="AI54" s="12">
        <v>4.450931738936184</v>
      </c>
      <c r="AJ54" s="13">
        <v>2.0387854602870426</v>
      </c>
    </row>
    <row r="55" spans="1:36" x14ac:dyDescent="0.25">
      <c r="A55" s="6">
        <v>43761</v>
      </c>
      <c r="B55" s="18" t="s">
        <v>80</v>
      </c>
      <c r="C55">
        <f t="shared" si="0"/>
        <v>2019</v>
      </c>
      <c r="D55">
        <f t="shared" si="1"/>
        <v>10</v>
      </c>
      <c r="E55">
        <f t="shared" si="2"/>
        <v>23</v>
      </c>
      <c r="F55" s="11">
        <v>1.6419016715549634E-6</v>
      </c>
      <c r="G55" s="12">
        <v>4.923949638094082E-8</v>
      </c>
      <c r="H55" s="12">
        <v>9.5561780244710483E-4</v>
      </c>
      <c r="I55" s="12">
        <v>3.3981026391439702E-4</v>
      </c>
      <c r="J55" s="12">
        <v>7.0623475141668135E-5</v>
      </c>
      <c r="K55" s="12">
        <v>3.6969632591437786E-3</v>
      </c>
      <c r="L55" s="12">
        <v>1.006918192445033E-7</v>
      </c>
      <c r="M55" s="12">
        <v>5.3788330483956338E-4</v>
      </c>
      <c r="N55" s="12">
        <v>6.595662065818052E-5</v>
      </c>
      <c r="O55" s="12">
        <v>2.1530482699379713E-6</v>
      </c>
      <c r="P55" s="12">
        <v>1.2864893213758264E-9</v>
      </c>
      <c r="Q55" s="12">
        <v>1.0638181725345271E-5</v>
      </c>
      <c r="R55" s="12">
        <v>1.5722818455084643E-8</v>
      </c>
      <c r="S55" s="12">
        <v>2.6077869953691627E-7</v>
      </c>
      <c r="T55" s="12">
        <v>1.2146648289820044E-8</v>
      </c>
      <c r="U55" s="12">
        <v>3.386422030418206E-6</v>
      </c>
      <c r="V55" s="12">
        <v>2.7205879267533245E-10</v>
      </c>
      <c r="W55" s="12">
        <v>5.886499926245112E-10</v>
      </c>
      <c r="X55" s="12">
        <v>2.7223484853095311E-8</v>
      </c>
      <c r="Y55" s="13">
        <v>3.5297306444989124E-7</v>
      </c>
      <c r="Z55" s="12">
        <v>1.1014082501600755</v>
      </c>
      <c r="AA55" s="12">
        <v>8.9736863289430775E-3</v>
      </c>
      <c r="AB55" s="12">
        <v>2.3373838911038361E-4</v>
      </c>
      <c r="AC55" s="12">
        <v>39.651620477669368</v>
      </c>
      <c r="AD55" s="12">
        <v>0.46978474601906506</v>
      </c>
      <c r="AE55" s="12">
        <v>38.47966253219419</v>
      </c>
      <c r="AF55" s="12">
        <v>5.7133599616088846</v>
      </c>
      <c r="AG55" s="12">
        <v>2.2821044157702343E-2</v>
      </c>
      <c r="AH55" s="12">
        <v>7.8181924023659555</v>
      </c>
      <c r="AI55" s="12">
        <v>3.4871505922778931</v>
      </c>
      <c r="AJ55" s="13">
        <v>3.2411070736809</v>
      </c>
    </row>
    <row r="56" spans="1:36" x14ac:dyDescent="0.25">
      <c r="A56" s="6">
        <v>43762</v>
      </c>
      <c r="B56" s="18" t="s">
        <v>80</v>
      </c>
      <c r="C56">
        <f t="shared" si="0"/>
        <v>2019</v>
      </c>
      <c r="D56">
        <f t="shared" si="1"/>
        <v>10</v>
      </c>
      <c r="E56">
        <f t="shared" si="2"/>
        <v>24</v>
      </c>
      <c r="F56" s="11">
        <v>1.6419016715549634E-6</v>
      </c>
      <c r="G56" s="12">
        <v>4.923949638094082E-8</v>
      </c>
      <c r="H56" s="12">
        <v>9.5561780244710483E-4</v>
      </c>
      <c r="I56" s="12">
        <v>3.3981026391439702E-4</v>
      </c>
      <c r="J56" s="12">
        <v>7.0623475141668135E-5</v>
      </c>
      <c r="K56" s="12">
        <v>3.6969632591437786E-3</v>
      </c>
      <c r="L56" s="12">
        <v>1.006918192445033E-7</v>
      </c>
      <c r="M56" s="12">
        <v>5.3788330483956338E-4</v>
      </c>
      <c r="N56" s="12">
        <v>6.595662065818052E-5</v>
      </c>
      <c r="O56" s="12">
        <v>2.1530482699379713E-6</v>
      </c>
      <c r="P56" s="12">
        <v>1.2864893213758264E-9</v>
      </c>
      <c r="Q56" s="12">
        <v>1.0638181725345271E-5</v>
      </c>
      <c r="R56" s="12">
        <v>1.5722818455084643E-8</v>
      </c>
      <c r="S56" s="12">
        <v>2.6077869953691627E-7</v>
      </c>
      <c r="T56" s="12">
        <v>1.2146648289820044E-8</v>
      </c>
      <c r="U56" s="12">
        <v>3.386422030418206E-6</v>
      </c>
      <c r="V56" s="12">
        <v>2.7205879267533245E-10</v>
      </c>
      <c r="W56" s="12">
        <v>5.886499926245112E-10</v>
      </c>
      <c r="X56" s="12">
        <v>2.7223484853095311E-8</v>
      </c>
      <c r="Y56" s="13">
        <v>3.5297306444989124E-7</v>
      </c>
      <c r="Z56" s="12">
        <v>1.1014082501600755</v>
      </c>
      <c r="AA56" s="12">
        <v>8.9736863289430775E-3</v>
      </c>
      <c r="AB56" s="12">
        <v>2.3373838911038361E-4</v>
      </c>
      <c r="AC56" s="12">
        <v>39.651620477669368</v>
      </c>
      <c r="AD56" s="12">
        <v>0.46978474601906506</v>
      </c>
      <c r="AE56" s="12">
        <v>38.47966253219419</v>
      </c>
      <c r="AF56" s="12">
        <v>5.7133599616088846</v>
      </c>
      <c r="AG56" s="12">
        <v>2.2821044157702343E-2</v>
      </c>
      <c r="AH56" s="12">
        <v>7.8181924023659555</v>
      </c>
      <c r="AI56" s="12">
        <v>3.4871505922778931</v>
      </c>
      <c r="AJ56" s="13">
        <v>3.2411070736809</v>
      </c>
    </row>
    <row r="57" spans="1:36" x14ac:dyDescent="0.25">
      <c r="A57" s="6">
        <v>43763</v>
      </c>
      <c r="B57" s="18" t="s">
        <v>80</v>
      </c>
      <c r="C57">
        <f t="shared" si="0"/>
        <v>2019</v>
      </c>
      <c r="D57">
        <f t="shared" si="1"/>
        <v>10</v>
      </c>
      <c r="E57">
        <f t="shared" si="2"/>
        <v>25</v>
      </c>
      <c r="F57" s="11">
        <v>1.4271536020974862E-5</v>
      </c>
      <c r="G57" s="12">
        <v>5.9358593561687475E-7</v>
      </c>
      <c r="H57" s="12">
        <v>6.0139694383703167E-3</v>
      </c>
      <c r="I57" s="12">
        <v>1.3796440142808796E-3</v>
      </c>
      <c r="J57" s="12">
        <v>3.5089288218074583E-4</v>
      </c>
      <c r="K57" s="12">
        <v>1.0609565840115638E-2</v>
      </c>
      <c r="L57" s="12">
        <v>7.8509288118429152E-7</v>
      </c>
      <c r="M57" s="12">
        <v>2.1880606041268617E-3</v>
      </c>
      <c r="N57" s="12">
        <v>2.6725535813670711E-5</v>
      </c>
      <c r="O57" s="12">
        <v>2.0019169064334658E-5</v>
      </c>
      <c r="P57" s="12">
        <v>1.3236981782646094E-8</v>
      </c>
      <c r="Q57" s="12">
        <v>6.8662510251792398E-5</v>
      </c>
      <c r="R57" s="12">
        <v>1.4123920577904433E-7</v>
      </c>
      <c r="S57" s="12">
        <v>2.4343998670110182E-6</v>
      </c>
      <c r="T57" s="12">
        <v>7.3626693448821331E-8</v>
      </c>
      <c r="U57" s="12">
        <v>2.223039879706909E-5</v>
      </c>
      <c r="V57" s="12">
        <v>9.2298632720145559E-10</v>
      </c>
      <c r="W57" s="12">
        <v>1.9967939389502816E-9</v>
      </c>
      <c r="X57" s="12">
        <v>2.3182989596076128E-7</v>
      </c>
      <c r="Y57" s="13">
        <v>3.1750865902945338E-6</v>
      </c>
      <c r="Z57" s="12">
        <v>50.467775223894925</v>
      </c>
      <c r="AA57" s="12">
        <v>2.8991424008115224E-3</v>
      </c>
      <c r="AB57" s="12">
        <v>1.1232351978601149E-4</v>
      </c>
      <c r="AC57" s="12">
        <v>11.923554375182675</v>
      </c>
      <c r="AD57" s="12">
        <v>0.38459296639857249</v>
      </c>
      <c r="AE57" s="12">
        <v>11.865852619810337</v>
      </c>
      <c r="AF57" s="12">
        <v>2.0696129147271733</v>
      </c>
      <c r="AG57" s="12">
        <v>7.7689649021835724E-3</v>
      </c>
      <c r="AH57" s="12">
        <v>2.3955789225547046</v>
      </c>
      <c r="AI57" s="12">
        <v>19.882384552198253</v>
      </c>
      <c r="AJ57" s="13">
        <v>0.97916650147991158</v>
      </c>
    </row>
    <row r="58" spans="1:36" x14ac:dyDescent="0.25">
      <c r="A58" s="6">
        <v>43764</v>
      </c>
      <c r="B58" s="18" t="s">
        <v>80</v>
      </c>
      <c r="C58">
        <f t="shared" si="0"/>
        <v>2019</v>
      </c>
      <c r="D58">
        <f t="shared" si="1"/>
        <v>10</v>
      </c>
      <c r="E58">
        <f t="shared" si="2"/>
        <v>26</v>
      </c>
      <c r="F58" s="11">
        <v>1.9518076786386648E-5</v>
      </c>
      <c r="G58" s="12">
        <v>8.1971566391651117E-7</v>
      </c>
      <c r="H58" s="12">
        <v>8.1152850686900101E-3</v>
      </c>
      <c r="I58" s="12">
        <v>1.8116066514889282E-3</v>
      </c>
      <c r="J58" s="12">
        <v>4.6732102480514804E-4</v>
      </c>
      <c r="K58" s="12">
        <v>1.3481165304737143E-2</v>
      </c>
      <c r="L58" s="12">
        <v>1.0694034140163956E-6</v>
      </c>
      <c r="M58" s="12">
        <v>2.8735691652884603E-3</v>
      </c>
      <c r="N58" s="12">
        <v>1.0428350937728265E-5</v>
      </c>
      <c r="O58" s="12">
        <v>2.7441025348865873E-5</v>
      </c>
      <c r="P58" s="12">
        <v>1.820139675541057E-8</v>
      </c>
      <c r="Q58" s="12">
        <v>9.2766692255575711E-5</v>
      </c>
      <c r="R58" s="12">
        <v>1.9338060786584476E-7</v>
      </c>
      <c r="S58" s="12">
        <v>3.3373549129137236E-6</v>
      </c>
      <c r="T58" s="12">
        <v>9.9166432309184583E-8</v>
      </c>
      <c r="U58" s="12">
        <v>3.0058471214165427E-5</v>
      </c>
      <c r="V58" s="12">
        <v>1.1933914514303415E-9</v>
      </c>
      <c r="W58" s="12">
        <v>2.5817581915618638E-9</v>
      </c>
      <c r="X58" s="12">
        <v>3.168264878684501E-7</v>
      </c>
      <c r="Y58" s="13">
        <v>4.3474351514897343E-6</v>
      </c>
      <c r="Z58" s="12">
        <v>70.975309298297816</v>
      </c>
      <c r="AA58" s="12">
        <v>3.756851518935682E-4</v>
      </c>
      <c r="AB58" s="12">
        <v>6.1885950192658843E-5</v>
      </c>
      <c r="AC58" s="12">
        <v>0.40489713397670973</v>
      </c>
      <c r="AD58" s="12">
        <v>0.34920301509112067</v>
      </c>
      <c r="AE58" s="12">
        <v>0.81007422075829982</v>
      </c>
      <c r="AF58" s="12">
        <v>0.55594538553288708</v>
      </c>
      <c r="AG58" s="12">
        <v>1.5161039536070548E-3</v>
      </c>
      <c r="AH58" s="12">
        <v>0.14294342339570146</v>
      </c>
      <c r="AI58" s="12">
        <v>26.693212241214987</v>
      </c>
      <c r="AJ58" s="13">
        <v>3.9522241586003301E-2</v>
      </c>
    </row>
    <row r="59" spans="1:36" x14ac:dyDescent="0.25">
      <c r="A59" s="6">
        <v>43765</v>
      </c>
      <c r="B59" s="18" t="s">
        <v>80</v>
      </c>
      <c r="C59">
        <f t="shared" si="0"/>
        <v>2019</v>
      </c>
      <c r="D59">
        <f t="shared" si="1"/>
        <v>10</v>
      </c>
      <c r="E59">
        <f t="shared" si="2"/>
        <v>27</v>
      </c>
      <c r="F59" s="11">
        <v>1.9518076786386648E-5</v>
      </c>
      <c r="G59" s="12">
        <v>8.1971566391651117E-7</v>
      </c>
      <c r="H59" s="12">
        <v>8.1152850686900101E-3</v>
      </c>
      <c r="I59" s="12">
        <v>1.8116066514889282E-3</v>
      </c>
      <c r="J59" s="12">
        <v>4.6732102480514804E-4</v>
      </c>
      <c r="K59" s="12">
        <v>1.3481165304737143E-2</v>
      </c>
      <c r="L59" s="12">
        <v>1.0694034140163956E-6</v>
      </c>
      <c r="M59" s="12">
        <v>2.8735691652884603E-3</v>
      </c>
      <c r="N59" s="12">
        <v>1.0428350937728265E-5</v>
      </c>
      <c r="O59" s="12">
        <v>2.7441025348865873E-5</v>
      </c>
      <c r="P59" s="12">
        <v>1.820139675541057E-8</v>
      </c>
      <c r="Q59" s="12">
        <v>9.2766692255575711E-5</v>
      </c>
      <c r="R59" s="12">
        <v>1.9338060786584476E-7</v>
      </c>
      <c r="S59" s="12">
        <v>3.3373549129137236E-6</v>
      </c>
      <c r="T59" s="12">
        <v>9.9166432309184583E-8</v>
      </c>
      <c r="U59" s="12">
        <v>3.0058471214165427E-5</v>
      </c>
      <c r="V59" s="12">
        <v>1.1933914514303415E-9</v>
      </c>
      <c r="W59" s="12">
        <v>2.5817581915618638E-9</v>
      </c>
      <c r="X59" s="12">
        <v>3.168264878684501E-7</v>
      </c>
      <c r="Y59" s="13">
        <v>4.3474351514897343E-6</v>
      </c>
      <c r="Z59" s="12">
        <v>70.975309298297816</v>
      </c>
      <c r="AA59" s="12">
        <v>3.756851518935682E-4</v>
      </c>
      <c r="AB59" s="12">
        <v>6.1885950192658843E-5</v>
      </c>
      <c r="AC59" s="12">
        <v>0.40489713397670973</v>
      </c>
      <c r="AD59" s="12">
        <v>0.34920301509112067</v>
      </c>
      <c r="AE59" s="12">
        <v>0.81007422075829982</v>
      </c>
      <c r="AF59" s="12">
        <v>0.55594538553288708</v>
      </c>
      <c r="AG59" s="12">
        <v>1.5161039536070548E-3</v>
      </c>
      <c r="AH59" s="12">
        <v>0.14294342339570146</v>
      </c>
      <c r="AI59" s="12">
        <v>26.693212241214987</v>
      </c>
      <c r="AJ59" s="13">
        <v>3.9522241586003301E-2</v>
      </c>
    </row>
    <row r="60" spans="1:36" x14ac:dyDescent="0.25">
      <c r="A60" s="6">
        <v>43766</v>
      </c>
      <c r="B60" s="18" t="s">
        <v>80</v>
      </c>
      <c r="C60">
        <f t="shared" si="0"/>
        <v>2019</v>
      </c>
      <c r="D60">
        <f t="shared" si="1"/>
        <v>10</v>
      </c>
      <c r="E60">
        <f t="shared" si="2"/>
        <v>28</v>
      </c>
      <c r="F60" s="11">
        <v>5.5385407116980914E-5</v>
      </c>
      <c r="G60" s="12">
        <v>2.389180662445748E-6</v>
      </c>
      <c r="H60" s="12">
        <v>6.2081364643111876E-2</v>
      </c>
      <c r="I60" s="12">
        <v>4.2857334028279445E-3</v>
      </c>
      <c r="J60" s="12">
        <v>1.1755302224200812E-3</v>
      </c>
      <c r="K60" s="12">
        <v>2.6169699755782913E-2</v>
      </c>
      <c r="L60" s="12">
        <v>3.4771265000092103E-2</v>
      </c>
      <c r="M60" s="12">
        <v>6.841130631362935E-3</v>
      </c>
      <c r="N60" s="12">
        <v>1.2569925070461067E-5</v>
      </c>
      <c r="O60" s="12">
        <v>7.8538514505977345E-5</v>
      </c>
      <c r="P60" s="12">
        <v>5.2689441741362438E-8</v>
      </c>
      <c r="Q60" s="12">
        <v>2.5421540796937949E-4</v>
      </c>
      <c r="R60" s="12">
        <v>2.7068055049382651E-2</v>
      </c>
      <c r="S60" s="12">
        <v>9.5665959029346337E-6</v>
      </c>
      <c r="T60" s="12">
        <v>2.5393023430185131E-7</v>
      </c>
      <c r="U60" s="12">
        <v>8.2524994514079729E-5</v>
      </c>
      <c r="V60" s="12">
        <v>2.2790430239040698E-9</v>
      </c>
      <c r="W60" s="12">
        <v>4.9299167800189892E-9</v>
      </c>
      <c r="X60" s="12">
        <v>8.8873444925944438E-7</v>
      </c>
      <c r="Y60" s="13">
        <v>1.2401658530132572E-5</v>
      </c>
      <c r="Z60" s="12">
        <v>13.640069891242131</v>
      </c>
      <c r="AA60" s="12">
        <v>0.28523759683640448</v>
      </c>
      <c r="AB60" s="12">
        <v>1.0940392354003835E-4</v>
      </c>
      <c r="AC60" s="12">
        <v>1.1648682529286634</v>
      </c>
      <c r="AD60" s="12">
        <v>9.8977305767321583E-2</v>
      </c>
      <c r="AE60" s="12">
        <v>2.2019852902166881</v>
      </c>
      <c r="AF60" s="12">
        <v>1.3171414897418747</v>
      </c>
      <c r="AG60" s="12">
        <v>33.860212531401416</v>
      </c>
      <c r="AH60" s="12">
        <v>0.17293175872878053</v>
      </c>
      <c r="AI60" s="12">
        <v>47.0438199392594</v>
      </c>
      <c r="AJ60" s="13">
        <v>5.1744967001437742E-2</v>
      </c>
    </row>
    <row r="61" spans="1:36" x14ac:dyDescent="0.25">
      <c r="A61" s="6">
        <v>43767</v>
      </c>
      <c r="B61" s="18" t="s">
        <v>80</v>
      </c>
      <c r="C61">
        <f t="shared" si="0"/>
        <v>2019</v>
      </c>
      <c r="D61">
        <f t="shared" si="1"/>
        <v>10</v>
      </c>
      <c r="E61">
        <f t="shared" si="2"/>
        <v>29</v>
      </c>
      <c r="F61" s="11">
        <v>5.5385407116980914E-5</v>
      </c>
      <c r="G61" s="12">
        <v>2.389180662445748E-6</v>
      </c>
      <c r="H61" s="12">
        <v>6.2081364643111876E-2</v>
      </c>
      <c r="I61" s="12">
        <v>4.2857334028279445E-3</v>
      </c>
      <c r="J61" s="12">
        <v>1.1755302224200812E-3</v>
      </c>
      <c r="K61" s="12">
        <v>2.6169699755782913E-2</v>
      </c>
      <c r="L61" s="12">
        <v>3.4771265000092103E-2</v>
      </c>
      <c r="M61" s="12">
        <v>6.841130631362935E-3</v>
      </c>
      <c r="N61" s="12">
        <v>1.2569925070461067E-5</v>
      </c>
      <c r="O61" s="12">
        <v>7.8538514505977345E-5</v>
      </c>
      <c r="P61" s="12">
        <v>5.2689441741362438E-8</v>
      </c>
      <c r="Q61" s="12">
        <v>2.5421540796937949E-4</v>
      </c>
      <c r="R61" s="12">
        <v>2.7068055049382651E-2</v>
      </c>
      <c r="S61" s="12">
        <v>9.5665959029346337E-6</v>
      </c>
      <c r="T61" s="12">
        <v>2.5393023430185131E-7</v>
      </c>
      <c r="U61" s="12">
        <v>8.2524994514079729E-5</v>
      </c>
      <c r="V61" s="12">
        <v>2.2790430239040698E-9</v>
      </c>
      <c r="W61" s="12">
        <v>4.9299167800189892E-9</v>
      </c>
      <c r="X61" s="12">
        <v>8.8873444925944438E-7</v>
      </c>
      <c r="Y61" s="13">
        <v>1.2401658530132572E-5</v>
      </c>
      <c r="Z61" s="12">
        <v>13.640069891242131</v>
      </c>
      <c r="AA61" s="12">
        <v>0.28523759683640448</v>
      </c>
      <c r="AB61" s="12">
        <v>1.0940392354003835E-4</v>
      </c>
      <c r="AC61" s="12">
        <v>1.1648682529286634</v>
      </c>
      <c r="AD61" s="12">
        <v>9.8977305767321583E-2</v>
      </c>
      <c r="AE61" s="12">
        <v>2.2019852902166881</v>
      </c>
      <c r="AF61" s="12">
        <v>1.3171414897418747</v>
      </c>
      <c r="AG61" s="12">
        <v>33.860212531401416</v>
      </c>
      <c r="AH61" s="12">
        <v>0.17293175872878053</v>
      </c>
      <c r="AI61" s="12">
        <v>47.0438199392594</v>
      </c>
      <c r="AJ61" s="13">
        <v>5.1744967001437742E-2</v>
      </c>
    </row>
    <row r="62" spans="1:36" x14ac:dyDescent="0.25">
      <c r="A62" s="6">
        <v>43768</v>
      </c>
      <c r="B62" s="18" t="s">
        <v>80</v>
      </c>
      <c r="C62">
        <f t="shared" si="0"/>
        <v>2019</v>
      </c>
      <c r="D62">
        <f t="shared" si="1"/>
        <v>10</v>
      </c>
      <c r="E62">
        <f t="shared" si="2"/>
        <v>30</v>
      </c>
      <c r="F62" s="11">
        <v>1.3805409937351833E-7</v>
      </c>
      <c r="G62" s="12">
        <v>4.140147028438447E-9</v>
      </c>
      <c r="H62" s="12">
        <v>8.0350094861158399E-5</v>
      </c>
      <c r="I62" s="12">
        <v>2.8571869287489947E-5</v>
      </c>
      <c r="J62" s="12">
        <v>5.9381511233114506E-6</v>
      </c>
      <c r="K62" s="12">
        <v>3.1084744111060264E-4</v>
      </c>
      <c r="L62" s="12">
        <v>8.4663525599046013E-9</v>
      </c>
      <c r="M62" s="12">
        <v>4.5226213301404605E-5</v>
      </c>
      <c r="N62" s="12">
        <v>5.5457534518875687E-6</v>
      </c>
      <c r="O62" s="12">
        <v>1.8103224143288673E-7</v>
      </c>
      <c r="P62" s="12">
        <v>1.0817037810064931E-10</v>
      </c>
      <c r="Q62" s="12">
        <v>8.9447780126411749E-7</v>
      </c>
      <c r="R62" s="12">
        <v>1.3220033690412027E-9</v>
      </c>
      <c r="S62" s="12">
        <v>2.1926750623422554E-8</v>
      </c>
      <c r="T62" s="12">
        <v>1.0213124324734317E-9</v>
      </c>
      <c r="U62" s="12">
        <v>2.8473656590243428E-7</v>
      </c>
      <c r="V62" s="12">
        <v>2.2875201511835767E-11</v>
      </c>
      <c r="W62" s="12">
        <v>4.9494769379851207E-11</v>
      </c>
      <c r="X62" s="12">
        <v>2.2890004610589006E-9</v>
      </c>
      <c r="Y62" s="13">
        <v>2.9678621661668332E-8</v>
      </c>
      <c r="Z62" s="12">
        <v>91.68442529180021</v>
      </c>
      <c r="AA62" s="12">
        <v>7.545239801293542E-4</v>
      </c>
      <c r="AB62" s="12">
        <v>1.9653151803598002E-5</v>
      </c>
      <c r="AC62" s="12">
        <v>3.3339808641287174</v>
      </c>
      <c r="AD62" s="12">
        <v>3.9500361766278892E-2</v>
      </c>
      <c r="AE62" s="12">
        <v>3.235440493856125</v>
      </c>
      <c r="AF62" s="12">
        <v>0.48038976849913645</v>
      </c>
      <c r="AG62" s="12">
        <v>1.9188351851613446E-3</v>
      </c>
      <c r="AH62" s="12">
        <v>0.65736793471641486</v>
      </c>
      <c r="AI62" s="12">
        <v>0.29320600784871054</v>
      </c>
      <c r="AJ62" s="13">
        <v>0.27251821822338507</v>
      </c>
    </row>
    <row r="63" spans="1:36" x14ac:dyDescent="0.25">
      <c r="A63" s="14">
        <v>43769</v>
      </c>
      <c r="B63" s="18" t="s">
        <v>80</v>
      </c>
      <c r="C63">
        <f t="shared" si="0"/>
        <v>2019</v>
      </c>
      <c r="D63">
        <f t="shared" si="1"/>
        <v>10</v>
      </c>
      <c r="E63">
        <f t="shared" si="2"/>
        <v>31</v>
      </c>
      <c r="F63" s="15">
        <v>1.3805409937351833E-7</v>
      </c>
      <c r="G63" s="16">
        <v>4.140147028438447E-9</v>
      </c>
      <c r="H63" s="16">
        <v>8.0350094861158399E-5</v>
      </c>
      <c r="I63" s="16">
        <v>2.8571869287489947E-5</v>
      </c>
      <c r="J63" s="16">
        <v>5.9381511233114506E-6</v>
      </c>
      <c r="K63" s="16">
        <v>3.1084744111060264E-4</v>
      </c>
      <c r="L63" s="16">
        <v>8.4663525599046013E-9</v>
      </c>
      <c r="M63" s="16">
        <v>4.5226213301404605E-5</v>
      </c>
      <c r="N63" s="16">
        <v>5.5457534518875687E-6</v>
      </c>
      <c r="O63" s="16">
        <v>1.8103224143288673E-7</v>
      </c>
      <c r="P63" s="16">
        <v>1.0817037810064931E-10</v>
      </c>
      <c r="Q63" s="16">
        <v>8.9447780126411749E-7</v>
      </c>
      <c r="R63" s="16">
        <v>1.3220033690412027E-9</v>
      </c>
      <c r="S63" s="16">
        <v>2.1926750623422554E-8</v>
      </c>
      <c r="T63" s="16">
        <v>1.0213124324734317E-9</v>
      </c>
      <c r="U63" s="16">
        <v>2.8473656590243428E-7</v>
      </c>
      <c r="V63" s="16">
        <v>2.2875201511835767E-11</v>
      </c>
      <c r="W63" s="16">
        <v>4.9494769379851207E-11</v>
      </c>
      <c r="X63" s="16">
        <v>2.2890004610589006E-9</v>
      </c>
      <c r="Y63" s="17">
        <v>2.9678621661668332E-8</v>
      </c>
      <c r="Z63" s="16">
        <v>91.68442529180021</v>
      </c>
      <c r="AA63" s="16">
        <v>7.545239801293542E-4</v>
      </c>
      <c r="AB63" s="16">
        <v>1.9653151803598002E-5</v>
      </c>
      <c r="AC63" s="16">
        <v>3.3339808641287174</v>
      </c>
      <c r="AD63" s="16">
        <v>3.9500361766278892E-2</v>
      </c>
      <c r="AE63" s="16">
        <v>3.235440493856125</v>
      </c>
      <c r="AF63" s="16">
        <v>0.48038976849913645</v>
      </c>
      <c r="AG63" s="16">
        <v>1.9188351851613446E-3</v>
      </c>
      <c r="AH63" s="16">
        <v>0.65736793471641486</v>
      </c>
      <c r="AI63" s="16">
        <v>0.29320600784871054</v>
      </c>
      <c r="AJ63" s="17">
        <v>0.27251821822338507</v>
      </c>
    </row>
  </sheetData>
  <conditionalFormatting sqref="G2:AJ2">
    <cfRule type="cellIs" dxfId="229" priority="11" operator="lessThan">
      <formula>0.1</formula>
    </cfRule>
    <cfRule type="cellIs" dxfId="228" priority="12" operator="lessThan">
      <formula>0.1</formula>
    </cfRule>
  </conditionalFormatting>
  <conditionalFormatting sqref="F33:AJ33">
    <cfRule type="cellIs" dxfId="227" priority="9" operator="lessThan">
      <formula>0.1</formula>
    </cfRule>
    <cfRule type="cellIs" dxfId="226" priority="10" operator="lessThan">
      <formula>0.1</formula>
    </cfRule>
  </conditionalFormatting>
  <conditionalFormatting sqref="F3:AJ32">
    <cfRule type="cellIs" dxfId="225" priority="7" operator="lessThan">
      <formula>0.1</formula>
    </cfRule>
    <cfRule type="cellIs" dxfId="224" priority="8" operator="lessThan">
      <formula>0.1</formula>
    </cfRule>
  </conditionalFormatting>
  <conditionalFormatting sqref="F34:AJ63">
    <cfRule type="cellIs" dxfId="223" priority="5" operator="lessThan">
      <formula>0.1</formula>
    </cfRule>
    <cfRule type="cellIs" dxfId="222" priority="6" operator="lessThan">
      <formula>0.1</formula>
    </cfRule>
  </conditionalFormatting>
  <conditionalFormatting sqref="F2">
    <cfRule type="cellIs" dxfId="221" priority="1" operator="lessThan">
      <formula>0.1</formula>
    </cfRule>
    <cfRule type="cellIs" dxfId="220" priority="2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J63"/>
  <sheetViews>
    <sheetView showGridLines="0" topLeftCell="A46" workbookViewId="0">
      <selection activeCell="AK52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53</v>
      </c>
      <c r="G1" s="3" t="s">
        <v>18</v>
      </c>
      <c r="H1" s="3" t="s">
        <v>3</v>
      </c>
      <c r="I1" s="3" t="s">
        <v>4</v>
      </c>
      <c r="J1" s="3" t="s">
        <v>55</v>
      </c>
      <c r="K1" s="3" t="s">
        <v>56</v>
      </c>
      <c r="L1" s="3" t="s">
        <v>44</v>
      </c>
      <c r="M1" s="3" t="s">
        <v>17</v>
      </c>
      <c r="N1" s="3" t="s">
        <v>7</v>
      </c>
      <c r="O1" s="3" t="s">
        <v>52</v>
      </c>
      <c r="P1" s="3" t="s">
        <v>54</v>
      </c>
      <c r="Q1" s="3" t="s">
        <v>8</v>
      </c>
      <c r="R1" s="3" t="s">
        <v>33</v>
      </c>
      <c r="S1" s="3" t="s">
        <v>49</v>
      </c>
      <c r="T1" s="3" t="s">
        <v>58</v>
      </c>
      <c r="U1" s="3" t="s">
        <v>16</v>
      </c>
      <c r="V1" s="3" t="s">
        <v>40</v>
      </c>
      <c r="W1" s="3" t="s">
        <v>1</v>
      </c>
      <c r="X1" s="3" t="s">
        <v>43</v>
      </c>
      <c r="Y1" s="3" t="s">
        <v>15</v>
      </c>
      <c r="Z1" s="4" t="s">
        <v>21</v>
      </c>
      <c r="AA1" s="4" t="s">
        <v>29</v>
      </c>
      <c r="AB1" s="4" t="s">
        <v>27</v>
      </c>
      <c r="AC1" s="4" t="s">
        <v>24</v>
      </c>
      <c r="AD1" s="4" t="s">
        <v>25</v>
      </c>
      <c r="AE1" s="4" t="s">
        <v>59</v>
      </c>
      <c r="AF1" s="4" t="s">
        <v>22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43770</v>
      </c>
      <c r="B2" s="24" t="s">
        <v>79</v>
      </c>
      <c r="C2">
        <f>YEAR(A2)</f>
        <v>2019</v>
      </c>
      <c r="D2">
        <f>MONTH(A2)</f>
        <v>11</v>
      </c>
      <c r="E2">
        <f>DAY(A2)</f>
        <v>1</v>
      </c>
      <c r="F2" s="11">
        <v>1.1158861336474453E-2</v>
      </c>
      <c r="G2" s="8">
        <v>2.4646535901487403</v>
      </c>
      <c r="H2" s="8">
        <v>4.8810810897153498</v>
      </c>
      <c r="I2" s="8">
        <v>0.4007053999068812</v>
      </c>
      <c r="J2" s="8">
        <v>0.13148094614047157</v>
      </c>
      <c r="K2" s="8">
        <v>3.7124105746763623</v>
      </c>
      <c r="L2" s="8">
        <v>3.1812906397232403</v>
      </c>
      <c r="M2" s="8">
        <v>46.622665430109564</v>
      </c>
      <c r="N2" s="8">
        <v>2.5844260787040971E-5</v>
      </c>
      <c r="O2" s="8">
        <v>1.8646751880744623E-2</v>
      </c>
      <c r="P2" s="8">
        <v>3.8093369345037702E-2</v>
      </c>
      <c r="Q2" s="8">
        <v>7.4901111638605175E-2</v>
      </c>
      <c r="R2" s="8">
        <v>13.027439893697697</v>
      </c>
      <c r="S2" s="8">
        <v>2.2252919047035954E-3</v>
      </c>
      <c r="T2" s="8">
        <v>0.64979127863487718</v>
      </c>
      <c r="U2" s="8">
        <v>2.3951547740672385E-2</v>
      </c>
      <c r="V2" s="8">
        <v>2.3241716715932822E-5</v>
      </c>
      <c r="W2" s="8">
        <v>1.0070213659503968</v>
      </c>
      <c r="X2" s="8">
        <v>1.6949557011714943E-4</v>
      </c>
      <c r="Y2" s="9">
        <v>23.151262305576822</v>
      </c>
      <c r="Z2" s="8">
        <v>2.216266350591598E-7</v>
      </c>
      <c r="AA2" s="8">
        <v>1.4559393522955315E-15</v>
      </c>
      <c r="AB2" s="8">
        <v>2.7511455060700284E-11</v>
      </c>
      <c r="AC2" s="8">
        <v>1.3832249559420164E-6</v>
      </c>
      <c r="AD2" s="8">
        <v>0.60100035038165656</v>
      </c>
      <c r="AE2" s="8">
        <v>2.6652741556994788E-29</v>
      </c>
      <c r="AF2" s="8">
        <v>1.4852882152066271E-8</v>
      </c>
      <c r="AG2" s="8">
        <v>1.988557497906066E-13</v>
      </c>
      <c r="AH2" s="8">
        <v>2.8199344408024969E-21</v>
      </c>
      <c r="AI2" s="8">
        <v>1.196835926731769E-10</v>
      </c>
      <c r="AJ2" s="9">
        <v>9.2220367438456833E-11</v>
      </c>
    </row>
    <row r="3" spans="1:36" x14ac:dyDescent="0.25">
      <c r="A3" s="6">
        <v>43771</v>
      </c>
      <c r="B3" s="23" t="s">
        <v>79</v>
      </c>
      <c r="C3">
        <f t="shared" ref="C3:C63" si="0">YEAR(A3)</f>
        <v>2019</v>
      </c>
      <c r="D3">
        <f t="shared" ref="D3:D63" si="1">MONTH(A3)</f>
        <v>11</v>
      </c>
      <c r="E3">
        <f t="shared" ref="E3:E63" si="2">DAY(A3)</f>
        <v>2</v>
      </c>
      <c r="F3" s="11">
        <v>1.4544164381128275E-2</v>
      </c>
      <c r="G3" s="12">
        <v>3.4636468785271264</v>
      </c>
      <c r="H3" s="12">
        <v>5.3792913613715347</v>
      </c>
      <c r="I3" s="12">
        <v>0.47342004668557158</v>
      </c>
      <c r="J3" s="12">
        <v>0.16027937724818944</v>
      </c>
      <c r="K3" s="12">
        <v>4.6380036628932917</v>
      </c>
      <c r="L3" s="12">
        <v>3.6322896066892589</v>
      </c>
      <c r="M3" s="12">
        <v>41.943565416436869</v>
      </c>
      <c r="N3" s="12">
        <v>3.4585726230478581E-5</v>
      </c>
      <c r="O3" s="12">
        <v>2.4591029353900281E-2</v>
      </c>
      <c r="P3" s="12">
        <v>5.353334574279401E-2</v>
      </c>
      <c r="Q3" s="12">
        <v>0.10002689453707278</v>
      </c>
      <c r="R3" s="12">
        <v>16.241122571144164</v>
      </c>
      <c r="S3" s="12">
        <v>2.9304306610361437E-3</v>
      </c>
      <c r="T3" s="12">
        <v>0.91317883739350991</v>
      </c>
      <c r="U3" s="12">
        <v>3.1960565277723285E-2</v>
      </c>
      <c r="V3" s="12">
        <v>3.2662679205966623E-5</v>
      </c>
      <c r="W3" s="12">
        <v>1.4152151765223535</v>
      </c>
      <c r="X3" s="12">
        <v>2.2095273476218958E-4</v>
      </c>
      <c r="Y3" s="13">
        <v>20.667495707429389</v>
      </c>
      <c r="Z3" s="12">
        <v>3.0876769227192306E-7</v>
      </c>
      <c r="AA3" s="12">
        <v>2.0283987574506357E-15</v>
      </c>
      <c r="AB3" s="12">
        <v>3.8319846256155817E-11</v>
      </c>
      <c r="AC3" s="12">
        <v>1.9270938568732053E-6</v>
      </c>
      <c r="AD3" s="12">
        <v>0.84461446967668286</v>
      </c>
      <c r="AE3" s="12">
        <v>3.5951853165839838E-29</v>
      </c>
      <c r="AF3" s="12">
        <v>2.0692862466963389E-8</v>
      </c>
      <c r="AG3" s="12">
        <v>2.6793676092892695E-13</v>
      </c>
      <c r="AH3" s="12">
        <v>3.7992317320853641E-21</v>
      </c>
      <c r="AI3" s="12">
        <v>1.6673863113758428E-10</v>
      </c>
      <c r="AJ3" s="13">
        <v>1.2848040574544126E-10</v>
      </c>
    </row>
    <row r="4" spans="1:36" x14ac:dyDescent="0.25">
      <c r="A4" s="6">
        <v>43772</v>
      </c>
      <c r="B4" s="24" t="s">
        <v>79</v>
      </c>
      <c r="C4">
        <f t="shared" si="0"/>
        <v>2019</v>
      </c>
      <c r="D4">
        <f t="shared" si="1"/>
        <v>11</v>
      </c>
      <c r="E4">
        <f t="shared" si="2"/>
        <v>3</v>
      </c>
      <c r="F4" s="11">
        <v>8.7254694444657827E-5</v>
      </c>
      <c r="G4" s="12">
        <v>3.7985971053052155E-6</v>
      </c>
      <c r="H4" s="12">
        <v>0.12974279744464251</v>
      </c>
      <c r="I4" s="12">
        <v>6.0102853788918977E-3</v>
      </c>
      <c r="J4" s="12">
        <v>1.7231388697584544E-3</v>
      </c>
      <c r="K4" s="12">
        <v>3.1456130036297561E-2</v>
      </c>
      <c r="L4" s="12">
        <v>8.0667830598100079E-2</v>
      </c>
      <c r="M4" s="12">
        <v>9.6314795774740426E-3</v>
      </c>
      <c r="N4" s="12">
        <v>4.8814699193790367E-6</v>
      </c>
      <c r="O4" s="12">
        <v>1.2436776972410868E-4</v>
      </c>
      <c r="P4" s="12">
        <v>8.4012565788418211E-8</v>
      </c>
      <c r="Q4" s="12">
        <v>3.9233226863929154E-4</v>
      </c>
      <c r="R4" s="12">
        <v>8.0211312096504936E-2</v>
      </c>
      <c r="S4" s="12">
        <v>1.5171610643747752E-5</v>
      </c>
      <c r="T4" s="12">
        <v>3.2825475719395666E-7</v>
      </c>
      <c r="U4" s="12">
        <v>1.2751697774408943E-4</v>
      </c>
      <c r="V4" s="12">
        <v>9.7655541698766552E-10</v>
      </c>
      <c r="W4" s="12">
        <v>2.1106769097076132E-9</v>
      </c>
      <c r="X4" s="12">
        <v>1.356207004184152E-6</v>
      </c>
      <c r="Y4" s="13">
        <v>0.27595116457925245</v>
      </c>
      <c r="Z4" s="12">
        <v>84.754867459541643</v>
      </c>
      <c r="AA4" s="12">
        <v>1.2972019529483368E-2</v>
      </c>
      <c r="AB4" s="12">
        <v>3.8353852219234218E-5</v>
      </c>
      <c r="AC4" s="12">
        <v>0.46064435941116177</v>
      </c>
      <c r="AD4" s="12">
        <v>1.602096937961291E-2</v>
      </c>
      <c r="AE4" s="12">
        <v>0.91565062185461632</v>
      </c>
      <c r="AF4" s="12">
        <v>0.39952460358609221</v>
      </c>
      <c r="AG4" s="12">
        <v>7.4024815557922603E-4</v>
      </c>
      <c r="AH4" s="12">
        <v>6.4957811517306757E-2</v>
      </c>
      <c r="AI4" s="12">
        <v>12.740295844395085</v>
      </c>
      <c r="AJ4" s="13">
        <v>1.8136475246392884E-2</v>
      </c>
    </row>
    <row r="5" spans="1:36" x14ac:dyDescent="0.25">
      <c r="A5" s="6">
        <v>43773</v>
      </c>
      <c r="B5" s="23" t="s">
        <v>79</v>
      </c>
      <c r="C5">
        <f t="shared" si="0"/>
        <v>2019</v>
      </c>
      <c r="D5">
        <f t="shared" si="1"/>
        <v>11</v>
      </c>
      <c r="E5">
        <f t="shared" si="2"/>
        <v>4</v>
      </c>
      <c r="F5" s="11">
        <v>8.7254694444657827E-5</v>
      </c>
      <c r="G5" s="12">
        <v>3.7985971053052155E-6</v>
      </c>
      <c r="H5" s="12">
        <v>0.12974279744464251</v>
      </c>
      <c r="I5" s="12">
        <v>6.0102853788918977E-3</v>
      </c>
      <c r="J5" s="12">
        <v>1.7231388697584544E-3</v>
      </c>
      <c r="K5" s="12">
        <v>3.1456130036297561E-2</v>
      </c>
      <c r="L5" s="12">
        <v>8.0667830598100079E-2</v>
      </c>
      <c r="M5" s="12">
        <v>9.6314795774740426E-3</v>
      </c>
      <c r="N5" s="12">
        <v>4.8814699193790367E-6</v>
      </c>
      <c r="O5" s="12">
        <v>1.2436776972410868E-4</v>
      </c>
      <c r="P5" s="12">
        <v>8.4012565788418211E-8</v>
      </c>
      <c r="Q5" s="12">
        <v>3.9233226863929154E-4</v>
      </c>
      <c r="R5" s="12">
        <v>8.0211312096504936E-2</v>
      </c>
      <c r="S5" s="12">
        <v>1.5171610643747752E-5</v>
      </c>
      <c r="T5" s="12">
        <v>3.2825475719395666E-7</v>
      </c>
      <c r="U5" s="12">
        <v>1.2751697774408943E-4</v>
      </c>
      <c r="V5" s="12">
        <v>9.7655541698766552E-10</v>
      </c>
      <c r="W5" s="12">
        <v>2.1106769097076132E-9</v>
      </c>
      <c r="X5" s="12">
        <v>1.356207004184152E-6</v>
      </c>
      <c r="Y5" s="13">
        <v>0.27595116457925245</v>
      </c>
      <c r="Z5" s="12">
        <v>84.754867459541643</v>
      </c>
      <c r="AA5" s="12">
        <v>1.2972019529483368E-2</v>
      </c>
      <c r="AB5" s="12">
        <v>3.8353852219234218E-5</v>
      </c>
      <c r="AC5" s="12">
        <v>0.46064435941116177</v>
      </c>
      <c r="AD5" s="12">
        <v>1.602096937961291E-2</v>
      </c>
      <c r="AE5" s="12">
        <v>0.91565062185461632</v>
      </c>
      <c r="AF5" s="12">
        <v>0.39952460358609221</v>
      </c>
      <c r="AG5" s="12">
        <v>7.4024815557922603E-4</v>
      </c>
      <c r="AH5" s="12">
        <v>6.4957811517306757E-2</v>
      </c>
      <c r="AI5" s="12">
        <v>12.740295844395085</v>
      </c>
      <c r="AJ5" s="13">
        <v>1.8136475246392884E-2</v>
      </c>
    </row>
    <row r="6" spans="1:36" x14ac:dyDescent="0.25">
      <c r="A6" s="6">
        <v>43774</v>
      </c>
      <c r="B6" s="24" t="s">
        <v>79</v>
      </c>
      <c r="C6">
        <f t="shared" si="0"/>
        <v>2019</v>
      </c>
      <c r="D6">
        <f t="shared" si="1"/>
        <v>11</v>
      </c>
      <c r="E6">
        <f t="shared" si="2"/>
        <v>5</v>
      </c>
      <c r="F6" s="11">
        <v>8.7254694444657827E-5</v>
      </c>
      <c r="G6" s="12">
        <v>3.7985971053052155E-6</v>
      </c>
      <c r="H6" s="12">
        <v>0.12974279744464251</v>
      </c>
      <c r="I6" s="12">
        <v>6.0102853788918977E-3</v>
      </c>
      <c r="J6" s="12">
        <v>1.7231388697584544E-3</v>
      </c>
      <c r="K6" s="12">
        <v>3.1456130036297561E-2</v>
      </c>
      <c r="L6" s="12">
        <v>8.0667830598100079E-2</v>
      </c>
      <c r="M6" s="12">
        <v>9.6314795774740426E-3</v>
      </c>
      <c r="N6" s="12">
        <v>4.8814699193790367E-6</v>
      </c>
      <c r="O6" s="12">
        <v>1.2436776972410868E-4</v>
      </c>
      <c r="P6" s="12">
        <v>8.4012565788418211E-8</v>
      </c>
      <c r="Q6" s="12">
        <v>3.9233226863929154E-4</v>
      </c>
      <c r="R6" s="12">
        <v>8.0211312096504936E-2</v>
      </c>
      <c r="S6" s="12">
        <v>1.5171610643747752E-5</v>
      </c>
      <c r="T6" s="12">
        <v>3.2825475719395666E-7</v>
      </c>
      <c r="U6" s="12">
        <v>1.2751697774408943E-4</v>
      </c>
      <c r="V6" s="12">
        <v>9.7655541698766552E-10</v>
      </c>
      <c r="W6" s="12">
        <v>2.1106769097076132E-9</v>
      </c>
      <c r="X6" s="12">
        <v>1.356207004184152E-6</v>
      </c>
      <c r="Y6" s="13">
        <v>0.27595116457925245</v>
      </c>
      <c r="Z6" s="12">
        <v>84.754867459541643</v>
      </c>
      <c r="AA6" s="12">
        <v>1.2972019529483368E-2</v>
      </c>
      <c r="AB6" s="12">
        <v>3.8353852219234218E-5</v>
      </c>
      <c r="AC6" s="12">
        <v>0.46064435941116177</v>
      </c>
      <c r="AD6" s="12">
        <v>1.602096937961291E-2</v>
      </c>
      <c r="AE6" s="12">
        <v>0.91565062185461632</v>
      </c>
      <c r="AF6" s="12">
        <v>0.39952460358609221</v>
      </c>
      <c r="AG6" s="12">
        <v>7.4024815557922603E-4</v>
      </c>
      <c r="AH6" s="12">
        <v>6.4957811517306757E-2</v>
      </c>
      <c r="AI6" s="12">
        <v>12.740295844395085</v>
      </c>
      <c r="AJ6" s="13">
        <v>1.8136475246392884E-2</v>
      </c>
    </row>
    <row r="7" spans="1:36" x14ac:dyDescent="0.25">
      <c r="A7" s="6">
        <v>43775</v>
      </c>
      <c r="B7" s="23" t="s">
        <v>79</v>
      </c>
      <c r="C7">
        <f t="shared" si="0"/>
        <v>2019</v>
      </c>
      <c r="D7">
        <f t="shared" si="1"/>
        <v>11</v>
      </c>
      <c r="E7">
        <f t="shared" si="2"/>
        <v>6</v>
      </c>
      <c r="F7" s="11">
        <v>6.8992698201381679E-3</v>
      </c>
      <c r="G7" s="12">
        <v>1.6907846837462404</v>
      </c>
      <c r="H7" s="12">
        <v>5.2014794696790521</v>
      </c>
      <c r="I7" s="12">
        <v>0.2587598499487837</v>
      </c>
      <c r="J7" s="12">
        <v>8.1582742275513501E-2</v>
      </c>
      <c r="K7" s="12">
        <v>2.4334820721959738</v>
      </c>
      <c r="L7" s="12">
        <v>2.3425924936381035</v>
      </c>
      <c r="M7" s="12">
        <v>58.252130370406995</v>
      </c>
      <c r="N7" s="12">
        <v>1.5664303209930848E-5</v>
      </c>
      <c r="O7" s="12">
        <v>1.1450352955523197E-2</v>
      </c>
      <c r="P7" s="12">
        <v>2.266495909162115E-2</v>
      </c>
      <c r="Q7" s="12">
        <v>4.6177309172146977E-2</v>
      </c>
      <c r="R7" s="12">
        <v>9.5141943404517431</v>
      </c>
      <c r="S7" s="12">
        <v>1.3654090725793511E-3</v>
      </c>
      <c r="T7" s="12">
        <v>0.58867622471199976</v>
      </c>
      <c r="U7" s="12">
        <v>1.4767814169174616E-2</v>
      </c>
      <c r="V7" s="12">
        <v>1.3766375647453407E-5</v>
      </c>
      <c r="W7" s="12">
        <v>0.6316583752006335</v>
      </c>
      <c r="X7" s="12">
        <v>1.0425485473932166E-4</v>
      </c>
      <c r="Y7" s="13">
        <v>18.388649990139889</v>
      </c>
      <c r="Z7" s="12">
        <v>1.318398740123114E-7</v>
      </c>
      <c r="AA7" s="12">
        <v>8.6609999811873725E-16</v>
      </c>
      <c r="AB7" s="12">
        <v>1.6367665158564882E-11</v>
      </c>
      <c r="AC7" s="12">
        <v>8.2284411769962257E-7</v>
      </c>
      <c r="AD7" s="12">
        <v>0.51254962412815563</v>
      </c>
      <c r="AE7" s="12">
        <v>1.6099103461955765E-29</v>
      </c>
      <c r="AF7" s="12">
        <v>8.8355907642889412E-9</v>
      </c>
      <c r="AG7" s="12">
        <v>1.2017989120784092E-13</v>
      </c>
      <c r="AH7" s="12">
        <v>1.7043142320610914E-21</v>
      </c>
      <c r="AI7" s="12">
        <v>7.1197289788364415E-11</v>
      </c>
      <c r="AJ7" s="13">
        <v>5.4859469207319904E-11</v>
      </c>
    </row>
    <row r="8" spans="1:36" x14ac:dyDescent="0.25">
      <c r="A8" s="6">
        <v>43776</v>
      </c>
      <c r="B8" s="24" t="s">
        <v>79</v>
      </c>
      <c r="C8">
        <f t="shared" si="0"/>
        <v>2019</v>
      </c>
      <c r="D8">
        <f t="shared" si="1"/>
        <v>11</v>
      </c>
      <c r="E8">
        <f t="shared" si="2"/>
        <v>7</v>
      </c>
      <c r="F8" s="11">
        <v>6.9939274440603298E-3</v>
      </c>
      <c r="G8" s="12">
        <v>1.7141989343769517</v>
      </c>
      <c r="H8" s="12">
        <v>5.1837902225701349</v>
      </c>
      <c r="I8" s="12">
        <v>0.26077844035583803</v>
      </c>
      <c r="J8" s="12">
        <v>8.2429928283459741E-2</v>
      </c>
      <c r="K8" s="12">
        <v>2.456542641427168</v>
      </c>
      <c r="L8" s="12">
        <v>2.3533861916408321</v>
      </c>
      <c r="M8" s="12">
        <v>58.252732198836981</v>
      </c>
      <c r="N8" s="12">
        <v>1.5909415372154589E-5</v>
      </c>
      <c r="O8" s="12">
        <v>1.1616369201199078E-2</v>
      </c>
      <c r="P8" s="12">
        <v>2.3089891865511376E-2</v>
      </c>
      <c r="Q8" s="12">
        <v>4.686698006456877E-2</v>
      </c>
      <c r="R8" s="12">
        <v>9.5758318369033688</v>
      </c>
      <c r="S8" s="12">
        <v>1.3851482644965051E-3</v>
      </c>
      <c r="T8" s="12">
        <v>0.59225084434959208</v>
      </c>
      <c r="U8" s="12">
        <v>1.4987775916510584E-2</v>
      </c>
      <c r="V8" s="12">
        <v>1.4026780824259394E-5</v>
      </c>
      <c r="W8" s="12">
        <v>0.64230146565099999</v>
      </c>
      <c r="X8" s="12">
        <v>1.0570482860291682E-4</v>
      </c>
      <c r="Y8" s="13">
        <v>18.264244168791723</v>
      </c>
      <c r="Z8" s="12">
        <v>1.3425371195801278E-7</v>
      </c>
      <c r="AA8" s="12">
        <v>8.8195732364067998E-16</v>
      </c>
      <c r="AB8" s="12">
        <v>1.6667079038083918E-11</v>
      </c>
      <c r="AC8" s="12">
        <v>8.3790947626611183E-7</v>
      </c>
      <c r="AD8" s="12">
        <v>0.51643641172609123</v>
      </c>
      <c r="AE8" s="12">
        <v>1.6359065187967043E-29</v>
      </c>
      <c r="AF8" s="12">
        <v>8.9973602798682736E-9</v>
      </c>
      <c r="AG8" s="12">
        <v>1.2211171875428043E-13</v>
      </c>
      <c r="AH8" s="12">
        <v>1.7317007150357288E-21</v>
      </c>
      <c r="AI8" s="12">
        <v>7.2500737287944661E-11</v>
      </c>
      <c r="AJ8" s="13">
        <v>5.5863884936530033E-11</v>
      </c>
    </row>
    <row r="9" spans="1:36" x14ac:dyDescent="0.25">
      <c r="A9" s="6">
        <v>43777</v>
      </c>
      <c r="B9" s="23" t="s">
        <v>79</v>
      </c>
      <c r="C9">
        <f t="shared" si="0"/>
        <v>2019</v>
      </c>
      <c r="D9">
        <f t="shared" si="1"/>
        <v>11</v>
      </c>
      <c r="E9">
        <f t="shared" si="2"/>
        <v>8</v>
      </c>
      <c r="F9" s="11">
        <v>6.8158064184960674E-3</v>
      </c>
      <c r="G9" s="12">
        <v>1.6701394052830205</v>
      </c>
      <c r="H9" s="12">
        <v>5.2170767842430861</v>
      </c>
      <c r="I9" s="12">
        <v>0.25697997829223962</v>
      </c>
      <c r="J9" s="12">
        <v>8.0835744589358535E-2</v>
      </c>
      <c r="K9" s="12">
        <v>2.4131486487263407</v>
      </c>
      <c r="L9" s="12">
        <v>2.3330752596924675</v>
      </c>
      <c r="M9" s="12">
        <v>58.251599714281383</v>
      </c>
      <c r="N9" s="12">
        <v>1.5448178042243714E-5</v>
      </c>
      <c r="O9" s="12">
        <v>1.1303969811537317E-2</v>
      </c>
      <c r="P9" s="12">
        <v>2.2290278919982195E-2</v>
      </c>
      <c r="Q9" s="12">
        <v>4.556919884452669E-2</v>
      </c>
      <c r="R9" s="12">
        <v>9.4598461019328255</v>
      </c>
      <c r="S9" s="12">
        <v>1.3480042399329432E-3</v>
      </c>
      <c r="T9" s="12">
        <v>0.58552434003364129</v>
      </c>
      <c r="U9" s="12">
        <v>1.4573865125208583E-2</v>
      </c>
      <c r="V9" s="12">
        <v>1.3536766018974755E-5</v>
      </c>
      <c r="W9" s="12">
        <v>0.62227393793964136</v>
      </c>
      <c r="X9" s="12">
        <v>1.0297635496367438E-4</v>
      </c>
      <c r="Y9" s="13">
        <v>18.498343563711263</v>
      </c>
      <c r="Z9" s="12">
        <v>1.2971149683979033E-7</v>
      </c>
      <c r="AA9" s="12">
        <v>8.5211796186885478E-16</v>
      </c>
      <c r="AB9" s="12">
        <v>1.6103660001367343E-11</v>
      </c>
      <c r="AC9" s="12">
        <v>8.0956039029536085E-7</v>
      </c>
      <c r="AD9" s="12">
        <v>0.50912248851094644</v>
      </c>
      <c r="AE9" s="12">
        <v>1.5869884841726142E-29</v>
      </c>
      <c r="AF9" s="12">
        <v>8.6929521315746008E-9</v>
      </c>
      <c r="AG9" s="12">
        <v>1.1847652182531408E-13</v>
      </c>
      <c r="AH9" s="12">
        <v>1.6801664779408717E-21</v>
      </c>
      <c r="AI9" s="12">
        <v>7.0047988150851166E-11</v>
      </c>
      <c r="AJ9" s="13">
        <v>5.3973835806130358E-11</v>
      </c>
    </row>
    <row r="10" spans="1:36" x14ac:dyDescent="0.25">
      <c r="A10" s="6">
        <v>43778</v>
      </c>
      <c r="B10" s="24" t="s">
        <v>79</v>
      </c>
      <c r="C10">
        <f t="shared" si="0"/>
        <v>2019</v>
      </c>
      <c r="D10">
        <f t="shared" si="1"/>
        <v>11</v>
      </c>
      <c r="E10">
        <f t="shared" si="2"/>
        <v>9</v>
      </c>
      <c r="F10" s="11">
        <v>6.7401291908718974E-3</v>
      </c>
      <c r="G10" s="12">
        <v>1.6514200935022094</v>
      </c>
      <c r="H10" s="12">
        <v>5.2312190490126147</v>
      </c>
      <c r="I10" s="12">
        <v>0.25536614816018144</v>
      </c>
      <c r="J10" s="12">
        <v>8.0158433183189312E-2</v>
      </c>
      <c r="K10" s="12">
        <v>2.3947120994602509</v>
      </c>
      <c r="L10" s="12">
        <v>2.3244458740517429</v>
      </c>
      <c r="M10" s="12">
        <v>58.251118562260025</v>
      </c>
      <c r="N10" s="12">
        <v>1.5252214863310431E-5</v>
      </c>
      <c r="O10" s="12">
        <v>1.1171242528802493E-2</v>
      </c>
      <c r="P10" s="12">
        <v>2.1950552092684022E-2</v>
      </c>
      <c r="Q10" s="12">
        <v>4.5017818206085088E-2</v>
      </c>
      <c r="R10" s="12">
        <v>9.4105679280692058</v>
      </c>
      <c r="S10" s="12">
        <v>1.3322230776986156E-3</v>
      </c>
      <c r="T10" s="12">
        <v>0.5826664898914663</v>
      </c>
      <c r="U10" s="12">
        <v>1.4398009293084147E-2</v>
      </c>
      <c r="V10" s="12">
        <v>1.3328576324123938E-5</v>
      </c>
      <c r="W10" s="12">
        <v>0.61376496058247343</v>
      </c>
      <c r="X10" s="12">
        <v>1.0181712449096974E-4</v>
      </c>
      <c r="Y10" s="13">
        <v>18.597803990350311</v>
      </c>
      <c r="Z10" s="12">
        <v>1.2778167274220984E-7</v>
      </c>
      <c r="AA10" s="12">
        <v>8.3944028855200295E-16</v>
      </c>
      <c r="AB10" s="12">
        <v>1.5864283484449591E-11</v>
      </c>
      <c r="AC10" s="12">
        <v>7.9751588165215385E-7</v>
      </c>
      <c r="AD10" s="12">
        <v>0.50601506517209682</v>
      </c>
      <c r="AE10" s="12">
        <v>1.5662049678558464E-29</v>
      </c>
      <c r="AF10" s="12">
        <v>8.5636200403400312E-9</v>
      </c>
      <c r="AG10" s="12">
        <v>1.1693205718628239E-13</v>
      </c>
      <c r="AH10" s="12">
        <v>1.658271431139345E-21</v>
      </c>
      <c r="AI10" s="12">
        <v>6.9005903118133666E-11</v>
      </c>
      <c r="AJ10" s="13">
        <v>5.3170821800293538E-11</v>
      </c>
    </row>
    <row r="11" spans="1:36" x14ac:dyDescent="0.25">
      <c r="A11" s="6">
        <v>43779</v>
      </c>
      <c r="B11" s="23" t="s">
        <v>79</v>
      </c>
      <c r="C11">
        <f t="shared" si="0"/>
        <v>2019</v>
      </c>
      <c r="D11">
        <f t="shared" si="1"/>
        <v>11</v>
      </c>
      <c r="E11">
        <f t="shared" si="2"/>
        <v>10</v>
      </c>
      <c r="F11" s="11">
        <v>6.8765952974675412E-3</v>
      </c>
      <c r="G11" s="12">
        <v>1.6851759759132789</v>
      </c>
      <c r="H11" s="12">
        <v>5.2057167959289403</v>
      </c>
      <c r="I11" s="12">
        <v>0.25827631178195731</v>
      </c>
      <c r="J11" s="12">
        <v>8.1379805232014407E-2</v>
      </c>
      <c r="K11" s="12">
        <v>2.4279580860851433</v>
      </c>
      <c r="L11" s="12">
        <v>2.3400069443720031</v>
      </c>
      <c r="M11" s="12">
        <v>58.251986206927988</v>
      </c>
      <c r="N11" s="12">
        <v>1.5605588432938789E-5</v>
      </c>
      <c r="O11" s="12">
        <v>1.1410585011111607E-2</v>
      </c>
      <c r="P11" s="12">
        <v>2.256316963805333E-2</v>
      </c>
      <c r="Q11" s="12">
        <v>4.6012103691198639E-2</v>
      </c>
      <c r="R11" s="12">
        <v>9.4994295412444192</v>
      </c>
      <c r="S11" s="12">
        <v>1.3606806974513913E-3</v>
      </c>
      <c r="T11" s="12">
        <v>0.58781995143307098</v>
      </c>
      <c r="U11" s="12">
        <v>1.4715123985119911E-2</v>
      </c>
      <c r="V11" s="12">
        <v>1.3703997543710906E-5</v>
      </c>
      <c r="W11" s="12">
        <v>0.62910890284222332</v>
      </c>
      <c r="X11" s="12">
        <v>1.0390752439360183E-4</v>
      </c>
      <c r="Y11" s="13">
        <v>18.418450470012871</v>
      </c>
      <c r="Z11" s="12">
        <v>1.312616572670017E-7</v>
      </c>
      <c r="AA11" s="12">
        <v>8.6230149492222301E-16</v>
      </c>
      <c r="AB11" s="12">
        <v>1.6295942813150458E-11</v>
      </c>
      <c r="AC11" s="12">
        <v>8.1923532423743038E-7</v>
      </c>
      <c r="AD11" s="12">
        <v>0.51161857335956906</v>
      </c>
      <c r="AE11" s="12">
        <v>1.6036831583519596E-29</v>
      </c>
      <c r="AF11" s="12">
        <v>8.7968400921673189E-9</v>
      </c>
      <c r="AG11" s="12">
        <v>1.1971713643244638E-13</v>
      </c>
      <c r="AH11" s="12">
        <v>1.6977540058125675E-21</v>
      </c>
      <c r="AI11" s="12">
        <v>7.0885058732327092E-11</v>
      </c>
      <c r="AJ11" s="13">
        <v>5.4618868965321074E-11</v>
      </c>
    </row>
    <row r="12" spans="1:36" x14ac:dyDescent="0.25">
      <c r="A12" s="6">
        <v>43780</v>
      </c>
      <c r="B12" s="24" t="s">
        <v>79</v>
      </c>
      <c r="C12">
        <f t="shared" si="0"/>
        <v>2019</v>
      </c>
      <c r="D12">
        <f t="shared" si="1"/>
        <v>11</v>
      </c>
      <c r="E12">
        <f t="shared" si="2"/>
        <v>11</v>
      </c>
      <c r="F12" s="11">
        <v>6.3437058658902031E-3</v>
      </c>
      <c r="G12" s="12">
        <v>1.5533619054516217</v>
      </c>
      <c r="H12" s="12">
        <v>5.3053010919033818</v>
      </c>
      <c r="I12" s="12">
        <v>0.24691235133132103</v>
      </c>
      <c r="J12" s="12">
        <v>7.6610443277757317E-2</v>
      </c>
      <c r="K12" s="12">
        <v>2.2981351186338816</v>
      </c>
      <c r="L12" s="12">
        <v>2.279242186553645</v>
      </c>
      <c r="M12" s="12">
        <v>58.248598122622958</v>
      </c>
      <c r="N12" s="12">
        <v>1.4225692388775388E-5</v>
      </c>
      <c r="O12" s="12">
        <v>1.0475971409743691E-2</v>
      </c>
      <c r="P12" s="12">
        <v>2.0170946223242628E-2</v>
      </c>
      <c r="Q12" s="12">
        <v>4.2129496938463219E-2</v>
      </c>
      <c r="R12" s="12">
        <v>9.1524319187923062</v>
      </c>
      <c r="S12" s="12">
        <v>1.2495559266756356E-3</v>
      </c>
      <c r="T12" s="12">
        <v>0.56769608873873478</v>
      </c>
      <c r="U12" s="12">
        <v>1.3476816011078569E-2</v>
      </c>
      <c r="V12" s="12">
        <v>1.2238007157537203E-5</v>
      </c>
      <c r="W12" s="12">
        <v>0.56919201305228184</v>
      </c>
      <c r="X12" s="12">
        <v>9.5744676902219711E-5</v>
      </c>
      <c r="Y12" s="13">
        <v>19.118811884933333</v>
      </c>
      <c r="Z12" s="12">
        <v>1.1767259092975291E-7</v>
      </c>
      <c r="AA12" s="12">
        <v>7.7303027900121671E-16</v>
      </c>
      <c r="AB12" s="12">
        <v>1.461034702643955E-11</v>
      </c>
      <c r="AC12" s="12">
        <v>7.3442260625069164E-7</v>
      </c>
      <c r="AD12" s="12">
        <v>0.48973731384867164</v>
      </c>
      <c r="AE12" s="12">
        <v>1.4573337670763794E-29</v>
      </c>
      <c r="AF12" s="12">
        <v>7.8861341011264132E-9</v>
      </c>
      <c r="AG12" s="12">
        <v>1.088416206475361E-13</v>
      </c>
      <c r="AH12" s="12">
        <v>1.5435776517002207E-21</v>
      </c>
      <c r="AI12" s="12">
        <v>6.3547103601387219E-11</v>
      </c>
      <c r="AJ12" s="13">
        <v>4.8964358479760484E-11</v>
      </c>
    </row>
    <row r="13" spans="1:36" x14ac:dyDescent="0.25">
      <c r="A13" s="6">
        <v>43781</v>
      </c>
      <c r="B13" s="23" t="s">
        <v>79</v>
      </c>
      <c r="C13">
        <f t="shared" si="0"/>
        <v>2019</v>
      </c>
      <c r="D13">
        <f t="shared" si="1"/>
        <v>11</v>
      </c>
      <c r="E13">
        <f t="shared" si="2"/>
        <v>12</v>
      </c>
      <c r="F13" s="11">
        <v>5.9554939442497522E-3</v>
      </c>
      <c r="G13" s="12">
        <v>1.4573348676443552</v>
      </c>
      <c r="H13" s="12">
        <v>5.3778486198042765</v>
      </c>
      <c r="I13" s="12">
        <v>0.23863366411673442</v>
      </c>
      <c r="J13" s="12">
        <v>7.313594545598491E-2</v>
      </c>
      <c r="K13" s="12">
        <v>2.2035586067332025</v>
      </c>
      <c r="L13" s="12">
        <v>2.2349748357622121</v>
      </c>
      <c r="M13" s="12">
        <v>58.246129890676904</v>
      </c>
      <c r="N13" s="12">
        <v>1.3220433017458714E-5</v>
      </c>
      <c r="O13" s="12">
        <v>9.7951019447509603E-3</v>
      </c>
      <c r="P13" s="12">
        <v>1.8428202618611458E-2</v>
      </c>
      <c r="Q13" s="12">
        <v>3.9301003560405182E-2</v>
      </c>
      <c r="R13" s="12">
        <v>8.8996428675662944</v>
      </c>
      <c r="S13" s="12">
        <v>1.1686011202028973E-3</v>
      </c>
      <c r="T13" s="12">
        <v>0.55303578034366585</v>
      </c>
      <c r="U13" s="12">
        <v>1.2574704072468062E-2</v>
      </c>
      <c r="V13" s="12">
        <v>1.1170027739671178E-5</v>
      </c>
      <c r="W13" s="12">
        <v>0.5255423372551431</v>
      </c>
      <c r="X13" s="12">
        <v>8.9798012316833801E-5</v>
      </c>
      <c r="Y13" s="13">
        <v>19.629027765785604</v>
      </c>
      <c r="Z13" s="12">
        <v>1.0777290584786307E-7</v>
      </c>
      <c r="AA13" s="12">
        <v>7.0799586805917135E-16</v>
      </c>
      <c r="AB13" s="12">
        <v>1.3382384262135557E-11</v>
      </c>
      <c r="AC13" s="12">
        <v>6.7263622754221643E-7</v>
      </c>
      <c r="AD13" s="12">
        <v>0.47379673537351735</v>
      </c>
      <c r="AE13" s="12">
        <v>1.3507176943015194E-29</v>
      </c>
      <c r="AF13" s="12">
        <v>7.2226814186722438E-9</v>
      </c>
      <c r="AG13" s="12">
        <v>1.0091876717830127E-13</v>
      </c>
      <c r="AH13" s="12">
        <v>1.4312596075530335E-21</v>
      </c>
      <c r="AI13" s="12">
        <v>5.8201376151207617E-11</v>
      </c>
      <c r="AJ13" s="13">
        <v>4.484502667946941E-11</v>
      </c>
    </row>
    <row r="14" spans="1:36" x14ac:dyDescent="0.25">
      <c r="A14" s="6">
        <v>43782</v>
      </c>
      <c r="B14" s="24" t="s">
        <v>79</v>
      </c>
      <c r="C14">
        <f t="shared" si="0"/>
        <v>2019</v>
      </c>
      <c r="D14">
        <f t="shared" si="1"/>
        <v>11</v>
      </c>
      <c r="E14">
        <f t="shared" si="2"/>
        <v>13</v>
      </c>
      <c r="F14" s="11">
        <v>2.7363939878463574E-3</v>
      </c>
      <c r="G14" s="12">
        <v>0.66106711802790774</v>
      </c>
      <c r="H14" s="12">
        <v>5.9794214486759252</v>
      </c>
      <c r="I14" s="12">
        <v>0.1699857938016254</v>
      </c>
      <c r="J14" s="12">
        <v>4.4324991533373999E-2</v>
      </c>
      <c r="K14" s="12">
        <v>1.4193187924334416</v>
      </c>
      <c r="L14" s="12">
        <v>1.8679046376069486</v>
      </c>
      <c r="M14" s="12">
        <v>58.225663014450191</v>
      </c>
      <c r="N14" s="12">
        <v>4.8847013771081757E-6</v>
      </c>
      <c r="O14" s="12">
        <v>4.1492504319670291E-3</v>
      </c>
      <c r="P14" s="12">
        <v>3.9771629957573622E-3</v>
      </c>
      <c r="Q14" s="12">
        <v>1.5846796199852152E-2</v>
      </c>
      <c r="R14" s="12">
        <v>6.8034856441037563</v>
      </c>
      <c r="S14" s="12">
        <v>4.973141260121392E-4</v>
      </c>
      <c r="T14" s="12">
        <v>0.43147073948658571</v>
      </c>
      <c r="U14" s="12">
        <v>5.0942833528240025E-3</v>
      </c>
      <c r="V14" s="12">
        <v>2.3142139280687256E-6</v>
      </c>
      <c r="W14" s="12">
        <v>0.16359397445929505</v>
      </c>
      <c r="X14" s="12">
        <v>4.0487554186980337E-5</v>
      </c>
      <c r="Y14" s="13">
        <v>23.85979922913349</v>
      </c>
      <c r="Z14" s="12">
        <v>2.5683526209918741E-8</v>
      </c>
      <c r="AA14" s="12">
        <v>1.6872270884343336E-16</v>
      </c>
      <c r="AB14" s="12">
        <v>3.1999692957630332E-12</v>
      </c>
      <c r="AC14" s="12">
        <v>1.6029614234775092E-7</v>
      </c>
      <c r="AD14" s="12">
        <v>0.34161554099500047</v>
      </c>
      <c r="AE14" s="12">
        <v>4.6664439286560814E-30</v>
      </c>
      <c r="AF14" s="12">
        <v>1.7212519619489615E-9</v>
      </c>
      <c r="AG14" s="12">
        <v>3.5221513086692872E-14</v>
      </c>
      <c r="AH14" s="12">
        <v>4.9990487354671403E-22</v>
      </c>
      <c r="AI14" s="12">
        <v>1.3873961039635052E-11</v>
      </c>
      <c r="AJ14" s="13">
        <v>1.0687031833011426E-11</v>
      </c>
    </row>
    <row r="15" spans="1:36" x14ac:dyDescent="0.25">
      <c r="A15" s="6">
        <v>43783</v>
      </c>
      <c r="B15" s="23" t="s">
        <v>79</v>
      </c>
      <c r="C15">
        <f t="shared" si="0"/>
        <v>2019</v>
      </c>
      <c r="D15">
        <f t="shared" si="1"/>
        <v>11</v>
      </c>
      <c r="E15">
        <f t="shared" si="2"/>
        <v>14</v>
      </c>
      <c r="F15" s="11">
        <v>2.7363939878463574E-3</v>
      </c>
      <c r="G15" s="12">
        <v>0.66106711802790774</v>
      </c>
      <c r="H15" s="12">
        <v>5.9794214486759252</v>
      </c>
      <c r="I15" s="12">
        <v>0.1699857938016254</v>
      </c>
      <c r="J15" s="12">
        <v>4.4324991533373999E-2</v>
      </c>
      <c r="K15" s="12">
        <v>1.4193187924334416</v>
      </c>
      <c r="L15" s="12">
        <v>1.8679046376069486</v>
      </c>
      <c r="M15" s="12">
        <v>58.225663014450191</v>
      </c>
      <c r="N15" s="12">
        <v>4.8847013771081757E-6</v>
      </c>
      <c r="O15" s="12">
        <v>4.1492504319670291E-3</v>
      </c>
      <c r="P15" s="12">
        <v>3.9771629957573622E-3</v>
      </c>
      <c r="Q15" s="12">
        <v>1.5846796199852152E-2</v>
      </c>
      <c r="R15" s="12">
        <v>6.8034856441037563</v>
      </c>
      <c r="S15" s="12">
        <v>4.973141260121392E-4</v>
      </c>
      <c r="T15" s="12">
        <v>0.43147073948658571</v>
      </c>
      <c r="U15" s="12">
        <v>5.0942833528240025E-3</v>
      </c>
      <c r="V15" s="12">
        <v>2.3142139280687256E-6</v>
      </c>
      <c r="W15" s="12">
        <v>0.16359397445929505</v>
      </c>
      <c r="X15" s="12">
        <v>4.0487554186980337E-5</v>
      </c>
      <c r="Y15" s="13">
        <v>23.85979922913349</v>
      </c>
      <c r="Z15" s="12">
        <v>2.5683526209918741E-8</v>
      </c>
      <c r="AA15" s="12">
        <v>1.6872270884343336E-16</v>
      </c>
      <c r="AB15" s="12">
        <v>3.1999692957630332E-12</v>
      </c>
      <c r="AC15" s="12">
        <v>1.6029614234775092E-7</v>
      </c>
      <c r="AD15" s="12">
        <v>0.34161554099500047</v>
      </c>
      <c r="AE15" s="12">
        <v>4.6664439286560814E-30</v>
      </c>
      <c r="AF15" s="12">
        <v>1.7212519619489615E-9</v>
      </c>
      <c r="AG15" s="12">
        <v>3.5221513086692872E-14</v>
      </c>
      <c r="AH15" s="12">
        <v>4.9990487354671403E-22</v>
      </c>
      <c r="AI15" s="12">
        <v>1.3873961039635052E-11</v>
      </c>
      <c r="AJ15" s="13">
        <v>1.0687031833011426E-11</v>
      </c>
    </row>
    <row r="16" spans="1:36" x14ac:dyDescent="0.25">
      <c r="A16" s="6">
        <v>43784</v>
      </c>
      <c r="B16" s="24" t="s">
        <v>79</v>
      </c>
      <c r="C16">
        <f t="shared" si="0"/>
        <v>2019</v>
      </c>
      <c r="D16">
        <f t="shared" si="1"/>
        <v>11</v>
      </c>
      <c r="E16">
        <f t="shared" si="2"/>
        <v>15</v>
      </c>
      <c r="F16" s="11">
        <v>1.2251646278962822E-3</v>
      </c>
      <c r="G16" s="12">
        <v>0.16293150677910367</v>
      </c>
      <c r="H16" s="12">
        <v>4.9982278066838628</v>
      </c>
      <c r="I16" s="12">
        <v>6.5027685469816257E-2</v>
      </c>
      <c r="J16" s="12">
        <v>1.9201377164158685E-2</v>
      </c>
      <c r="K16" s="12">
        <v>0.4946311809401715</v>
      </c>
      <c r="L16" s="12">
        <v>0.64541707543610893</v>
      </c>
      <c r="M16" s="12">
        <v>27.52094252593789</v>
      </c>
      <c r="N16" s="12">
        <v>2.4509661250154217E-6</v>
      </c>
      <c r="O16" s="12">
        <v>1.9240145055203007E-3</v>
      </c>
      <c r="P16" s="12">
        <v>2.5183921795818771E-3</v>
      </c>
      <c r="Q16" s="12">
        <v>7.1984922762110314E-3</v>
      </c>
      <c r="R16" s="12">
        <v>1.8588030148447439</v>
      </c>
      <c r="S16" s="12">
        <v>2.314275646066946E-4</v>
      </c>
      <c r="T16" s="12">
        <v>20.1457104306782</v>
      </c>
      <c r="U16" s="12">
        <v>2.312820257823733E-3</v>
      </c>
      <c r="V16" s="12">
        <v>1.5362569140736616E-6</v>
      </c>
      <c r="W16" s="12">
        <v>6.6562956185718503E-2</v>
      </c>
      <c r="X16" s="12">
        <v>1.8590666621591678E-5</v>
      </c>
      <c r="Y16" s="13">
        <v>43.967386001882332</v>
      </c>
      <c r="Z16" s="12">
        <v>1.5803171780207918E-8</v>
      </c>
      <c r="AA16" s="12">
        <v>1.0381600715987627E-16</v>
      </c>
      <c r="AB16" s="12">
        <v>1.9654826392690733E-12</v>
      </c>
      <c r="AC16" s="12">
        <v>9.8631094594889359E-8</v>
      </c>
      <c r="AD16" s="12">
        <v>3.9725433186155838E-2</v>
      </c>
      <c r="AE16" s="12">
        <v>2.4060113856568058E-30</v>
      </c>
      <c r="AF16" s="12">
        <v>1.059091718949349E-9</v>
      </c>
      <c r="AG16" s="12">
        <v>1.8079493635001869E-14</v>
      </c>
      <c r="AH16" s="12">
        <v>2.5652179686923929E-22</v>
      </c>
      <c r="AI16" s="12">
        <v>8.5354464474140431E-12</v>
      </c>
      <c r="AJ16" s="13">
        <v>6.575789239596134E-12</v>
      </c>
    </row>
    <row r="17" spans="1:36" x14ac:dyDescent="0.25">
      <c r="A17" s="6">
        <v>43785</v>
      </c>
      <c r="B17" s="23" t="s">
        <v>79</v>
      </c>
      <c r="C17">
        <f t="shared" si="0"/>
        <v>2019</v>
      </c>
      <c r="D17">
        <f t="shared" si="1"/>
        <v>11</v>
      </c>
      <c r="E17">
        <f t="shared" si="2"/>
        <v>16</v>
      </c>
      <c r="F17" s="11">
        <v>1.1980338597527278E-3</v>
      </c>
      <c r="G17" s="12">
        <v>0.14488601072786747</v>
      </c>
      <c r="H17" s="12">
        <v>5.3638743922563936</v>
      </c>
      <c r="I17" s="12">
        <v>6.6464518731481681E-2</v>
      </c>
      <c r="J17" s="12">
        <v>1.9425352311272483E-2</v>
      </c>
      <c r="K17" s="12">
        <v>0.49618220382399214</v>
      </c>
      <c r="L17" s="12">
        <v>0.66741970601646416</v>
      </c>
      <c r="M17" s="12">
        <v>29.165021554476663</v>
      </c>
      <c r="N17" s="12">
        <v>2.3447060621375869E-6</v>
      </c>
      <c r="O17" s="12">
        <v>1.8648399318463311E-3</v>
      </c>
      <c r="P17" s="12">
        <v>2.2394994150799876E-3</v>
      </c>
      <c r="Q17" s="12">
        <v>6.9021339345896006E-3</v>
      </c>
      <c r="R17" s="12">
        <v>1.8752530045113232</v>
      </c>
      <c r="S17" s="12">
        <v>2.2456850979728191E-4</v>
      </c>
      <c r="T17" s="12">
        <v>21.790982336907344</v>
      </c>
      <c r="U17" s="12">
        <v>2.2192684979207939E-3</v>
      </c>
      <c r="V17" s="12">
        <v>1.3660664839770233E-6</v>
      </c>
      <c r="W17" s="12">
        <v>5.9188884358626605E-2</v>
      </c>
      <c r="X17" s="12">
        <v>1.8175658603557363E-5</v>
      </c>
      <c r="Y17" s="13">
        <v>40.301307186808693</v>
      </c>
      <c r="Z17" s="12">
        <v>1.4309215027483278E-8</v>
      </c>
      <c r="AA17" s="12">
        <v>9.4001672544292598E-17</v>
      </c>
      <c r="AB17" s="12">
        <v>1.7804526408197212E-12</v>
      </c>
      <c r="AC17" s="12">
        <v>8.9306920109771865E-8</v>
      </c>
      <c r="AD17" s="12">
        <v>3.5324513899170455E-2</v>
      </c>
      <c r="AE17" s="12">
        <v>2.2828602049330953E-30</v>
      </c>
      <c r="AF17" s="12">
        <v>9.5897048743405426E-10</v>
      </c>
      <c r="AG17" s="12">
        <v>1.7175002819385559E-14</v>
      </c>
      <c r="AH17" s="12">
        <v>2.4371104459636382E-22</v>
      </c>
      <c r="AI17" s="12">
        <v>7.7288269594115319E-12</v>
      </c>
      <c r="AJ17" s="13">
        <v>5.9541414058589388E-12</v>
      </c>
    </row>
    <row r="18" spans="1:36" x14ac:dyDescent="0.25">
      <c r="A18" s="6">
        <v>43786</v>
      </c>
      <c r="B18" s="24" t="s">
        <v>79</v>
      </c>
      <c r="C18">
        <f t="shared" si="0"/>
        <v>2019</v>
      </c>
      <c r="D18">
        <f t="shared" si="1"/>
        <v>11</v>
      </c>
      <c r="E18">
        <f t="shared" si="2"/>
        <v>17</v>
      </c>
      <c r="F18" s="11">
        <v>1.1898705610165988E-3</v>
      </c>
      <c r="G18" s="12">
        <v>0.13945635336142551</v>
      </c>
      <c r="H18" s="12">
        <v>5.4738927409474636</v>
      </c>
      <c r="I18" s="12">
        <v>6.6896843355941982E-2</v>
      </c>
      <c r="J18" s="12">
        <v>1.9492743548619101E-2</v>
      </c>
      <c r="K18" s="12">
        <v>0.49664888663519036</v>
      </c>
      <c r="L18" s="12">
        <v>0.67404001420153847</v>
      </c>
      <c r="M18" s="12">
        <v>29.659703761215265</v>
      </c>
      <c r="N18" s="12">
        <v>2.3127337776669867E-6</v>
      </c>
      <c r="O18" s="12">
        <v>1.8470350646959527E-3</v>
      </c>
      <c r="P18" s="12">
        <v>2.1555841739070354E-3</v>
      </c>
      <c r="Q18" s="12">
        <v>6.8129635261883802E-3</v>
      </c>
      <c r="R18" s="12">
        <v>1.8802025945540373</v>
      </c>
      <c r="S18" s="12">
        <v>2.2250470853811923E-4</v>
      </c>
      <c r="T18" s="12">
        <v>22.286023465180744</v>
      </c>
      <c r="U18" s="12">
        <v>2.1911199781539572E-3</v>
      </c>
      <c r="V18" s="12">
        <v>1.3148583753249572E-6</v>
      </c>
      <c r="W18" s="12">
        <v>5.6970121111389702E-2</v>
      </c>
      <c r="X18" s="12">
        <v>1.8050788035530048E-5</v>
      </c>
      <c r="Y18" s="13">
        <v>39.198231284228676</v>
      </c>
      <c r="Z18" s="12">
        <v>1.3859702680216916E-8</v>
      </c>
      <c r="AA18" s="12">
        <v>9.1048665650443317E-17</v>
      </c>
      <c r="AB18" s="12">
        <v>1.7247794971587882E-12</v>
      </c>
      <c r="AC18" s="12">
        <v>8.6501396086748954E-8</v>
      </c>
      <c r="AD18" s="12">
        <v>3.4000333962090831E-2</v>
      </c>
      <c r="AE18" s="12">
        <v>2.2458056006316137E-30</v>
      </c>
      <c r="AF18" s="12">
        <v>9.2884529826270875E-10</v>
      </c>
      <c r="AG18" s="12">
        <v>1.6902853181273849E-14</v>
      </c>
      <c r="AH18" s="12">
        <v>2.3985645421821149E-22</v>
      </c>
      <c r="AI18" s="12">
        <v>7.4861255433621543E-12</v>
      </c>
      <c r="AJ18" s="13">
        <v>5.7670955784568914E-12</v>
      </c>
    </row>
    <row r="19" spans="1:36" x14ac:dyDescent="0.25">
      <c r="A19" s="6">
        <v>43787</v>
      </c>
      <c r="B19" s="23" t="s">
        <v>79</v>
      </c>
      <c r="C19">
        <f t="shared" si="0"/>
        <v>2019</v>
      </c>
      <c r="D19">
        <f t="shared" si="1"/>
        <v>11</v>
      </c>
      <c r="E19">
        <f t="shared" si="2"/>
        <v>18</v>
      </c>
      <c r="F19" s="11">
        <v>9.7305345944782168E-4</v>
      </c>
      <c r="G19" s="12">
        <v>0.21669482715254376</v>
      </c>
      <c r="H19" s="12">
        <v>3.3543790327381968</v>
      </c>
      <c r="I19" s="12">
        <v>6.6877825998082133E-2</v>
      </c>
      <c r="J19" s="12">
        <v>1.7074240314521753E-2</v>
      </c>
      <c r="K19" s="12">
        <v>0.5780168254399688</v>
      </c>
      <c r="L19" s="12">
        <v>0.73357171204038996</v>
      </c>
      <c r="M19" s="12">
        <v>24.268890301479008</v>
      </c>
      <c r="N19" s="12">
        <v>1.7022953322525272E-6</v>
      </c>
      <c r="O19" s="12">
        <v>1.4641070049308022E-3</v>
      </c>
      <c r="P19" s="12">
        <v>1.3037458607449955E-3</v>
      </c>
      <c r="Q19" s="12">
        <v>5.6069164224727026E-3</v>
      </c>
      <c r="R19" s="12">
        <v>2.8960910011613588</v>
      </c>
      <c r="S19" s="12">
        <v>1.7564958029695832E-4</v>
      </c>
      <c r="T19" s="12">
        <v>12.597418968442282</v>
      </c>
      <c r="U19" s="12">
        <v>1.8027656298623079E-3</v>
      </c>
      <c r="V19" s="12">
        <v>7.585800082199332E-7</v>
      </c>
      <c r="W19" s="12">
        <v>5.3624678855969173E-2</v>
      </c>
      <c r="X19" s="12">
        <v>1.4343583367528674E-5</v>
      </c>
      <c r="Y19" s="13">
        <v>55.094038884640398</v>
      </c>
      <c r="Z19" s="12">
        <v>8.5760259077356477E-9</v>
      </c>
      <c r="AA19" s="12">
        <v>5.6338423406816128E-17</v>
      </c>
      <c r="AB19" s="12">
        <v>1.0689643451792344E-12</v>
      </c>
      <c r="AC19" s="12">
        <v>5.3524697420329609E-8</v>
      </c>
      <c r="AD19" s="12">
        <v>0.1119785966360515</v>
      </c>
      <c r="AE19" s="12">
        <v>1.6195986250096664E-30</v>
      </c>
      <c r="AF19" s="12">
        <v>5.7474605791326974E-10</v>
      </c>
      <c r="AG19" s="12">
        <v>1.2234578610881391E-14</v>
      </c>
      <c r="AH19" s="12">
        <v>1.7365863219398522E-22</v>
      </c>
      <c r="AI19" s="12">
        <v>4.6328412186140936E-12</v>
      </c>
      <c r="AJ19" s="13">
        <v>3.5685209685067768E-12</v>
      </c>
    </row>
    <row r="20" spans="1:36" x14ac:dyDescent="0.25">
      <c r="A20" s="6">
        <v>43788</v>
      </c>
      <c r="B20" s="24" t="s">
        <v>79</v>
      </c>
      <c r="C20">
        <f t="shared" si="0"/>
        <v>2019</v>
      </c>
      <c r="D20">
        <f t="shared" si="1"/>
        <v>11</v>
      </c>
      <c r="E20">
        <f t="shared" si="2"/>
        <v>19</v>
      </c>
      <c r="F20" s="11">
        <v>9.7305345944782168E-4</v>
      </c>
      <c r="G20" s="12">
        <v>0.21669482715254376</v>
      </c>
      <c r="H20" s="12">
        <v>3.3543790327381968</v>
      </c>
      <c r="I20" s="12">
        <v>6.6877825998082133E-2</v>
      </c>
      <c r="J20" s="12">
        <v>1.7074240314521753E-2</v>
      </c>
      <c r="K20" s="12">
        <v>0.5780168254399688</v>
      </c>
      <c r="L20" s="12">
        <v>0.73357171204038996</v>
      </c>
      <c r="M20" s="12">
        <v>24.268890301479008</v>
      </c>
      <c r="N20" s="12">
        <v>1.7022953322525272E-6</v>
      </c>
      <c r="O20" s="12">
        <v>1.4641070049308022E-3</v>
      </c>
      <c r="P20" s="12">
        <v>1.3037458607449955E-3</v>
      </c>
      <c r="Q20" s="12">
        <v>5.6069164224727026E-3</v>
      </c>
      <c r="R20" s="12">
        <v>2.8960910011613588</v>
      </c>
      <c r="S20" s="12">
        <v>1.7564958029695832E-4</v>
      </c>
      <c r="T20" s="12">
        <v>12.597418968442282</v>
      </c>
      <c r="U20" s="12">
        <v>1.8027656298623079E-3</v>
      </c>
      <c r="V20" s="12">
        <v>7.585800082199332E-7</v>
      </c>
      <c r="W20" s="12">
        <v>5.3624678855969173E-2</v>
      </c>
      <c r="X20" s="12">
        <v>1.4343583367528674E-5</v>
      </c>
      <c r="Y20" s="13">
        <v>55.094038884640398</v>
      </c>
      <c r="Z20" s="12">
        <v>8.5760259077356477E-9</v>
      </c>
      <c r="AA20" s="12">
        <v>5.6338423406816128E-17</v>
      </c>
      <c r="AB20" s="12">
        <v>1.0689643451792344E-12</v>
      </c>
      <c r="AC20" s="12">
        <v>5.3524697420329609E-8</v>
      </c>
      <c r="AD20" s="12">
        <v>0.1119785966360515</v>
      </c>
      <c r="AE20" s="12">
        <v>1.6195986250096664E-30</v>
      </c>
      <c r="AF20" s="12">
        <v>5.7474605791326974E-10</v>
      </c>
      <c r="AG20" s="12">
        <v>1.2234578610881391E-14</v>
      </c>
      <c r="AH20" s="12">
        <v>1.7365863219398522E-22</v>
      </c>
      <c r="AI20" s="12">
        <v>4.6328412186140936E-12</v>
      </c>
      <c r="AJ20" s="13">
        <v>3.5685209685067768E-12</v>
      </c>
    </row>
    <row r="21" spans="1:36" x14ac:dyDescent="0.25">
      <c r="A21" s="6">
        <v>43789</v>
      </c>
      <c r="B21" s="23" t="s">
        <v>79</v>
      </c>
      <c r="C21">
        <f t="shared" si="0"/>
        <v>2019</v>
      </c>
      <c r="D21">
        <f t="shared" si="1"/>
        <v>11</v>
      </c>
      <c r="E21">
        <f t="shared" si="2"/>
        <v>20</v>
      </c>
      <c r="F21" s="11">
        <v>9.7305345944782168E-4</v>
      </c>
      <c r="G21" s="12">
        <v>0.21669482715254376</v>
      </c>
      <c r="H21" s="12">
        <v>3.3543790327381968</v>
      </c>
      <c r="I21" s="12">
        <v>6.6877825998082133E-2</v>
      </c>
      <c r="J21" s="12">
        <v>1.7074240314521753E-2</v>
      </c>
      <c r="K21" s="12">
        <v>0.5780168254399688</v>
      </c>
      <c r="L21" s="12">
        <v>0.73357171204038996</v>
      </c>
      <c r="M21" s="12">
        <v>24.268890301479008</v>
      </c>
      <c r="N21" s="12">
        <v>1.7022953322525272E-6</v>
      </c>
      <c r="O21" s="12">
        <v>1.4641070049308022E-3</v>
      </c>
      <c r="P21" s="12">
        <v>1.3037458607449955E-3</v>
      </c>
      <c r="Q21" s="12">
        <v>5.6069164224727026E-3</v>
      </c>
      <c r="R21" s="12">
        <v>2.8960910011613588</v>
      </c>
      <c r="S21" s="12">
        <v>1.7564958029695832E-4</v>
      </c>
      <c r="T21" s="12">
        <v>12.597418968442282</v>
      </c>
      <c r="U21" s="12">
        <v>1.8027656298623079E-3</v>
      </c>
      <c r="V21" s="12">
        <v>7.585800082199332E-7</v>
      </c>
      <c r="W21" s="12">
        <v>5.3624678855969173E-2</v>
      </c>
      <c r="X21" s="12">
        <v>1.4343583367528674E-5</v>
      </c>
      <c r="Y21" s="13">
        <v>55.094038884640398</v>
      </c>
      <c r="Z21" s="12">
        <v>8.5760259077356477E-9</v>
      </c>
      <c r="AA21" s="12">
        <v>5.6338423406816128E-17</v>
      </c>
      <c r="AB21" s="12">
        <v>1.0689643451792344E-12</v>
      </c>
      <c r="AC21" s="12">
        <v>5.3524697420329609E-8</v>
      </c>
      <c r="AD21" s="12">
        <v>0.1119785966360515</v>
      </c>
      <c r="AE21" s="12">
        <v>1.6195986250096664E-30</v>
      </c>
      <c r="AF21" s="12">
        <v>5.7474605791326974E-10</v>
      </c>
      <c r="AG21" s="12">
        <v>1.2234578610881391E-14</v>
      </c>
      <c r="AH21" s="12">
        <v>1.7365863219398522E-22</v>
      </c>
      <c r="AI21" s="12">
        <v>4.6328412186140936E-12</v>
      </c>
      <c r="AJ21" s="13">
        <v>3.5685209685067768E-12</v>
      </c>
    </row>
    <row r="22" spans="1:36" x14ac:dyDescent="0.25">
      <c r="A22" s="6">
        <v>43790</v>
      </c>
      <c r="B22" s="24" t="s">
        <v>79</v>
      </c>
      <c r="C22">
        <f t="shared" si="0"/>
        <v>2019</v>
      </c>
      <c r="D22">
        <f t="shared" si="1"/>
        <v>11</v>
      </c>
      <c r="E22">
        <f t="shared" si="2"/>
        <v>21</v>
      </c>
      <c r="F22" s="11">
        <v>9.7305345944782168E-4</v>
      </c>
      <c r="G22" s="12">
        <v>0.21669482715254376</v>
      </c>
      <c r="H22" s="12">
        <v>3.3543790327381968</v>
      </c>
      <c r="I22" s="12">
        <v>6.6877825998082133E-2</v>
      </c>
      <c r="J22" s="12">
        <v>1.7074240314521753E-2</v>
      </c>
      <c r="K22" s="12">
        <v>0.5780168254399688</v>
      </c>
      <c r="L22" s="12">
        <v>0.73357171204038996</v>
      </c>
      <c r="M22" s="12">
        <v>24.268890301479008</v>
      </c>
      <c r="N22" s="12">
        <v>1.7022953322525272E-6</v>
      </c>
      <c r="O22" s="12">
        <v>1.4641070049308022E-3</v>
      </c>
      <c r="P22" s="12">
        <v>1.3037458607449955E-3</v>
      </c>
      <c r="Q22" s="12">
        <v>5.6069164224727026E-3</v>
      </c>
      <c r="R22" s="12">
        <v>2.8960910011613588</v>
      </c>
      <c r="S22" s="12">
        <v>1.7564958029695832E-4</v>
      </c>
      <c r="T22" s="12">
        <v>12.597418968442282</v>
      </c>
      <c r="U22" s="12">
        <v>1.8027656298623079E-3</v>
      </c>
      <c r="V22" s="12">
        <v>7.585800082199332E-7</v>
      </c>
      <c r="W22" s="12">
        <v>5.3624678855969173E-2</v>
      </c>
      <c r="X22" s="12">
        <v>1.4343583367528674E-5</v>
      </c>
      <c r="Y22" s="13">
        <v>55.094038884640398</v>
      </c>
      <c r="Z22" s="12">
        <v>8.5760259077356477E-9</v>
      </c>
      <c r="AA22" s="12">
        <v>5.6338423406816128E-17</v>
      </c>
      <c r="AB22" s="12">
        <v>1.0689643451792344E-12</v>
      </c>
      <c r="AC22" s="12">
        <v>5.3524697420329609E-8</v>
      </c>
      <c r="AD22" s="12">
        <v>0.1119785966360515</v>
      </c>
      <c r="AE22" s="12">
        <v>1.6195986250096664E-30</v>
      </c>
      <c r="AF22" s="12">
        <v>5.7474605791326974E-10</v>
      </c>
      <c r="AG22" s="12">
        <v>1.2234578610881391E-14</v>
      </c>
      <c r="AH22" s="12">
        <v>1.7365863219398522E-22</v>
      </c>
      <c r="AI22" s="12">
        <v>4.6328412186140936E-12</v>
      </c>
      <c r="AJ22" s="13">
        <v>3.5685209685067768E-12</v>
      </c>
    </row>
    <row r="23" spans="1:36" x14ac:dyDescent="0.25">
      <c r="A23" s="6">
        <v>43791</v>
      </c>
      <c r="B23" s="23" t="s">
        <v>79</v>
      </c>
      <c r="C23">
        <f t="shared" si="0"/>
        <v>2019</v>
      </c>
      <c r="D23">
        <f t="shared" si="1"/>
        <v>11</v>
      </c>
      <c r="E23">
        <f t="shared" si="2"/>
        <v>22</v>
      </c>
      <c r="F23" s="11">
        <v>9.7305345944782168E-4</v>
      </c>
      <c r="G23" s="12">
        <v>0.21669482715254376</v>
      </c>
      <c r="H23" s="12">
        <v>3.3543790327381968</v>
      </c>
      <c r="I23" s="12">
        <v>6.6877825998082133E-2</v>
      </c>
      <c r="J23" s="12">
        <v>1.7074240314521753E-2</v>
      </c>
      <c r="K23" s="12">
        <v>0.5780168254399688</v>
      </c>
      <c r="L23" s="12">
        <v>0.73357171204038996</v>
      </c>
      <c r="M23" s="12">
        <v>24.268890301479008</v>
      </c>
      <c r="N23" s="12">
        <v>1.7022953322525272E-6</v>
      </c>
      <c r="O23" s="12">
        <v>1.4641070049308022E-3</v>
      </c>
      <c r="P23" s="12">
        <v>1.3037458607449955E-3</v>
      </c>
      <c r="Q23" s="12">
        <v>5.6069164224727026E-3</v>
      </c>
      <c r="R23" s="12">
        <v>2.8960910011613588</v>
      </c>
      <c r="S23" s="12">
        <v>1.7564958029695832E-4</v>
      </c>
      <c r="T23" s="12">
        <v>12.597418968442282</v>
      </c>
      <c r="U23" s="12">
        <v>1.8027656298623079E-3</v>
      </c>
      <c r="V23" s="12">
        <v>7.585800082199332E-7</v>
      </c>
      <c r="W23" s="12">
        <v>5.3624678855969173E-2</v>
      </c>
      <c r="X23" s="12">
        <v>1.4343583367528674E-5</v>
      </c>
      <c r="Y23" s="13">
        <v>55.094038884640398</v>
      </c>
      <c r="Z23" s="12">
        <v>8.5760259077356477E-9</v>
      </c>
      <c r="AA23" s="12">
        <v>5.6338423406816128E-17</v>
      </c>
      <c r="AB23" s="12">
        <v>1.0689643451792344E-12</v>
      </c>
      <c r="AC23" s="12">
        <v>5.3524697420329609E-8</v>
      </c>
      <c r="AD23" s="12">
        <v>0.1119785966360515</v>
      </c>
      <c r="AE23" s="12">
        <v>1.6195986250096664E-30</v>
      </c>
      <c r="AF23" s="12">
        <v>5.7474605791326974E-10</v>
      </c>
      <c r="AG23" s="12">
        <v>1.2234578610881391E-14</v>
      </c>
      <c r="AH23" s="12">
        <v>1.7365863219398522E-22</v>
      </c>
      <c r="AI23" s="12">
        <v>4.6328412186140936E-12</v>
      </c>
      <c r="AJ23" s="13">
        <v>3.5685209685067768E-12</v>
      </c>
    </row>
    <row r="24" spans="1:36" x14ac:dyDescent="0.25">
      <c r="A24" s="6">
        <v>43792</v>
      </c>
      <c r="B24" s="24" t="s">
        <v>79</v>
      </c>
      <c r="C24">
        <f t="shared" si="0"/>
        <v>2019</v>
      </c>
      <c r="D24">
        <f t="shared" si="1"/>
        <v>11</v>
      </c>
      <c r="E24">
        <f t="shared" si="2"/>
        <v>23</v>
      </c>
      <c r="F24" s="11">
        <v>9.4412288265473461E-4</v>
      </c>
      <c r="G24" s="12">
        <v>0.19326968993976137</v>
      </c>
      <c r="H24" s="12">
        <v>3.3827407233793281</v>
      </c>
      <c r="I24" s="12">
        <v>6.125305498546834E-2</v>
      </c>
      <c r="J24" s="12">
        <v>1.6092852242907751E-2</v>
      </c>
      <c r="K24" s="12">
        <v>0.52394990954464948</v>
      </c>
      <c r="L24" s="12">
        <v>0.65785958250189547</v>
      </c>
      <c r="M24" s="12">
        <v>22.661970680404483</v>
      </c>
      <c r="N24" s="12">
        <v>1.720862803792153E-6</v>
      </c>
      <c r="O24" s="12">
        <v>1.4394493025086973E-3</v>
      </c>
      <c r="P24" s="12">
        <v>1.4872066472118308E-3</v>
      </c>
      <c r="Q24" s="12">
        <v>5.5100000830475447E-3</v>
      </c>
      <c r="R24" s="12">
        <v>2.5297922144112146</v>
      </c>
      <c r="S24" s="12">
        <v>1.7273147869080658E-4</v>
      </c>
      <c r="T24" s="12">
        <v>13.848467238397939</v>
      </c>
      <c r="U24" s="12">
        <v>1.7707419307337225E-3</v>
      </c>
      <c r="V24" s="12">
        <v>8.803040080529493E-7</v>
      </c>
      <c r="W24" s="12">
        <v>5.336318969861413E-2</v>
      </c>
      <c r="X24" s="12">
        <v>1.4006714099762661E-5</v>
      </c>
      <c r="Y24" s="13">
        <v>55.8276692770362</v>
      </c>
      <c r="Z24" s="12">
        <v>9.5531287420145225E-9</v>
      </c>
      <c r="AA24" s="12">
        <v>6.2757386348799156E-17</v>
      </c>
      <c r="AB24" s="12">
        <v>1.1896582733398608E-12</v>
      </c>
      <c r="AC24" s="12">
        <v>5.9623076250836977E-8</v>
      </c>
      <c r="AD24" s="12">
        <v>0.23223065742501153</v>
      </c>
      <c r="AE24" s="12">
        <v>1.6569261056971779E-30</v>
      </c>
      <c r="AF24" s="12">
        <v>6.4022892680770814E-10</v>
      </c>
      <c r="AG24" s="12">
        <v>1.2492318240227876E-14</v>
      </c>
      <c r="AH24" s="12">
        <v>1.7729150985628171E-22</v>
      </c>
      <c r="AI24" s="12">
        <v>5.1602835220337331E-12</v>
      </c>
      <c r="AJ24" s="13">
        <v>3.975103234548213E-12</v>
      </c>
    </row>
    <row r="25" spans="1:36" x14ac:dyDescent="0.25">
      <c r="A25" s="6">
        <v>43793</v>
      </c>
      <c r="B25" s="23" t="s">
        <v>79</v>
      </c>
      <c r="C25">
        <f t="shared" si="0"/>
        <v>2019</v>
      </c>
      <c r="D25">
        <f t="shared" si="1"/>
        <v>11</v>
      </c>
      <c r="E25">
        <f t="shared" si="2"/>
        <v>24</v>
      </c>
      <c r="F25" s="11">
        <v>8.3654805657212925E-4</v>
      </c>
      <c r="G25" s="12">
        <v>0.11843741522292926</v>
      </c>
      <c r="H25" s="12">
        <v>3.5836577619357737</v>
      </c>
      <c r="I25" s="12">
        <v>4.5744504442070906E-2</v>
      </c>
      <c r="J25" s="12">
        <v>1.3275708115563658E-2</v>
      </c>
      <c r="K25" s="12">
        <v>0.37136994862609529</v>
      </c>
      <c r="L25" s="12">
        <v>0.45295606656614879</v>
      </c>
      <c r="M25" s="12">
        <v>18.700049163833636</v>
      </c>
      <c r="N25" s="12">
        <v>1.6914383596246884E-6</v>
      </c>
      <c r="O25" s="12">
        <v>1.3198740628849309E-3</v>
      </c>
      <c r="P25" s="12">
        <v>1.8306425454496316E-3</v>
      </c>
      <c r="Q25" s="12">
        <v>5.0167156113484256E-3</v>
      </c>
      <c r="R25" s="12">
        <v>1.5179426610534483</v>
      </c>
      <c r="S25" s="12">
        <v>1.5859864002960931E-4</v>
      </c>
      <c r="T25" s="12">
        <v>18.010759555224503</v>
      </c>
      <c r="U25" s="12">
        <v>1.6105742341137436E-3</v>
      </c>
      <c r="V25" s="12">
        <v>1.1167519493637718E-6</v>
      </c>
      <c r="W25" s="12">
        <v>4.8386672283003661E-2</v>
      </c>
      <c r="X25" s="12">
        <v>1.2651887694394662E-5</v>
      </c>
      <c r="Y25" s="13">
        <v>56.609262458599389</v>
      </c>
      <c r="Z25" s="12">
        <v>1.1347635270247016E-8</v>
      </c>
      <c r="AA25" s="12">
        <v>7.4546219614958115E-17</v>
      </c>
      <c r="AB25" s="12">
        <v>1.4109201297639057E-12</v>
      </c>
      <c r="AC25" s="12">
        <v>7.0823136424532439E-8</v>
      </c>
      <c r="AD25" s="12">
        <v>0.51736958792550858</v>
      </c>
      <c r="AE25" s="12">
        <v>1.6719150814142312E-30</v>
      </c>
      <c r="AF25" s="12">
        <v>7.6049191035144563E-10</v>
      </c>
      <c r="AG25" s="12">
        <v>1.255204983180054E-14</v>
      </c>
      <c r="AH25" s="12">
        <v>1.7808328914504753E-22</v>
      </c>
      <c r="AI25" s="12">
        <v>6.1288177035112008E-12</v>
      </c>
      <c r="AJ25" s="13">
        <v>4.7218173979788503E-12</v>
      </c>
    </row>
    <row r="26" spans="1:36" x14ac:dyDescent="0.25">
      <c r="A26" s="6">
        <v>43794</v>
      </c>
      <c r="B26" s="24" t="s">
        <v>79</v>
      </c>
      <c r="C26">
        <f t="shared" si="0"/>
        <v>2019</v>
      </c>
      <c r="D26">
        <f t="shared" si="1"/>
        <v>11</v>
      </c>
      <c r="E26">
        <f t="shared" si="2"/>
        <v>25</v>
      </c>
      <c r="F26" s="11">
        <v>8.3300205035768233E-4</v>
      </c>
      <c r="G26" s="12">
        <v>0.11711898371955096</v>
      </c>
      <c r="H26" s="12">
        <v>3.5992130235417643</v>
      </c>
      <c r="I26" s="12">
        <v>4.573920234321404E-2</v>
      </c>
      <c r="J26" s="12">
        <v>1.3260702813789547E-2</v>
      </c>
      <c r="K26" s="12">
        <v>0.37087517557427757</v>
      </c>
      <c r="L26" s="12">
        <v>0.45337174803522418</v>
      </c>
      <c r="M26" s="12">
        <v>18.757837333642488</v>
      </c>
      <c r="N26" s="12">
        <v>1.6812545841426616E-6</v>
      </c>
      <c r="O26" s="12">
        <v>1.3133228229116579E-3</v>
      </c>
      <c r="P26" s="12">
        <v>1.8102657554874893E-3</v>
      </c>
      <c r="Q26" s="12">
        <v>4.9880181287479545E-3</v>
      </c>
      <c r="R26" s="12">
        <v>1.5173575898512603</v>
      </c>
      <c r="S26" s="12">
        <v>1.5782564336291649E-4</v>
      </c>
      <c r="T26" s="12">
        <v>18.10214977296895</v>
      </c>
      <c r="U26" s="12">
        <v>1.6014494829098556E-3</v>
      </c>
      <c r="V26" s="12">
        <v>1.1043181948814967E-6</v>
      </c>
      <c r="W26" s="12">
        <v>4.7847938983765118E-2</v>
      </c>
      <c r="X26" s="12">
        <v>1.2597663227364758E-5</v>
      </c>
      <c r="Y26" s="13">
        <v>56.452899942547262</v>
      </c>
      <c r="Z26" s="12">
        <v>1.1234729337484266E-8</v>
      </c>
      <c r="AA26" s="12">
        <v>7.3804501355821896E-17</v>
      </c>
      <c r="AB26" s="12">
        <v>1.3969231712523842E-12</v>
      </c>
      <c r="AC26" s="12">
        <v>7.011846201316554E-8</v>
      </c>
      <c r="AD26" s="12">
        <v>0.51160923674040182</v>
      </c>
      <c r="AE26" s="12">
        <v>1.6608238152613811E-30</v>
      </c>
      <c r="AF26" s="12">
        <v>7.529252335969478E-10</v>
      </c>
      <c r="AG26" s="12">
        <v>1.2469928730064715E-14</v>
      </c>
      <c r="AH26" s="12">
        <v>1.7691943485204388E-22</v>
      </c>
      <c r="AI26" s="12">
        <v>6.0678525465215877E-12</v>
      </c>
      <c r="AJ26" s="13">
        <v>4.6748363679756083E-12</v>
      </c>
    </row>
    <row r="27" spans="1:36" x14ac:dyDescent="0.25">
      <c r="A27" s="6">
        <v>43795</v>
      </c>
      <c r="B27" s="23" t="s">
        <v>79</v>
      </c>
      <c r="C27">
        <f t="shared" si="0"/>
        <v>2019</v>
      </c>
      <c r="D27">
        <f t="shared" si="1"/>
        <v>11</v>
      </c>
      <c r="E27">
        <f t="shared" si="2"/>
        <v>26</v>
      </c>
      <c r="F27" s="11">
        <v>8.314769520750664E-4</v>
      </c>
      <c r="G27" s="12">
        <v>0.11655194082680108</v>
      </c>
      <c r="H27" s="12">
        <v>3.6059031705201563</v>
      </c>
      <c r="I27" s="12">
        <v>4.5736921968795113E-2</v>
      </c>
      <c r="J27" s="12">
        <v>1.3254249198487745E-2</v>
      </c>
      <c r="K27" s="12">
        <v>0.37066237912498273</v>
      </c>
      <c r="L27" s="12">
        <v>0.45355052806443547</v>
      </c>
      <c r="M27" s="12">
        <v>18.782691390065722</v>
      </c>
      <c r="N27" s="12">
        <v>1.6768746542838504E-6</v>
      </c>
      <c r="O27" s="12">
        <v>1.3105052066335083E-3</v>
      </c>
      <c r="P27" s="12">
        <v>1.8015019221783771E-3</v>
      </c>
      <c r="Q27" s="12">
        <v>4.9756756570255214E-3</v>
      </c>
      <c r="R27" s="12">
        <v>1.5171059571603671</v>
      </c>
      <c r="S27" s="12">
        <v>1.5749318599607992E-4</v>
      </c>
      <c r="T27" s="12">
        <v>18.141455700736959</v>
      </c>
      <c r="U27" s="12">
        <v>1.5975250277485387E-3</v>
      </c>
      <c r="V27" s="12">
        <v>1.0989705737943903E-6</v>
      </c>
      <c r="W27" s="12">
        <v>4.761623571542075E-2</v>
      </c>
      <c r="X27" s="12">
        <v>1.2574341880321953E-5</v>
      </c>
      <c r="Y27" s="13">
        <v>56.385650143682</v>
      </c>
      <c r="Z27" s="12">
        <v>1.1186169737263575E-8</v>
      </c>
      <c r="AA27" s="12">
        <v>7.3485496488152765E-17</v>
      </c>
      <c r="AB27" s="12">
        <v>1.3909032333005558E-12</v>
      </c>
      <c r="AC27" s="12">
        <v>6.9815389297105239E-8</v>
      </c>
      <c r="AD27" s="12">
        <v>0.50913177303380142</v>
      </c>
      <c r="AE27" s="12">
        <v>1.6560535836433898E-30</v>
      </c>
      <c r="AF27" s="12">
        <v>7.496708891244594E-10</v>
      </c>
      <c r="AG27" s="12">
        <v>1.2434609347173176E-14</v>
      </c>
      <c r="AH27" s="12">
        <v>1.7641887391781777E-22</v>
      </c>
      <c r="AI27" s="12">
        <v>6.0416321028445646E-12</v>
      </c>
      <c r="AJ27" s="13">
        <v>4.6546303435525388E-12</v>
      </c>
    </row>
    <row r="28" spans="1:36" x14ac:dyDescent="0.25">
      <c r="A28" s="6">
        <v>43796</v>
      </c>
      <c r="B28" s="24" t="s">
        <v>79</v>
      </c>
      <c r="C28">
        <f t="shared" si="0"/>
        <v>2019</v>
      </c>
      <c r="D28">
        <f t="shared" si="1"/>
        <v>11</v>
      </c>
      <c r="E28">
        <f t="shared" si="2"/>
        <v>27</v>
      </c>
      <c r="F28" s="11">
        <v>8.3652748287729121E-4</v>
      </c>
      <c r="G28" s="12">
        <v>0.11842976577005898</v>
      </c>
      <c r="H28" s="12">
        <v>3.583748012540553</v>
      </c>
      <c r="I28" s="12">
        <v>4.5744473679642052E-2</v>
      </c>
      <c r="J28" s="12">
        <v>1.3275621055789655E-2</v>
      </c>
      <c r="K28" s="12">
        <v>0.37136707798538943</v>
      </c>
      <c r="L28" s="12">
        <v>0.45295847832269331</v>
      </c>
      <c r="M28" s="12">
        <v>18.700384446994182</v>
      </c>
      <c r="N28" s="12">
        <v>1.6913792740291212E-6</v>
      </c>
      <c r="O28" s="12">
        <v>1.3198360530214765E-3</v>
      </c>
      <c r="P28" s="12">
        <v>1.8305243206544379E-3</v>
      </c>
      <c r="Q28" s="12">
        <v>5.0165491104417915E-3</v>
      </c>
      <c r="R28" s="12">
        <v>1.5179392665088129</v>
      </c>
      <c r="S28" s="12">
        <v>1.5859415515378863E-4</v>
      </c>
      <c r="T28" s="12">
        <v>18.011289795257184</v>
      </c>
      <c r="U28" s="12">
        <v>1.6105212929073869E-3</v>
      </c>
      <c r="V28" s="12">
        <v>1.1166798095380247E-6</v>
      </c>
      <c r="W28" s="12">
        <v>4.8383546587833594E-2</v>
      </c>
      <c r="X28" s="12">
        <v>1.2651573087603256E-5</v>
      </c>
      <c r="Y28" s="13">
        <v>56.608355253565094</v>
      </c>
      <c r="Z28" s="12">
        <v>1.134698019745087E-8</v>
      </c>
      <c r="AA28" s="12">
        <v>7.4541916214400901E-17</v>
      </c>
      <c r="AB28" s="12">
        <v>1.4108389203311921E-12</v>
      </c>
      <c r="AC28" s="12">
        <v>7.0819047949943618E-8</v>
      </c>
      <c r="AD28" s="12">
        <v>0.51733616674678684</v>
      </c>
      <c r="AE28" s="12">
        <v>1.6718507306174768E-30</v>
      </c>
      <c r="AF28" s="12">
        <v>7.6044800899057084E-10</v>
      </c>
      <c r="AG28" s="12">
        <v>1.2551573370569315E-14</v>
      </c>
      <c r="AH28" s="12">
        <v>1.7807653653898538E-22</v>
      </c>
      <c r="AI28" s="12">
        <v>6.1284639876799827E-12</v>
      </c>
      <c r="AJ28" s="13">
        <v>4.7215448171326812E-12</v>
      </c>
    </row>
    <row r="29" spans="1:36" x14ac:dyDescent="0.25">
      <c r="A29" s="6">
        <v>43797</v>
      </c>
      <c r="B29" s="23" t="s">
        <v>79</v>
      </c>
      <c r="C29">
        <f t="shared" si="0"/>
        <v>2019</v>
      </c>
      <c r="D29">
        <f t="shared" si="1"/>
        <v>11</v>
      </c>
      <c r="E29">
        <f t="shared" si="2"/>
        <v>28</v>
      </c>
      <c r="F29" s="11">
        <v>8.2517042595101173E-4</v>
      </c>
      <c r="G29" s="12">
        <v>0.11420712747454097</v>
      </c>
      <c r="H29" s="12">
        <v>3.6335680018126153</v>
      </c>
      <c r="I29" s="12">
        <v>4.5727492254651662E-2</v>
      </c>
      <c r="J29" s="12">
        <v>1.3227562463633125E-2</v>
      </c>
      <c r="K29" s="12">
        <v>0.36978243166069064</v>
      </c>
      <c r="L29" s="12">
        <v>0.45428981217322489</v>
      </c>
      <c r="M29" s="12">
        <v>18.885466901590782</v>
      </c>
      <c r="N29" s="12">
        <v>1.658762941490665E-6</v>
      </c>
      <c r="O29" s="12">
        <v>1.2988539111935635E-3</v>
      </c>
      <c r="P29" s="12">
        <v>1.7652620651535708E-3</v>
      </c>
      <c r="Q29" s="12">
        <v>4.9246375559141497E-3</v>
      </c>
      <c r="R29" s="12">
        <v>1.5160654156051943</v>
      </c>
      <c r="S29" s="12">
        <v>1.5611842143632124E-4</v>
      </c>
      <c r="T29" s="12">
        <v>18.30399201929734</v>
      </c>
      <c r="U29" s="12">
        <v>1.5812967759174016E-3</v>
      </c>
      <c r="V29" s="12">
        <v>1.0768573024912875E-6</v>
      </c>
      <c r="W29" s="12">
        <v>4.6658105520469534E-2</v>
      </c>
      <c r="X29" s="12">
        <v>1.24779043680317E-5</v>
      </c>
      <c r="Y29" s="13">
        <v>56.107561434111176</v>
      </c>
      <c r="Z29" s="12">
        <v>1.098536799821751E-8</v>
      </c>
      <c r="AA29" s="12">
        <v>7.2166360171111449E-17</v>
      </c>
      <c r="AB29" s="12">
        <v>1.3660098238782622E-12</v>
      </c>
      <c r="AC29" s="12">
        <v>6.8562134983524841E-8</v>
      </c>
      <c r="AD29" s="12">
        <v>0.49888706305991498</v>
      </c>
      <c r="AE29" s="12">
        <v>1.6363279104460837E-30</v>
      </c>
      <c r="AF29" s="12">
        <v>7.3621365252117765E-10</v>
      </c>
      <c r="AG29" s="12">
        <v>1.2288558031379323E-14</v>
      </c>
      <c r="AH29" s="12">
        <v>1.7434897413210462E-22</v>
      </c>
      <c r="AI29" s="12">
        <v>5.9332063607672673E-12</v>
      </c>
      <c r="AJ29" s="13">
        <v>4.5710751901962509E-12</v>
      </c>
    </row>
    <row r="30" spans="1:36" x14ac:dyDescent="0.25">
      <c r="A30" s="6">
        <v>43798</v>
      </c>
      <c r="B30" s="24" t="s">
        <v>79</v>
      </c>
      <c r="C30">
        <f t="shared" si="0"/>
        <v>2019</v>
      </c>
      <c r="D30">
        <f t="shared" si="1"/>
        <v>11</v>
      </c>
      <c r="E30">
        <f t="shared" si="2"/>
        <v>29</v>
      </c>
      <c r="F30" s="11">
        <v>8.4338202693046702E-4</v>
      </c>
      <c r="G30" s="12">
        <v>0.12097833626725174</v>
      </c>
      <c r="H30" s="12">
        <v>3.5536791915941781</v>
      </c>
      <c r="I30" s="12">
        <v>4.5754722807249487E-2</v>
      </c>
      <c r="J30" s="12">
        <v>1.3304626786694135E-2</v>
      </c>
      <c r="K30" s="12">
        <v>0.37232349020660649</v>
      </c>
      <c r="L30" s="12">
        <v>0.45215495267452682</v>
      </c>
      <c r="M30" s="12">
        <v>18.588678056268368</v>
      </c>
      <c r="N30" s="12">
        <v>1.7110648395492298E-6</v>
      </c>
      <c r="O30" s="12">
        <v>1.3324998105797056E-3</v>
      </c>
      <c r="P30" s="12">
        <v>1.8699133109750887E-3</v>
      </c>
      <c r="Q30" s="12">
        <v>5.0720222672283677E-3</v>
      </c>
      <c r="R30" s="12">
        <v>1.5190702279587132</v>
      </c>
      <c r="S30" s="12">
        <v>1.6008838257031629E-4</v>
      </c>
      <c r="T30" s="12">
        <v>17.834629565219664</v>
      </c>
      <c r="U30" s="12">
        <v>1.628159730439307E-3</v>
      </c>
      <c r="V30" s="12">
        <v>1.1407146568256292E-6</v>
      </c>
      <c r="W30" s="12">
        <v>4.9424935381090246E-2</v>
      </c>
      <c r="X30" s="12">
        <v>1.2756390726247589E-5</v>
      </c>
      <c r="Y30" s="13">
        <v>56.910609025760429</v>
      </c>
      <c r="Z30" s="12">
        <v>1.1565230996570776E-8</v>
      </c>
      <c r="AA30" s="12">
        <v>7.5975681463198453E-17</v>
      </c>
      <c r="AB30" s="12">
        <v>1.4378954912804523E-12</v>
      </c>
      <c r="AC30" s="12">
        <v>7.2181206249661581E-8</v>
      </c>
      <c r="AD30" s="12">
        <v>0.5284711108422635</v>
      </c>
      <c r="AE30" s="12">
        <v>1.6932905047894657E-30</v>
      </c>
      <c r="AF30" s="12">
        <v>7.7507463850366582E-10</v>
      </c>
      <c r="AG30" s="12">
        <v>1.2710316101264541E-14</v>
      </c>
      <c r="AH30" s="12">
        <v>1.8032630431727336E-22</v>
      </c>
      <c r="AI30" s="12">
        <v>6.2463115967990998E-12</v>
      </c>
      <c r="AJ30" s="13">
        <v>4.8123606590533172E-12</v>
      </c>
    </row>
    <row r="31" spans="1:36" x14ac:dyDescent="0.25">
      <c r="A31" s="6">
        <v>43799</v>
      </c>
      <c r="B31" s="23" t="s">
        <v>79</v>
      </c>
      <c r="C31">
        <f t="shared" si="0"/>
        <v>2019</v>
      </c>
      <c r="D31">
        <f t="shared" si="1"/>
        <v>11</v>
      </c>
      <c r="E31">
        <f t="shared" si="2"/>
        <v>30</v>
      </c>
      <c r="F31" s="11">
        <v>8.3098191516424197E-4</v>
      </c>
      <c r="G31" s="12">
        <v>0.11636788241880758</v>
      </c>
      <c r="H31" s="12">
        <v>3.6080747483987063</v>
      </c>
      <c r="I31" s="12">
        <v>4.5736181774198637E-2</v>
      </c>
      <c r="J31" s="12">
        <v>1.3252154397241771E-2</v>
      </c>
      <c r="K31" s="12">
        <v>0.3705933067916819</v>
      </c>
      <c r="L31" s="12">
        <v>0.45360855889063628</v>
      </c>
      <c r="M31" s="12">
        <v>18.790758853948841</v>
      </c>
      <c r="N31" s="12">
        <v>1.6754529577468806E-6</v>
      </c>
      <c r="O31" s="12">
        <v>1.3095906268492919E-3</v>
      </c>
      <c r="P31" s="12">
        <v>1.7986572393026727E-3</v>
      </c>
      <c r="Q31" s="12">
        <v>4.9716693715663755E-3</v>
      </c>
      <c r="R31" s="12">
        <v>1.5170242788374799</v>
      </c>
      <c r="S31" s="12">
        <v>1.5738527251290602E-4</v>
      </c>
      <c r="T31" s="12">
        <v>18.154214147376866</v>
      </c>
      <c r="U31" s="12">
        <v>1.5962511753143235E-3</v>
      </c>
      <c r="V31" s="12">
        <v>1.0972347710245647E-6</v>
      </c>
      <c r="W31" s="12">
        <v>4.7541026352524884E-2</v>
      </c>
      <c r="X31" s="12">
        <v>1.2566771923862141E-5</v>
      </c>
      <c r="Y31" s="13">
        <v>56.363821299558751</v>
      </c>
      <c r="Z31" s="12">
        <v>1.1170407609171153E-8</v>
      </c>
      <c r="AA31" s="12">
        <v>7.3381949598074287E-17</v>
      </c>
      <c r="AB31" s="12">
        <v>1.3889492008811392E-12</v>
      </c>
      <c r="AC31" s="12">
        <v>6.9717013879059166E-8</v>
      </c>
      <c r="AD31" s="12">
        <v>0.50832760454579318</v>
      </c>
      <c r="AE31" s="12">
        <v>1.6545051977124596E-30</v>
      </c>
      <c r="AF31" s="12">
        <v>7.4861455022959418E-10</v>
      </c>
      <c r="AG31" s="12">
        <v>1.2423144906882241E-14</v>
      </c>
      <c r="AH31" s="12">
        <v>1.7625639511800318E-22</v>
      </c>
      <c r="AI31" s="12">
        <v>6.0331211186107773E-12</v>
      </c>
      <c r="AJ31" s="13">
        <v>4.6480716004049919E-12</v>
      </c>
    </row>
    <row r="32" spans="1:36" x14ac:dyDescent="0.25">
      <c r="A32" s="18">
        <v>43770</v>
      </c>
      <c r="B32" s="18" t="s">
        <v>80</v>
      </c>
      <c r="C32">
        <f t="shared" si="0"/>
        <v>2019</v>
      </c>
      <c r="D32">
        <f t="shared" si="1"/>
        <v>11</v>
      </c>
      <c r="E32">
        <f t="shared" si="2"/>
        <v>1</v>
      </c>
      <c r="F32" s="7">
        <v>1.3805409937351833E-7</v>
      </c>
      <c r="G32" s="8">
        <v>4.140147028438447E-9</v>
      </c>
      <c r="H32" s="8">
        <v>8.0350094861158399E-5</v>
      </c>
      <c r="I32" s="8">
        <v>2.8571869287489947E-5</v>
      </c>
      <c r="J32" s="8">
        <v>5.9381511233114506E-6</v>
      </c>
      <c r="K32" s="8">
        <v>3.1084744111060264E-4</v>
      </c>
      <c r="L32" s="8">
        <v>8.4663525599046013E-9</v>
      </c>
      <c r="M32" s="8">
        <v>4.5226213301404605E-5</v>
      </c>
      <c r="N32" s="8">
        <v>5.5457534518875687E-6</v>
      </c>
      <c r="O32" s="8">
        <v>1.8103224143288673E-7</v>
      </c>
      <c r="P32" s="8">
        <v>1.0817037810064931E-10</v>
      </c>
      <c r="Q32" s="8">
        <v>8.9447780126411749E-7</v>
      </c>
      <c r="R32" s="8">
        <v>1.3220033690412027E-9</v>
      </c>
      <c r="S32" s="8">
        <v>2.1926750623422554E-8</v>
      </c>
      <c r="T32" s="8">
        <v>1.0213124324734317E-9</v>
      </c>
      <c r="U32" s="8">
        <v>2.8473656590243428E-7</v>
      </c>
      <c r="V32" s="8">
        <v>2.2875201511835767E-11</v>
      </c>
      <c r="W32" s="8">
        <v>4.9494769379851207E-11</v>
      </c>
      <c r="X32" s="8">
        <v>2.2890004610589006E-9</v>
      </c>
      <c r="Y32" s="9">
        <v>2.9678621661668332E-8</v>
      </c>
      <c r="Z32" s="8">
        <v>91.68442529180021</v>
      </c>
      <c r="AA32" s="8">
        <v>7.545239801293542E-4</v>
      </c>
      <c r="AB32" s="8">
        <v>1.9653151803598002E-5</v>
      </c>
      <c r="AC32" s="8">
        <v>3.3339808641287174</v>
      </c>
      <c r="AD32" s="8">
        <v>3.9500361766278892E-2</v>
      </c>
      <c r="AE32" s="8">
        <v>3.235440493856125</v>
      </c>
      <c r="AF32" s="8">
        <v>0.48038976849913645</v>
      </c>
      <c r="AG32" s="8">
        <v>1.9188351851613446E-3</v>
      </c>
      <c r="AH32" s="8">
        <v>0.65736793471641486</v>
      </c>
      <c r="AI32" s="8">
        <v>0.29320600784871054</v>
      </c>
      <c r="AJ32" s="9">
        <v>0.27251821822338507</v>
      </c>
    </row>
    <row r="33" spans="1:36" x14ac:dyDescent="0.25">
      <c r="A33" s="6">
        <v>43771</v>
      </c>
      <c r="B33" s="18" t="s">
        <v>80</v>
      </c>
      <c r="C33">
        <f t="shared" si="0"/>
        <v>2019</v>
      </c>
      <c r="D33">
        <f t="shared" si="1"/>
        <v>11</v>
      </c>
      <c r="E33">
        <f t="shared" si="2"/>
        <v>2</v>
      </c>
      <c r="F33" s="11">
        <v>5.2104260772085706E-6</v>
      </c>
      <c r="G33" s="12">
        <v>2.1882626643552736E-7</v>
      </c>
      <c r="H33" s="12">
        <v>2.1664067320083416E-3</v>
      </c>
      <c r="I33" s="12">
        <v>4.8361540134661399E-4</v>
      </c>
      <c r="J33" s="12">
        <v>1.2475315476629775E-4</v>
      </c>
      <c r="K33" s="12">
        <v>3.5988492116167028E-3</v>
      </c>
      <c r="L33" s="12">
        <v>2.8548137690150188E-7</v>
      </c>
      <c r="M33" s="12">
        <v>7.6711040116024152E-4</v>
      </c>
      <c r="N33" s="12">
        <v>2.7838886106913912E-6</v>
      </c>
      <c r="O33" s="12">
        <v>7.3254878350922669E-6</v>
      </c>
      <c r="P33" s="12">
        <v>4.8589332511570537E-9</v>
      </c>
      <c r="Q33" s="12">
        <v>2.4764427239161233E-5</v>
      </c>
      <c r="R33" s="12">
        <v>5.1623701099147946E-8</v>
      </c>
      <c r="S33" s="12">
        <v>8.9091980001196662E-7</v>
      </c>
      <c r="T33" s="12">
        <v>2.6472862595145549E-8</v>
      </c>
      <c r="U33" s="12">
        <v>8.0242251308565058E-6</v>
      </c>
      <c r="V33" s="12">
        <v>3.1858046296791823E-10</v>
      </c>
      <c r="W33" s="12">
        <v>6.8921033325082721E-10</v>
      </c>
      <c r="X33" s="12">
        <v>8.4578056148009832E-8</v>
      </c>
      <c r="Y33" s="13">
        <v>1.1605646258187936E-6</v>
      </c>
      <c r="Z33" s="12">
        <v>18.947133288446171</v>
      </c>
      <c r="AA33" s="12">
        <v>1.0029060412404988E-4</v>
      </c>
      <c r="AB33" s="12">
        <v>1.6520693725396265E-5</v>
      </c>
      <c r="AC33" s="12">
        <v>0.10808885570788984</v>
      </c>
      <c r="AD33" s="12">
        <v>9.3221095294577616E-2</v>
      </c>
      <c r="AE33" s="12">
        <v>0.21625244589965845</v>
      </c>
      <c r="AF33" s="12">
        <v>0.14841177058513824</v>
      </c>
      <c r="AG33" s="12">
        <v>4.0472981339754435E-4</v>
      </c>
      <c r="AH33" s="12">
        <v>3.8159299657326104E-2</v>
      </c>
      <c r="AI33" s="12">
        <v>80.430469520379461</v>
      </c>
      <c r="AJ33" s="13">
        <v>1.0550615229317974E-2</v>
      </c>
    </row>
    <row r="34" spans="1:36" x14ac:dyDescent="0.25">
      <c r="A34" s="6">
        <v>43772</v>
      </c>
      <c r="B34" s="18" t="s">
        <v>80</v>
      </c>
      <c r="C34">
        <f t="shared" si="0"/>
        <v>2019</v>
      </c>
      <c r="D34">
        <f t="shared" si="1"/>
        <v>11</v>
      </c>
      <c r="E34">
        <f t="shared" si="2"/>
        <v>3</v>
      </c>
      <c r="F34" s="11">
        <v>5.2104260772085706E-6</v>
      </c>
      <c r="G34" s="12">
        <v>2.1882626643552736E-7</v>
      </c>
      <c r="H34" s="12">
        <v>2.1664067320083416E-3</v>
      </c>
      <c r="I34" s="12">
        <v>4.8361540134661399E-4</v>
      </c>
      <c r="J34" s="12">
        <v>1.2475315476629775E-4</v>
      </c>
      <c r="K34" s="12">
        <v>3.5988492116167028E-3</v>
      </c>
      <c r="L34" s="12">
        <v>2.8548137690150188E-7</v>
      </c>
      <c r="M34" s="12">
        <v>7.6711040116024152E-4</v>
      </c>
      <c r="N34" s="12">
        <v>2.7838886106913912E-6</v>
      </c>
      <c r="O34" s="12">
        <v>7.3254878350922669E-6</v>
      </c>
      <c r="P34" s="12">
        <v>4.8589332511570537E-9</v>
      </c>
      <c r="Q34" s="12">
        <v>2.4764427239161233E-5</v>
      </c>
      <c r="R34" s="12">
        <v>5.1623701099147946E-8</v>
      </c>
      <c r="S34" s="12">
        <v>8.9091980001196662E-7</v>
      </c>
      <c r="T34" s="12">
        <v>2.6472862595145549E-8</v>
      </c>
      <c r="U34" s="12">
        <v>8.0242251308565058E-6</v>
      </c>
      <c r="V34" s="12">
        <v>3.1858046296791823E-10</v>
      </c>
      <c r="W34" s="12">
        <v>6.8921033325082721E-10</v>
      </c>
      <c r="X34" s="12">
        <v>8.4578056148009832E-8</v>
      </c>
      <c r="Y34" s="13">
        <v>1.1605646258187936E-6</v>
      </c>
      <c r="Z34" s="12">
        <v>18.947133288446171</v>
      </c>
      <c r="AA34" s="12">
        <v>1.0029060412404988E-4</v>
      </c>
      <c r="AB34" s="12">
        <v>1.6520693725396265E-5</v>
      </c>
      <c r="AC34" s="12">
        <v>0.10808885570788984</v>
      </c>
      <c r="AD34" s="12">
        <v>9.3221095294577616E-2</v>
      </c>
      <c r="AE34" s="12">
        <v>0.21625244589965845</v>
      </c>
      <c r="AF34" s="12">
        <v>0.14841177058513824</v>
      </c>
      <c r="AG34" s="12">
        <v>4.0472981339754435E-4</v>
      </c>
      <c r="AH34" s="12">
        <v>3.8159299657326104E-2</v>
      </c>
      <c r="AI34" s="12">
        <v>80.430469520379461</v>
      </c>
      <c r="AJ34" s="13">
        <v>1.0550615229317974E-2</v>
      </c>
    </row>
    <row r="35" spans="1:36" x14ac:dyDescent="0.25">
      <c r="A35" s="6">
        <v>43773</v>
      </c>
      <c r="B35" s="18" t="s">
        <v>80</v>
      </c>
      <c r="C35">
        <f t="shared" si="0"/>
        <v>2019</v>
      </c>
      <c r="D35">
        <f t="shared" si="1"/>
        <v>11</v>
      </c>
      <c r="E35">
        <f t="shared" si="2"/>
        <v>4</v>
      </c>
      <c r="F35" s="11">
        <v>1.6221729168992557E-5</v>
      </c>
      <c r="G35" s="12">
        <v>7.1318741073334341E-7</v>
      </c>
      <c r="H35" s="12">
        <v>1.8551753205143809E-2</v>
      </c>
      <c r="I35" s="12">
        <v>1.2384766819498402E-3</v>
      </c>
      <c r="J35" s="12">
        <v>3.4123660771714269E-4</v>
      </c>
      <c r="K35" s="12">
        <v>7.5294868319692367E-3</v>
      </c>
      <c r="L35" s="12">
        <v>1.0253108452129059E-2</v>
      </c>
      <c r="M35" s="12">
        <v>1.9769616748161411E-3</v>
      </c>
      <c r="N35" s="12">
        <v>3.444253440530882E-6</v>
      </c>
      <c r="O35" s="12">
        <v>2.300909018989476E-5</v>
      </c>
      <c r="P35" s="12">
        <v>1.543369238480757E-8</v>
      </c>
      <c r="Q35" s="12">
        <v>7.4091092981323086E-5</v>
      </c>
      <c r="R35" s="12">
        <v>9.8585941830408412E-3</v>
      </c>
      <c r="S35" s="12">
        <v>2.798352851261465E-6</v>
      </c>
      <c r="T35" s="12">
        <v>9.6965628792795691E-8</v>
      </c>
      <c r="U35" s="12">
        <v>2.4056574067636426E-5</v>
      </c>
      <c r="V35" s="12">
        <v>1.4380212298248588E-9</v>
      </c>
      <c r="W35" s="12">
        <v>3.1111667680127474E-9</v>
      </c>
      <c r="X35" s="12">
        <v>2.7726141671164197E-7</v>
      </c>
      <c r="Y35" s="13">
        <v>2.974691613430288E-2</v>
      </c>
      <c r="Z35" s="12">
        <v>27.6751665722261</v>
      </c>
      <c r="AA35" s="12">
        <v>1.4257009144609012E-2</v>
      </c>
      <c r="AB35" s="12">
        <v>2.2652861830452092E-5</v>
      </c>
      <c r="AC35" s="12">
        <v>0.19092902062699635</v>
      </c>
      <c r="AD35" s="12">
        <v>8.3004215007592405E-2</v>
      </c>
      <c r="AE35" s="12">
        <v>0.37558980873828501</v>
      </c>
      <c r="AF35" s="12">
        <v>0.22440018023080641</v>
      </c>
      <c r="AG35" s="12">
        <v>1.5170436927945052</v>
      </c>
      <c r="AH35" s="12">
        <v>4.620313545125837E-2</v>
      </c>
      <c r="AI35" s="12">
        <v>69.780772707857125</v>
      </c>
      <c r="AJ35" s="13">
        <v>1.2969742799774569E-2</v>
      </c>
    </row>
    <row r="36" spans="1:36" x14ac:dyDescent="0.25">
      <c r="A36" s="6">
        <v>43774</v>
      </c>
      <c r="B36" s="18" t="s">
        <v>80</v>
      </c>
      <c r="C36">
        <f t="shared" si="0"/>
        <v>2019</v>
      </c>
      <c r="D36">
        <f t="shared" si="1"/>
        <v>11</v>
      </c>
      <c r="E36">
        <f t="shared" si="2"/>
        <v>5</v>
      </c>
      <c r="F36" s="11">
        <v>6.4632795729908018E-5</v>
      </c>
      <c r="G36" s="12">
        <v>2.8866404582286058E-6</v>
      </c>
      <c r="H36" s="12">
        <v>9.0589739274793246E-2</v>
      </c>
      <c r="I36" s="12">
        <v>4.5572155628010513E-3</v>
      </c>
      <c r="J36" s="12">
        <v>1.2930036023029057E-3</v>
      </c>
      <c r="K36" s="12">
        <v>2.4810489623337852E-2</v>
      </c>
      <c r="L36" s="12">
        <v>5.5329525942145671E-2</v>
      </c>
      <c r="M36" s="12">
        <v>7.2960587925283834E-3</v>
      </c>
      <c r="N36" s="12">
        <v>6.3475397696212745E-6</v>
      </c>
      <c r="O36" s="12">
        <v>9.1961866367656255E-5</v>
      </c>
      <c r="P36" s="12">
        <v>6.1925498487827397E-8</v>
      </c>
      <c r="Q36" s="12">
        <v>2.9095520784285889E-4</v>
      </c>
      <c r="R36" s="12">
        <v>5.3201562409019527E-2</v>
      </c>
      <c r="S36" s="12">
        <v>1.1184360177990045E-5</v>
      </c>
      <c r="T36" s="12">
        <v>4.0688625925875792E-7</v>
      </c>
      <c r="U36" s="12">
        <v>9.4542610555487655E-5</v>
      </c>
      <c r="V36" s="12">
        <v>6.3596296011128679E-9</v>
      </c>
      <c r="W36" s="12">
        <v>1.3759270193517564E-8</v>
      </c>
      <c r="X36" s="12">
        <v>1.1243915806598945E-6</v>
      </c>
      <c r="Y36" s="13">
        <v>0.1605237861182762</v>
      </c>
      <c r="Z36" s="12">
        <v>66.047863856549</v>
      </c>
      <c r="AA36" s="12">
        <v>7.6496858310047655E-2</v>
      </c>
      <c r="AB36" s="12">
        <v>4.9612867909849206E-5</v>
      </c>
      <c r="AC36" s="12">
        <v>0.55513484662123302</v>
      </c>
      <c r="AD36" s="12">
        <v>3.8085819110634744E-2</v>
      </c>
      <c r="AE36" s="12">
        <v>1.0761146797480576</v>
      </c>
      <c r="AF36" s="12">
        <v>0.55848234349079096</v>
      </c>
      <c r="AG36" s="12">
        <v>8.1849293348253429</v>
      </c>
      <c r="AH36" s="12">
        <v>8.1567766392684871E-2</v>
      </c>
      <c r="AI36" s="12">
        <v>22.959503967259842</v>
      </c>
      <c r="AJ36" s="13">
        <v>2.3605409156111878E-2</v>
      </c>
    </row>
    <row r="37" spans="1:36" x14ac:dyDescent="0.25">
      <c r="A37" s="6">
        <v>43775</v>
      </c>
      <c r="B37" s="18" t="s">
        <v>80</v>
      </c>
      <c r="C37">
        <f t="shared" si="0"/>
        <v>2019</v>
      </c>
      <c r="D37">
        <f t="shared" si="1"/>
        <v>11</v>
      </c>
      <c r="E37">
        <f t="shared" si="2"/>
        <v>6</v>
      </c>
      <c r="F37" s="11">
        <v>6.4632795729908018E-5</v>
      </c>
      <c r="G37" s="12">
        <v>2.8866404582286058E-6</v>
      </c>
      <c r="H37" s="12">
        <v>9.0589739274793246E-2</v>
      </c>
      <c r="I37" s="12">
        <v>4.5572155628010513E-3</v>
      </c>
      <c r="J37" s="12">
        <v>1.2930036023029057E-3</v>
      </c>
      <c r="K37" s="12">
        <v>2.4810489623337852E-2</v>
      </c>
      <c r="L37" s="12">
        <v>5.5329525942145671E-2</v>
      </c>
      <c r="M37" s="12">
        <v>7.2960587925283834E-3</v>
      </c>
      <c r="N37" s="12">
        <v>6.3475397696212745E-6</v>
      </c>
      <c r="O37" s="12">
        <v>9.1961866367656255E-5</v>
      </c>
      <c r="P37" s="12">
        <v>6.1925498487827397E-8</v>
      </c>
      <c r="Q37" s="12">
        <v>2.9095520784285889E-4</v>
      </c>
      <c r="R37" s="12">
        <v>5.3201562409019527E-2</v>
      </c>
      <c r="S37" s="12">
        <v>1.1184360177990045E-5</v>
      </c>
      <c r="T37" s="12">
        <v>4.0688625925875792E-7</v>
      </c>
      <c r="U37" s="12">
        <v>9.4542610555487655E-5</v>
      </c>
      <c r="V37" s="12">
        <v>6.3596296011128679E-9</v>
      </c>
      <c r="W37" s="12">
        <v>1.3759270193517564E-8</v>
      </c>
      <c r="X37" s="12">
        <v>1.1243915806598945E-6</v>
      </c>
      <c r="Y37" s="13">
        <v>0.1605237861182762</v>
      </c>
      <c r="Z37" s="12">
        <v>66.047863856549</v>
      </c>
      <c r="AA37" s="12">
        <v>7.6496858310047655E-2</v>
      </c>
      <c r="AB37" s="12">
        <v>4.9612867909849206E-5</v>
      </c>
      <c r="AC37" s="12">
        <v>0.55513484662123302</v>
      </c>
      <c r="AD37" s="12">
        <v>3.8085819110634744E-2</v>
      </c>
      <c r="AE37" s="12">
        <v>1.0761146797480576</v>
      </c>
      <c r="AF37" s="12">
        <v>0.55848234349079096</v>
      </c>
      <c r="AG37" s="12">
        <v>8.1849293348253429</v>
      </c>
      <c r="AH37" s="12">
        <v>8.1567766392684871E-2</v>
      </c>
      <c r="AI37" s="12">
        <v>22.959503967259842</v>
      </c>
      <c r="AJ37" s="13">
        <v>2.3605409156111878E-2</v>
      </c>
    </row>
    <row r="38" spans="1:36" x14ac:dyDescent="0.25">
      <c r="A38" s="6">
        <v>43776</v>
      </c>
      <c r="B38" s="18" t="s">
        <v>80</v>
      </c>
      <c r="C38">
        <f t="shared" si="0"/>
        <v>2019</v>
      </c>
      <c r="D38">
        <f t="shared" si="1"/>
        <v>11</v>
      </c>
      <c r="E38">
        <f t="shared" si="2"/>
        <v>7</v>
      </c>
      <c r="F38" s="11">
        <v>6.4632795729908018E-5</v>
      </c>
      <c r="G38" s="12">
        <v>2.8866404582286058E-6</v>
      </c>
      <c r="H38" s="12">
        <v>9.0589739274793246E-2</v>
      </c>
      <c r="I38" s="12">
        <v>4.5572155628010513E-3</v>
      </c>
      <c r="J38" s="12">
        <v>1.2930036023029057E-3</v>
      </c>
      <c r="K38" s="12">
        <v>2.4810489623337852E-2</v>
      </c>
      <c r="L38" s="12">
        <v>5.5329525942145671E-2</v>
      </c>
      <c r="M38" s="12">
        <v>7.2960587925283834E-3</v>
      </c>
      <c r="N38" s="12">
        <v>6.3475397696212745E-6</v>
      </c>
      <c r="O38" s="12">
        <v>9.1961866367656255E-5</v>
      </c>
      <c r="P38" s="12">
        <v>6.1925498487827397E-8</v>
      </c>
      <c r="Q38" s="12">
        <v>2.9095520784285889E-4</v>
      </c>
      <c r="R38" s="12">
        <v>5.3201562409019527E-2</v>
      </c>
      <c r="S38" s="12">
        <v>1.1184360177990045E-5</v>
      </c>
      <c r="T38" s="12">
        <v>4.0688625925875792E-7</v>
      </c>
      <c r="U38" s="12">
        <v>9.4542610555487655E-5</v>
      </c>
      <c r="V38" s="12">
        <v>6.3596296011128679E-9</v>
      </c>
      <c r="W38" s="12">
        <v>1.3759270193517564E-8</v>
      </c>
      <c r="X38" s="12">
        <v>1.1243915806598945E-6</v>
      </c>
      <c r="Y38" s="13">
        <v>0.1605237861182762</v>
      </c>
      <c r="Z38" s="12">
        <v>66.047863856549</v>
      </c>
      <c r="AA38" s="12">
        <v>7.6496858310047655E-2</v>
      </c>
      <c r="AB38" s="12">
        <v>4.9612867909849206E-5</v>
      </c>
      <c r="AC38" s="12">
        <v>0.55513484662123302</v>
      </c>
      <c r="AD38" s="12">
        <v>3.8085819110634744E-2</v>
      </c>
      <c r="AE38" s="12">
        <v>1.0761146797480576</v>
      </c>
      <c r="AF38" s="12">
        <v>0.55848234349079096</v>
      </c>
      <c r="AG38" s="12">
        <v>8.1849293348253429</v>
      </c>
      <c r="AH38" s="12">
        <v>8.1567766392684871E-2</v>
      </c>
      <c r="AI38" s="12">
        <v>22.959503967259842</v>
      </c>
      <c r="AJ38" s="13">
        <v>2.3605409156111878E-2</v>
      </c>
    </row>
    <row r="39" spans="1:36" x14ac:dyDescent="0.25">
      <c r="A39" s="6">
        <v>43777</v>
      </c>
      <c r="B39" s="18" t="s">
        <v>80</v>
      </c>
      <c r="C39">
        <f t="shared" si="0"/>
        <v>2019</v>
      </c>
      <c r="D39">
        <f t="shared" si="1"/>
        <v>11</v>
      </c>
      <c r="E39">
        <f t="shared" si="2"/>
        <v>8</v>
      </c>
      <c r="F39" s="11">
        <v>4.420241315147928E-8</v>
      </c>
      <c r="G39" s="12">
        <v>8.1423905572967957E-9</v>
      </c>
      <c r="H39" s="12">
        <v>1.2505343097990387E-5</v>
      </c>
      <c r="I39" s="12">
        <v>4.4479831852538625E-6</v>
      </c>
      <c r="J39" s="12">
        <v>9.3233130782513991E-7</v>
      </c>
      <c r="K39" s="12">
        <v>4.8349929158650635E-5</v>
      </c>
      <c r="L39" s="12">
        <v>3.7043814437282034E-8</v>
      </c>
      <c r="M39" s="12">
        <v>7.0844008919949658E-6</v>
      </c>
      <c r="N39" s="12">
        <v>2.7848824508213974E-6</v>
      </c>
      <c r="O39" s="12">
        <v>5.6165653961714525E-8</v>
      </c>
      <c r="P39" s="12">
        <v>2.7390949796509412E-11</v>
      </c>
      <c r="Q39" s="12">
        <v>1.6708913217806573E-7</v>
      </c>
      <c r="R39" s="12">
        <v>2.7314242874659686E-10</v>
      </c>
      <c r="S39" s="12">
        <v>4.3465097880938187E-9</v>
      </c>
      <c r="T39" s="12">
        <v>1.2987813933212291E-8</v>
      </c>
      <c r="U39" s="12">
        <v>5.3035447927757806E-8</v>
      </c>
      <c r="V39" s="12">
        <v>4.4049796312483802E-10</v>
      </c>
      <c r="W39" s="12">
        <v>9.5315396823068307E-10</v>
      </c>
      <c r="X39" s="12">
        <v>1.01612606133448E-8</v>
      </c>
      <c r="Y39" s="13">
        <v>2.3722757909149962E-8</v>
      </c>
      <c r="Z39" s="12">
        <v>77.85567468159671</v>
      </c>
      <c r="AA39" s="12">
        <v>4.0053218497415209E-4</v>
      </c>
      <c r="AB39" s="12">
        <v>8.6886438879595814E-6</v>
      </c>
      <c r="AC39" s="12">
        <v>1.7370271860623689</v>
      </c>
      <c r="AD39" s="12">
        <v>6.145412706985094E-3</v>
      </c>
      <c r="AE39" s="12">
        <v>1.7583893026267894</v>
      </c>
      <c r="AF39" s="12">
        <v>0.23081619213919602</v>
      </c>
      <c r="AG39" s="12">
        <v>16.675830344942327</v>
      </c>
      <c r="AH39" s="12">
        <v>0.35960503805097505</v>
      </c>
      <c r="AI39" s="12">
        <v>1.2256406877769477</v>
      </c>
      <c r="AJ39" s="13">
        <v>0.15038540980810058</v>
      </c>
    </row>
    <row r="40" spans="1:36" x14ac:dyDescent="0.25">
      <c r="A40" s="6">
        <v>43778</v>
      </c>
      <c r="B40" s="18" t="s">
        <v>80</v>
      </c>
      <c r="C40">
        <f t="shared" si="0"/>
        <v>2019</v>
      </c>
      <c r="D40">
        <f t="shared" si="1"/>
        <v>11</v>
      </c>
      <c r="E40">
        <f t="shared" si="2"/>
        <v>9</v>
      </c>
      <c r="F40" s="11">
        <v>4.420241315147928E-8</v>
      </c>
      <c r="G40" s="12">
        <v>8.1423905572967957E-9</v>
      </c>
      <c r="H40" s="12">
        <v>1.2505343097990387E-5</v>
      </c>
      <c r="I40" s="12">
        <v>4.4479831852538625E-6</v>
      </c>
      <c r="J40" s="12">
        <v>9.3233130782513991E-7</v>
      </c>
      <c r="K40" s="12">
        <v>4.8349929158650635E-5</v>
      </c>
      <c r="L40" s="12">
        <v>3.7043814437282034E-8</v>
      </c>
      <c r="M40" s="12">
        <v>7.0844008919949658E-6</v>
      </c>
      <c r="N40" s="12">
        <v>2.7848824508213974E-6</v>
      </c>
      <c r="O40" s="12">
        <v>5.6165653961714525E-8</v>
      </c>
      <c r="P40" s="12">
        <v>2.7390949796509412E-11</v>
      </c>
      <c r="Q40" s="12">
        <v>1.6708913217806573E-7</v>
      </c>
      <c r="R40" s="12">
        <v>2.7314242874659686E-10</v>
      </c>
      <c r="S40" s="12">
        <v>4.3465097880938187E-9</v>
      </c>
      <c r="T40" s="12">
        <v>1.2987813933212291E-8</v>
      </c>
      <c r="U40" s="12">
        <v>5.3035447927757806E-8</v>
      </c>
      <c r="V40" s="12">
        <v>4.4049796312483802E-10</v>
      </c>
      <c r="W40" s="12">
        <v>9.5315396823068307E-10</v>
      </c>
      <c r="X40" s="12">
        <v>1.01612606133448E-8</v>
      </c>
      <c r="Y40" s="13">
        <v>2.3722757909149962E-8</v>
      </c>
      <c r="Z40" s="12">
        <v>77.85567468159671</v>
      </c>
      <c r="AA40" s="12">
        <v>4.0053218497415209E-4</v>
      </c>
      <c r="AB40" s="12">
        <v>8.6886438879595814E-6</v>
      </c>
      <c r="AC40" s="12">
        <v>1.7370271860623689</v>
      </c>
      <c r="AD40" s="12">
        <v>6.145412706985094E-3</v>
      </c>
      <c r="AE40" s="12">
        <v>1.7583893026267894</v>
      </c>
      <c r="AF40" s="12">
        <v>0.23081619213919602</v>
      </c>
      <c r="AG40" s="12">
        <v>16.675830344942327</v>
      </c>
      <c r="AH40" s="12">
        <v>0.35960503805097505</v>
      </c>
      <c r="AI40" s="12">
        <v>1.2256406877769477</v>
      </c>
      <c r="AJ40" s="13">
        <v>0.15038540980810058</v>
      </c>
    </row>
    <row r="41" spans="1:36" x14ac:dyDescent="0.25">
      <c r="A41" s="6">
        <v>43779</v>
      </c>
      <c r="B41" s="18" t="s">
        <v>80</v>
      </c>
      <c r="C41">
        <f t="shared" si="0"/>
        <v>2019</v>
      </c>
      <c r="D41">
        <f t="shared" si="1"/>
        <v>11</v>
      </c>
      <c r="E41">
        <f t="shared" si="2"/>
        <v>10</v>
      </c>
      <c r="F41" s="11">
        <v>4.420241315147928E-8</v>
      </c>
      <c r="G41" s="12">
        <v>8.1423905572967957E-9</v>
      </c>
      <c r="H41" s="12">
        <v>1.2505343097990387E-5</v>
      </c>
      <c r="I41" s="12">
        <v>4.4479831852538625E-6</v>
      </c>
      <c r="J41" s="12">
        <v>9.3233130782513991E-7</v>
      </c>
      <c r="K41" s="12">
        <v>4.8349929158650635E-5</v>
      </c>
      <c r="L41" s="12">
        <v>3.7043814437282034E-8</v>
      </c>
      <c r="M41" s="12">
        <v>7.0844008919949658E-6</v>
      </c>
      <c r="N41" s="12">
        <v>2.7848824508213974E-6</v>
      </c>
      <c r="O41" s="12">
        <v>5.6165653961714525E-8</v>
      </c>
      <c r="P41" s="12">
        <v>2.7390949796509412E-11</v>
      </c>
      <c r="Q41" s="12">
        <v>1.6708913217806573E-7</v>
      </c>
      <c r="R41" s="12">
        <v>2.7314242874659686E-10</v>
      </c>
      <c r="S41" s="12">
        <v>4.3465097880938187E-9</v>
      </c>
      <c r="T41" s="12">
        <v>1.2987813933212291E-8</v>
      </c>
      <c r="U41" s="12">
        <v>5.3035447927757806E-8</v>
      </c>
      <c r="V41" s="12">
        <v>4.4049796312483802E-10</v>
      </c>
      <c r="W41" s="12">
        <v>9.5315396823068307E-10</v>
      </c>
      <c r="X41" s="12">
        <v>1.01612606133448E-8</v>
      </c>
      <c r="Y41" s="13">
        <v>2.3722757909149962E-8</v>
      </c>
      <c r="Z41" s="12">
        <v>77.85567468159671</v>
      </c>
      <c r="AA41" s="12">
        <v>4.0053218497415209E-4</v>
      </c>
      <c r="AB41" s="12">
        <v>8.6886438879595814E-6</v>
      </c>
      <c r="AC41" s="12">
        <v>1.7370271860623689</v>
      </c>
      <c r="AD41" s="12">
        <v>6.145412706985094E-3</v>
      </c>
      <c r="AE41" s="12">
        <v>1.7583893026267894</v>
      </c>
      <c r="AF41" s="12">
        <v>0.23081619213919602</v>
      </c>
      <c r="AG41" s="12">
        <v>16.675830344942327</v>
      </c>
      <c r="AH41" s="12">
        <v>0.35960503805097505</v>
      </c>
      <c r="AI41" s="12">
        <v>1.2256406877769477</v>
      </c>
      <c r="AJ41" s="13">
        <v>0.15038540980810058</v>
      </c>
    </row>
    <row r="42" spans="1:36" x14ac:dyDescent="0.25">
      <c r="A42" s="6">
        <v>43780</v>
      </c>
      <c r="B42" s="18" t="s">
        <v>80</v>
      </c>
      <c r="C42">
        <f t="shared" si="0"/>
        <v>2019</v>
      </c>
      <c r="D42">
        <f t="shared" si="1"/>
        <v>11</v>
      </c>
      <c r="E42">
        <f t="shared" si="2"/>
        <v>11</v>
      </c>
      <c r="F42" s="11">
        <v>7.6657246534750825E-7</v>
      </c>
      <c r="G42" s="12">
        <v>3.2167735375514493E-8</v>
      </c>
      <c r="H42" s="12">
        <v>3.1790324737674953E-4</v>
      </c>
      <c r="I42" s="12">
        <v>7.0968203366423096E-5</v>
      </c>
      <c r="J42" s="12">
        <v>1.8309083350530671E-5</v>
      </c>
      <c r="K42" s="12">
        <v>5.2810123715119972E-4</v>
      </c>
      <c r="L42" s="12">
        <v>4.2022946448263224E-8</v>
      </c>
      <c r="M42" s="12">
        <v>1.1258934081490659E-4</v>
      </c>
      <c r="N42" s="12">
        <v>1.2587251622729095E-6</v>
      </c>
      <c r="O42" s="12">
        <v>1.0780259432298492E-6</v>
      </c>
      <c r="P42" s="12">
        <v>7.1521970348678781E-10</v>
      </c>
      <c r="Q42" s="12">
        <v>3.6464234666178802E-6</v>
      </c>
      <c r="R42" s="12">
        <v>7.6012458067097883E-9</v>
      </c>
      <c r="S42" s="12">
        <v>1.3113974343177533E-7</v>
      </c>
      <c r="T42" s="12">
        <v>3.8921054051488824E-9</v>
      </c>
      <c r="U42" s="12">
        <v>1.181338260193466E-6</v>
      </c>
      <c r="V42" s="12">
        <v>4.6748949615559663E-11</v>
      </c>
      <c r="W42" s="12">
        <v>1.0113564305300571E-10</v>
      </c>
      <c r="X42" s="12">
        <v>1.2447054304952269E-8</v>
      </c>
      <c r="Y42" s="13">
        <v>1.7086264614961106E-7</v>
      </c>
      <c r="Z42" s="12">
        <v>2.7803543814452514</v>
      </c>
      <c r="AA42" s="12">
        <v>1.4175847054898237E-4</v>
      </c>
      <c r="AB42" s="12">
        <v>4.9509055272793647E-6</v>
      </c>
      <c r="AC42" s="12">
        <v>75.49466246077121</v>
      </c>
      <c r="AD42" s="12">
        <v>1.0530511717038291</v>
      </c>
      <c r="AE42" s="12">
        <v>0.59483716257351427</v>
      </c>
      <c r="AF42" s="12">
        <v>9.1808717506405568E-2</v>
      </c>
      <c r="AG42" s="12">
        <v>7.4811529429161849</v>
      </c>
      <c r="AH42" s="12">
        <v>0.12105940193972434</v>
      </c>
      <c r="AI42" s="12">
        <v>12.331870983243494</v>
      </c>
      <c r="AJ42" s="13">
        <v>4.9999865330361978E-2</v>
      </c>
    </row>
    <row r="43" spans="1:36" x14ac:dyDescent="0.25">
      <c r="A43" s="6">
        <v>43781</v>
      </c>
      <c r="B43" s="18" t="s">
        <v>80</v>
      </c>
      <c r="C43">
        <f t="shared" si="0"/>
        <v>2019</v>
      </c>
      <c r="D43">
        <f t="shared" si="1"/>
        <v>11</v>
      </c>
      <c r="E43">
        <f t="shared" si="2"/>
        <v>12</v>
      </c>
      <c r="F43" s="11">
        <v>7.6657246534750825E-7</v>
      </c>
      <c r="G43" s="12">
        <v>3.2167735375514493E-8</v>
      </c>
      <c r="H43" s="12">
        <v>3.1790324737674953E-4</v>
      </c>
      <c r="I43" s="12">
        <v>7.0968203366423096E-5</v>
      </c>
      <c r="J43" s="12">
        <v>1.8309083350530671E-5</v>
      </c>
      <c r="K43" s="12">
        <v>5.2810123715119972E-4</v>
      </c>
      <c r="L43" s="12">
        <v>4.2022946448263224E-8</v>
      </c>
      <c r="M43" s="12">
        <v>1.1258934081490659E-4</v>
      </c>
      <c r="N43" s="12">
        <v>1.2587251622729095E-6</v>
      </c>
      <c r="O43" s="12">
        <v>1.0780259432298492E-6</v>
      </c>
      <c r="P43" s="12">
        <v>7.1521970348678781E-10</v>
      </c>
      <c r="Q43" s="12">
        <v>3.6464234666178802E-6</v>
      </c>
      <c r="R43" s="12">
        <v>7.6012458067097883E-9</v>
      </c>
      <c r="S43" s="12">
        <v>1.3113974343177533E-7</v>
      </c>
      <c r="T43" s="12">
        <v>3.8921054051488824E-9</v>
      </c>
      <c r="U43" s="12">
        <v>1.181338260193466E-6</v>
      </c>
      <c r="V43" s="12">
        <v>4.6748949615559663E-11</v>
      </c>
      <c r="W43" s="12">
        <v>1.0113564305300571E-10</v>
      </c>
      <c r="X43" s="12">
        <v>1.2447054304952269E-8</v>
      </c>
      <c r="Y43" s="13">
        <v>1.7086264614961106E-7</v>
      </c>
      <c r="Z43" s="12">
        <v>2.7803543814452514</v>
      </c>
      <c r="AA43" s="12">
        <v>1.4175847054898237E-4</v>
      </c>
      <c r="AB43" s="12">
        <v>4.9509055272793647E-6</v>
      </c>
      <c r="AC43" s="12">
        <v>75.49466246077121</v>
      </c>
      <c r="AD43" s="12">
        <v>1.0530511717038291</v>
      </c>
      <c r="AE43" s="12">
        <v>0.59483716257351427</v>
      </c>
      <c r="AF43" s="12">
        <v>9.1808717506405568E-2</v>
      </c>
      <c r="AG43" s="12">
        <v>7.4811529429161849</v>
      </c>
      <c r="AH43" s="12">
        <v>0.12105940193972434</v>
      </c>
      <c r="AI43" s="12">
        <v>12.331870983243494</v>
      </c>
      <c r="AJ43" s="13">
        <v>4.9999865330361978E-2</v>
      </c>
    </row>
    <row r="44" spans="1:36" x14ac:dyDescent="0.25">
      <c r="A44" s="6">
        <v>43782</v>
      </c>
      <c r="B44" s="18" t="s">
        <v>80</v>
      </c>
      <c r="C44">
        <f t="shared" si="0"/>
        <v>2019</v>
      </c>
      <c r="D44">
        <f t="shared" si="1"/>
        <v>11</v>
      </c>
      <c r="E44">
        <f t="shared" si="2"/>
        <v>13</v>
      </c>
      <c r="F44" s="11">
        <v>8.6719987788380406E-6</v>
      </c>
      <c r="G44" s="12">
        <v>4.0783807184459637E-7</v>
      </c>
      <c r="H44" s="12">
        <v>1.2076762095243715E-2</v>
      </c>
      <c r="I44" s="12">
        <v>6.0675096151242716E-4</v>
      </c>
      <c r="J44" s="12">
        <v>1.7222561124117776E-4</v>
      </c>
      <c r="K44" s="12">
        <v>3.3045783334779066E-3</v>
      </c>
      <c r="L44" s="12">
        <v>7.359110511581491E-3</v>
      </c>
      <c r="M44" s="12">
        <v>9.7140278354763173E-4</v>
      </c>
      <c r="N44" s="12">
        <v>2.007581965113376E-6</v>
      </c>
      <c r="O44" s="12">
        <v>1.2324516965245195E-5</v>
      </c>
      <c r="P44" s="12">
        <v>8.2729134904657306E-9</v>
      </c>
      <c r="Q44" s="12">
        <v>3.8776251240165482E-5</v>
      </c>
      <c r="R44" s="12">
        <v>7.20793358618909E-3</v>
      </c>
      <c r="S44" s="12">
        <v>1.4910091354395036E-6</v>
      </c>
      <c r="T44" s="12">
        <v>9.4284979374552321E-8</v>
      </c>
      <c r="U44" s="12">
        <v>1.2600181340051294E-5</v>
      </c>
      <c r="V44" s="12">
        <v>2.213361438781824E-9</v>
      </c>
      <c r="W44" s="12">
        <v>4.7890610039052068E-9</v>
      </c>
      <c r="X44" s="12">
        <v>1.802851967537963E-7</v>
      </c>
      <c r="Y44" s="13">
        <v>2.3441290942772953E-2</v>
      </c>
      <c r="Z44" s="12">
        <v>41.372134067380976</v>
      </c>
      <c r="AA44" s="12">
        <v>5.4263058229756574E-3</v>
      </c>
      <c r="AB44" s="12">
        <v>9.2335160097830791E-6</v>
      </c>
      <c r="AC44" s="12">
        <v>37.40339895932788</v>
      </c>
      <c r="AD44" s="12">
        <v>0.76547354375979837</v>
      </c>
      <c r="AE44" s="12">
        <v>0.84443007873476261</v>
      </c>
      <c r="AF44" s="12">
        <v>0.1529651585497874</v>
      </c>
      <c r="AG44" s="12">
        <v>10.051861015179544</v>
      </c>
      <c r="AH44" s="12">
        <v>0.1582235252719067</v>
      </c>
      <c r="AI44" s="12">
        <v>9.1259241474696733</v>
      </c>
      <c r="AJ44" s="13">
        <v>6.4937340938121105E-2</v>
      </c>
    </row>
    <row r="45" spans="1:36" x14ac:dyDescent="0.25">
      <c r="A45" s="6">
        <v>43783</v>
      </c>
      <c r="B45" s="18" t="s">
        <v>80</v>
      </c>
      <c r="C45">
        <f t="shared" si="0"/>
        <v>2019</v>
      </c>
      <c r="D45">
        <f t="shared" si="1"/>
        <v>11</v>
      </c>
      <c r="E45">
        <f t="shared" si="2"/>
        <v>14</v>
      </c>
      <c r="F45" s="11">
        <v>1.5258851717732473E-5</v>
      </c>
      <c r="G45" s="12">
        <v>7.208490546431013E-7</v>
      </c>
      <c r="H45" s="12">
        <v>2.1874320239317881E-2</v>
      </c>
      <c r="I45" s="12">
        <v>1.0531686618558684E-3</v>
      </c>
      <c r="J45" s="12">
        <v>3.0046986953637589E-4</v>
      </c>
      <c r="K45" s="12">
        <v>5.6179572198896289E-3</v>
      </c>
      <c r="L45" s="12">
        <v>1.3490734535345052E-2</v>
      </c>
      <c r="M45" s="12">
        <v>1.6869717642580954E-3</v>
      </c>
      <c r="N45" s="12">
        <v>2.6315343538901034E-6</v>
      </c>
      <c r="O45" s="12">
        <v>2.1695166883795006E-5</v>
      </c>
      <c r="P45" s="12">
        <v>1.457003341264816E-8</v>
      </c>
      <c r="Q45" s="12">
        <v>6.8046653636829902E-5</v>
      </c>
      <c r="R45" s="12">
        <v>1.3213624686773666E-2</v>
      </c>
      <c r="S45" s="12">
        <v>2.6240612120837719E-6</v>
      </c>
      <c r="T45" s="12">
        <v>1.6960091351265527E-7</v>
      </c>
      <c r="U45" s="12">
        <v>2.2114436121097517E-5</v>
      </c>
      <c r="V45" s="12">
        <v>4.0185971434466824E-9</v>
      </c>
      <c r="W45" s="12">
        <v>8.6950710931717289E-9</v>
      </c>
      <c r="X45" s="12">
        <v>3.2012903540436754E-7</v>
      </c>
      <c r="Y45" s="13">
        <v>4.2972585596329209E-2</v>
      </c>
      <c r="Z45" s="12">
        <v>73.527057453066718</v>
      </c>
      <c r="AA45" s="12">
        <v>9.8294252600208201E-3</v>
      </c>
      <c r="AB45" s="12">
        <v>1.2801815089958104E-5</v>
      </c>
      <c r="AC45" s="12">
        <v>5.6655089340267519</v>
      </c>
      <c r="AD45" s="12">
        <v>0.52586198219847669</v>
      </c>
      <c r="AE45" s="12">
        <v>1.0523925298600647</v>
      </c>
      <c r="AF45" s="12">
        <v>0.20392110544559253</v>
      </c>
      <c r="AG45" s="12">
        <v>12.193791804153157</v>
      </c>
      <c r="AH45" s="12">
        <v>0.18918891604081201</v>
      </c>
      <c r="AI45" s="12">
        <v>6.454708263625438</v>
      </c>
      <c r="AJ45" s="13">
        <v>7.7383343367962112E-2</v>
      </c>
    </row>
    <row r="46" spans="1:36" x14ac:dyDescent="0.25">
      <c r="A46" s="6">
        <v>43784</v>
      </c>
      <c r="B46" s="18" t="s">
        <v>80</v>
      </c>
      <c r="C46">
        <f t="shared" si="0"/>
        <v>2019</v>
      </c>
      <c r="D46">
        <f t="shared" si="1"/>
        <v>11</v>
      </c>
      <c r="E46">
        <f t="shared" si="2"/>
        <v>15</v>
      </c>
      <c r="F46" s="11">
        <v>1.5258851717732473E-5</v>
      </c>
      <c r="G46" s="12">
        <v>7.208490546431013E-7</v>
      </c>
      <c r="H46" s="12">
        <v>2.1874320239317881E-2</v>
      </c>
      <c r="I46" s="12">
        <v>1.0531686618558684E-3</v>
      </c>
      <c r="J46" s="12">
        <v>3.0046986953637589E-4</v>
      </c>
      <c r="K46" s="12">
        <v>5.6179572198896289E-3</v>
      </c>
      <c r="L46" s="12">
        <v>1.3490734535345052E-2</v>
      </c>
      <c r="M46" s="12">
        <v>1.6869717642580954E-3</v>
      </c>
      <c r="N46" s="12">
        <v>2.6315343538901034E-6</v>
      </c>
      <c r="O46" s="12">
        <v>2.1695166883795006E-5</v>
      </c>
      <c r="P46" s="12">
        <v>1.457003341264816E-8</v>
      </c>
      <c r="Q46" s="12">
        <v>6.8046653636829902E-5</v>
      </c>
      <c r="R46" s="12">
        <v>1.3213624686773666E-2</v>
      </c>
      <c r="S46" s="12">
        <v>2.6240612120837719E-6</v>
      </c>
      <c r="T46" s="12">
        <v>1.6960091351265527E-7</v>
      </c>
      <c r="U46" s="12">
        <v>2.2114436121097517E-5</v>
      </c>
      <c r="V46" s="12">
        <v>4.0185971434466824E-9</v>
      </c>
      <c r="W46" s="12">
        <v>8.6950710931717289E-9</v>
      </c>
      <c r="X46" s="12">
        <v>3.2012903540436754E-7</v>
      </c>
      <c r="Y46" s="13">
        <v>4.2972585596329209E-2</v>
      </c>
      <c r="Z46" s="12">
        <v>73.527057453066718</v>
      </c>
      <c r="AA46" s="12">
        <v>9.8294252600208201E-3</v>
      </c>
      <c r="AB46" s="12">
        <v>1.2801815089958104E-5</v>
      </c>
      <c r="AC46" s="12">
        <v>5.6655089340267519</v>
      </c>
      <c r="AD46" s="12">
        <v>0.52586198219847669</v>
      </c>
      <c r="AE46" s="12">
        <v>1.0523925298600647</v>
      </c>
      <c r="AF46" s="12">
        <v>0.20392110544559253</v>
      </c>
      <c r="AG46" s="12">
        <v>12.193791804153157</v>
      </c>
      <c r="AH46" s="12">
        <v>0.18918891604081201</v>
      </c>
      <c r="AI46" s="12">
        <v>6.454708263625438</v>
      </c>
      <c r="AJ46" s="13">
        <v>7.7383343367962112E-2</v>
      </c>
    </row>
    <row r="47" spans="1:36" x14ac:dyDescent="0.25">
      <c r="A47" s="6">
        <v>43785</v>
      </c>
      <c r="B47" s="18" t="s">
        <v>80</v>
      </c>
      <c r="C47">
        <f t="shared" si="0"/>
        <v>2019</v>
      </c>
      <c r="D47">
        <f t="shared" si="1"/>
        <v>11</v>
      </c>
      <c r="E47">
        <f t="shared" si="2"/>
        <v>16</v>
      </c>
      <c r="F47" s="11">
        <v>3.5225030752082838E-4</v>
      </c>
      <c r="G47" s="12">
        <v>1.5334690099918334E-5</v>
      </c>
      <c r="H47" s="12">
        <v>4.9919856528627582</v>
      </c>
      <c r="I47" s="12">
        <v>2.3739091353058725E-2</v>
      </c>
      <c r="J47" s="12">
        <v>6.8679280927801253E-3</v>
      </c>
      <c r="K47" s="12">
        <v>0.120739537097155</v>
      </c>
      <c r="L47" s="12">
        <v>0.33726060190579576</v>
      </c>
      <c r="M47" s="12">
        <v>29.097599988984644</v>
      </c>
      <c r="N47" s="12">
        <v>5.4817083114745982E-7</v>
      </c>
      <c r="O47" s="12">
        <v>5.0260914065171998E-4</v>
      </c>
      <c r="P47" s="12">
        <v>3.4001791198896675E-7</v>
      </c>
      <c r="Q47" s="12">
        <v>1.5773189470793031E-3</v>
      </c>
      <c r="R47" s="12">
        <v>0.40278223860387835</v>
      </c>
      <c r="S47" s="12">
        <v>6.1342019375093581E-5</v>
      </c>
      <c r="T47" s="12">
        <v>13.905891142335381</v>
      </c>
      <c r="U47" s="12">
        <v>5.1280339721000582E-4</v>
      </c>
      <c r="V47" s="12">
        <v>4.5017453625622773E-12</v>
      </c>
      <c r="W47" s="12">
        <v>4.4531093406786268E-20</v>
      </c>
      <c r="X47" s="12">
        <v>5.400029901599872E-6</v>
      </c>
      <c r="Y47" s="13">
        <v>51.110105865814774</v>
      </c>
      <c r="Z47" s="12">
        <v>8.516296412613846E-10</v>
      </c>
      <c r="AA47" s="12">
        <v>5.5944161651986809E-18</v>
      </c>
      <c r="AB47" s="12">
        <v>1.0848427927431804E-13</v>
      </c>
      <c r="AC47" s="12">
        <v>5.3150126609388431E-9</v>
      </c>
      <c r="AD47" s="12">
        <v>2.7992672119679553E-14</v>
      </c>
      <c r="AE47" s="12">
        <v>4.7377062393362602E-31</v>
      </c>
      <c r="AF47" s="12">
        <v>5.7075110366715712E-11</v>
      </c>
      <c r="AG47" s="12">
        <v>3.6290989720609708E-15</v>
      </c>
      <c r="AH47" s="12">
        <v>5.1566389545670711E-23</v>
      </c>
      <c r="AI47" s="12">
        <v>4.6090070820987076E-13</v>
      </c>
      <c r="AJ47" s="13">
        <v>3.5435481126547206E-13</v>
      </c>
    </row>
    <row r="48" spans="1:36" x14ac:dyDescent="0.25">
      <c r="A48" s="6">
        <v>43786</v>
      </c>
      <c r="B48" s="18" t="s">
        <v>80</v>
      </c>
      <c r="C48">
        <f t="shared" si="0"/>
        <v>2019</v>
      </c>
      <c r="D48">
        <f t="shared" si="1"/>
        <v>11</v>
      </c>
      <c r="E48">
        <f t="shared" si="2"/>
        <v>17</v>
      </c>
      <c r="F48" s="11">
        <v>3.5225030752082838E-4</v>
      </c>
      <c r="G48" s="12">
        <v>1.5334690099918334E-5</v>
      </c>
      <c r="H48" s="12">
        <v>4.9919856528627582</v>
      </c>
      <c r="I48" s="12">
        <v>2.3739091353058725E-2</v>
      </c>
      <c r="J48" s="12">
        <v>6.8679280927801253E-3</v>
      </c>
      <c r="K48" s="12">
        <v>0.120739537097155</v>
      </c>
      <c r="L48" s="12">
        <v>0.33726060190579576</v>
      </c>
      <c r="M48" s="12">
        <v>29.097599988984644</v>
      </c>
      <c r="N48" s="12">
        <v>5.4817083114745982E-7</v>
      </c>
      <c r="O48" s="12">
        <v>5.0260914065171998E-4</v>
      </c>
      <c r="P48" s="12">
        <v>3.4001791198896675E-7</v>
      </c>
      <c r="Q48" s="12">
        <v>1.5773189470793031E-3</v>
      </c>
      <c r="R48" s="12">
        <v>0.40278223860387835</v>
      </c>
      <c r="S48" s="12">
        <v>6.1342019375093581E-5</v>
      </c>
      <c r="T48" s="12">
        <v>13.905891142335381</v>
      </c>
      <c r="U48" s="12">
        <v>5.1280339721000582E-4</v>
      </c>
      <c r="V48" s="12">
        <v>4.5017453625622773E-12</v>
      </c>
      <c r="W48" s="12">
        <v>4.4531093406786268E-20</v>
      </c>
      <c r="X48" s="12">
        <v>5.400029901599872E-6</v>
      </c>
      <c r="Y48" s="13">
        <v>51.110105865814774</v>
      </c>
      <c r="Z48" s="12">
        <v>8.516296412613846E-10</v>
      </c>
      <c r="AA48" s="12">
        <v>5.5944161651986809E-18</v>
      </c>
      <c r="AB48" s="12">
        <v>1.0848427927431804E-13</v>
      </c>
      <c r="AC48" s="12">
        <v>5.3150126609388431E-9</v>
      </c>
      <c r="AD48" s="12">
        <v>2.7992672119679553E-14</v>
      </c>
      <c r="AE48" s="12">
        <v>4.7377062393362602E-31</v>
      </c>
      <c r="AF48" s="12">
        <v>5.7075110366715712E-11</v>
      </c>
      <c r="AG48" s="12">
        <v>3.6290989720609708E-15</v>
      </c>
      <c r="AH48" s="12">
        <v>5.1566389545670711E-23</v>
      </c>
      <c r="AI48" s="12">
        <v>4.6090070820987076E-13</v>
      </c>
      <c r="AJ48" s="13">
        <v>3.5435481126547206E-13</v>
      </c>
    </row>
    <row r="49" spans="1:36" x14ac:dyDescent="0.25">
      <c r="A49" s="6">
        <v>43787</v>
      </c>
      <c r="B49" s="18" t="s">
        <v>80</v>
      </c>
      <c r="C49">
        <f t="shared" si="0"/>
        <v>2019</v>
      </c>
      <c r="D49">
        <f t="shared" si="1"/>
        <v>11</v>
      </c>
      <c r="E49">
        <f t="shared" si="2"/>
        <v>18</v>
      </c>
      <c r="F49" s="11">
        <v>3.5225030752082838E-4</v>
      </c>
      <c r="G49" s="12">
        <v>1.5334690099918334E-5</v>
      </c>
      <c r="H49" s="12">
        <v>4.9919856528627582</v>
      </c>
      <c r="I49" s="12">
        <v>2.3739091353058725E-2</v>
      </c>
      <c r="J49" s="12">
        <v>6.8679280927801253E-3</v>
      </c>
      <c r="K49" s="12">
        <v>0.120739537097155</v>
      </c>
      <c r="L49" s="12">
        <v>0.33726060190579576</v>
      </c>
      <c r="M49" s="12">
        <v>29.097599988984644</v>
      </c>
      <c r="N49" s="12">
        <v>5.4817083114745982E-7</v>
      </c>
      <c r="O49" s="12">
        <v>5.0260914065171998E-4</v>
      </c>
      <c r="P49" s="12">
        <v>3.4001791198896675E-7</v>
      </c>
      <c r="Q49" s="12">
        <v>1.5773189470793031E-3</v>
      </c>
      <c r="R49" s="12">
        <v>0.40278223860387835</v>
      </c>
      <c r="S49" s="12">
        <v>6.1342019375093581E-5</v>
      </c>
      <c r="T49" s="12">
        <v>13.905891142335381</v>
      </c>
      <c r="U49" s="12">
        <v>5.1280339721000582E-4</v>
      </c>
      <c r="V49" s="12">
        <v>4.5017453625622773E-12</v>
      </c>
      <c r="W49" s="12">
        <v>4.4531093406786268E-20</v>
      </c>
      <c r="X49" s="12">
        <v>5.400029901599872E-6</v>
      </c>
      <c r="Y49" s="13">
        <v>51.110105865814774</v>
      </c>
      <c r="Z49" s="12">
        <v>8.516296412613846E-10</v>
      </c>
      <c r="AA49" s="12">
        <v>5.5944161651986809E-18</v>
      </c>
      <c r="AB49" s="12">
        <v>1.0848427927431804E-13</v>
      </c>
      <c r="AC49" s="12">
        <v>5.3150126609388431E-9</v>
      </c>
      <c r="AD49" s="12">
        <v>2.7992672119679553E-14</v>
      </c>
      <c r="AE49" s="12">
        <v>4.7377062393362602E-31</v>
      </c>
      <c r="AF49" s="12">
        <v>5.7075110366715712E-11</v>
      </c>
      <c r="AG49" s="12">
        <v>3.6290989720609708E-15</v>
      </c>
      <c r="AH49" s="12">
        <v>5.1566389545670711E-23</v>
      </c>
      <c r="AI49" s="12">
        <v>4.6090070820987076E-13</v>
      </c>
      <c r="AJ49" s="13">
        <v>3.5435481126547206E-13</v>
      </c>
    </row>
    <row r="50" spans="1:36" x14ac:dyDescent="0.25">
      <c r="A50" s="6">
        <v>43788</v>
      </c>
      <c r="B50" s="18" t="s">
        <v>80</v>
      </c>
      <c r="C50">
        <f t="shared" si="0"/>
        <v>2019</v>
      </c>
      <c r="D50">
        <f t="shared" si="1"/>
        <v>11</v>
      </c>
      <c r="E50">
        <f t="shared" si="2"/>
        <v>19</v>
      </c>
      <c r="F50" s="11">
        <v>1.397124705148139E-5</v>
      </c>
      <c r="G50" s="12">
        <v>6.5784202961512609E-7</v>
      </c>
      <c r="H50" s="12">
        <v>6.7728649534885693E-2</v>
      </c>
      <c r="I50" s="12">
        <v>9.5596545271374868E-4</v>
      </c>
      <c r="J50" s="12">
        <v>2.7374874454951545E-4</v>
      </c>
      <c r="K50" s="12">
        <v>5.0382786965678912E-3</v>
      </c>
      <c r="L50" s="12">
        <v>1.2598690544440287E-2</v>
      </c>
      <c r="M50" s="12">
        <v>0.31072717872911898</v>
      </c>
      <c r="N50" s="12">
        <v>1.9881118955467239E-6</v>
      </c>
      <c r="O50" s="12">
        <v>1.9874600774359212E-5</v>
      </c>
      <c r="P50" s="12">
        <v>1.3358271776000572E-8</v>
      </c>
      <c r="Q50" s="12">
        <v>6.2227888894328355E-5</v>
      </c>
      <c r="R50" s="12">
        <v>1.3136814076253535E-2</v>
      </c>
      <c r="S50" s="12">
        <v>2.4051751745082208E-6</v>
      </c>
      <c r="T50" s="12">
        <v>1.4926909355662101E-7</v>
      </c>
      <c r="U50" s="12">
        <v>2.0225569968970628E-5</v>
      </c>
      <c r="V50" s="12">
        <v>3.4711940464094781E-9</v>
      </c>
      <c r="W50" s="12">
        <v>7.5106283681241526E-9</v>
      </c>
      <c r="X50" s="12">
        <v>2.8877423799722462E-7</v>
      </c>
      <c r="Y50" s="13">
        <v>5.2758626114477146E-2</v>
      </c>
      <c r="Z50" s="12">
        <v>71.953510781343326</v>
      </c>
      <c r="AA50" s="12">
        <v>5.6190728391125296E-3</v>
      </c>
      <c r="AB50" s="12">
        <v>8.9995778805102251E-6</v>
      </c>
      <c r="AC50" s="12">
        <v>12.306490100531109</v>
      </c>
      <c r="AD50" s="12">
        <v>0.3697765187305514</v>
      </c>
      <c r="AE50" s="12">
        <v>0.81181457611408003</v>
      </c>
      <c r="AF50" s="12">
        <v>0.14913403747513099</v>
      </c>
      <c r="AG50" s="12">
        <v>8.8501293373805918</v>
      </c>
      <c r="AH50" s="12">
        <v>0.14931403004104296</v>
      </c>
      <c r="AI50" s="12">
        <v>4.8796007706792537</v>
      </c>
      <c r="AJ50" s="13">
        <v>6.1262010575713698E-2</v>
      </c>
    </row>
    <row r="51" spans="1:36" x14ac:dyDescent="0.25">
      <c r="A51" s="6">
        <v>43789</v>
      </c>
      <c r="B51" s="18" t="s">
        <v>80</v>
      </c>
      <c r="C51">
        <f t="shared" si="0"/>
        <v>2019</v>
      </c>
      <c r="D51">
        <f t="shared" si="1"/>
        <v>11</v>
      </c>
      <c r="E51">
        <f t="shared" si="2"/>
        <v>20</v>
      </c>
      <c r="F51" s="11">
        <v>1.138720693738527E-5</v>
      </c>
      <c r="G51" s="12">
        <v>5.3552844936752788E-7</v>
      </c>
      <c r="H51" s="12">
        <v>5.465012436816466E-2</v>
      </c>
      <c r="I51" s="12">
        <v>7.8212364867170448E-4</v>
      </c>
      <c r="J51" s="12">
        <v>2.2364238225471283E-4</v>
      </c>
      <c r="K51" s="12">
        <v>4.1469974016835956E-3</v>
      </c>
      <c r="L51" s="12">
        <v>1.0156299312498587E-2</v>
      </c>
      <c r="M51" s="12">
        <v>0.25050743685428573</v>
      </c>
      <c r="N51" s="12">
        <v>1.983406822403922E-6</v>
      </c>
      <c r="O51" s="12">
        <v>1.6196747731759646E-5</v>
      </c>
      <c r="P51" s="12">
        <v>1.0884802084735668E-8</v>
      </c>
      <c r="Q51" s="12">
        <v>5.075688869412106E-5</v>
      </c>
      <c r="R51" s="12">
        <v>1.0590095945660292E-2</v>
      </c>
      <c r="S51" s="12">
        <v>1.9602073080218697E-6</v>
      </c>
      <c r="T51" s="12">
        <v>1.2096288165470926E-7</v>
      </c>
      <c r="U51" s="12">
        <v>1.6496555434612311E-5</v>
      </c>
      <c r="V51" s="12">
        <v>2.8058278580040161E-9</v>
      </c>
      <c r="W51" s="12">
        <v>6.0709719708837152E-9</v>
      </c>
      <c r="X51" s="12">
        <v>2.348134909019943E-7</v>
      </c>
      <c r="Y51" s="13">
        <v>4.25307999946355E-2</v>
      </c>
      <c r="Z51" s="12">
        <v>58.454372514370995</v>
      </c>
      <c r="AA51" s="12">
        <v>4.579144464711373E-3</v>
      </c>
      <c r="AB51" s="12">
        <v>8.5821165045997841E-6</v>
      </c>
      <c r="AC51" s="12">
        <v>22.903138772641352</v>
      </c>
      <c r="AD51" s="12">
        <v>0.80346615080466</v>
      </c>
      <c r="AE51" s="12">
        <v>0.86794289823851112</v>
      </c>
      <c r="AF51" s="12">
        <v>0.14966078445595421</v>
      </c>
      <c r="AG51" s="12">
        <v>9.9027770401398101</v>
      </c>
      <c r="AH51" s="12">
        <v>0.16399906753781759</v>
      </c>
      <c r="AI51" s="12">
        <v>6.3088024025926588</v>
      </c>
      <c r="AJ51" s="13">
        <v>6.756543064982945E-2</v>
      </c>
    </row>
    <row r="52" spans="1:36" x14ac:dyDescent="0.25">
      <c r="A52" s="6">
        <v>43790</v>
      </c>
      <c r="B52" s="18" t="s">
        <v>80</v>
      </c>
      <c r="C52">
        <f t="shared" si="0"/>
        <v>2019</v>
      </c>
      <c r="D52">
        <f t="shared" si="1"/>
        <v>11</v>
      </c>
      <c r="E52">
        <f t="shared" si="2"/>
        <v>21</v>
      </c>
      <c r="F52" s="11">
        <v>6.419203107277989E-7</v>
      </c>
      <c r="G52" s="12">
        <v>2.6908451201266682E-8</v>
      </c>
      <c r="H52" s="12">
        <v>2.6532561687742383E-4</v>
      </c>
      <c r="I52" s="12">
        <v>5.923238938473573E-5</v>
      </c>
      <c r="J52" s="12">
        <v>1.5283687767058439E-5</v>
      </c>
      <c r="K52" s="12">
        <v>4.407573451664447E-4</v>
      </c>
      <c r="L52" s="12">
        <v>3.5213313466370937E-8</v>
      </c>
      <c r="M52" s="12">
        <v>9.3991839035080198E-5</v>
      </c>
      <c r="N52" s="12">
        <v>1.9638415845258408E-6</v>
      </c>
      <c r="O52" s="12">
        <v>9.0302806468693782E-7</v>
      </c>
      <c r="P52" s="12">
        <v>5.9930355473771158E-10</v>
      </c>
      <c r="Q52" s="12">
        <v>3.0567061879419845E-6</v>
      </c>
      <c r="R52" s="12">
        <v>6.3718759879891349E-9</v>
      </c>
      <c r="S52" s="12">
        <v>1.098849237191897E-7</v>
      </c>
      <c r="T52" s="12">
        <v>3.2563652033044655E-9</v>
      </c>
      <c r="U52" s="12">
        <v>9.9008949854932339E-7</v>
      </c>
      <c r="V52" s="12">
        <v>3.9016937731538695E-11</v>
      </c>
      <c r="W52" s="12">
        <v>8.4408315055682114E-11</v>
      </c>
      <c r="X52" s="12">
        <v>1.0426999777554703E-8</v>
      </c>
      <c r="Y52" s="13">
        <v>1.4320421054344584E-7</v>
      </c>
      <c r="Z52" s="12">
        <v>2.3205264876670748</v>
      </c>
      <c r="AA52" s="12">
        <v>2.5478107995675193E-4</v>
      </c>
      <c r="AB52" s="12">
        <v>6.846175133083742E-6</v>
      </c>
      <c r="AC52" s="12">
        <v>66.967480747318007</v>
      </c>
      <c r="AD52" s="12">
        <v>2.6068899359946203</v>
      </c>
      <c r="AE52" s="12">
        <v>1.1013428775230192</v>
      </c>
      <c r="AF52" s="12">
        <v>0.15185117122967193</v>
      </c>
      <c r="AG52" s="12">
        <v>14.280031565461629</v>
      </c>
      <c r="AH52" s="12">
        <v>0.22506427165956236</v>
      </c>
      <c r="AI52" s="12">
        <v>12.251891713947254</v>
      </c>
      <c r="AJ52" s="13">
        <v>9.377711949131344E-2</v>
      </c>
    </row>
    <row r="53" spans="1:36" x14ac:dyDescent="0.25">
      <c r="A53" s="6">
        <v>43791</v>
      </c>
      <c r="B53" s="18" t="s">
        <v>80</v>
      </c>
      <c r="C53">
        <f t="shared" si="0"/>
        <v>2019</v>
      </c>
      <c r="D53">
        <f t="shared" si="1"/>
        <v>11</v>
      </c>
      <c r="E53">
        <f t="shared" si="2"/>
        <v>22</v>
      </c>
      <c r="F53" s="11">
        <v>3.3195009421530149E-4</v>
      </c>
      <c r="G53" s="12">
        <v>1.4450950686904231E-5</v>
      </c>
      <c r="H53" s="12">
        <v>10.467305094187608</v>
      </c>
      <c r="I53" s="12">
        <v>2.2371005625786543E-2</v>
      </c>
      <c r="J53" s="12">
        <v>6.4721288492486954E-3</v>
      </c>
      <c r="K53" s="12">
        <v>0.11378130794830493</v>
      </c>
      <c r="L53" s="12">
        <v>0.31782424652991514</v>
      </c>
      <c r="M53" s="12">
        <v>27.420702981817776</v>
      </c>
      <c r="N53" s="12">
        <v>5.1657970244559641E-7</v>
      </c>
      <c r="O53" s="12">
        <v>4.736437358055249E-4</v>
      </c>
      <c r="P53" s="12">
        <v>3.2042265261316688E-7</v>
      </c>
      <c r="Q53" s="12">
        <v>1.4864179304076126E-3</v>
      </c>
      <c r="R53" s="12">
        <v>0.37956986608138477</v>
      </c>
      <c r="S53" s="12">
        <v>5.7806873908023876E-5</v>
      </c>
      <c r="T53" s="12">
        <v>13.10449352715756</v>
      </c>
      <c r="U53" s="12">
        <v>4.8325049654562114E-4</v>
      </c>
      <c r="V53" s="12">
        <v>4.2423094184168572E-12</v>
      </c>
      <c r="W53" s="12">
        <v>4.1964762943518612E-20</v>
      </c>
      <c r="X53" s="12">
        <v>5.0888257478541173E-6</v>
      </c>
      <c r="Y53" s="13">
        <v>48.164626390022548</v>
      </c>
      <c r="Z53" s="12">
        <v>8.0255015713944884E-10</v>
      </c>
      <c r="AA53" s="12">
        <v>5.2720095155843132E-18</v>
      </c>
      <c r="AB53" s="12">
        <v>1.0223232161084662E-13</v>
      </c>
      <c r="AC53" s="12">
        <v>5.0087080575503714E-9</v>
      </c>
      <c r="AD53" s="12">
        <v>2.6379452193710943E-14</v>
      </c>
      <c r="AE53" s="12">
        <v>4.4646718510504102E-31</v>
      </c>
      <c r="AF53" s="12">
        <v>5.3785867205977499E-11</v>
      </c>
      <c r="AG53" s="12">
        <v>3.4199537089717399E-15</v>
      </c>
      <c r="AH53" s="12">
        <v>4.8594614405031239E-23</v>
      </c>
      <c r="AI53" s="12">
        <v>4.3433896365049792E-13</v>
      </c>
      <c r="AJ53" s="13">
        <v>3.3393331524136007E-13</v>
      </c>
    </row>
    <row r="54" spans="1:36" x14ac:dyDescent="0.25">
      <c r="A54" s="6">
        <v>43792</v>
      </c>
      <c r="B54" s="18" t="s">
        <v>80</v>
      </c>
      <c r="C54">
        <f t="shared" si="0"/>
        <v>2019</v>
      </c>
      <c r="D54">
        <f t="shared" si="1"/>
        <v>11</v>
      </c>
      <c r="E54">
        <f t="shared" si="2"/>
        <v>23</v>
      </c>
      <c r="F54" s="11">
        <v>3.3195009421530149E-4</v>
      </c>
      <c r="G54" s="12">
        <v>1.4450950686904231E-5</v>
      </c>
      <c r="H54" s="12">
        <v>10.467305094187608</v>
      </c>
      <c r="I54" s="12">
        <v>2.2371005625786543E-2</v>
      </c>
      <c r="J54" s="12">
        <v>6.4721288492486954E-3</v>
      </c>
      <c r="K54" s="12">
        <v>0.11378130794830493</v>
      </c>
      <c r="L54" s="12">
        <v>0.31782424652991514</v>
      </c>
      <c r="M54" s="12">
        <v>27.420702981817776</v>
      </c>
      <c r="N54" s="12">
        <v>5.1657970244559641E-7</v>
      </c>
      <c r="O54" s="12">
        <v>4.736437358055249E-4</v>
      </c>
      <c r="P54" s="12">
        <v>3.2042265261316688E-7</v>
      </c>
      <c r="Q54" s="12">
        <v>1.4864179304076126E-3</v>
      </c>
      <c r="R54" s="12">
        <v>0.37956986608138477</v>
      </c>
      <c r="S54" s="12">
        <v>5.7806873908023876E-5</v>
      </c>
      <c r="T54" s="12">
        <v>13.10449352715756</v>
      </c>
      <c r="U54" s="12">
        <v>4.8325049654562114E-4</v>
      </c>
      <c r="V54" s="12">
        <v>4.2423094184168572E-12</v>
      </c>
      <c r="W54" s="12">
        <v>4.1964762943518612E-20</v>
      </c>
      <c r="X54" s="12">
        <v>5.0888257478541173E-6</v>
      </c>
      <c r="Y54" s="13">
        <v>48.164626390022548</v>
      </c>
      <c r="Z54" s="12">
        <v>8.0255015713944884E-10</v>
      </c>
      <c r="AA54" s="12">
        <v>5.2720095155843132E-18</v>
      </c>
      <c r="AB54" s="12">
        <v>1.0223232161084662E-13</v>
      </c>
      <c r="AC54" s="12">
        <v>5.0087080575503714E-9</v>
      </c>
      <c r="AD54" s="12">
        <v>2.6379452193710943E-14</v>
      </c>
      <c r="AE54" s="12">
        <v>4.4646718510504102E-31</v>
      </c>
      <c r="AF54" s="12">
        <v>5.3785867205977499E-11</v>
      </c>
      <c r="AG54" s="12">
        <v>3.4199537089717399E-15</v>
      </c>
      <c r="AH54" s="12">
        <v>4.8594614405031239E-23</v>
      </c>
      <c r="AI54" s="12">
        <v>4.3433896365049792E-13</v>
      </c>
      <c r="AJ54" s="13">
        <v>3.3393331524136007E-13</v>
      </c>
    </row>
    <row r="55" spans="1:36" x14ac:dyDescent="0.25">
      <c r="A55" s="6">
        <v>43793</v>
      </c>
      <c r="B55" s="18" t="s">
        <v>80</v>
      </c>
      <c r="C55">
        <f t="shared" si="0"/>
        <v>2019</v>
      </c>
      <c r="D55">
        <f t="shared" si="1"/>
        <v>11</v>
      </c>
      <c r="E55">
        <f t="shared" si="2"/>
        <v>24</v>
      </c>
      <c r="F55" s="11">
        <v>1.6815824317005897E-6</v>
      </c>
      <c r="G55" s="12">
        <v>7.9178014371863922E-8</v>
      </c>
      <c r="H55" s="12">
        <v>8.151835463291306E-3</v>
      </c>
      <c r="I55" s="12">
        <v>1.1506021650556182E-4</v>
      </c>
      <c r="J55" s="12">
        <v>3.2948460351343387E-5</v>
      </c>
      <c r="K55" s="12">
        <v>6.0640835502666064E-4</v>
      </c>
      <c r="L55" s="12">
        <v>1.5163812223703233E-3</v>
      </c>
      <c r="M55" s="12">
        <v>3.7399192990963025E-2</v>
      </c>
      <c r="N55" s="12">
        <v>2.3928959408472042E-7</v>
      </c>
      <c r="O55" s="12">
        <v>2.3921114111056923E-6</v>
      </c>
      <c r="P55" s="12">
        <v>1.6078045899290436E-9</v>
      </c>
      <c r="Q55" s="12">
        <v>7.4897626776575778E-6</v>
      </c>
      <c r="R55" s="12">
        <v>1.5811498914696136E-3</v>
      </c>
      <c r="S55" s="12">
        <v>2.8948742397240627E-7</v>
      </c>
      <c r="T55" s="12">
        <v>1.7966061611806574E-8</v>
      </c>
      <c r="U55" s="12">
        <v>2.4343541421626945E-6</v>
      </c>
      <c r="V55" s="12">
        <v>4.1779369471867906E-10</v>
      </c>
      <c r="W55" s="12">
        <v>9.0398091654463288E-10</v>
      </c>
      <c r="X55" s="12">
        <v>3.4756932115975231E-8</v>
      </c>
      <c r="Y55" s="13">
        <v>6.3500400835985382E-3</v>
      </c>
      <c r="Z55" s="12">
        <v>96.624318261126731</v>
      </c>
      <c r="AA55" s="12">
        <v>6.7631286841325329E-4</v>
      </c>
      <c r="AB55" s="12">
        <v>1.0831912141287771E-6</v>
      </c>
      <c r="AC55" s="12">
        <v>1.4812119113415922</v>
      </c>
      <c r="AD55" s="12">
        <v>4.4506384810278486E-2</v>
      </c>
      <c r="AE55" s="12">
        <v>9.7710184635748126E-2</v>
      </c>
      <c r="AF55" s="12">
        <v>1.7949806231517967E-2</v>
      </c>
      <c r="AG55" s="12">
        <v>1.065203553926076</v>
      </c>
      <c r="AH55" s="12">
        <v>1.7971470177159971E-2</v>
      </c>
      <c r="AI55" s="12">
        <v>0.58730984424306321</v>
      </c>
      <c r="AJ55" s="13">
        <v>7.3735093463867165E-3</v>
      </c>
    </row>
    <row r="56" spans="1:36" x14ac:dyDescent="0.25">
      <c r="A56" s="6">
        <v>43794</v>
      </c>
      <c r="B56" s="18" t="s">
        <v>80</v>
      </c>
      <c r="C56">
        <f t="shared" si="0"/>
        <v>2019</v>
      </c>
      <c r="D56">
        <f t="shared" si="1"/>
        <v>11</v>
      </c>
      <c r="E56">
        <f t="shared" si="2"/>
        <v>25</v>
      </c>
      <c r="F56" s="11">
        <v>1.6815824317005897E-6</v>
      </c>
      <c r="G56" s="12">
        <v>7.9178014371863922E-8</v>
      </c>
      <c r="H56" s="12">
        <v>8.151835463291306E-3</v>
      </c>
      <c r="I56" s="12">
        <v>1.1506021650556182E-4</v>
      </c>
      <c r="J56" s="12">
        <v>3.2948460351343387E-5</v>
      </c>
      <c r="K56" s="12">
        <v>6.0640835502666064E-4</v>
      </c>
      <c r="L56" s="12">
        <v>1.5163812223703233E-3</v>
      </c>
      <c r="M56" s="12">
        <v>3.7399192990963025E-2</v>
      </c>
      <c r="N56" s="12">
        <v>2.3928959408472042E-7</v>
      </c>
      <c r="O56" s="12">
        <v>2.3921114111056923E-6</v>
      </c>
      <c r="P56" s="12">
        <v>1.6078045899290436E-9</v>
      </c>
      <c r="Q56" s="12">
        <v>7.4897626776575778E-6</v>
      </c>
      <c r="R56" s="12">
        <v>1.5811498914696136E-3</v>
      </c>
      <c r="S56" s="12">
        <v>2.8948742397240627E-7</v>
      </c>
      <c r="T56" s="12">
        <v>1.7966061611806574E-8</v>
      </c>
      <c r="U56" s="12">
        <v>2.4343541421626945E-6</v>
      </c>
      <c r="V56" s="12">
        <v>4.1779369471867906E-10</v>
      </c>
      <c r="W56" s="12">
        <v>9.0398091654463288E-10</v>
      </c>
      <c r="X56" s="12">
        <v>3.4756932115975231E-8</v>
      </c>
      <c r="Y56" s="13">
        <v>6.3500400835985382E-3</v>
      </c>
      <c r="Z56" s="12">
        <v>96.624318261126731</v>
      </c>
      <c r="AA56" s="12">
        <v>6.7631286841325329E-4</v>
      </c>
      <c r="AB56" s="12">
        <v>1.0831912141287771E-6</v>
      </c>
      <c r="AC56" s="12">
        <v>1.4812119113415922</v>
      </c>
      <c r="AD56" s="12">
        <v>4.4506384810278486E-2</v>
      </c>
      <c r="AE56" s="12">
        <v>9.7710184635748126E-2</v>
      </c>
      <c r="AF56" s="12">
        <v>1.7949806231517967E-2</v>
      </c>
      <c r="AG56" s="12">
        <v>1.065203553926076</v>
      </c>
      <c r="AH56" s="12">
        <v>1.7971470177159971E-2</v>
      </c>
      <c r="AI56" s="12">
        <v>0.58730984424306321</v>
      </c>
      <c r="AJ56" s="13">
        <v>7.3735093463867165E-3</v>
      </c>
    </row>
    <row r="57" spans="1:36" x14ac:dyDescent="0.25">
      <c r="A57" s="6">
        <v>43795</v>
      </c>
      <c r="B57" s="18" t="s">
        <v>80</v>
      </c>
      <c r="C57">
        <f t="shared" si="0"/>
        <v>2019</v>
      </c>
      <c r="D57">
        <f t="shared" si="1"/>
        <v>11</v>
      </c>
      <c r="E57">
        <f t="shared" si="2"/>
        <v>26</v>
      </c>
      <c r="F57" s="11">
        <v>4.387216695064494E-9</v>
      </c>
      <c r="G57" s="12">
        <v>8.0815569204986953E-10</v>
      </c>
      <c r="H57" s="12">
        <v>1.2411912858467292E-6</v>
      </c>
      <c r="I57" s="12">
        <v>4.4147512994002278E-7</v>
      </c>
      <c r="J57" s="12">
        <v>9.2536565028800457E-8</v>
      </c>
      <c r="K57" s="12">
        <v>4.7988695930036296E-6</v>
      </c>
      <c r="L57" s="12">
        <v>3.6767051742439986E-9</v>
      </c>
      <c r="M57" s="12">
        <v>7.0314717346715594E-7</v>
      </c>
      <c r="N57" s="12">
        <v>2.7640759657545697E-7</v>
      </c>
      <c r="O57" s="12">
        <v>5.574602768984859E-9</v>
      </c>
      <c r="P57" s="12">
        <v>2.7186305831110003E-12</v>
      </c>
      <c r="Q57" s="12">
        <v>1.6584077157581953E-8</v>
      </c>
      <c r="R57" s="12">
        <v>2.7110172003978706E-11</v>
      </c>
      <c r="S57" s="12">
        <v>4.3140360328830297E-10</v>
      </c>
      <c r="T57" s="12">
        <v>1.2890779045232577E-9</v>
      </c>
      <c r="U57" s="12">
        <v>5.2639208131354209E-9</v>
      </c>
      <c r="V57" s="12">
        <v>4.3720690346484351E-11</v>
      </c>
      <c r="W57" s="12">
        <v>9.4603273990001136E-11</v>
      </c>
      <c r="X57" s="12">
        <v>1.008534354289562E-9</v>
      </c>
      <c r="Y57" s="13">
        <v>2.354551983289467E-9</v>
      </c>
      <c r="Z57" s="12">
        <v>67.291255702995372</v>
      </c>
      <c r="AA57" s="12">
        <v>3.9753971865910513E-5</v>
      </c>
      <c r="AB57" s="12">
        <v>8.6237290692919225E-7</v>
      </c>
      <c r="AC57" s="12">
        <v>0.17240494640774354</v>
      </c>
      <c r="AD57" s="12">
        <v>0.31300779586887995</v>
      </c>
      <c r="AE57" s="12">
        <v>0.17452519794496538</v>
      </c>
      <c r="AF57" s="12">
        <v>2.290917122949894E-2</v>
      </c>
      <c r="AG57" s="12">
        <v>1.6551241454324463</v>
      </c>
      <c r="AH57" s="12">
        <v>3.5691834768386214E-2</v>
      </c>
      <c r="AI57" s="12">
        <v>30.320106809185926</v>
      </c>
      <c r="AJ57" s="13">
        <v>1.4926184648408376E-2</v>
      </c>
    </row>
    <row r="58" spans="1:36" x14ac:dyDescent="0.25">
      <c r="A58" s="6">
        <v>43796</v>
      </c>
      <c r="B58" s="18" t="s">
        <v>80</v>
      </c>
      <c r="C58">
        <f t="shared" si="0"/>
        <v>2019</v>
      </c>
      <c r="D58">
        <f t="shared" si="1"/>
        <v>11</v>
      </c>
      <c r="E58">
        <f t="shared" si="2"/>
        <v>27</v>
      </c>
      <c r="F58" s="11">
        <v>4.387216695064494E-9</v>
      </c>
      <c r="G58" s="12">
        <v>8.0815569204986953E-10</v>
      </c>
      <c r="H58" s="12">
        <v>1.2411912858467292E-6</v>
      </c>
      <c r="I58" s="12">
        <v>4.4147512994002278E-7</v>
      </c>
      <c r="J58" s="12">
        <v>9.2536565028800457E-8</v>
      </c>
      <c r="K58" s="12">
        <v>4.7988695930036296E-6</v>
      </c>
      <c r="L58" s="12">
        <v>3.6767051742439986E-9</v>
      </c>
      <c r="M58" s="12">
        <v>7.0314717346715594E-7</v>
      </c>
      <c r="N58" s="12">
        <v>2.7640759657545697E-7</v>
      </c>
      <c r="O58" s="12">
        <v>5.574602768984859E-9</v>
      </c>
      <c r="P58" s="12">
        <v>2.7186305831110003E-12</v>
      </c>
      <c r="Q58" s="12">
        <v>1.6584077157581953E-8</v>
      </c>
      <c r="R58" s="12">
        <v>2.7110172003978706E-11</v>
      </c>
      <c r="S58" s="12">
        <v>4.3140360328830297E-10</v>
      </c>
      <c r="T58" s="12">
        <v>1.2890779045232577E-9</v>
      </c>
      <c r="U58" s="12">
        <v>5.2639208131354209E-9</v>
      </c>
      <c r="V58" s="12">
        <v>4.3720690346484351E-11</v>
      </c>
      <c r="W58" s="12">
        <v>9.4603273990001136E-11</v>
      </c>
      <c r="X58" s="12">
        <v>1.008534354289562E-9</v>
      </c>
      <c r="Y58" s="13">
        <v>2.354551983289467E-9</v>
      </c>
      <c r="Z58" s="12">
        <v>67.291255702995372</v>
      </c>
      <c r="AA58" s="12">
        <v>3.9753971865910513E-5</v>
      </c>
      <c r="AB58" s="12">
        <v>8.6237290692919225E-7</v>
      </c>
      <c r="AC58" s="12">
        <v>0.17240494640774354</v>
      </c>
      <c r="AD58" s="12">
        <v>0.31300779586887995</v>
      </c>
      <c r="AE58" s="12">
        <v>0.17452519794496538</v>
      </c>
      <c r="AF58" s="12">
        <v>2.290917122949894E-2</v>
      </c>
      <c r="AG58" s="12">
        <v>1.6551241454324463</v>
      </c>
      <c r="AH58" s="12">
        <v>3.5691834768386214E-2</v>
      </c>
      <c r="AI58" s="12">
        <v>30.320106809185926</v>
      </c>
      <c r="AJ58" s="13">
        <v>1.4926184648408376E-2</v>
      </c>
    </row>
    <row r="59" spans="1:36" x14ac:dyDescent="0.25">
      <c r="A59" s="6">
        <v>43797</v>
      </c>
      <c r="B59" s="18" t="s">
        <v>80</v>
      </c>
      <c r="C59">
        <f t="shared" si="0"/>
        <v>2019</v>
      </c>
      <c r="D59">
        <f t="shared" si="1"/>
        <v>11</v>
      </c>
      <c r="E59">
        <f t="shared" si="2"/>
        <v>28</v>
      </c>
      <c r="F59" s="11">
        <v>4.387216695064494E-9</v>
      </c>
      <c r="G59" s="12">
        <v>8.0815569204986953E-10</v>
      </c>
      <c r="H59" s="12">
        <v>1.2411912858467292E-6</v>
      </c>
      <c r="I59" s="12">
        <v>4.4147512994002278E-7</v>
      </c>
      <c r="J59" s="12">
        <v>9.2536565028800457E-8</v>
      </c>
      <c r="K59" s="12">
        <v>4.7988695930036296E-6</v>
      </c>
      <c r="L59" s="12">
        <v>3.6767051742439986E-9</v>
      </c>
      <c r="M59" s="12">
        <v>7.0314717346715594E-7</v>
      </c>
      <c r="N59" s="12">
        <v>2.7640759657545697E-7</v>
      </c>
      <c r="O59" s="12">
        <v>5.574602768984859E-9</v>
      </c>
      <c r="P59" s="12">
        <v>2.7186305831110003E-12</v>
      </c>
      <c r="Q59" s="12">
        <v>1.6584077157581953E-8</v>
      </c>
      <c r="R59" s="12">
        <v>2.7110172003978706E-11</v>
      </c>
      <c r="S59" s="12">
        <v>4.3140360328830297E-10</v>
      </c>
      <c r="T59" s="12">
        <v>1.2890779045232577E-9</v>
      </c>
      <c r="U59" s="12">
        <v>5.2639208131354209E-9</v>
      </c>
      <c r="V59" s="12">
        <v>4.3720690346484351E-11</v>
      </c>
      <c r="W59" s="12">
        <v>9.4603273990001136E-11</v>
      </c>
      <c r="X59" s="12">
        <v>1.008534354289562E-9</v>
      </c>
      <c r="Y59" s="13">
        <v>2.354551983289467E-9</v>
      </c>
      <c r="Z59" s="12">
        <v>67.291255702995372</v>
      </c>
      <c r="AA59" s="12">
        <v>3.9753971865910513E-5</v>
      </c>
      <c r="AB59" s="12">
        <v>8.6237290692919225E-7</v>
      </c>
      <c r="AC59" s="12">
        <v>0.17240494640774354</v>
      </c>
      <c r="AD59" s="12">
        <v>0.31300779586887995</v>
      </c>
      <c r="AE59" s="12">
        <v>0.17452519794496538</v>
      </c>
      <c r="AF59" s="12">
        <v>2.290917122949894E-2</v>
      </c>
      <c r="AG59" s="12">
        <v>1.6551241454324463</v>
      </c>
      <c r="AH59" s="12">
        <v>3.5691834768386214E-2</v>
      </c>
      <c r="AI59" s="12">
        <v>30.320106809185926</v>
      </c>
      <c r="AJ59" s="13">
        <v>1.4926184648408376E-2</v>
      </c>
    </row>
    <row r="60" spans="1:36" x14ac:dyDescent="0.25">
      <c r="A60" s="6">
        <v>43798</v>
      </c>
      <c r="B60" s="18" t="s">
        <v>80</v>
      </c>
      <c r="C60">
        <f t="shared" si="0"/>
        <v>2019</v>
      </c>
      <c r="D60">
        <f t="shared" si="1"/>
        <v>11</v>
      </c>
      <c r="E60">
        <f t="shared" si="2"/>
        <v>29</v>
      </c>
      <c r="F60" s="11">
        <v>8.7010935218801038E-8</v>
      </c>
      <c r="G60" s="12">
        <v>3.6473834293498559E-9</v>
      </c>
      <c r="H60" s="12">
        <v>3.5964324038656994E-5</v>
      </c>
      <c r="I60" s="12">
        <v>8.0288246211849399E-6</v>
      </c>
      <c r="J60" s="12">
        <v>2.0716714270906052E-6</v>
      </c>
      <c r="K60" s="12">
        <v>5.9743722338380042E-5</v>
      </c>
      <c r="L60" s="12">
        <v>4.773089876822695E-9</v>
      </c>
      <c r="M60" s="12">
        <v>1.2740394221371332E-5</v>
      </c>
      <c r="N60" s="12">
        <v>2.6619455723005462E-7</v>
      </c>
      <c r="O60" s="12">
        <v>1.2240353689408777E-7</v>
      </c>
      <c r="P60" s="12">
        <v>8.1234324426591158E-11</v>
      </c>
      <c r="Q60" s="12">
        <v>4.1433003389529667E-7</v>
      </c>
      <c r="R60" s="12">
        <v>8.6369426165151386E-10</v>
      </c>
      <c r="S60" s="12">
        <v>1.4894668106720269E-8</v>
      </c>
      <c r="T60" s="12">
        <v>4.4139338951938926E-10</v>
      </c>
      <c r="U60" s="12">
        <v>1.3420452940866832E-7</v>
      </c>
      <c r="V60" s="12">
        <v>5.2886630702584012E-12</v>
      </c>
      <c r="W60" s="12">
        <v>1.1441367893331012E-11</v>
      </c>
      <c r="X60" s="12">
        <v>1.4133576816452889E-9</v>
      </c>
      <c r="Y60" s="13">
        <v>1.9411026693528339E-8</v>
      </c>
      <c r="Z60" s="12">
        <v>0.31454243855127151</v>
      </c>
      <c r="AA60" s="12">
        <v>3.4535034446812489E-5</v>
      </c>
      <c r="AB60" s="12">
        <v>39.005767460871773</v>
      </c>
      <c r="AC60" s="12">
        <v>9.0772998325364469</v>
      </c>
      <c r="AD60" s="12">
        <v>0.35335839597628316</v>
      </c>
      <c r="AE60" s="12">
        <v>0.14928468871968567</v>
      </c>
      <c r="AF60" s="12">
        <v>2.0583103855654115E-2</v>
      </c>
      <c r="AG60" s="12">
        <v>1.9356279598881487</v>
      </c>
      <c r="AH60" s="12">
        <v>3.0506984175705347E-2</v>
      </c>
      <c r="AI60" s="12">
        <v>1.6607179090833895</v>
      </c>
      <c r="AJ60" s="13">
        <v>47.452157072684365</v>
      </c>
    </row>
    <row r="61" spans="1:36" x14ac:dyDescent="0.25">
      <c r="A61" s="6">
        <v>43799</v>
      </c>
      <c r="B61" s="18" t="s">
        <v>80</v>
      </c>
      <c r="C61">
        <f t="shared" si="0"/>
        <v>2019</v>
      </c>
      <c r="D61">
        <f t="shared" si="1"/>
        <v>11</v>
      </c>
      <c r="E61">
        <f t="shared" si="2"/>
        <v>30</v>
      </c>
      <c r="F61" s="11">
        <v>8.7010935218801038E-8</v>
      </c>
      <c r="G61" s="12">
        <v>3.6473834293498559E-9</v>
      </c>
      <c r="H61" s="12">
        <v>3.5964324038656994E-5</v>
      </c>
      <c r="I61" s="12">
        <v>8.0288246211849399E-6</v>
      </c>
      <c r="J61" s="12">
        <v>2.0716714270906052E-6</v>
      </c>
      <c r="K61" s="12">
        <v>5.9743722338380042E-5</v>
      </c>
      <c r="L61" s="12">
        <v>4.773089876822695E-9</v>
      </c>
      <c r="M61" s="12">
        <v>1.2740394221371332E-5</v>
      </c>
      <c r="N61" s="12">
        <v>2.6619455723005462E-7</v>
      </c>
      <c r="O61" s="12">
        <v>1.2240353689408777E-7</v>
      </c>
      <c r="P61" s="12">
        <v>8.1234324426591158E-11</v>
      </c>
      <c r="Q61" s="12">
        <v>4.1433003389529667E-7</v>
      </c>
      <c r="R61" s="12">
        <v>8.6369426165151386E-10</v>
      </c>
      <c r="S61" s="12">
        <v>1.4894668106720269E-8</v>
      </c>
      <c r="T61" s="12">
        <v>4.4139338951938926E-10</v>
      </c>
      <c r="U61" s="12">
        <v>1.3420452940866832E-7</v>
      </c>
      <c r="V61" s="12">
        <v>5.2886630702584012E-12</v>
      </c>
      <c r="W61" s="12">
        <v>1.1441367893331012E-11</v>
      </c>
      <c r="X61" s="12">
        <v>1.4133576816452889E-9</v>
      </c>
      <c r="Y61" s="13">
        <v>1.9411026693528339E-8</v>
      </c>
      <c r="Z61" s="12">
        <v>0.31454243855127151</v>
      </c>
      <c r="AA61" s="12">
        <v>3.4535034446812489E-5</v>
      </c>
      <c r="AB61" s="12">
        <v>39.005767460871773</v>
      </c>
      <c r="AC61" s="12">
        <v>9.0772998325364469</v>
      </c>
      <c r="AD61" s="12">
        <v>0.35335839597628316</v>
      </c>
      <c r="AE61" s="12">
        <v>0.14928468871968567</v>
      </c>
      <c r="AF61" s="12">
        <v>2.0583103855654115E-2</v>
      </c>
      <c r="AG61" s="12">
        <v>1.9356279598881487</v>
      </c>
      <c r="AH61" s="12">
        <v>3.0506984175705347E-2</v>
      </c>
      <c r="AI61" s="12">
        <v>1.6607179090833895</v>
      </c>
      <c r="AJ61" s="13">
        <v>47.452157072684365</v>
      </c>
    </row>
    <row r="62" spans="1:36" x14ac:dyDescent="0.25">
      <c r="C62">
        <f t="shared" si="0"/>
        <v>1900</v>
      </c>
      <c r="D62">
        <f t="shared" si="1"/>
        <v>1</v>
      </c>
      <c r="E62">
        <f t="shared" si="2"/>
        <v>0</v>
      </c>
    </row>
    <row r="63" spans="1:36" x14ac:dyDescent="0.25">
      <c r="C63">
        <f t="shared" si="0"/>
        <v>1900</v>
      </c>
      <c r="D63">
        <f t="shared" si="1"/>
        <v>1</v>
      </c>
      <c r="E63">
        <f t="shared" si="2"/>
        <v>0</v>
      </c>
    </row>
  </sheetData>
  <conditionalFormatting sqref="G2:AJ2">
    <cfRule type="cellIs" dxfId="219" priority="11" operator="lessThan">
      <formula>0.1</formula>
    </cfRule>
    <cfRule type="cellIs" dxfId="218" priority="12" operator="lessThan">
      <formula>0.1</formula>
    </cfRule>
  </conditionalFormatting>
  <conditionalFormatting sqref="F32:AJ32">
    <cfRule type="cellIs" dxfId="217" priority="9" operator="lessThan">
      <formula>0.1</formula>
    </cfRule>
    <cfRule type="cellIs" dxfId="216" priority="10" operator="lessThan">
      <formula>0.1</formula>
    </cfRule>
  </conditionalFormatting>
  <conditionalFormatting sqref="F3:AJ31">
    <cfRule type="cellIs" dxfId="215" priority="7" operator="lessThan">
      <formula>0.1</formula>
    </cfRule>
    <cfRule type="cellIs" dxfId="214" priority="8" operator="lessThan">
      <formula>0.1</formula>
    </cfRule>
  </conditionalFormatting>
  <conditionalFormatting sqref="F33:AJ61">
    <cfRule type="cellIs" dxfId="213" priority="5" operator="lessThan">
      <formula>0.1</formula>
    </cfRule>
    <cfRule type="cellIs" dxfId="212" priority="6" operator="lessThan">
      <formula>0.1</formula>
    </cfRule>
  </conditionalFormatting>
  <conditionalFormatting sqref="F2">
    <cfRule type="cellIs" dxfId="211" priority="1" operator="lessThan">
      <formula>0.1</formula>
    </cfRule>
    <cfRule type="cellIs" dxfId="210" priority="2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J63"/>
  <sheetViews>
    <sheetView showGridLines="0" topLeftCell="V52" workbookViewId="0">
      <selection activeCell="AK52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53</v>
      </c>
      <c r="G1" s="3" t="s">
        <v>18</v>
      </c>
      <c r="H1" s="3" t="s">
        <v>3</v>
      </c>
      <c r="I1" s="3" t="s">
        <v>2</v>
      </c>
      <c r="J1" s="3" t="s">
        <v>55</v>
      </c>
      <c r="K1" s="3" t="s">
        <v>56</v>
      </c>
      <c r="L1" s="3" t="s">
        <v>44</v>
      </c>
      <c r="M1" s="3" t="s">
        <v>17</v>
      </c>
      <c r="N1" s="3" t="s">
        <v>7</v>
      </c>
      <c r="O1" s="3" t="s">
        <v>52</v>
      </c>
      <c r="P1" s="3" t="s">
        <v>54</v>
      </c>
      <c r="Q1" s="3" t="s">
        <v>8</v>
      </c>
      <c r="R1" s="3" t="s">
        <v>33</v>
      </c>
      <c r="S1" s="3" t="s">
        <v>49</v>
      </c>
      <c r="T1" s="3" t="s">
        <v>58</v>
      </c>
      <c r="U1" s="3" t="s">
        <v>16</v>
      </c>
      <c r="V1" s="3" t="s">
        <v>60</v>
      </c>
      <c r="W1" s="3" t="s">
        <v>1</v>
      </c>
      <c r="X1" s="3" t="s">
        <v>61</v>
      </c>
      <c r="Y1" s="3" t="s">
        <v>15</v>
      </c>
      <c r="Z1" s="4" t="s">
        <v>21</v>
      </c>
      <c r="AA1" s="4" t="s">
        <v>29</v>
      </c>
      <c r="AB1" s="4" t="s">
        <v>27</v>
      </c>
      <c r="AC1" s="4" t="s">
        <v>24</v>
      </c>
      <c r="AD1" s="4" t="s">
        <v>25</v>
      </c>
      <c r="AE1" s="4" t="s">
        <v>59</v>
      </c>
      <c r="AF1" s="4" t="s">
        <v>22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43800</v>
      </c>
      <c r="B2" s="24" t="s">
        <v>79</v>
      </c>
      <c r="C2">
        <f>YEAR(A2)</f>
        <v>2019</v>
      </c>
      <c r="D2">
        <f>MONTH(A2)</f>
        <v>12</v>
      </c>
      <c r="E2">
        <f>DAY(A2)</f>
        <v>1</v>
      </c>
      <c r="F2" s="11">
        <v>6.1386714481759263E-4</v>
      </c>
      <c r="G2" s="8">
        <v>3.5642994823418844E-2</v>
      </c>
      <c r="H2" s="8">
        <v>4.5604918754492152</v>
      </c>
      <c r="I2" s="8">
        <v>4.5411545012150251E-2</v>
      </c>
      <c r="J2" s="8">
        <v>1.2333410195554789E-2</v>
      </c>
      <c r="K2" s="8">
        <v>0.34029935607003559</v>
      </c>
      <c r="L2" s="8">
        <v>0.47905989237334645</v>
      </c>
      <c r="M2" s="8">
        <v>22.329011315460335</v>
      </c>
      <c r="N2" s="8">
        <v>1.0519210344146422E-6</v>
      </c>
      <c r="O2" s="8">
        <v>9.0847148710042705E-4</v>
      </c>
      <c r="P2" s="8">
        <v>5.5102770751896794E-4</v>
      </c>
      <c r="Q2" s="8">
        <v>3.2145807012351883E-3</v>
      </c>
      <c r="R2" s="8">
        <v>1.4812015554643394</v>
      </c>
      <c r="S2" s="8">
        <v>1.1005625400075971E-4</v>
      </c>
      <c r="T2" s="8">
        <v>23.749851869803052</v>
      </c>
      <c r="U2" s="8">
        <v>1.0375611611707575E-3</v>
      </c>
      <c r="V2" s="8">
        <v>3.3594119574331109E-7</v>
      </c>
      <c r="W2" s="8">
        <v>1.4555478818588071E-2</v>
      </c>
      <c r="X2" s="8">
        <v>9.246717757458736E-6</v>
      </c>
      <c r="Y2" s="9">
        <v>46.790061494748159</v>
      </c>
      <c r="Z2" s="8">
        <v>4.257406283147517E-9</v>
      </c>
      <c r="AA2" s="8">
        <v>2.796804455803522E-17</v>
      </c>
      <c r="AB2" s="8">
        <v>5.3194381256580653E-13</v>
      </c>
      <c r="AC2" s="8">
        <v>2.6571228524886134E-8</v>
      </c>
      <c r="AD2" s="8">
        <v>0.15563298162742037</v>
      </c>
      <c r="AE2" s="8">
        <v>9.7540946070589376E-31</v>
      </c>
      <c r="AF2" s="8">
        <v>2.853222753466561E-10</v>
      </c>
      <c r="AG2" s="8">
        <v>7.3950363628681352E-15</v>
      </c>
      <c r="AH2" s="8">
        <v>1.0499595668082111E-22</v>
      </c>
      <c r="AI2" s="8">
        <v>2.3003481739326597E-12</v>
      </c>
      <c r="AJ2" s="9">
        <v>1.7715183957755329E-12</v>
      </c>
    </row>
    <row r="3" spans="1:36" x14ac:dyDescent="0.25">
      <c r="A3" s="6">
        <v>43801</v>
      </c>
      <c r="B3" s="23" t="s">
        <v>79</v>
      </c>
      <c r="C3">
        <f t="shared" ref="C3:C63" si="0">YEAR(A3)</f>
        <v>2019</v>
      </c>
      <c r="D3">
        <f t="shared" ref="D3:D63" si="1">MONTH(A3)</f>
        <v>12</v>
      </c>
      <c r="E3">
        <f t="shared" ref="E3:E63" si="2">DAY(A3)</f>
        <v>2</v>
      </c>
      <c r="F3" s="11">
        <v>5.1806126384102487E-4</v>
      </c>
      <c r="G3" s="12">
        <v>2.1655195246579787E-5</v>
      </c>
      <c r="H3" s="12">
        <v>4.9807634293769318</v>
      </c>
      <c r="I3" s="12">
        <v>4.5268293077075687E-2</v>
      </c>
      <c r="J3" s="12">
        <v>1.1927997438540609E-2</v>
      </c>
      <c r="K3" s="12">
        <v>0.32693159379152215</v>
      </c>
      <c r="L3" s="12">
        <v>0.49029076083266993</v>
      </c>
      <c r="M3" s="12">
        <v>23.890330214452728</v>
      </c>
      <c r="N3" s="12">
        <v>7.7677611849537991E-7</v>
      </c>
      <c r="O3" s="12">
        <v>7.3147029782691234E-4</v>
      </c>
      <c r="P3" s="12">
        <v>4.8825672952416908E-7</v>
      </c>
      <c r="Q3" s="12">
        <v>2.4392330464153358E-3</v>
      </c>
      <c r="R3" s="12">
        <v>1.4653941206856556</v>
      </c>
      <c r="S3" s="12">
        <v>8.9171455112721087E-5</v>
      </c>
      <c r="T3" s="12">
        <v>26.219029810883782</v>
      </c>
      <c r="U3" s="12">
        <v>7.9102892887548233E-4</v>
      </c>
      <c r="V3" s="12">
        <v>6.4201167152954428E-12</v>
      </c>
      <c r="W3" s="12">
        <v>6.3109247113181752E-20</v>
      </c>
      <c r="X3" s="12">
        <v>7.7816828646490535E-6</v>
      </c>
      <c r="Y3" s="13">
        <v>42.565464103730143</v>
      </c>
      <c r="Z3" s="12">
        <v>1.2069174510223448E-9</v>
      </c>
      <c r="AA3" s="12">
        <v>7.9283246716342275E-18</v>
      </c>
      <c r="AB3" s="12">
        <v>1.5377444114016005E-13</v>
      </c>
      <c r="AC3" s="12">
        <v>7.5323581169326395E-9</v>
      </c>
      <c r="AD3" s="12">
        <v>3.9671768911017051E-14</v>
      </c>
      <c r="AE3" s="12">
        <v>6.7574599125391934E-31</v>
      </c>
      <c r="AF3" s="12">
        <v>8.0886048028125935E-11</v>
      </c>
      <c r="AG3" s="12">
        <v>5.1762910976982334E-15</v>
      </c>
      <c r="AH3" s="12">
        <v>7.3550979112734341E-23</v>
      </c>
      <c r="AI3" s="12">
        <v>6.5319353825587474E-13</v>
      </c>
      <c r="AJ3" s="13">
        <v>5.0218644979377674E-13</v>
      </c>
    </row>
    <row r="4" spans="1:36" x14ac:dyDescent="0.25">
      <c r="A4" s="6">
        <v>43802</v>
      </c>
      <c r="B4" s="24" t="s">
        <v>79</v>
      </c>
      <c r="C4">
        <f t="shared" si="0"/>
        <v>2019</v>
      </c>
      <c r="D4">
        <f t="shared" si="1"/>
        <v>12</v>
      </c>
      <c r="E4">
        <f t="shared" si="2"/>
        <v>3</v>
      </c>
      <c r="F4" s="11">
        <v>3.2076063573656009E-4</v>
      </c>
      <c r="G4" s="12">
        <v>1.3412554946778971E-5</v>
      </c>
      <c r="H4" s="12">
        <v>3.091840099666507</v>
      </c>
      <c r="I4" s="12">
        <v>2.7991737732644698E-2</v>
      </c>
      <c r="J4" s="12">
        <v>7.3788330955476319E-3</v>
      </c>
      <c r="K4" s="12">
        <v>0.20189764342673386</v>
      </c>
      <c r="L4" s="12">
        <v>0.30356896269901656</v>
      </c>
      <c r="M4" s="12">
        <v>14.823723455089535</v>
      </c>
      <c r="N4" s="12">
        <v>5.0994478420749768E-7</v>
      </c>
      <c r="O4" s="12">
        <v>4.5291978438021202E-4</v>
      </c>
      <c r="P4" s="12">
        <v>3.0234527396654099E-7</v>
      </c>
      <c r="Q4" s="12">
        <v>1.509831472060536E-3</v>
      </c>
      <c r="R4" s="12">
        <v>0.90410951368632153</v>
      </c>
      <c r="S4" s="12">
        <v>5.5213936424534223E-5</v>
      </c>
      <c r="T4" s="12">
        <v>16.16343667532924</v>
      </c>
      <c r="U4" s="12">
        <v>4.896360349992033E-4</v>
      </c>
      <c r="V4" s="12">
        <v>1.0361806861122355E-10</v>
      </c>
      <c r="W4" s="12">
        <v>2.1560730889553759E-10</v>
      </c>
      <c r="X4" s="12">
        <v>4.8207844753761133E-6</v>
      </c>
      <c r="Y4" s="13">
        <v>26.294078489458073</v>
      </c>
      <c r="Z4" s="12">
        <v>27.773818637017776</v>
      </c>
      <c r="AA4" s="12">
        <v>6.2854678419700644E-5</v>
      </c>
      <c r="AB4" s="12">
        <v>1.1277496229352322</v>
      </c>
      <c r="AC4" s="12">
        <v>2.931102577120849</v>
      </c>
      <c r="AD4" s="12">
        <v>7.7639027918514593E-5</v>
      </c>
      <c r="AE4" s="12">
        <v>4.4366974241103934E-3</v>
      </c>
      <c r="AF4" s="12">
        <v>1.9358582579205093E-3</v>
      </c>
      <c r="AG4" s="12">
        <v>3.5868075353411049E-6</v>
      </c>
      <c r="AH4" s="12">
        <v>3.1474685585770981E-4</v>
      </c>
      <c r="AI4" s="12">
        <v>6.3395370833240907</v>
      </c>
      <c r="AJ4" s="13">
        <v>8.787855435435909E-5</v>
      </c>
    </row>
    <row r="5" spans="1:36" x14ac:dyDescent="0.25">
      <c r="A5" s="6">
        <v>43803</v>
      </c>
      <c r="B5" s="23" t="s">
        <v>79</v>
      </c>
      <c r="C5">
        <f t="shared" si="0"/>
        <v>2019</v>
      </c>
      <c r="D5">
        <f t="shared" si="1"/>
        <v>12</v>
      </c>
      <c r="E5">
        <f t="shared" si="2"/>
        <v>4</v>
      </c>
      <c r="F5" s="11">
        <v>7.5124624483837193E-6</v>
      </c>
      <c r="G5" s="12">
        <v>3.2596702361725356E-7</v>
      </c>
      <c r="H5" s="12">
        <v>9.2854297148323661E-2</v>
      </c>
      <c r="I5" s="12">
        <v>5.6227917314293418E-4</v>
      </c>
      <c r="J5" s="12">
        <v>1.5626399315353147E-4</v>
      </c>
      <c r="K5" s="12">
        <v>3.3850642876707289E-3</v>
      </c>
      <c r="L5" s="12">
        <v>7.1164742280641347E-3</v>
      </c>
      <c r="M5" s="12">
        <v>0.4289491830633726</v>
      </c>
      <c r="N5" s="12">
        <v>8.6304835137135972E-8</v>
      </c>
      <c r="O5" s="12">
        <v>1.0673652961596894E-5</v>
      </c>
      <c r="P5" s="12">
        <v>7.1793416212140608E-9</v>
      </c>
      <c r="Q5" s="12">
        <v>3.4249015913210599E-5</v>
      </c>
      <c r="R5" s="12">
        <v>1.2975108659384275E-2</v>
      </c>
      <c r="S5" s="12">
        <v>1.3006225102896073E-6</v>
      </c>
      <c r="T5" s="12">
        <v>0.19847897953413995</v>
      </c>
      <c r="U5" s="12">
        <v>1.1123754750435493E-5</v>
      </c>
      <c r="V5" s="12">
        <v>2.5793628427666326E-10</v>
      </c>
      <c r="W5" s="12">
        <v>5.5792043931080507E-10</v>
      </c>
      <c r="X5" s="12">
        <v>1.1985665450485668E-7</v>
      </c>
      <c r="Y5" s="13">
        <v>0.46049716989159623</v>
      </c>
      <c r="Z5" s="12">
        <v>71.869461091325704</v>
      </c>
      <c r="AA5" s="12">
        <v>1.626471290912702E-4</v>
      </c>
      <c r="AB5" s="12">
        <v>2.9182432098274105</v>
      </c>
      <c r="AC5" s="12">
        <v>7.584724486310793</v>
      </c>
      <c r="AD5" s="12">
        <v>2.0090413808349815E-4</v>
      </c>
      <c r="AE5" s="12">
        <v>1.1480706238918052E-2</v>
      </c>
      <c r="AF5" s="12">
        <v>5.009361082148475E-3</v>
      </c>
      <c r="AG5" s="12">
        <v>9.2814721573184409E-6</v>
      </c>
      <c r="AH5" s="12">
        <v>8.1446081314639107E-4</v>
      </c>
      <c r="AI5" s="12">
        <v>16.40462623140461</v>
      </c>
      <c r="AJ5" s="13">
        <v>2.2740064675654114E-4</v>
      </c>
    </row>
    <row r="6" spans="1:36" x14ac:dyDescent="0.25">
      <c r="A6" s="6">
        <v>43804</v>
      </c>
      <c r="B6" s="24" t="s">
        <v>79</v>
      </c>
      <c r="C6">
        <f t="shared" si="0"/>
        <v>2019</v>
      </c>
      <c r="D6">
        <f t="shared" si="1"/>
        <v>12</v>
      </c>
      <c r="E6">
        <f t="shared" si="2"/>
        <v>5</v>
      </c>
      <c r="F6" s="11">
        <v>9.0681363562369183E-5</v>
      </c>
      <c r="G6" s="12">
        <v>2.0171701556457047E-2</v>
      </c>
      <c r="H6" s="12">
        <v>1.2912816759196257</v>
      </c>
      <c r="I6" s="12">
        <v>3.9642976903051311E-3</v>
      </c>
      <c r="J6" s="12">
        <v>1.1913396212710047E-3</v>
      </c>
      <c r="K6" s="12">
        <v>4.0606881030625222E-2</v>
      </c>
      <c r="L6" s="12">
        <v>3.6497974841614107E-2</v>
      </c>
      <c r="M6" s="12">
        <v>1.1387227401001037</v>
      </c>
      <c r="N6" s="12">
        <v>2.6120585885860602E-7</v>
      </c>
      <c r="O6" s="12">
        <v>1.511324940248828E-4</v>
      </c>
      <c r="P6" s="12">
        <v>3.1177112703346005E-4</v>
      </c>
      <c r="Q6" s="12">
        <v>6.1899114970058716E-4</v>
      </c>
      <c r="R6" s="12">
        <v>0.18274858031469154</v>
      </c>
      <c r="S6" s="12">
        <v>1.8023505998407389E-5</v>
      </c>
      <c r="T6" s="12">
        <v>6.0170667327268186</v>
      </c>
      <c r="U6" s="12">
        <v>1.9782184228085874E-4</v>
      </c>
      <c r="V6" s="12">
        <v>1.904022835201807E-7</v>
      </c>
      <c r="W6" s="12">
        <v>8.3707105020934804</v>
      </c>
      <c r="X6" s="12">
        <v>1.3697282742157957E-6</v>
      </c>
      <c r="Y6" s="13">
        <v>13.053606168382334</v>
      </c>
      <c r="Z6" s="12">
        <v>50.743239599336604</v>
      </c>
      <c r="AA6" s="12">
        <v>1.1483656779955104E-4</v>
      </c>
      <c r="AB6" s="12">
        <v>2.0604177650923794</v>
      </c>
      <c r="AC6" s="12">
        <v>5.3551743237217977</v>
      </c>
      <c r="AD6" s="12">
        <v>8.8267509137388969E-2</v>
      </c>
      <c r="AE6" s="12">
        <v>8.1059217445656681E-3</v>
      </c>
      <c r="AF6" s="12">
        <v>3.5368460318844792E-3</v>
      </c>
      <c r="AG6" s="12">
        <v>6.5531584411077609E-6</v>
      </c>
      <c r="AH6" s="12">
        <v>5.7504786534823293E-4</v>
      </c>
      <c r="AI6" s="12">
        <v>11.582442204631977</v>
      </c>
      <c r="AJ6" s="13">
        <v>1.6055561543814126E-4</v>
      </c>
    </row>
    <row r="7" spans="1:36" x14ac:dyDescent="0.25">
      <c r="A7" s="6">
        <v>43805</v>
      </c>
      <c r="B7" s="23" t="s">
        <v>79</v>
      </c>
      <c r="C7">
        <f t="shared" si="0"/>
        <v>2019</v>
      </c>
      <c r="D7">
        <f t="shared" si="1"/>
        <v>12</v>
      </c>
      <c r="E7">
        <f t="shared" si="2"/>
        <v>6</v>
      </c>
      <c r="F7" s="11">
        <v>2.3262670271749806E-4</v>
      </c>
      <c r="G7" s="12">
        <v>5.3774056629350177E-2</v>
      </c>
      <c r="H7" s="12">
        <v>3.4824788741591099</v>
      </c>
      <c r="I7" s="12">
        <v>1.108223396672877E-2</v>
      </c>
      <c r="J7" s="12">
        <v>3.1967964520260407E-3</v>
      </c>
      <c r="K7" s="12">
        <v>0.12132666153333142</v>
      </c>
      <c r="L7" s="12">
        <v>0.10104356798036922</v>
      </c>
      <c r="M7" s="12">
        <v>2.8807709777552954</v>
      </c>
      <c r="N7" s="12">
        <v>5.3816830923023268E-7</v>
      </c>
      <c r="O7" s="12">
        <v>3.8904218210240074E-4</v>
      </c>
      <c r="P7" s="12">
        <v>8.3112231569949996E-4</v>
      </c>
      <c r="Q7" s="12">
        <v>1.6229543834189117E-3</v>
      </c>
      <c r="R7" s="12">
        <v>0.59025207804659141</v>
      </c>
      <c r="S7" s="12">
        <v>4.6348459803583714E-5</v>
      </c>
      <c r="T7" s="12">
        <v>24.351820086754191</v>
      </c>
      <c r="U7" s="12">
        <v>5.1830010899508463E-4</v>
      </c>
      <c r="V7" s="12">
        <v>5.070968553017429E-7</v>
      </c>
      <c r="W7" s="12">
        <v>22.314987284088019</v>
      </c>
      <c r="X7" s="12">
        <v>3.4835689475976865E-6</v>
      </c>
      <c r="Y7" s="13">
        <v>45.850693381097081</v>
      </c>
      <c r="Z7" s="12">
        <v>4.7956274979520058E-9</v>
      </c>
      <c r="AA7" s="12">
        <v>3.1504087668229775E-17</v>
      </c>
      <c r="AB7" s="12">
        <v>5.9518147762024195E-13</v>
      </c>
      <c r="AC7" s="12">
        <v>2.9930669987421825E-8</v>
      </c>
      <c r="AD7" s="12">
        <v>0.23492904349818203</v>
      </c>
      <c r="AE7" s="12">
        <v>5.6061133680926668E-31</v>
      </c>
      <c r="AF7" s="12">
        <v>3.2139133882265149E-10</v>
      </c>
      <c r="AG7" s="12">
        <v>4.1785680216439143E-15</v>
      </c>
      <c r="AH7" s="12">
        <v>5.9251010171248914E-23</v>
      </c>
      <c r="AI7" s="12">
        <v>2.5897081506376807E-12</v>
      </c>
      <c r="AJ7" s="13">
        <v>1.9954942051639177E-12</v>
      </c>
    </row>
    <row r="8" spans="1:36" x14ac:dyDescent="0.25">
      <c r="A8" s="6">
        <v>43806</v>
      </c>
      <c r="B8" s="24" t="s">
        <v>79</v>
      </c>
      <c r="C8">
        <f t="shared" si="0"/>
        <v>2019</v>
      </c>
      <c r="D8">
        <f t="shared" si="1"/>
        <v>12</v>
      </c>
      <c r="E8">
        <f t="shared" si="2"/>
        <v>7</v>
      </c>
      <c r="F8" s="11">
        <v>2.345017849894785E-4</v>
      </c>
      <c r="G8" s="12">
        <v>5.4255564418193659E-2</v>
      </c>
      <c r="H8" s="12">
        <v>3.5047687586640901</v>
      </c>
      <c r="I8" s="12">
        <v>1.1116396092896337E-2</v>
      </c>
      <c r="J8" s="12">
        <v>3.2123857185192002E-3</v>
      </c>
      <c r="K8" s="12">
        <v>0.12160827384589573</v>
      </c>
      <c r="L8" s="12">
        <v>0.10123899558951763</v>
      </c>
      <c r="M8" s="12">
        <v>2.8795633523459561</v>
      </c>
      <c r="N8" s="12">
        <v>5.4281018899320068E-7</v>
      </c>
      <c r="O8" s="12">
        <v>3.9226769153989644E-4</v>
      </c>
      <c r="P8" s="12">
        <v>8.3856434448015369E-4</v>
      </c>
      <c r="Q8" s="12">
        <v>1.6359438362916223E-3</v>
      </c>
      <c r="R8" s="12">
        <v>0.59026105332931078</v>
      </c>
      <c r="S8" s="12">
        <v>4.6732496178458007E-5</v>
      </c>
      <c r="T8" s="12">
        <v>24.210454753847763</v>
      </c>
      <c r="U8" s="12">
        <v>5.2244968417405413E-4</v>
      </c>
      <c r="V8" s="12">
        <v>5.1163758274040459E-7</v>
      </c>
      <c r="W8" s="12">
        <v>22.514803770782223</v>
      </c>
      <c r="X8" s="12">
        <v>3.5123747706100909E-6</v>
      </c>
      <c r="Y8" s="13">
        <v>45.768008950010838</v>
      </c>
      <c r="Z8" s="12">
        <v>4.8382935876994712E-9</v>
      </c>
      <c r="AA8" s="12">
        <v>3.1784375627055664E-17</v>
      </c>
      <c r="AB8" s="12">
        <v>6.0047566965813113E-13</v>
      </c>
      <c r="AC8" s="12">
        <v>3.0196959444367929E-8</v>
      </c>
      <c r="AD8" s="12">
        <v>0.23703268332986188</v>
      </c>
      <c r="AE8" s="12">
        <v>5.6545641015512513E-31</v>
      </c>
      <c r="AF8" s="12">
        <v>3.2425071644712722E-10</v>
      </c>
      <c r="AG8" s="12">
        <v>4.2146448572391408E-15</v>
      </c>
      <c r="AH8" s="12">
        <v>5.9762529390733565E-23</v>
      </c>
      <c r="AI8" s="12">
        <v>2.6127480716852811E-12</v>
      </c>
      <c r="AJ8" s="13">
        <v>2.0132478694980228E-12</v>
      </c>
    </row>
    <row r="9" spans="1:36" x14ac:dyDescent="0.25">
      <c r="A9" s="6">
        <v>43807</v>
      </c>
      <c r="B9" s="23" t="s">
        <v>79</v>
      </c>
      <c r="C9">
        <f t="shared" si="0"/>
        <v>2019</v>
      </c>
      <c r="D9">
        <f t="shared" si="1"/>
        <v>12</v>
      </c>
      <c r="E9">
        <f t="shared" si="2"/>
        <v>8</v>
      </c>
      <c r="F9" s="11">
        <v>2.3050503726914463E-4</v>
      </c>
      <c r="G9" s="12">
        <v>5.3229228034910252E-2</v>
      </c>
      <c r="H9" s="12">
        <v>3.4572577526602362</v>
      </c>
      <c r="I9" s="12">
        <v>1.1043579341374404E-2</v>
      </c>
      <c r="J9" s="12">
        <v>3.1791571150337626E-3</v>
      </c>
      <c r="K9" s="12">
        <v>0.12100801572118389</v>
      </c>
      <c r="L9" s="12">
        <v>0.10082244061322358</v>
      </c>
      <c r="M9" s="12">
        <v>2.8821374122546422</v>
      </c>
      <c r="N9" s="12">
        <v>5.3291599787532959E-7</v>
      </c>
      <c r="O9" s="12">
        <v>3.8539250121685499E-4</v>
      </c>
      <c r="P9" s="12">
        <v>8.2270162101025419E-4</v>
      </c>
      <c r="Q9" s="12">
        <v>1.6082567492058076E-3</v>
      </c>
      <c r="R9" s="12">
        <v>0.59024192246700991</v>
      </c>
      <c r="S9" s="12">
        <v>4.591392062647276E-5</v>
      </c>
      <c r="T9" s="12">
        <v>24.511775704117987</v>
      </c>
      <c r="U9" s="12">
        <v>5.1360484286509984E-4</v>
      </c>
      <c r="V9" s="12">
        <v>5.0195899833356639E-7</v>
      </c>
      <c r="W9" s="12">
        <v>22.088893878926278</v>
      </c>
      <c r="X9" s="12">
        <v>3.4509750074223278E-6</v>
      </c>
      <c r="Y9" s="13">
        <v>45.944251249556444</v>
      </c>
      <c r="Z9" s="12">
        <v>4.7473505931002892E-9</v>
      </c>
      <c r="AA9" s="12">
        <v>3.1186940369299622E-17</v>
      </c>
      <c r="AB9" s="12">
        <v>5.8919107149695569E-13</v>
      </c>
      <c r="AC9" s="12">
        <v>2.9629362066961011E-8</v>
      </c>
      <c r="AD9" s="12">
        <v>0.23254876396946511</v>
      </c>
      <c r="AE9" s="12">
        <v>5.5512911084710174E-31</v>
      </c>
      <c r="AF9" s="12">
        <v>3.181559380083513E-10</v>
      </c>
      <c r="AG9" s="12">
        <v>4.1377468925062162E-15</v>
      </c>
      <c r="AH9" s="12">
        <v>5.8672223485263637E-23</v>
      </c>
      <c r="AI9" s="12">
        <v>2.5636383588477682E-12</v>
      </c>
      <c r="AJ9" s="13">
        <v>1.975405840636023E-12</v>
      </c>
    </row>
    <row r="10" spans="1:36" x14ac:dyDescent="0.25">
      <c r="A10" s="6">
        <v>43808</v>
      </c>
      <c r="B10" s="24" t="s">
        <v>79</v>
      </c>
      <c r="C10">
        <f t="shared" si="0"/>
        <v>2019</v>
      </c>
      <c r="D10">
        <f t="shared" si="1"/>
        <v>12</v>
      </c>
      <c r="E10">
        <f t="shared" si="2"/>
        <v>9</v>
      </c>
      <c r="F10" s="11">
        <v>2.3655937543173129E-4</v>
      </c>
      <c r="G10" s="12">
        <v>5.4783939006871459E-2</v>
      </c>
      <c r="H10" s="12">
        <v>3.5292281938588581</v>
      </c>
      <c r="I10" s="12">
        <v>1.1153883335637525E-2</v>
      </c>
      <c r="J10" s="12">
        <v>3.22949234163509E-3</v>
      </c>
      <c r="K10" s="12">
        <v>0.12191729644794994</v>
      </c>
      <c r="L10" s="12">
        <v>0.10145344483622259</v>
      </c>
      <c r="M10" s="12">
        <v>2.8782381846254741</v>
      </c>
      <c r="N10" s="12">
        <v>5.4790387878862607E-7</v>
      </c>
      <c r="O10" s="12">
        <v>3.9580715084211563E-4</v>
      </c>
      <c r="P10" s="12">
        <v>8.4673073137360455E-4</v>
      </c>
      <c r="Q10" s="12">
        <v>1.6501975970360796E-3</v>
      </c>
      <c r="R10" s="12">
        <v>0.59027090220699252</v>
      </c>
      <c r="S10" s="12">
        <v>4.7153912127094856E-5</v>
      </c>
      <c r="T10" s="12">
        <v>24.055329849623195</v>
      </c>
      <c r="U10" s="12">
        <v>5.2700315169664945E-4</v>
      </c>
      <c r="V10" s="12">
        <v>5.1662027470986021E-7</v>
      </c>
      <c r="W10" s="12">
        <v>22.734069079494404</v>
      </c>
      <c r="X10" s="12">
        <v>3.5439843628915815E-6</v>
      </c>
      <c r="Y10" s="13">
        <v>45.677276560468016</v>
      </c>
      <c r="Z10" s="12">
        <v>4.885112513879155E-9</v>
      </c>
      <c r="AA10" s="12">
        <v>3.2091944971492794E-17</v>
      </c>
      <c r="AB10" s="12">
        <v>6.0628516351308942E-13</v>
      </c>
      <c r="AC10" s="12">
        <v>3.0489167764862744E-8</v>
      </c>
      <c r="AD10" s="12">
        <v>0.23934107762076148</v>
      </c>
      <c r="AE10" s="12">
        <v>5.7077307105978148E-31</v>
      </c>
      <c r="AF10" s="12">
        <v>3.2738840707480247E-10</v>
      </c>
      <c r="AG10" s="12">
        <v>4.2542331746248437E-15</v>
      </c>
      <c r="AH10" s="12">
        <v>6.0323836525235241E-23</v>
      </c>
      <c r="AI10" s="12">
        <v>2.6380305470444729E-12</v>
      </c>
      <c r="AJ10" s="13">
        <v>2.0327295586989113E-12</v>
      </c>
    </row>
    <row r="11" spans="1:36" x14ac:dyDescent="0.25">
      <c r="A11" s="6">
        <v>43809</v>
      </c>
      <c r="B11" s="23" t="s">
        <v>79</v>
      </c>
      <c r="C11">
        <f t="shared" si="0"/>
        <v>2019</v>
      </c>
      <c r="D11">
        <f t="shared" si="1"/>
        <v>12</v>
      </c>
      <c r="E11">
        <f t="shared" si="2"/>
        <v>10</v>
      </c>
      <c r="F11" s="11">
        <v>2.4598286512180818E-4</v>
      </c>
      <c r="G11" s="12">
        <v>5.7203824124267388E-2</v>
      </c>
      <c r="H11" s="12">
        <v>3.6412491435336842</v>
      </c>
      <c r="I11" s="12">
        <v>1.132556990563062E-2</v>
      </c>
      <c r="J11" s="12">
        <v>3.3078383930427364E-3</v>
      </c>
      <c r="K11" s="12">
        <v>0.1233325787338017</v>
      </c>
      <c r="L11" s="12">
        <v>0.10243559377309101</v>
      </c>
      <c r="M11" s="12">
        <v>2.8721690932770936</v>
      </c>
      <c r="N11" s="12">
        <v>5.7123229842255783E-7</v>
      </c>
      <c r="O11" s="12">
        <v>4.1201740219145146E-4</v>
      </c>
      <c r="P11" s="12">
        <v>8.8413169373973842E-4</v>
      </c>
      <c r="Q11" s="12">
        <v>1.7154779194277162E-3</v>
      </c>
      <c r="R11" s="12">
        <v>0.59031600875268153</v>
      </c>
      <c r="S11" s="12">
        <v>4.9083940944134503E-5</v>
      </c>
      <c r="T11" s="12">
        <v>23.344878485923314</v>
      </c>
      <c r="U11" s="12">
        <v>5.4785742540055333E-4</v>
      </c>
      <c r="V11" s="12">
        <v>5.3944033911081253E-7</v>
      </c>
      <c r="W11" s="12">
        <v>23.738274937769319</v>
      </c>
      <c r="X11" s="12">
        <v>3.6887520780088885E-6</v>
      </c>
      <c r="Y11" s="13">
        <v>45.261734322394311</v>
      </c>
      <c r="Z11" s="12">
        <v>5.0995369489341941E-9</v>
      </c>
      <c r="AA11" s="12">
        <v>3.3500571531360361E-17</v>
      </c>
      <c r="AB11" s="12">
        <v>6.3289187023302529E-13</v>
      </c>
      <c r="AC11" s="12">
        <v>3.1827442884629848E-8</v>
      </c>
      <c r="AD11" s="12">
        <v>0.24991321547396203</v>
      </c>
      <c r="AE11" s="12">
        <v>5.9512266862391449E-31</v>
      </c>
      <c r="AF11" s="12">
        <v>3.4175861150099256E-10</v>
      </c>
      <c r="AG11" s="12">
        <v>4.4355423861524783E-15</v>
      </c>
      <c r="AH11" s="12">
        <v>6.2894548308456675E-23</v>
      </c>
      <c r="AI11" s="12">
        <v>2.7538209108576484E-12</v>
      </c>
      <c r="AJ11" s="13">
        <v>2.1219530958810013E-12</v>
      </c>
    </row>
    <row r="12" spans="1:36" x14ac:dyDescent="0.25">
      <c r="A12" s="6">
        <v>43810</v>
      </c>
      <c r="B12" s="24" t="s">
        <v>79</v>
      </c>
      <c r="C12">
        <f t="shared" si="0"/>
        <v>2019</v>
      </c>
      <c r="D12">
        <f t="shared" si="1"/>
        <v>12</v>
      </c>
      <c r="E12">
        <f t="shared" si="2"/>
        <v>11</v>
      </c>
      <c r="F12" s="11">
        <v>2.4870079383336821E-4</v>
      </c>
      <c r="G12" s="12">
        <v>5.7901768883115379E-2</v>
      </c>
      <c r="H12" s="12">
        <v>3.6735582949659862</v>
      </c>
      <c r="I12" s="12">
        <v>1.1375087852094219E-2</v>
      </c>
      <c r="J12" s="12">
        <v>3.3304350095363518E-3</v>
      </c>
      <c r="K12" s="12">
        <v>0.12374077532404464</v>
      </c>
      <c r="L12" s="12">
        <v>0.10271886577553759</v>
      </c>
      <c r="M12" s="12">
        <v>2.8704186422052134</v>
      </c>
      <c r="N12" s="12">
        <v>5.7796069560912781E-7</v>
      </c>
      <c r="O12" s="12">
        <v>4.1669277288882263E-4</v>
      </c>
      <c r="P12" s="12">
        <v>8.9491890238516569E-4</v>
      </c>
      <c r="Q12" s="12">
        <v>1.7343061102957939E-3</v>
      </c>
      <c r="R12" s="12">
        <v>0.59032901841042407</v>
      </c>
      <c r="S12" s="12">
        <v>4.964060104654796E-5</v>
      </c>
      <c r="T12" s="12">
        <v>23.139969665192044</v>
      </c>
      <c r="U12" s="12">
        <v>5.5387222789121215E-4</v>
      </c>
      <c r="V12" s="12">
        <v>5.4602211616738527E-7</v>
      </c>
      <c r="W12" s="12">
        <v>24.027908611099093</v>
      </c>
      <c r="X12" s="12">
        <v>3.7305060717378375E-6</v>
      </c>
      <c r="Y12" s="13">
        <v>45.141883373661841</v>
      </c>
      <c r="Z12" s="12">
        <v>5.1613813768120982E-9</v>
      </c>
      <c r="AA12" s="12">
        <v>3.390684847300775E-17</v>
      </c>
      <c r="AB12" s="12">
        <v>6.4056579300394111E-13</v>
      </c>
      <c r="AC12" s="12">
        <v>3.2213429020510241E-8</v>
      </c>
      <c r="AD12" s="12">
        <v>0.25296243799755036</v>
      </c>
      <c r="AE12" s="12">
        <v>6.0214559457927266E-31</v>
      </c>
      <c r="AF12" s="12">
        <v>3.4590327472931411E-10</v>
      </c>
      <c r="AG12" s="12">
        <v>4.4878357008255121E-15</v>
      </c>
      <c r="AH12" s="12">
        <v>6.3635994587335804E-23</v>
      </c>
      <c r="AI12" s="12">
        <v>2.7872172390418048E-12</v>
      </c>
      <c r="AJ12" s="13">
        <v>2.1476870035340771E-12</v>
      </c>
    </row>
    <row r="13" spans="1:36" x14ac:dyDescent="0.25">
      <c r="A13" s="6">
        <v>43811</v>
      </c>
      <c r="B13" s="23" t="s">
        <v>79</v>
      </c>
      <c r="C13">
        <f t="shared" si="0"/>
        <v>2019</v>
      </c>
      <c r="D13">
        <f t="shared" si="1"/>
        <v>12</v>
      </c>
      <c r="E13">
        <f t="shared" si="2"/>
        <v>12</v>
      </c>
      <c r="F13" s="11">
        <v>2.4674407213994546E-4</v>
      </c>
      <c r="G13" s="12">
        <v>5.7399296671596378E-2</v>
      </c>
      <c r="H13" s="12">
        <v>3.6502979286308515</v>
      </c>
      <c r="I13" s="12">
        <v>1.133943833720924E-2</v>
      </c>
      <c r="J13" s="12">
        <v>3.314167000186823E-3</v>
      </c>
      <c r="K13" s="12">
        <v>0.12344690186080318</v>
      </c>
      <c r="L13" s="12">
        <v>0.10251492942136869</v>
      </c>
      <c r="M13" s="12">
        <v>2.8716788465553327</v>
      </c>
      <c r="N13" s="12">
        <v>5.7311671251239333E-7</v>
      </c>
      <c r="O13" s="12">
        <v>4.1332682762711332E-4</v>
      </c>
      <c r="P13" s="12">
        <v>8.8715285426248724E-4</v>
      </c>
      <c r="Q13" s="12">
        <v>1.7207511081492051E-3</v>
      </c>
      <c r="R13" s="12">
        <v>0.59031965235184403</v>
      </c>
      <c r="S13" s="12">
        <v>4.9239844068036135E-5</v>
      </c>
      <c r="T13" s="12">
        <v>23.287489919492018</v>
      </c>
      <c r="U13" s="12">
        <v>5.4954198388405058E-4</v>
      </c>
      <c r="V13" s="12">
        <v>5.4128368947757129E-7</v>
      </c>
      <c r="W13" s="12">
        <v>23.819392291543089</v>
      </c>
      <c r="X13" s="12">
        <v>3.7004460687035507E-6</v>
      </c>
      <c r="Y13" s="13">
        <v>45.228167811647523</v>
      </c>
      <c r="Z13" s="12">
        <v>5.11685764330455E-9</v>
      </c>
      <c r="AA13" s="12">
        <v>3.3614357024693571E-17</v>
      </c>
      <c r="AB13" s="12">
        <v>6.3504109653356052E-13</v>
      </c>
      <c r="AC13" s="12">
        <v>3.1935545556449817E-8</v>
      </c>
      <c r="AD13" s="12">
        <v>0.25076720755070253</v>
      </c>
      <c r="AE13" s="12">
        <v>5.9708957103100861E-31</v>
      </c>
      <c r="AF13" s="12">
        <v>3.4291940233549649E-10</v>
      </c>
      <c r="AG13" s="12">
        <v>4.4501881117601705E-15</v>
      </c>
      <c r="AH13" s="12">
        <v>6.3102204274065371E-23</v>
      </c>
      <c r="AI13" s="12">
        <v>2.7631741802372579E-12</v>
      </c>
      <c r="AJ13" s="13">
        <v>2.129160360378522E-12</v>
      </c>
    </row>
    <row r="14" spans="1:36" x14ac:dyDescent="0.25">
      <c r="A14" s="6">
        <v>43812</v>
      </c>
      <c r="B14" s="24" t="s">
        <v>79</v>
      </c>
      <c r="C14">
        <f t="shared" si="0"/>
        <v>2019</v>
      </c>
      <c r="D14">
        <f t="shared" si="1"/>
        <v>12</v>
      </c>
      <c r="E14">
        <f t="shared" si="2"/>
        <v>13</v>
      </c>
      <c r="F14" s="11">
        <v>2.4649517702085534E-4</v>
      </c>
      <c r="G14" s="12">
        <v>5.7335382175556455E-2</v>
      </c>
      <c r="H14" s="12">
        <v>3.6473392086102563</v>
      </c>
      <c r="I14" s="12">
        <v>1.1334903716735298E-2</v>
      </c>
      <c r="J14" s="12">
        <v>3.3120977084024981E-3</v>
      </c>
      <c r="K14" s="12">
        <v>0.12340952113830349</v>
      </c>
      <c r="L14" s="12">
        <v>0.10248898870464423</v>
      </c>
      <c r="M14" s="12">
        <v>2.8718391446257505</v>
      </c>
      <c r="N14" s="12">
        <v>5.7250055756619698E-7</v>
      </c>
      <c r="O14" s="12">
        <v>4.1289867918393926E-4</v>
      </c>
      <c r="P14" s="12">
        <v>8.8616501246625682E-4</v>
      </c>
      <c r="Q14" s="12">
        <v>1.7190269110470408E-3</v>
      </c>
      <c r="R14" s="12">
        <v>0.59031846098861973</v>
      </c>
      <c r="S14" s="12">
        <v>4.9188867755856345E-5</v>
      </c>
      <c r="T14" s="12">
        <v>23.306254504862341</v>
      </c>
      <c r="U14" s="12">
        <v>5.4899117658147175E-4</v>
      </c>
      <c r="V14" s="12">
        <v>5.4068096131279163E-7</v>
      </c>
      <c r="W14" s="12">
        <v>23.792869002941256</v>
      </c>
      <c r="X14" s="12">
        <v>3.6966224344789096E-6</v>
      </c>
      <c r="Y14" s="13">
        <v>45.239143197437059</v>
      </c>
      <c r="Z14" s="12">
        <v>5.1111942216790077E-9</v>
      </c>
      <c r="AA14" s="12">
        <v>3.3577152094577192E-17</v>
      </c>
      <c r="AB14" s="12">
        <v>6.3433835480459918E-13</v>
      </c>
      <c r="AC14" s="12">
        <v>3.190019876282404E-8</v>
      </c>
      <c r="AD14" s="12">
        <v>0.25048797410358792</v>
      </c>
      <c r="AE14" s="12">
        <v>5.9644644452640766E-31</v>
      </c>
      <c r="AF14" s="12">
        <v>3.4253985358448848E-10</v>
      </c>
      <c r="AG14" s="12">
        <v>4.44539933612827E-15</v>
      </c>
      <c r="AH14" s="12">
        <v>6.3034306113567022E-23</v>
      </c>
      <c r="AI14" s="12">
        <v>2.7601159016866784E-12</v>
      </c>
      <c r="AJ14" s="13">
        <v>2.1268037702359166E-12</v>
      </c>
    </row>
    <row r="15" spans="1:36" x14ac:dyDescent="0.25">
      <c r="A15" s="6">
        <v>43813</v>
      </c>
      <c r="B15" s="23" t="s">
        <v>79</v>
      </c>
      <c r="C15">
        <f t="shared" si="0"/>
        <v>2019</v>
      </c>
      <c r="D15">
        <f t="shared" si="1"/>
        <v>12</v>
      </c>
      <c r="E15">
        <f t="shared" si="2"/>
        <v>14</v>
      </c>
      <c r="F15" s="11">
        <v>2.4194642317342332E-4</v>
      </c>
      <c r="G15" s="12">
        <v>5.6167294545589677E-2</v>
      </c>
      <c r="H15" s="12">
        <v>3.5932662756963567</v>
      </c>
      <c r="I15" s="12">
        <v>1.1252029964920101E-2</v>
      </c>
      <c r="J15" s="12">
        <v>3.2742797752914861E-3</v>
      </c>
      <c r="K15" s="12">
        <v>0.12272635906621573</v>
      </c>
      <c r="L15" s="12">
        <v>0.10201490172601296</v>
      </c>
      <c r="M15" s="12">
        <v>2.8747687178018571</v>
      </c>
      <c r="N15" s="12">
        <v>5.6123984183833902E-7</v>
      </c>
      <c r="O15" s="12">
        <v>4.0507393000733882E-4</v>
      </c>
      <c r="P15" s="12">
        <v>8.6811142753585044E-4</v>
      </c>
      <c r="Q15" s="12">
        <v>1.6875158543783789E-3</v>
      </c>
      <c r="R15" s="12">
        <v>0.59029668788969414</v>
      </c>
      <c r="S15" s="12">
        <v>4.8257235600901204E-5</v>
      </c>
      <c r="T15" s="12">
        <v>23.649192045022886</v>
      </c>
      <c r="U15" s="12">
        <v>5.38924740381523E-4</v>
      </c>
      <c r="V15" s="12">
        <v>5.296656305641641E-7</v>
      </c>
      <c r="W15" s="12">
        <v>23.308135065549479</v>
      </c>
      <c r="X15" s="12">
        <v>3.6267425149606423E-6</v>
      </c>
      <c r="Y15" s="13">
        <v>45.439726995623715</v>
      </c>
      <c r="Z15" s="12">
        <v>5.007690741968393E-9</v>
      </c>
      <c r="AA15" s="12">
        <v>3.2897202766406352E-17</v>
      </c>
      <c r="AB15" s="12">
        <v>6.2149519759424544E-13</v>
      </c>
      <c r="AC15" s="12">
        <v>3.1254208338875955E-8</v>
      </c>
      <c r="AD15" s="12">
        <v>0.24538476347600394</v>
      </c>
      <c r="AE15" s="12">
        <v>5.8469280237832903E-31</v>
      </c>
      <c r="AF15" s="12">
        <v>3.3560330196488511E-10</v>
      </c>
      <c r="AG15" s="12">
        <v>4.3578806991227389E-15</v>
      </c>
      <c r="AH15" s="12">
        <v>6.1793413885830958E-23</v>
      </c>
      <c r="AI15" s="12">
        <v>2.7042234584185163E-12</v>
      </c>
      <c r="AJ15" s="13">
        <v>2.083735233909517E-12</v>
      </c>
    </row>
    <row r="16" spans="1:36" x14ac:dyDescent="0.25">
      <c r="A16" s="6">
        <v>43814</v>
      </c>
      <c r="B16" s="24" t="s">
        <v>79</v>
      </c>
      <c r="C16">
        <f t="shared" si="0"/>
        <v>2019</v>
      </c>
      <c r="D16">
        <f t="shared" si="1"/>
        <v>12</v>
      </c>
      <c r="E16">
        <f t="shared" si="2"/>
        <v>15</v>
      </c>
      <c r="F16" s="11">
        <v>2.5911717691484687E-4</v>
      </c>
      <c r="G16" s="12">
        <v>5.8237445935690649E-2</v>
      </c>
      <c r="H16" s="12">
        <v>3.3947868606672547</v>
      </c>
      <c r="I16" s="12">
        <v>9.5970596427548092E-3</v>
      </c>
      <c r="J16" s="12">
        <v>3.0941874060595258E-3</v>
      </c>
      <c r="K16" s="12">
        <v>9.2377164759228553E-2</v>
      </c>
      <c r="L16" s="12">
        <v>8.3086790534761729E-2</v>
      </c>
      <c r="M16" s="12">
        <v>2.3251804563767733</v>
      </c>
      <c r="N16" s="12">
        <v>19.624625380064039</v>
      </c>
      <c r="O16" s="12">
        <v>4.3376785177255851E-4</v>
      </c>
      <c r="P16" s="12">
        <v>9.0010922791946798E-4</v>
      </c>
      <c r="Q16" s="12">
        <v>1.7550052996572784E-3</v>
      </c>
      <c r="R16" s="12">
        <v>0.35642505987960149</v>
      </c>
      <c r="S16" s="12">
        <v>5.1742463901301488E-5</v>
      </c>
      <c r="T16" s="12">
        <v>4.7154175958051345</v>
      </c>
      <c r="U16" s="12">
        <v>4.1232088549519359</v>
      </c>
      <c r="V16" s="12">
        <v>21.331432476639616</v>
      </c>
      <c r="W16" s="12">
        <v>24.166956272735021</v>
      </c>
      <c r="X16" s="12">
        <v>3.9281890171891935E-6</v>
      </c>
      <c r="Y16" s="13">
        <v>19.457744374012865</v>
      </c>
      <c r="Z16" s="12">
        <v>5.22386109043277E-9</v>
      </c>
      <c r="AA16" s="12">
        <v>3.4317290701712807E-17</v>
      </c>
      <c r="AB16" s="12">
        <v>6.4841921204440809E-13</v>
      </c>
      <c r="AC16" s="12">
        <v>3.2603372416256492E-8</v>
      </c>
      <c r="AD16" s="12">
        <v>0.25442631219711598</v>
      </c>
      <c r="AE16" s="12">
        <v>6.2274120249950828E-31</v>
      </c>
      <c r="AF16" s="12">
        <v>3.5009054771877757E-10</v>
      </c>
      <c r="AG16" s="12">
        <v>4.6448647249899028E-15</v>
      </c>
      <c r="AH16" s="12">
        <v>6.586640207917017E-23</v>
      </c>
      <c r="AI16" s="12">
        <v>2.8209930196829361E-12</v>
      </c>
      <c r="AJ16" s="13">
        <v>2.1736847438143389E-12</v>
      </c>
    </row>
    <row r="17" spans="1:36" x14ac:dyDescent="0.25">
      <c r="A17" s="6">
        <v>43815</v>
      </c>
      <c r="B17" s="23" t="s">
        <v>79</v>
      </c>
      <c r="C17">
        <f t="shared" si="0"/>
        <v>2019</v>
      </c>
      <c r="D17">
        <f t="shared" si="1"/>
        <v>12</v>
      </c>
      <c r="E17">
        <f t="shared" si="2"/>
        <v>16</v>
      </c>
      <c r="F17" s="11">
        <v>2.2911251363750925E-4</v>
      </c>
      <c r="G17" s="12">
        <v>4.9877525694089569E-2</v>
      </c>
      <c r="H17" s="12">
        <v>2.9253879348548697</v>
      </c>
      <c r="I17" s="12">
        <v>8.4994473141380839E-3</v>
      </c>
      <c r="J17" s="12">
        <v>2.7543383142346689E-3</v>
      </c>
      <c r="K17" s="12">
        <v>7.8651488097546546E-2</v>
      </c>
      <c r="L17" s="12">
        <v>7.4158935461844724E-2</v>
      </c>
      <c r="M17" s="12">
        <v>2.1937239493550464</v>
      </c>
      <c r="N17" s="12">
        <v>25.119242268107278</v>
      </c>
      <c r="O17" s="12">
        <v>3.8191787504759825E-4</v>
      </c>
      <c r="P17" s="12">
        <v>7.7090162087612975E-4</v>
      </c>
      <c r="Q17" s="12">
        <v>1.5327429911514859E-3</v>
      </c>
      <c r="R17" s="12">
        <v>0.29077768425208667</v>
      </c>
      <c r="S17" s="12">
        <v>4.558837102152106E-5</v>
      </c>
      <c r="T17" s="12">
        <v>2.0387765197541832</v>
      </c>
      <c r="U17" s="12">
        <v>5.2774209996187054</v>
      </c>
      <c r="V17" s="12">
        <v>27.303931186194941</v>
      </c>
      <c r="W17" s="12">
        <v>20.697679375607322</v>
      </c>
      <c r="X17" s="12">
        <v>3.477789251213983E-6</v>
      </c>
      <c r="Y17" s="13">
        <v>13.718252319773461</v>
      </c>
      <c r="Z17" s="12">
        <v>4.4922595356496967E-9</v>
      </c>
      <c r="AA17" s="12">
        <v>2.9511150634179987E-17</v>
      </c>
      <c r="AB17" s="12">
        <v>5.5766712794640295E-13</v>
      </c>
      <c r="AC17" s="12">
        <v>2.8037266780188284E-8</v>
      </c>
      <c r="AD17" s="12">
        <v>0.21790225360382651</v>
      </c>
      <c r="AE17" s="12">
        <v>5.4344199559078811E-31</v>
      </c>
      <c r="AF17" s="12">
        <v>3.0106039950117242E-10</v>
      </c>
      <c r="AG17" s="12">
        <v>4.0554241694731576E-15</v>
      </c>
      <c r="AH17" s="12">
        <v>5.751006429640562E-23</v>
      </c>
      <c r="AI17" s="12">
        <v>2.4259343819478778E-12</v>
      </c>
      <c r="AJ17" s="13">
        <v>1.8692599734495215E-12</v>
      </c>
    </row>
    <row r="18" spans="1:36" x14ac:dyDescent="0.25">
      <c r="A18" s="6">
        <v>43816</v>
      </c>
      <c r="B18" s="24" t="s">
        <v>79</v>
      </c>
      <c r="C18">
        <f t="shared" si="0"/>
        <v>2019</v>
      </c>
      <c r="D18">
        <f t="shared" si="1"/>
        <v>12</v>
      </c>
      <c r="E18">
        <f t="shared" si="2"/>
        <v>17</v>
      </c>
      <c r="F18" s="11">
        <v>2.4458536580924088E-4</v>
      </c>
      <c r="G18" s="12">
        <v>5.3992934865202215E-2</v>
      </c>
      <c r="H18" s="12">
        <v>3.1337754094943708</v>
      </c>
      <c r="I18" s="12">
        <v>8.9008794409770053E-3</v>
      </c>
      <c r="J18" s="12">
        <v>2.9025893182594354E-3</v>
      </c>
      <c r="K18" s="12">
        <v>8.2975481491689804E-2</v>
      </c>
      <c r="L18" s="12">
        <v>7.703004548251044E-2</v>
      </c>
      <c r="M18" s="12">
        <v>2.2164712542378622</v>
      </c>
      <c r="N18" s="12">
        <v>23.9271649985197</v>
      </c>
      <c r="O18" s="12">
        <v>4.0858543277058894E-4</v>
      </c>
      <c r="P18" s="12">
        <v>8.3450792087920434E-4</v>
      </c>
      <c r="Q18" s="12">
        <v>1.6430555346007767E-3</v>
      </c>
      <c r="R18" s="12">
        <v>0.3050630266979274</v>
      </c>
      <c r="S18" s="12">
        <v>4.8759286970077779E-5</v>
      </c>
      <c r="T18" s="12">
        <v>1.9437319123710801</v>
      </c>
      <c r="U18" s="12">
        <v>5.0270302761295342</v>
      </c>
      <c r="V18" s="12">
        <v>26.008175701757878</v>
      </c>
      <c r="W18" s="12">
        <v>22.405510459115444</v>
      </c>
      <c r="X18" s="12">
        <v>3.7132021460452064E-6</v>
      </c>
      <c r="Y18" s="13">
        <v>14.568209730111576</v>
      </c>
      <c r="Z18" s="12">
        <v>4.854934757243883E-9</v>
      </c>
      <c r="AA18" s="12">
        <v>3.1893687192433352E-17</v>
      </c>
      <c r="AB18" s="12">
        <v>6.0266331535825997E-13</v>
      </c>
      <c r="AC18" s="12">
        <v>3.0300811632037368E-8</v>
      </c>
      <c r="AD18" s="12">
        <v>0.23588205873645671</v>
      </c>
      <c r="AE18" s="12">
        <v>5.8380657118097523E-31</v>
      </c>
      <c r="AF18" s="12">
        <v>3.2536600918838035E-10</v>
      </c>
      <c r="AG18" s="12">
        <v>4.3557592211510527E-15</v>
      </c>
      <c r="AH18" s="12">
        <v>6.1768156274398871E-23</v>
      </c>
      <c r="AI18" s="12">
        <v>2.6217787678883E-12</v>
      </c>
      <c r="AJ18" s="13">
        <v>2.0201717518082306E-12</v>
      </c>
    </row>
    <row r="19" spans="1:36" x14ac:dyDescent="0.25">
      <c r="A19" s="6">
        <v>43817</v>
      </c>
      <c r="B19" s="23" t="s">
        <v>79</v>
      </c>
      <c r="C19">
        <f t="shared" si="0"/>
        <v>2019</v>
      </c>
      <c r="D19">
        <f t="shared" si="1"/>
        <v>12</v>
      </c>
      <c r="E19">
        <f t="shared" si="2"/>
        <v>18</v>
      </c>
      <c r="F19" s="11">
        <v>1.7071901794188588E-4</v>
      </c>
      <c r="G19" s="12">
        <v>3.4346250331804502E-2</v>
      </c>
      <c r="H19" s="12">
        <v>2.1389477253623412</v>
      </c>
      <c r="I19" s="12">
        <v>6.9844696674518838E-3</v>
      </c>
      <c r="J19" s="12">
        <v>2.1948490701502541E-3</v>
      </c>
      <c r="K19" s="12">
        <v>6.2333030010672086E-2</v>
      </c>
      <c r="L19" s="12">
        <v>6.3323560782850355E-2</v>
      </c>
      <c r="M19" s="12">
        <v>2.1078771620259142</v>
      </c>
      <c r="N19" s="12">
        <v>29.618061111454509</v>
      </c>
      <c r="O19" s="12">
        <v>2.8127631912585184E-4</v>
      </c>
      <c r="P19" s="12">
        <v>5.3085575446309931E-4</v>
      </c>
      <c r="Q19" s="12">
        <v>1.1164309266668345E-3</v>
      </c>
      <c r="R19" s="12">
        <v>0.23686576979938451</v>
      </c>
      <c r="S19" s="12">
        <v>3.3621549084741219E-5</v>
      </c>
      <c r="T19" s="12">
        <v>2.3974684280409466</v>
      </c>
      <c r="U19" s="12">
        <v>6.2223786242382513</v>
      </c>
      <c r="V19" s="12">
        <v>32.194024587416145</v>
      </c>
      <c r="W19" s="12">
        <v>14.252440584670035</v>
      </c>
      <c r="X19" s="12">
        <v>2.5893569370905534E-6</v>
      </c>
      <c r="Y19" s="13">
        <v>10.510570644075834</v>
      </c>
      <c r="Z19" s="12">
        <v>3.1235478232893481E-9</v>
      </c>
      <c r="AA19" s="12">
        <v>2.0519619097854144E-17</v>
      </c>
      <c r="AB19" s="12">
        <v>3.8785456547947414E-13</v>
      </c>
      <c r="AC19" s="12">
        <v>1.9494801881261532E-8</v>
      </c>
      <c r="AD19" s="12">
        <v>0.15004768729842846</v>
      </c>
      <c r="AE19" s="12">
        <v>3.9110882231278907E-31</v>
      </c>
      <c r="AF19" s="12">
        <v>2.093326754269731E-10</v>
      </c>
      <c r="AG19" s="12">
        <v>2.9219800343680268E-15</v>
      </c>
      <c r="AH19" s="12">
        <v>4.1440313688771552E-23</v>
      </c>
      <c r="AI19" s="12">
        <v>1.6868309393183887E-12</v>
      </c>
      <c r="AJ19" s="13">
        <v>1.299729147316003E-12</v>
      </c>
    </row>
    <row r="20" spans="1:36" x14ac:dyDescent="0.25">
      <c r="A20" s="6">
        <v>43818</v>
      </c>
      <c r="B20" s="24" t="s">
        <v>79</v>
      </c>
      <c r="C20">
        <f t="shared" si="0"/>
        <v>2019</v>
      </c>
      <c r="D20">
        <f t="shared" si="1"/>
        <v>12</v>
      </c>
      <c r="E20">
        <f t="shared" si="2"/>
        <v>19</v>
      </c>
      <c r="F20" s="11">
        <v>7.478215205613662E-5</v>
      </c>
      <c r="G20" s="12">
        <v>1.2537487406137924E-2</v>
      </c>
      <c r="H20" s="12">
        <v>1.3656636762949197</v>
      </c>
      <c r="I20" s="12">
        <v>5.4845532456785744E-3</v>
      </c>
      <c r="J20" s="12">
        <v>1.413464731707757E-3</v>
      </c>
      <c r="K20" s="12">
        <v>4.5107194420423651E-2</v>
      </c>
      <c r="L20" s="12">
        <v>5.9936134175422665E-2</v>
      </c>
      <c r="M20" s="12">
        <v>2.2565785162222705</v>
      </c>
      <c r="N20" s="12">
        <v>27.389881136493958</v>
      </c>
      <c r="O20" s="12">
        <v>1.1080712856271437E-4</v>
      </c>
      <c r="P20" s="12">
        <v>7.5444649899667344E-5</v>
      </c>
      <c r="Q20" s="12">
        <v>4.1142729618948588E-4</v>
      </c>
      <c r="R20" s="12">
        <v>0.21984335826520085</v>
      </c>
      <c r="S20" s="12">
        <v>1.3344133544207046E-5</v>
      </c>
      <c r="T20" s="12">
        <v>17.274026365254198</v>
      </c>
      <c r="U20" s="12">
        <v>3.6945615639217175</v>
      </c>
      <c r="V20" s="12">
        <v>24.932579492990417</v>
      </c>
      <c r="W20" s="12">
        <v>17.898144763493185</v>
      </c>
      <c r="X20" s="12">
        <v>1.1075244769429823E-6</v>
      </c>
      <c r="Y20" s="13">
        <v>4.706361433996376</v>
      </c>
      <c r="Z20" s="12">
        <v>5.3922800480312317E-10</v>
      </c>
      <c r="AA20" s="12">
        <v>3.542336927735388E-18</v>
      </c>
      <c r="AB20" s="12">
        <v>6.7331521767307395E-14</v>
      </c>
      <c r="AC20" s="12">
        <v>3.3654209829591633E-9</v>
      </c>
      <c r="AD20" s="12">
        <v>0.1371939422622781</v>
      </c>
      <c r="AE20" s="12">
        <v>1.1781447057405028E-31</v>
      </c>
      <c r="AF20" s="12">
        <v>3.613789451995097E-11</v>
      </c>
      <c r="AG20" s="12">
        <v>8.9253687224818167E-16</v>
      </c>
      <c r="AH20" s="12">
        <v>1.2671536078262297E-23</v>
      </c>
      <c r="AI20" s="12">
        <v>2.9133855378634753E-13</v>
      </c>
      <c r="AJ20" s="13">
        <v>2.2437446488206416E-13</v>
      </c>
    </row>
    <row r="21" spans="1:36" x14ac:dyDescent="0.25">
      <c r="A21" s="6">
        <v>43819</v>
      </c>
      <c r="B21" s="23" t="s">
        <v>79</v>
      </c>
      <c r="C21">
        <f t="shared" si="0"/>
        <v>2019</v>
      </c>
      <c r="D21">
        <f t="shared" si="1"/>
        <v>12</v>
      </c>
      <c r="E21">
        <f t="shared" si="2"/>
        <v>20</v>
      </c>
      <c r="F21" s="11">
        <v>1.0133687860093733E-4</v>
      </c>
      <c r="G21" s="12">
        <v>2.2567287726482765E-2</v>
      </c>
      <c r="H21" s="12">
        <v>2.1383813779619878</v>
      </c>
      <c r="I21" s="12">
        <v>6.9648692663896485E-3</v>
      </c>
      <c r="J21" s="12">
        <v>1.7781656302191104E-3</v>
      </c>
      <c r="K21" s="12">
        <v>6.0196508527032531E-2</v>
      </c>
      <c r="L21" s="12">
        <v>7.6396488606395016E-2</v>
      </c>
      <c r="M21" s="12">
        <v>2.5274393368438783</v>
      </c>
      <c r="N21" s="12">
        <v>17.647532895172262</v>
      </c>
      <c r="O21" s="12">
        <v>1.5247675487598493E-4</v>
      </c>
      <c r="P21" s="12">
        <v>1.3577623586248067E-4</v>
      </c>
      <c r="Q21" s="12">
        <v>5.8392208908249221E-4</v>
      </c>
      <c r="R21" s="12">
        <v>0.30160811757300282</v>
      </c>
      <c r="S21" s="12">
        <v>1.8292705320588752E-5</v>
      </c>
      <c r="T21" s="12">
        <v>28.542078216342293</v>
      </c>
      <c r="U21" s="12">
        <v>1.8774573997503506E-4</v>
      </c>
      <c r="V21" s="12">
        <v>10.470869491615558</v>
      </c>
      <c r="W21" s="12">
        <v>32.218375710982542</v>
      </c>
      <c r="X21" s="12">
        <v>1.4937863406215252E-6</v>
      </c>
      <c r="Y21" s="13">
        <v>5.7376682399920149</v>
      </c>
      <c r="Z21" s="12">
        <v>8.9313458356529571E-10</v>
      </c>
      <c r="AA21" s="12">
        <v>5.8672623974683849E-18</v>
      </c>
      <c r="AB21" s="12">
        <v>1.1132534294429208E-13</v>
      </c>
      <c r="AC21" s="12">
        <v>5.5742320341924639E-9</v>
      </c>
      <c r="AD21" s="12">
        <v>0.24696224304167441</v>
      </c>
      <c r="AE21" s="12">
        <v>1.6867014617879843E-31</v>
      </c>
      <c r="AF21" s="12">
        <v>5.9855880405764584E-11</v>
      </c>
      <c r="AG21" s="12">
        <v>1.2741478850792726E-15</v>
      </c>
      <c r="AH21" s="12">
        <v>1.8085361660019229E-23</v>
      </c>
      <c r="AI21" s="12">
        <v>4.8247880277259308E-13</v>
      </c>
      <c r="AJ21" s="13">
        <v>3.716371106431095E-13</v>
      </c>
    </row>
    <row r="22" spans="1:36" x14ac:dyDescent="0.25">
      <c r="A22" s="6">
        <v>43820</v>
      </c>
      <c r="B22" s="24" t="s">
        <v>79</v>
      </c>
      <c r="C22">
        <f t="shared" si="0"/>
        <v>2019</v>
      </c>
      <c r="D22">
        <f t="shared" si="1"/>
        <v>12</v>
      </c>
      <c r="E22">
        <f t="shared" si="2"/>
        <v>21</v>
      </c>
      <c r="F22" s="11">
        <v>1.0133687860093733E-4</v>
      </c>
      <c r="G22" s="12">
        <v>2.2567287726482765E-2</v>
      </c>
      <c r="H22" s="12">
        <v>2.1383813779619878</v>
      </c>
      <c r="I22" s="12">
        <v>6.9648692663896485E-3</v>
      </c>
      <c r="J22" s="12">
        <v>1.7781656302191104E-3</v>
      </c>
      <c r="K22" s="12">
        <v>6.0196508527032531E-2</v>
      </c>
      <c r="L22" s="12">
        <v>7.6396488606395016E-2</v>
      </c>
      <c r="M22" s="12">
        <v>2.5274393368438783</v>
      </c>
      <c r="N22" s="12">
        <v>17.647532895172262</v>
      </c>
      <c r="O22" s="12">
        <v>1.5247675487598493E-4</v>
      </c>
      <c r="P22" s="12">
        <v>1.3577623586248067E-4</v>
      </c>
      <c r="Q22" s="12">
        <v>5.8392208908249221E-4</v>
      </c>
      <c r="R22" s="12">
        <v>0.30160811757300282</v>
      </c>
      <c r="S22" s="12">
        <v>1.8292705320588752E-5</v>
      </c>
      <c r="T22" s="12">
        <v>28.542078216342293</v>
      </c>
      <c r="U22" s="12">
        <v>1.8774573997503506E-4</v>
      </c>
      <c r="V22" s="12">
        <v>10.470869491615558</v>
      </c>
      <c r="W22" s="12">
        <v>32.218375710982542</v>
      </c>
      <c r="X22" s="12">
        <v>1.4937863406215252E-6</v>
      </c>
      <c r="Y22" s="13">
        <v>5.7376682399920149</v>
      </c>
      <c r="Z22" s="12">
        <v>8.9313458356529571E-10</v>
      </c>
      <c r="AA22" s="12">
        <v>5.8672623974683849E-18</v>
      </c>
      <c r="AB22" s="12">
        <v>1.1132534294429208E-13</v>
      </c>
      <c r="AC22" s="12">
        <v>5.5742320341924639E-9</v>
      </c>
      <c r="AD22" s="12">
        <v>0.24696224304167441</v>
      </c>
      <c r="AE22" s="12">
        <v>1.6867014617879843E-31</v>
      </c>
      <c r="AF22" s="12">
        <v>5.9855880405764584E-11</v>
      </c>
      <c r="AG22" s="12">
        <v>1.2741478850792726E-15</v>
      </c>
      <c r="AH22" s="12">
        <v>1.8085361660019229E-23</v>
      </c>
      <c r="AI22" s="12">
        <v>4.8247880277259308E-13</v>
      </c>
      <c r="AJ22" s="13">
        <v>3.716371106431095E-13</v>
      </c>
    </row>
    <row r="23" spans="1:36" x14ac:dyDescent="0.25">
      <c r="A23" s="6">
        <v>43821</v>
      </c>
      <c r="B23" s="23" t="s">
        <v>79</v>
      </c>
      <c r="C23">
        <f t="shared" si="0"/>
        <v>2019</v>
      </c>
      <c r="D23">
        <f t="shared" si="1"/>
        <v>12</v>
      </c>
      <c r="E23">
        <f t="shared" si="2"/>
        <v>22</v>
      </c>
      <c r="F23" s="11">
        <v>1.0133687860093733E-4</v>
      </c>
      <c r="G23" s="12">
        <v>2.2567287726482765E-2</v>
      </c>
      <c r="H23" s="12">
        <v>2.1383813779619878</v>
      </c>
      <c r="I23" s="12">
        <v>6.9648692663896485E-3</v>
      </c>
      <c r="J23" s="12">
        <v>1.7781656302191104E-3</v>
      </c>
      <c r="K23" s="12">
        <v>6.0196508527032531E-2</v>
      </c>
      <c r="L23" s="12">
        <v>7.6396488606395016E-2</v>
      </c>
      <c r="M23" s="12">
        <v>2.5274393368438783</v>
      </c>
      <c r="N23" s="12">
        <v>17.647532895172262</v>
      </c>
      <c r="O23" s="12">
        <v>1.5247675487598493E-4</v>
      </c>
      <c r="P23" s="12">
        <v>1.3577623586248067E-4</v>
      </c>
      <c r="Q23" s="12">
        <v>5.8392208908249221E-4</v>
      </c>
      <c r="R23" s="12">
        <v>0.30160811757300282</v>
      </c>
      <c r="S23" s="12">
        <v>1.8292705320588752E-5</v>
      </c>
      <c r="T23" s="12">
        <v>28.542078216342293</v>
      </c>
      <c r="U23" s="12">
        <v>1.8774573997503506E-4</v>
      </c>
      <c r="V23" s="12">
        <v>10.470869491615558</v>
      </c>
      <c r="W23" s="12">
        <v>32.218375710982542</v>
      </c>
      <c r="X23" s="12">
        <v>1.4937863406215252E-6</v>
      </c>
      <c r="Y23" s="13">
        <v>5.7376682399920149</v>
      </c>
      <c r="Z23" s="12">
        <v>8.9313458356529571E-10</v>
      </c>
      <c r="AA23" s="12">
        <v>5.8672623974683849E-18</v>
      </c>
      <c r="AB23" s="12">
        <v>1.1132534294429208E-13</v>
      </c>
      <c r="AC23" s="12">
        <v>5.5742320341924639E-9</v>
      </c>
      <c r="AD23" s="12">
        <v>0.24696224304167441</v>
      </c>
      <c r="AE23" s="12">
        <v>1.6867014617879843E-31</v>
      </c>
      <c r="AF23" s="12">
        <v>5.9855880405764584E-11</v>
      </c>
      <c r="AG23" s="12">
        <v>1.2741478850792726E-15</v>
      </c>
      <c r="AH23" s="12">
        <v>1.8085361660019229E-23</v>
      </c>
      <c r="AI23" s="12">
        <v>4.8247880277259308E-13</v>
      </c>
      <c r="AJ23" s="13">
        <v>3.716371106431095E-13</v>
      </c>
    </row>
    <row r="24" spans="1:36" x14ac:dyDescent="0.25">
      <c r="A24" s="6">
        <v>43822</v>
      </c>
      <c r="B24" s="24" t="s">
        <v>79</v>
      </c>
      <c r="C24">
        <f t="shared" si="0"/>
        <v>2019</v>
      </c>
      <c r="D24">
        <f t="shared" si="1"/>
        <v>12</v>
      </c>
      <c r="E24">
        <f t="shared" si="2"/>
        <v>23</v>
      </c>
      <c r="F24" s="11">
        <v>1.0133687860093733E-4</v>
      </c>
      <c r="G24" s="12">
        <v>2.2567287726482765E-2</v>
      </c>
      <c r="H24" s="12">
        <v>2.1383813779619878</v>
      </c>
      <c r="I24" s="12">
        <v>6.9648692663896485E-3</v>
      </c>
      <c r="J24" s="12">
        <v>1.7781656302191104E-3</v>
      </c>
      <c r="K24" s="12">
        <v>6.0196508527032531E-2</v>
      </c>
      <c r="L24" s="12">
        <v>7.6396488606395016E-2</v>
      </c>
      <c r="M24" s="12">
        <v>2.5274393368438783</v>
      </c>
      <c r="N24" s="12">
        <v>17.647532895172262</v>
      </c>
      <c r="O24" s="12">
        <v>1.5247675487598493E-4</v>
      </c>
      <c r="P24" s="12">
        <v>1.3577623586248067E-4</v>
      </c>
      <c r="Q24" s="12">
        <v>5.8392208908249221E-4</v>
      </c>
      <c r="R24" s="12">
        <v>0.30160811757300282</v>
      </c>
      <c r="S24" s="12">
        <v>1.8292705320588752E-5</v>
      </c>
      <c r="T24" s="12">
        <v>28.542078216342293</v>
      </c>
      <c r="U24" s="12">
        <v>1.8774573997503506E-4</v>
      </c>
      <c r="V24" s="12">
        <v>10.470869491615558</v>
      </c>
      <c r="W24" s="12">
        <v>32.218375710982542</v>
      </c>
      <c r="X24" s="12">
        <v>1.4937863406215252E-6</v>
      </c>
      <c r="Y24" s="13">
        <v>5.7376682399920149</v>
      </c>
      <c r="Z24" s="12">
        <v>8.9313458356529571E-10</v>
      </c>
      <c r="AA24" s="12">
        <v>5.8672623974683849E-18</v>
      </c>
      <c r="AB24" s="12">
        <v>1.1132534294429208E-13</v>
      </c>
      <c r="AC24" s="12">
        <v>5.5742320341924639E-9</v>
      </c>
      <c r="AD24" s="12">
        <v>0.24696224304167441</v>
      </c>
      <c r="AE24" s="12">
        <v>1.6867014617879843E-31</v>
      </c>
      <c r="AF24" s="12">
        <v>5.9855880405764584E-11</v>
      </c>
      <c r="AG24" s="12">
        <v>1.2741478850792726E-15</v>
      </c>
      <c r="AH24" s="12">
        <v>1.8085361660019229E-23</v>
      </c>
      <c r="AI24" s="12">
        <v>4.8247880277259308E-13</v>
      </c>
      <c r="AJ24" s="13">
        <v>3.716371106431095E-13</v>
      </c>
    </row>
    <row r="25" spans="1:36" x14ac:dyDescent="0.25">
      <c r="A25" s="6">
        <v>43823</v>
      </c>
      <c r="B25" s="23" t="s">
        <v>79</v>
      </c>
      <c r="C25">
        <f t="shared" si="0"/>
        <v>2019</v>
      </c>
      <c r="D25">
        <f t="shared" si="1"/>
        <v>12</v>
      </c>
      <c r="E25">
        <f t="shared" si="2"/>
        <v>24</v>
      </c>
      <c r="F25" s="11">
        <v>1.0133687860093733E-4</v>
      </c>
      <c r="G25" s="12">
        <v>2.2567287726482765E-2</v>
      </c>
      <c r="H25" s="12">
        <v>2.1383813779619878</v>
      </c>
      <c r="I25" s="12">
        <v>6.9648692663896485E-3</v>
      </c>
      <c r="J25" s="12">
        <v>1.7781656302191104E-3</v>
      </c>
      <c r="K25" s="12">
        <v>6.0196508527032531E-2</v>
      </c>
      <c r="L25" s="12">
        <v>7.6396488606395016E-2</v>
      </c>
      <c r="M25" s="12">
        <v>2.5274393368438783</v>
      </c>
      <c r="N25" s="12">
        <v>17.647532895172262</v>
      </c>
      <c r="O25" s="12">
        <v>1.5247675487598493E-4</v>
      </c>
      <c r="P25" s="12">
        <v>1.3577623586248067E-4</v>
      </c>
      <c r="Q25" s="12">
        <v>5.8392208908249221E-4</v>
      </c>
      <c r="R25" s="12">
        <v>0.30160811757300282</v>
      </c>
      <c r="S25" s="12">
        <v>1.8292705320588752E-5</v>
      </c>
      <c r="T25" s="12">
        <v>28.542078216342293</v>
      </c>
      <c r="U25" s="12">
        <v>1.8774573997503506E-4</v>
      </c>
      <c r="V25" s="12">
        <v>10.470869491615558</v>
      </c>
      <c r="W25" s="12">
        <v>32.218375710982542</v>
      </c>
      <c r="X25" s="12">
        <v>1.4937863406215252E-6</v>
      </c>
      <c r="Y25" s="13">
        <v>5.7376682399920149</v>
      </c>
      <c r="Z25" s="12">
        <v>8.9313458356529571E-10</v>
      </c>
      <c r="AA25" s="12">
        <v>5.8672623974683849E-18</v>
      </c>
      <c r="AB25" s="12">
        <v>1.1132534294429208E-13</v>
      </c>
      <c r="AC25" s="12">
        <v>5.5742320341924639E-9</v>
      </c>
      <c r="AD25" s="12">
        <v>0.24696224304167441</v>
      </c>
      <c r="AE25" s="12">
        <v>1.6867014617879843E-31</v>
      </c>
      <c r="AF25" s="12">
        <v>5.9855880405764584E-11</v>
      </c>
      <c r="AG25" s="12">
        <v>1.2741478850792726E-15</v>
      </c>
      <c r="AH25" s="12">
        <v>1.8085361660019229E-23</v>
      </c>
      <c r="AI25" s="12">
        <v>4.8247880277259308E-13</v>
      </c>
      <c r="AJ25" s="13">
        <v>3.716371106431095E-13</v>
      </c>
    </row>
    <row r="26" spans="1:36" x14ac:dyDescent="0.25">
      <c r="A26" s="6">
        <v>43824</v>
      </c>
      <c r="B26" s="24" t="s">
        <v>79</v>
      </c>
      <c r="C26">
        <f t="shared" si="0"/>
        <v>2019</v>
      </c>
      <c r="D26">
        <f t="shared" si="1"/>
        <v>12</v>
      </c>
      <c r="E26">
        <f t="shared" si="2"/>
        <v>25</v>
      </c>
      <c r="F26" s="11">
        <v>1.0133687860093733E-4</v>
      </c>
      <c r="G26" s="12">
        <v>2.2567287726482765E-2</v>
      </c>
      <c r="H26" s="12">
        <v>2.1383813779619878</v>
      </c>
      <c r="I26" s="12">
        <v>6.9648692663896485E-3</v>
      </c>
      <c r="J26" s="12">
        <v>1.7781656302191104E-3</v>
      </c>
      <c r="K26" s="12">
        <v>6.0196508527032531E-2</v>
      </c>
      <c r="L26" s="12">
        <v>7.6396488606395016E-2</v>
      </c>
      <c r="M26" s="12">
        <v>2.5274393368438783</v>
      </c>
      <c r="N26" s="12">
        <v>17.647532895172262</v>
      </c>
      <c r="O26" s="12">
        <v>1.5247675487598493E-4</v>
      </c>
      <c r="P26" s="12">
        <v>1.3577623586248067E-4</v>
      </c>
      <c r="Q26" s="12">
        <v>5.8392208908249221E-4</v>
      </c>
      <c r="R26" s="12">
        <v>0.30160811757300282</v>
      </c>
      <c r="S26" s="12">
        <v>1.8292705320588752E-5</v>
      </c>
      <c r="T26" s="12">
        <v>28.542078216342293</v>
      </c>
      <c r="U26" s="12">
        <v>1.8774573997503506E-4</v>
      </c>
      <c r="V26" s="12">
        <v>10.470869491615558</v>
      </c>
      <c r="W26" s="12">
        <v>32.218375710982542</v>
      </c>
      <c r="X26" s="12">
        <v>1.4937863406215252E-6</v>
      </c>
      <c r="Y26" s="13">
        <v>5.7376682399920149</v>
      </c>
      <c r="Z26" s="12">
        <v>8.9313458356529571E-10</v>
      </c>
      <c r="AA26" s="12">
        <v>5.8672623974683849E-18</v>
      </c>
      <c r="AB26" s="12">
        <v>1.1132534294429208E-13</v>
      </c>
      <c r="AC26" s="12">
        <v>5.5742320341924639E-9</v>
      </c>
      <c r="AD26" s="12">
        <v>0.24696224304167441</v>
      </c>
      <c r="AE26" s="12">
        <v>1.6867014617879843E-31</v>
      </c>
      <c r="AF26" s="12">
        <v>5.9855880405764584E-11</v>
      </c>
      <c r="AG26" s="12">
        <v>1.2741478850792726E-15</v>
      </c>
      <c r="AH26" s="12">
        <v>1.8085361660019229E-23</v>
      </c>
      <c r="AI26" s="12">
        <v>4.8247880277259308E-13</v>
      </c>
      <c r="AJ26" s="13">
        <v>3.716371106431095E-13</v>
      </c>
    </row>
    <row r="27" spans="1:36" x14ac:dyDescent="0.25">
      <c r="A27" s="6">
        <v>43825</v>
      </c>
      <c r="B27" s="23" t="s">
        <v>79</v>
      </c>
      <c r="C27">
        <f t="shared" si="0"/>
        <v>2019</v>
      </c>
      <c r="D27">
        <f t="shared" si="1"/>
        <v>12</v>
      </c>
      <c r="E27">
        <f t="shared" si="2"/>
        <v>26</v>
      </c>
      <c r="F27" s="11">
        <v>1.0133687860093733E-4</v>
      </c>
      <c r="G27" s="12">
        <v>2.2567287726482765E-2</v>
      </c>
      <c r="H27" s="12">
        <v>2.1383813779619878</v>
      </c>
      <c r="I27" s="12">
        <v>6.9648692663896485E-3</v>
      </c>
      <c r="J27" s="12">
        <v>1.7781656302191104E-3</v>
      </c>
      <c r="K27" s="12">
        <v>6.0196508527032531E-2</v>
      </c>
      <c r="L27" s="12">
        <v>7.6396488606395016E-2</v>
      </c>
      <c r="M27" s="12">
        <v>2.5274393368438783</v>
      </c>
      <c r="N27" s="12">
        <v>17.647532895172262</v>
      </c>
      <c r="O27" s="12">
        <v>1.5247675487598493E-4</v>
      </c>
      <c r="P27" s="12">
        <v>1.3577623586248067E-4</v>
      </c>
      <c r="Q27" s="12">
        <v>5.8392208908249221E-4</v>
      </c>
      <c r="R27" s="12">
        <v>0.30160811757300282</v>
      </c>
      <c r="S27" s="12">
        <v>1.8292705320588752E-5</v>
      </c>
      <c r="T27" s="12">
        <v>28.542078216342293</v>
      </c>
      <c r="U27" s="12">
        <v>1.8774573997503506E-4</v>
      </c>
      <c r="V27" s="12">
        <v>10.470869491615558</v>
      </c>
      <c r="W27" s="12">
        <v>32.218375710982542</v>
      </c>
      <c r="X27" s="12">
        <v>1.4937863406215252E-6</v>
      </c>
      <c r="Y27" s="13">
        <v>5.7376682399920149</v>
      </c>
      <c r="Z27" s="12">
        <v>8.9313458356529571E-10</v>
      </c>
      <c r="AA27" s="12">
        <v>5.8672623974683849E-18</v>
      </c>
      <c r="AB27" s="12">
        <v>1.1132534294429208E-13</v>
      </c>
      <c r="AC27" s="12">
        <v>5.5742320341924639E-9</v>
      </c>
      <c r="AD27" s="12">
        <v>0.24696224304167441</v>
      </c>
      <c r="AE27" s="12">
        <v>1.6867014617879843E-31</v>
      </c>
      <c r="AF27" s="12">
        <v>5.9855880405764584E-11</v>
      </c>
      <c r="AG27" s="12">
        <v>1.2741478850792726E-15</v>
      </c>
      <c r="AH27" s="12">
        <v>1.8085361660019229E-23</v>
      </c>
      <c r="AI27" s="12">
        <v>4.8247880277259308E-13</v>
      </c>
      <c r="AJ27" s="13">
        <v>3.716371106431095E-13</v>
      </c>
    </row>
    <row r="28" spans="1:36" x14ac:dyDescent="0.25">
      <c r="A28" s="6">
        <v>43826</v>
      </c>
      <c r="B28" s="24" t="s">
        <v>79</v>
      </c>
      <c r="C28">
        <f t="shared" si="0"/>
        <v>2019</v>
      </c>
      <c r="D28">
        <f t="shared" si="1"/>
        <v>12</v>
      </c>
      <c r="E28">
        <f t="shared" si="2"/>
        <v>27</v>
      </c>
      <c r="F28" s="11">
        <v>8.4372416949123012E-5</v>
      </c>
      <c r="G28" s="12">
        <v>1.9528906852761721E-2</v>
      </c>
      <c r="H28" s="12">
        <v>7.9299192552546254</v>
      </c>
      <c r="I28" s="12">
        <v>20.834910822470782</v>
      </c>
      <c r="J28" s="12">
        <v>1.2024123528459137E-3</v>
      </c>
      <c r="K28" s="12">
        <v>4.2432664570727037E-2</v>
      </c>
      <c r="L28" s="12">
        <v>4.1376196787640429E-2</v>
      </c>
      <c r="M28" s="12">
        <v>1.2301813628570957</v>
      </c>
      <c r="N28" s="12">
        <v>4.181711620395018</v>
      </c>
      <c r="O28" s="12">
        <v>1.3750206476142535E-4</v>
      </c>
      <c r="P28" s="12">
        <v>2.5135841010714028E-4</v>
      </c>
      <c r="Q28" s="12">
        <v>5.5903516131531152E-4</v>
      </c>
      <c r="R28" s="12">
        <v>24.831586686250777</v>
      </c>
      <c r="S28" s="12">
        <v>1.6410359678491855E-5</v>
      </c>
      <c r="T28" s="12">
        <v>11.475819356120422</v>
      </c>
      <c r="U28" s="12">
        <v>1.7883762325832944E-4</v>
      </c>
      <c r="V28" s="12">
        <v>4.6649296364387087</v>
      </c>
      <c r="W28" s="12">
        <v>13.51935008116496</v>
      </c>
      <c r="X28" s="12">
        <v>1.2613050145159846E-6</v>
      </c>
      <c r="Y28" s="13">
        <v>11.105346559248771</v>
      </c>
      <c r="Z28" s="12">
        <v>1.4750397851487956E-9</v>
      </c>
      <c r="AA28" s="12">
        <v>9.6900229978816354E-18</v>
      </c>
      <c r="AB28" s="12">
        <v>1.8317448402144386E-13</v>
      </c>
      <c r="AC28" s="12">
        <v>9.2060714027375007E-9</v>
      </c>
      <c r="AD28" s="12">
        <v>0.12047565111220529</v>
      </c>
      <c r="AE28" s="12">
        <v>1.869819837336267E-31</v>
      </c>
      <c r="AF28" s="12">
        <v>9.8853630651217714E-11</v>
      </c>
      <c r="AG28" s="12">
        <v>1.3975307106548596E-15</v>
      </c>
      <c r="AH28" s="12">
        <v>1.9820758509140054E-23</v>
      </c>
      <c r="AI28" s="12">
        <v>7.9658201937863382E-13</v>
      </c>
      <c r="AJ28" s="13">
        <v>6.1377383607620529E-13</v>
      </c>
    </row>
    <row r="29" spans="1:36" x14ac:dyDescent="0.25">
      <c r="A29" s="6">
        <v>43827</v>
      </c>
      <c r="B29" s="23" t="s">
        <v>79</v>
      </c>
      <c r="C29">
        <f t="shared" si="0"/>
        <v>2019</v>
      </c>
      <c r="D29">
        <f t="shared" si="1"/>
        <v>12</v>
      </c>
      <c r="E29">
        <f t="shared" si="2"/>
        <v>28</v>
      </c>
      <c r="F29" s="11">
        <v>9.0070915015517968E-5</v>
      </c>
      <c r="G29" s="12">
        <v>2.0915521132368404E-2</v>
      </c>
      <c r="H29" s="12">
        <v>7.7494279997439346</v>
      </c>
      <c r="I29" s="12">
        <v>20.079624161640606</v>
      </c>
      <c r="J29" s="12">
        <v>1.2694671683842055E-3</v>
      </c>
      <c r="K29" s="12">
        <v>4.4314487895118458E-2</v>
      </c>
      <c r="L29" s="12">
        <v>4.331713403778046E-2</v>
      </c>
      <c r="M29" s="12">
        <v>1.2795786776626341</v>
      </c>
      <c r="N29" s="12">
        <v>4.4786277858085057</v>
      </c>
      <c r="O29" s="12">
        <v>1.4690244016779422E-4</v>
      </c>
      <c r="P29" s="12">
        <v>2.6920553801926592E-4</v>
      </c>
      <c r="Q29" s="12">
        <v>5.9656000160027178E-4</v>
      </c>
      <c r="R29" s="12">
        <v>23.945237697562106</v>
      </c>
      <c r="S29" s="12">
        <v>1.7532007319100632E-5</v>
      </c>
      <c r="T29" s="12">
        <v>11.785517039290857</v>
      </c>
      <c r="U29" s="12">
        <v>1.9084501107713601E-4</v>
      </c>
      <c r="V29" s="12">
        <v>4.7618972798444243</v>
      </c>
      <c r="W29" s="12">
        <v>14.479271269601007</v>
      </c>
      <c r="X29" s="12">
        <v>1.3475069767059409E-6</v>
      </c>
      <c r="Y29" s="13">
        <v>11.200659159508673</v>
      </c>
      <c r="Z29" s="12">
        <v>1.5793853116284093E-9</v>
      </c>
      <c r="AA29" s="12">
        <v>1.0375503305389991E-17</v>
      </c>
      <c r="AB29" s="12">
        <v>1.9613093337514708E-13</v>
      </c>
      <c r="AC29" s="12">
        <v>9.8573165708181485E-9</v>
      </c>
      <c r="AD29" s="12">
        <v>0.12902984413915808</v>
      </c>
      <c r="AE29" s="12">
        <v>2.0001263551938041E-31</v>
      </c>
      <c r="AF29" s="12">
        <v>1.058466172129272E-10</v>
      </c>
      <c r="AG29" s="12">
        <v>1.4948776556572686E-15</v>
      </c>
      <c r="AH29" s="12">
        <v>2.1201349029833621E-23</v>
      </c>
      <c r="AI29" s="12">
        <v>8.529323566552535E-13</v>
      </c>
      <c r="AJ29" s="13">
        <v>6.5719270907433348E-13</v>
      </c>
    </row>
    <row r="30" spans="1:36" x14ac:dyDescent="0.25">
      <c r="A30" s="6">
        <v>43828</v>
      </c>
      <c r="B30" s="24" t="s">
        <v>79</v>
      </c>
      <c r="C30">
        <f t="shared" si="0"/>
        <v>2019</v>
      </c>
      <c r="D30">
        <f t="shared" si="1"/>
        <v>12</v>
      </c>
      <c r="E30">
        <f t="shared" si="2"/>
        <v>29</v>
      </c>
      <c r="F30" s="11">
        <v>9.2051455733318613E-5</v>
      </c>
      <c r="G30" s="12">
        <v>2.1397445669087984E-2</v>
      </c>
      <c r="H30" s="12">
        <v>7.6866973860662817</v>
      </c>
      <c r="I30" s="12">
        <v>19.817120609308585</v>
      </c>
      <c r="J30" s="12">
        <v>1.2927723956477489E-3</v>
      </c>
      <c r="K30" s="12">
        <v>4.4968524743817788E-2</v>
      </c>
      <c r="L30" s="12">
        <v>4.399171621887616E-2</v>
      </c>
      <c r="M30" s="12">
        <v>1.2967469546686974</v>
      </c>
      <c r="N30" s="12">
        <v>4.5818224431590968</v>
      </c>
      <c r="O30" s="12">
        <v>1.5016958635929997E-4</v>
      </c>
      <c r="P30" s="12">
        <v>2.7540839412519471E-4</v>
      </c>
      <c r="Q30" s="12">
        <v>6.0960194234455404E-4</v>
      </c>
      <c r="R30" s="12">
        <v>23.637182795757102</v>
      </c>
      <c r="S30" s="12">
        <v>1.7921841411762886E-5</v>
      </c>
      <c r="T30" s="12">
        <v>11.893153975301193</v>
      </c>
      <c r="U30" s="12">
        <v>1.950182371118716E-4</v>
      </c>
      <c r="V30" s="12">
        <v>4.795598855915272</v>
      </c>
      <c r="W30" s="12">
        <v>14.812896547248929</v>
      </c>
      <c r="X30" s="12">
        <v>1.377466887911022E-6</v>
      </c>
      <c r="Y30" s="13">
        <v>11.233785517284838</v>
      </c>
      <c r="Z30" s="12">
        <v>1.6156511068441584E-9</v>
      </c>
      <c r="AA30" s="12">
        <v>1.0613745320119612E-17</v>
      </c>
      <c r="AB30" s="12">
        <v>2.0063401036212671E-13</v>
      </c>
      <c r="AC30" s="12">
        <v>1.0083659996335991E-8</v>
      </c>
      <c r="AD30" s="12">
        <v>0.13200289552926306</v>
      </c>
      <c r="AE30" s="12">
        <v>2.0454150192250506E-31</v>
      </c>
      <c r="AF30" s="12">
        <v>1.0827706370306003E-10</v>
      </c>
      <c r="AG30" s="12">
        <v>1.5287110598427928E-15</v>
      </c>
      <c r="AH30" s="12">
        <v>2.1681179979846209E-23</v>
      </c>
      <c r="AI30" s="12">
        <v>8.725171904373853E-13</v>
      </c>
      <c r="AJ30" s="13">
        <v>6.7228314955389099E-13</v>
      </c>
    </row>
    <row r="31" spans="1:36" x14ac:dyDescent="0.25">
      <c r="A31" s="6">
        <v>43829</v>
      </c>
      <c r="B31" s="23" t="s">
        <v>79</v>
      </c>
      <c r="C31">
        <f t="shared" si="0"/>
        <v>2019</v>
      </c>
      <c r="D31">
        <f t="shared" si="1"/>
        <v>12</v>
      </c>
      <c r="E31">
        <f t="shared" si="2"/>
        <v>30</v>
      </c>
      <c r="F31" s="11">
        <v>9.298205443730762E-5</v>
      </c>
      <c r="G31" s="12">
        <v>2.1623888046798743E-2</v>
      </c>
      <c r="H31" s="12">
        <v>7.6572220881013449</v>
      </c>
      <c r="I31" s="12">
        <v>19.69377779519872</v>
      </c>
      <c r="J31" s="12">
        <v>1.3037228467506715E-3</v>
      </c>
      <c r="K31" s="12">
        <v>4.527583771056988E-2</v>
      </c>
      <c r="L31" s="12">
        <v>4.4308682842091489E-2</v>
      </c>
      <c r="M31" s="12">
        <v>1.3048138306425014</v>
      </c>
      <c r="N31" s="12">
        <v>4.6303106229404731</v>
      </c>
      <c r="O31" s="12">
        <v>1.5170472370044702E-4</v>
      </c>
      <c r="P31" s="12">
        <v>2.7832293650310538E-4</v>
      </c>
      <c r="Q31" s="12">
        <v>6.1572997245524434E-4</v>
      </c>
      <c r="R31" s="12">
        <v>23.492436722222418</v>
      </c>
      <c r="S31" s="12">
        <v>1.8105013157812663E-5</v>
      </c>
      <c r="T31" s="12">
        <v>11.943729453125147</v>
      </c>
      <c r="U31" s="12">
        <v>1.9697911512082806E-4</v>
      </c>
      <c r="V31" s="12">
        <v>4.8114342501245595</v>
      </c>
      <c r="W31" s="12">
        <v>14.969657399579148</v>
      </c>
      <c r="X31" s="12">
        <v>1.3915441822016619E-6</v>
      </c>
      <c r="Y31" s="13">
        <v>11.249350633082413</v>
      </c>
      <c r="Z31" s="12">
        <v>1.6326913533402687E-9</v>
      </c>
      <c r="AA31" s="12">
        <v>1.0725688340604101E-17</v>
      </c>
      <c r="AB31" s="12">
        <v>2.027498757772541E-13</v>
      </c>
      <c r="AC31" s="12">
        <v>1.019001221447026E-8</v>
      </c>
      <c r="AD31" s="12">
        <v>0.13339984624360984</v>
      </c>
      <c r="AE31" s="12">
        <v>2.0666948503711997E-31</v>
      </c>
      <c r="AF31" s="12">
        <v>1.0941906009500694E-10</v>
      </c>
      <c r="AG31" s="12">
        <v>1.5446083962639038E-15</v>
      </c>
      <c r="AH31" s="12">
        <v>2.1906638641817769E-23</v>
      </c>
      <c r="AI31" s="12">
        <v>8.8171953642890384E-13</v>
      </c>
      <c r="AJ31" s="13">
        <v>6.7937371034200471E-13</v>
      </c>
    </row>
    <row r="32" spans="1:36" x14ac:dyDescent="0.25">
      <c r="A32" s="14">
        <v>43830</v>
      </c>
      <c r="B32" s="23" t="s">
        <v>79</v>
      </c>
      <c r="C32">
        <f t="shared" si="0"/>
        <v>2019</v>
      </c>
      <c r="D32">
        <f t="shared" si="1"/>
        <v>12</v>
      </c>
      <c r="E32">
        <f t="shared" si="2"/>
        <v>31</v>
      </c>
      <c r="F32" s="15">
        <v>9.4428521009042154E-5</v>
      </c>
      <c r="G32" s="16">
        <v>2.1975856439166677E-2</v>
      </c>
      <c r="H32" s="16">
        <v>7.6114074603617636</v>
      </c>
      <c r="I32" s="16">
        <v>19.502061154385856</v>
      </c>
      <c r="J32" s="16">
        <v>1.3207435683548333E-3</v>
      </c>
      <c r="K32" s="16">
        <v>4.575350647537909E-2</v>
      </c>
      <c r="L32" s="16">
        <v>4.4801356669028139E-2</v>
      </c>
      <c r="M32" s="16">
        <v>1.3173524967554235</v>
      </c>
      <c r="N32" s="16">
        <v>4.7056777289523044</v>
      </c>
      <c r="O32" s="16">
        <v>1.5409084871595831E-4</v>
      </c>
      <c r="P32" s="16">
        <v>2.8285312562058485E-4</v>
      </c>
      <c r="Q32" s="16">
        <v>6.2525501334311645E-4</v>
      </c>
      <c r="R32" s="16">
        <v>23.267452144165009</v>
      </c>
      <c r="S32" s="16">
        <v>1.8389724286692958E-5</v>
      </c>
      <c r="T32" s="16">
        <v>12.022340929487909</v>
      </c>
      <c r="U32" s="16">
        <v>2.0002698578628985E-4</v>
      </c>
      <c r="V32" s="16">
        <v>4.8360478330532581</v>
      </c>
      <c r="W32" s="16">
        <v>15.213317026097336</v>
      </c>
      <c r="X32" s="16">
        <v>1.4134250805143248E-6</v>
      </c>
      <c r="Y32" s="17">
        <v>11.27354411152791</v>
      </c>
      <c r="Z32" s="16">
        <v>1.6591776860904501E-9</v>
      </c>
      <c r="AA32" s="16">
        <v>1.0899685828861632E-17</v>
      </c>
      <c r="AB32" s="16">
        <v>2.0603864953134597E-13</v>
      </c>
      <c r="AC32" s="16">
        <v>1.0355319696311388E-8</v>
      </c>
      <c r="AD32" s="16">
        <v>0.13557118228996554</v>
      </c>
      <c r="AE32" s="16">
        <v>2.09977093813397E-31</v>
      </c>
      <c r="AF32" s="16">
        <v>1.111941104995604E-10</v>
      </c>
      <c r="AG32" s="16">
        <v>1.5693182584356292E-15</v>
      </c>
      <c r="AH32" s="16">
        <v>2.22570780056939E-23</v>
      </c>
      <c r="AI32" s="16">
        <v>8.960231087433824E-13</v>
      </c>
      <c r="AJ32" s="17">
        <v>6.9039485093772496E-13</v>
      </c>
    </row>
    <row r="33" spans="1:36" x14ac:dyDescent="0.25">
      <c r="A33" s="18">
        <v>43800</v>
      </c>
      <c r="B33" s="18" t="s">
        <v>80</v>
      </c>
      <c r="C33">
        <f t="shared" si="0"/>
        <v>2019</v>
      </c>
      <c r="D33">
        <f t="shared" si="1"/>
        <v>12</v>
      </c>
      <c r="E33">
        <f t="shared" si="2"/>
        <v>1</v>
      </c>
      <c r="F33" s="7">
        <v>8.7010935218801038E-8</v>
      </c>
      <c r="G33" s="8">
        <v>3.6473834293498555E-9</v>
      </c>
      <c r="H33" s="8">
        <v>3.5964324038656994E-5</v>
      </c>
      <c r="I33" s="8">
        <v>8.0288246211849399E-6</v>
      </c>
      <c r="J33" s="8">
        <v>2.0716714270906052E-6</v>
      </c>
      <c r="K33" s="8">
        <v>5.9743722338380042E-5</v>
      </c>
      <c r="L33" s="8">
        <v>4.773089876822695E-9</v>
      </c>
      <c r="M33" s="8">
        <v>1.2740394221371332E-5</v>
      </c>
      <c r="N33" s="8">
        <v>2.6619455723005456E-7</v>
      </c>
      <c r="O33" s="8">
        <v>1.2240353689408777E-7</v>
      </c>
      <c r="P33" s="8">
        <v>8.1234324426591158E-11</v>
      </c>
      <c r="Q33" s="8">
        <v>4.1433003389529667E-7</v>
      </c>
      <c r="R33" s="8">
        <v>8.6369426165151386E-10</v>
      </c>
      <c r="S33" s="8">
        <v>1.4894668106720269E-8</v>
      </c>
      <c r="T33" s="8">
        <v>4.4139338951938926E-10</v>
      </c>
      <c r="U33" s="8">
        <v>1.3420452940866835E-7</v>
      </c>
      <c r="V33" s="8">
        <v>5.2886630702584012E-12</v>
      </c>
      <c r="W33" s="8">
        <v>1.1441367893331012E-11</v>
      </c>
      <c r="X33" s="8">
        <v>1.4133576816452889E-9</v>
      </c>
      <c r="Y33" s="9">
        <v>1.9411026693528339E-8</v>
      </c>
      <c r="Z33" s="8">
        <v>0.31454243855127151</v>
      </c>
      <c r="AA33" s="8">
        <v>3.4535034446812496E-5</v>
      </c>
      <c r="AB33" s="8">
        <v>39.005767460871773</v>
      </c>
      <c r="AC33" s="8">
        <v>9.0772998325364469</v>
      </c>
      <c r="AD33" s="8">
        <v>0.35335839597628316</v>
      </c>
      <c r="AE33" s="8">
        <v>0.1492846887196857</v>
      </c>
      <c r="AF33" s="8">
        <v>2.0583103855654115E-2</v>
      </c>
      <c r="AG33" s="8">
        <v>1.9356279598881487</v>
      </c>
      <c r="AH33" s="8">
        <v>3.0506984175705347E-2</v>
      </c>
      <c r="AI33" s="8">
        <v>1.6607179090833892</v>
      </c>
      <c r="AJ33" s="9">
        <v>47.452157072684365</v>
      </c>
    </row>
    <row r="34" spans="1:36" x14ac:dyDescent="0.25">
      <c r="A34" s="6">
        <v>43801</v>
      </c>
      <c r="B34" s="18" t="s">
        <v>80</v>
      </c>
      <c r="C34">
        <f t="shared" si="0"/>
        <v>2019</v>
      </c>
      <c r="D34">
        <f t="shared" si="1"/>
        <v>12</v>
      </c>
      <c r="E34">
        <f t="shared" si="2"/>
        <v>2</v>
      </c>
      <c r="F34" s="11">
        <v>1.2739240973653832E-6</v>
      </c>
      <c r="G34" s="12">
        <v>6.1944760328967433E-8</v>
      </c>
      <c r="H34" s="12">
        <v>1.4129658866151106E-2</v>
      </c>
      <c r="I34" s="12">
        <v>8.6108679972627557E-5</v>
      </c>
      <c r="J34" s="12">
        <v>2.4739520693036632E-5</v>
      </c>
      <c r="K34" s="12">
        <v>4.4953111415986817E-4</v>
      </c>
      <c r="L34" s="12">
        <v>1.157015655496141E-3</v>
      </c>
      <c r="M34" s="12">
        <v>6.429977944291225E-2</v>
      </c>
      <c r="N34" s="12">
        <v>1.571131317027648E-7</v>
      </c>
      <c r="O34" s="12">
        <v>1.8114346897621586E-6</v>
      </c>
      <c r="P34" s="12">
        <v>1.2155859816418965E-9</v>
      </c>
      <c r="Q34" s="12">
        <v>5.640846805869623E-6</v>
      </c>
      <c r="R34" s="12">
        <v>1.2966506295125043E-3</v>
      </c>
      <c r="S34" s="12">
        <v>2.1849233908565759E-7</v>
      </c>
      <c r="T34" s="12">
        <v>1.1076712601798424E-2</v>
      </c>
      <c r="U34" s="12">
        <v>1.8336285113538407E-6</v>
      </c>
      <c r="V34" s="12">
        <v>4.4159988206856901E-10</v>
      </c>
      <c r="W34" s="12">
        <v>9.5550424653367169E-10</v>
      </c>
      <c r="X34" s="12">
        <v>2.9048277401597516E-8</v>
      </c>
      <c r="Y34" s="13">
        <v>4.5216351040273085E-2</v>
      </c>
      <c r="Z34" s="12">
        <v>66.684628624020192</v>
      </c>
      <c r="AA34" s="12">
        <v>1.7892517986564202E-4</v>
      </c>
      <c r="AB34" s="12">
        <v>2.8044832206663002</v>
      </c>
      <c r="AC34" s="12">
        <v>3.0889168565187357</v>
      </c>
      <c r="AD34" s="12">
        <v>4.1526080048807118E-2</v>
      </c>
      <c r="AE34" s="12">
        <v>6.3577277715379174E-2</v>
      </c>
      <c r="AF34" s="12">
        <v>1.0316691885469943E-2</v>
      </c>
      <c r="AG34" s="12">
        <v>0.75527937915617571</v>
      </c>
      <c r="AH34" s="12">
        <v>1.2295809601224797E-2</v>
      </c>
      <c r="AI34" s="12">
        <v>24.262448488772392</v>
      </c>
      <c r="AJ34" s="13">
        <v>2.1386010698391851</v>
      </c>
    </row>
    <row r="35" spans="1:36" x14ac:dyDescent="0.25">
      <c r="A35" s="6">
        <v>43802</v>
      </c>
      <c r="B35" s="18" t="s">
        <v>80</v>
      </c>
      <c r="C35">
        <f t="shared" si="0"/>
        <v>2019</v>
      </c>
      <c r="D35">
        <f t="shared" si="1"/>
        <v>12</v>
      </c>
      <c r="E35">
        <f t="shared" si="2"/>
        <v>3</v>
      </c>
      <c r="F35" s="11">
        <v>1.2739240973653832E-6</v>
      </c>
      <c r="G35" s="12">
        <v>6.1944760328967433E-8</v>
      </c>
      <c r="H35" s="12">
        <v>1.4129658866151106E-2</v>
      </c>
      <c r="I35" s="12">
        <v>8.6108679972627557E-5</v>
      </c>
      <c r="J35" s="12">
        <v>2.4739520693036632E-5</v>
      </c>
      <c r="K35" s="12">
        <v>4.4953111415986817E-4</v>
      </c>
      <c r="L35" s="12">
        <v>1.157015655496141E-3</v>
      </c>
      <c r="M35" s="12">
        <v>6.429977944291225E-2</v>
      </c>
      <c r="N35" s="12">
        <v>1.571131317027648E-7</v>
      </c>
      <c r="O35" s="12">
        <v>1.8114346897621586E-6</v>
      </c>
      <c r="P35" s="12">
        <v>1.2155859816418965E-9</v>
      </c>
      <c r="Q35" s="12">
        <v>5.640846805869623E-6</v>
      </c>
      <c r="R35" s="12">
        <v>1.2966506295125043E-3</v>
      </c>
      <c r="S35" s="12">
        <v>2.1849233908565759E-7</v>
      </c>
      <c r="T35" s="12">
        <v>1.1076712601798424E-2</v>
      </c>
      <c r="U35" s="12">
        <v>1.8336285113538407E-6</v>
      </c>
      <c r="V35" s="12">
        <v>4.4159988206856901E-10</v>
      </c>
      <c r="W35" s="12">
        <v>9.5550424653367169E-10</v>
      </c>
      <c r="X35" s="12">
        <v>2.9048277401597516E-8</v>
      </c>
      <c r="Y35" s="13">
        <v>4.5216351040273085E-2</v>
      </c>
      <c r="Z35" s="12">
        <v>66.684628624020192</v>
      </c>
      <c r="AA35" s="12">
        <v>1.7892517986564202E-4</v>
      </c>
      <c r="AB35" s="12">
        <v>2.8044832206663002</v>
      </c>
      <c r="AC35" s="12">
        <v>3.0889168565187357</v>
      </c>
      <c r="AD35" s="12">
        <v>4.1526080048807118E-2</v>
      </c>
      <c r="AE35" s="12">
        <v>6.3577277715379174E-2</v>
      </c>
      <c r="AF35" s="12">
        <v>1.0316691885469943E-2</v>
      </c>
      <c r="AG35" s="12">
        <v>0.75527937915617571</v>
      </c>
      <c r="AH35" s="12">
        <v>1.2295809601224797E-2</v>
      </c>
      <c r="AI35" s="12">
        <v>24.262448488772392</v>
      </c>
      <c r="AJ35" s="13">
        <v>2.1386010698391851</v>
      </c>
    </row>
    <row r="36" spans="1:36" x14ac:dyDescent="0.25">
      <c r="A36" s="6">
        <v>43803</v>
      </c>
      <c r="B36" s="18" t="s">
        <v>80</v>
      </c>
      <c r="C36">
        <f t="shared" si="0"/>
        <v>2019</v>
      </c>
      <c r="D36">
        <f t="shared" si="1"/>
        <v>12</v>
      </c>
      <c r="E36">
        <f t="shared" si="2"/>
        <v>4</v>
      </c>
      <c r="F36" s="11">
        <v>1.2739240973653832E-6</v>
      </c>
      <c r="G36" s="12">
        <v>6.1944760328967433E-8</v>
      </c>
      <c r="H36" s="12">
        <v>1.4129658866151106E-2</v>
      </c>
      <c r="I36" s="12">
        <v>8.6108679972627557E-5</v>
      </c>
      <c r="J36" s="12">
        <v>2.4739520693036632E-5</v>
      </c>
      <c r="K36" s="12">
        <v>4.4953111415986817E-4</v>
      </c>
      <c r="L36" s="12">
        <v>1.157015655496141E-3</v>
      </c>
      <c r="M36" s="12">
        <v>6.429977944291225E-2</v>
      </c>
      <c r="N36" s="12">
        <v>1.571131317027648E-7</v>
      </c>
      <c r="O36" s="12">
        <v>1.8114346897621586E-6</v>
      </c>
      <c r="P36" s="12">
        <v>1.2155859816418965E-9</v>
      </c>
      <c r="Q36" s="12">
        <v>5.640846805869623E-6</v>
      </c>
      <c r="R36" s="12">
        <v>1.2966506295125043E-3</v>
      </c>
      <c r="S36" s="12">
        <v>2.1849233908565759E-7</v>
      </c>
      <c r="T36" s="12">
        <v>1.1076712601798424E-2</v>
      </c>
      <c r="U36" s="12">
        <v>1.8336285113538407E-6</v>
      </c>
      <c r="V36" s="12">
        <v>4.4159988206856901E-10</v>
      </c>
      <c r="W36" s="12">
        <v>9.5550424653367169E-10</v>
      </c>
      <c r="X36" s="12">
        <v>2.9048277401597516E-8</v>
      </c>
      <c r="Y36" s="13">
        <v>4.5216351040273085E-2</v>
      </c>
      <c r="Z36" s="12">
        <v>66.684628624020192</v>
      </c>
      <c r="AA36" s="12">
        <v>1.7892517986564202E-4</v>
      </c>
      <c r="AB36" s="12">
        <v>2.8044832206663002</v>
      </c>
      <c r="AC36" s="12">
        <v>3.0889168565187357</v>
      </c>
      <c r="AD36" s="12">
        <v>4.1526080048807118E-2</v>
      </c>
      <c r="AE36" s="12">
        <v>6.3577277715379174E-2</v>
      </c>
      <c r="AF36" s="12">
        <v>1.0316691885469943E-2</v>
      </c>
      <c r="AG36" s="12">
        <v>0.75527937915617571</v>
      </c>
      <c r="AH36" s="12">
        <v>1.2295809601224797E-2</v>
      </c>
      <c r="AI36" s="12">
        <v>24.262448488772392</v>
      </c>
      <c r="AJ36" s="13">
        <v>2.1386010698391851</v>
      </c>
    </row>
    <row r="37" spans="1:36" x14ac:dyDescent="0.25">
      <c r="A37" s="6">
        <v>43804</v>
      </c>
      <c r="B37" s="18" t="s">
        <v>80</v>
      </c>
      <c r="C37">
        <f t="shared" si="0"/>
        <v>2019</v>
      </c>
      <c r="D37">
        <f t="shared" si="1"/>
        <v>12</v>
      </c>
      <c r="E37">
        <f t="shared" si="2"/>
        <v>5</v>
      </c>
      <c r="F37" s="11">
        <v>1.5009114845625509E-9</v>
      </c>
      <c r="G37" s="12">
        <v>1.40418807841164E-10</v>
      </c>
      <c r="H37" s="12">
        <v>1.7803470351367964E-7</v>
      </c>
      <c r="I37" s="12">
        <v>6.3844507282387601E-8</v>
      </c>
      <c r="J37" s="12">
        <v>1.4374218065958711E-8</v>
      </c>
      <c r="K37" s="12">
        <v>6.8579532420829858E-7</v>
      </c>
      <c r="L37" s="12">
        <v>5.826368560990568E-10</v>
      </c>
      <c r="M37" s="12">
        <v>1.103167897852574E-7</v>
      </c>
      <c r="N37" s="12">
        <v>4.1353056219311774E-7</v>
      </c>
      <c r="O37" s="12">
        <v>2.1484743771773618E-9</v>
      </c>
      <c r="P37" s="12">
        <v>1.3619854589655363E-12</v>
      </c>
      <c r="Q37" s="12">
        <v>7.8492465695275171E-9</v>
      </c>
      <c r="R37" s="12">
        <v>1.527269662072866E-11</v>
      </c>
      <c r="S37" s="12">
        <v>2.3977751297574223E-10</v>
      </c>
      <c r="T37" s="12">
        <v>1.8733906110392358E-10</v>
      </c>
      <c r="U37" s="12">
        <v>2.4467011479497826E-9</v>
      </c>
      <c r="V37" s="12">
        <v>6.2427982234934486E-12</v>
      </c>
      <c r="W37" s="12">
        <v>1.350820376341399E-11</v>
      </c>
      <c r="X37" s="12">
        <v>1.5982654075810423E-10</v>
      </c>
      <c r="Y37" s="13">
        <v>5.8251325848512038E-10</v>
      </c>
      <c r="Z37" s="12">
        <v>9.6083895413813885</v>
      </c>
      <c r="AA37" s="12">
        <v>6.1570084549434465E-5</v>
      </c>
      <c r="AB37" s="12">
        <v>24.220457657678054</v>
      </c>
      <c r="AC37" s="12">
        <v>30.664280495257394</v>
      </c>
      <c r="AD37" s="12">
        <v>1.3776793844134811</v>
      </c>
      <c r="AE37" s="12">
        <v>0.27266524564068634</v>
      </c>
      <c r="AF37" s="12">
        <v>3.4082044594007023E-2</v>
      </c>
      <c r="AG37" s="12">
        <v>3.5277392216344232</v>
      </c>
      <c r="AH37" s="12">
        <v>5.5894475353923535E-2</v>
      </c>
      <c r="AI37" s="12">
        <v>7.3223562242420766</v>
      </c>
      <c r="AJ37" s="13">
        <v>22.9163926579497</v>
      </c>
    </row>
    <row r="38" spans="1:36" x14ac:dyDescent="0.25">
      <c r="A38" s="6">
        <v>43805</v>
      </c>
      <c r="B38" s="18" t="s">
        <v>80</v>
      </c>
      <c r="C38">
        <f t="shared" si="0"/>
        <v>2019</v>
      </c>
      <c r="D38">
        <f t="shared" si="1"/>
        <v>12</v>
      </c>
      <c r="E38">
        <f t="shared" si="2"/>
        <v>6</v>
      </c>
      <c r="F38" s="11">
        <v>1.5009114845625509E-9</v>
      </c>
      <c r="G38" s="12">
        <v>1.40418807841164E-10</v>
      </c>
      <c r="H38" s="12">
        <v>1.7803470351367964E-7</v>
      </c>
      <c r="I38" s="12">
        <v>6.3844507282387601E-8</v>
      </c>
      <c r="J38" s="12">
        <v>1.4374218065958711E-8</v>
      </c>
      <c r="K38" s="12">
        <v>6.8579532420829858E-7</v>
      </c>
      <c r="L38" s="12">
        <v>5.826368560990568E-10</v>
      </c>
      <c r="M38" s="12">
        <v>1.103167897852574E-7</v>
      </c>
      <c r="N38" s="12">
        <v>4.1353056219311774E-7</v>
      </c>
      <c r="O38" s="12">
        <v>2.1484743771773618E-9</v>
      </c>
      <c r="P38" s="12">
        <v>1.3619854589655363E-12</v>
      </c>
      <c r="Q38" s="12">
        <v>7.8492465695275171E-9</v>
      </c>
      <c r="R38" s="12">
        <v>1.527269662072866E-11</v>
      </c>
      <c r="S38" s="12">
        <v>2.3977751297574223E-10</v>
      </c>
      <c r="T38" s="12">
        <v>1.8733906110392358E-10</v>
      </c>
      <c r="U38" s="12">
        <v>2.4467011479497826E-9</v>
      </c>
      <c r="V38" s="12">
        <v>6.2427982234934486E-12</v>
      </c>
      <c r="W38" s="12">
        <v>1.350820376341399E-11</v>
      </c>
      <c r="X38" s="12">
        <v>1.5982654075810423E-10</v>
      </c>
      <c r="Y38" s="13">
        <v>5.8251325848512038E-10</v>
      </c>
      <c r="Z38" s="12">
        <v>9.6083895413813885</v>
      </c>
      <c r="AA38" s="12">
        <v>6.1570084549434465E-5</v>
      </c>
      <c r="AB38" s="12">
        <v>24.220457657678054</v>
      </c>
      <c r="AC38" s="12">
        <v>30.664280495257394</v>
      </c>
      <c r="AD38" s="12">
        <v>1.3776793844134811</v>
      </c>
      <c r="AE38" s="12">
        <v>0.27266524564068634</v>
      </c>
      <c r="AF38" s="12">
        <v>3.4082044594007023E-2</v>
      </c>
      <c r="AG38" s="12">
        <v>3.5277392216344232</v>
      </c>
      <c r="AH38" s="12">
        <v>5.5894475353923535E-2</v>
      </c>
      <c r="AI38" s="12">
        <v>7.3223562242420766</v>
      </c>
      <c r="AJ38" s="13">
        <v>22.9163926579497</v>
      </c>
    </row>
    <row r="39" spans="1:36" x14ac:dyDescent="0.25">
      <c r="A39" s="6">
        <v>43806</v>
      </c>
      <c r="B39" s="18" t="s">
        <v>80</v>
      </c>
      <c r="C39">
        <f t="shared" si="0"/>
        <v>2019</v>
      </c>
      <c r="D39">
        <f t="shared" si="1"/>
        <v>12</v>
      </c>
      <c r="E39">
        <f t="shared" si="2"/>
        <v>7</v>
      </c>
      <c r="F39" s="11">
        <v>1.5009114845625509E-9</v>
      </c>
      <c r="G39" s="12">
        <v>1.40418807841164E-10</v>
      </c>
      <c r="H39" s="12">
        <v>1.7803470351367964E-7</v>
      </c>
      <c r="I39" s="12">
        <v>6.3844507282387601E-8</v>
      </c>
      <c r="J39" s="12">
        <v>1.4374218065958711E-8</v>
      </c>
      <c r="K39" s="12">
        <v>6.8579532420829858E-7</v>
      </c>
      <c r="L39" s="12">
        <v>5.826368560990568E-10</v>
      </c>
      <c r="M39" s="12">
        <v>1.103167897852574E-7</v>
      </c>
      <c r="N39" s="12">
        <v>4.1353056219311774E-7</v>
      </c>
      <c r="O39" s="12">
        <v>2.1484743771773618E-9</v>
      </c>
      <c r="P39" s="12">
        <v>1.3619854589655363E-12</v>
      </c>
      <c r="Q39" s="12">
        <v>7.8492465695275171E-9</v>
      </c>
      <c r="R39" s="12">
        <v>1.527269662072866E-11</v>
      </c>
      <c r="S39" s="12">
        <v>2.3977751297574223E-10</v>
      </c>
      <c r="T39" s="12">
        <v>1.8733906110392358E-10</v>
      </c>
      <c r="U39" s="12">
        <v>2.4467011479497826E-9</v>
      </c>
      <c r="V39" s="12">
        <v>6.2427982234934486E-12</v>
      </c>
      <c r="W39" s="12">
        <v>1.350820376341399E-11</v>
      </c>
      <c r="X39" s="12">
        <v>1.5982654075810423E-10</v>
      </c>
      <c r="Y39" s="13">
        <v>5.8251325848512038E-10</v>
      </c>
      <c r="Z39" s="12">
        <v>9.6083895413813885</v>
      </c>
      <c r="AA39" s="12">
        <v>6.1570084549434465E-5</v>
      </c>
      <c r="AB39" s="12">
        <v>24.220457657678054</v>
      </c>
      <c r="AC39" s="12">
        <v>30.664280495257394</v>
      </c>
      <c r="AD39" s="12">
        <v>1.3776793844134811</v>
      </c>
      <c r="AE39" s="12">
        <v>0.27266524564068634</v>
      </c>
      <c r="AF39" s="12">
        <v>3.4082044594007023E-2</v>
      </c>
      <c r="AG39" s="12">
        <v>3.5277392216344232</v>
      </c>
      <c r="AH39" s="12">
        <v>5.5894475353923535E-2</v>
      </c>
      <c r="AI39" s="12">
        <v>7.3223562242420766</v>
      </c>
      <c r="AJ39" s="13">
        <v>22.9163926579497</v>
      </c>
    </row>
    <row r="40" spans="1:36" x14ac:dyDescent="0.25">
      <c r="A40" s="6">
        <v>43807</v>
      </c>
      <c r="B40" s="18" t="s">
        <v>80</v>
      </c>
      <c r="C40">
        <f t="shared" si="0"/>
        <v>2019</v>
      </c>
      <c r="D40">
        <f t="shared" si="1"/>
        <v>12</v>
      </c>
      <c r="E40">
        <f t="shared" si="2"/>
        <v>8</v>
      </c>
      <c r="F40" s="11">
        <v>3.6900755033573253E-6</v>
      </c>
      <c r="G40" s="12">
        <v>1.6149641387319599E-7</v>
      </c>
      <c r="H40" s="12">
        <v>4.5274177760565013E-2</v>
      </c>
      <c r="I40" s="12">
        <v>2.7429037607053165E-4</v>
      </c>
      <c r="J40" s="12">
        <v>7.6392071614132942E-5</v>
      </c>
      <c r="K40" s="12">
        <v>1.6373794069424385E-3</v>
      </c>
      <c r="L40" s="12">
        <v>3.4849545333904041E-3</v>
      </c>
      <c r="M40" s="12">
        <v>0.20894988187057043</v>
      </c>
      <c r="N40" s="12">
        <v>2.1191187075700455E-7</v>
      </c>
      <c r="O40" s="12">
        <v>5.2431340594258338E-6</v>
      </c>
      <c r="P40" s="12">
        <v>3.5260474945260184E-9</v>
      </c>
      <c r="Q40" s="12">
        <v>1.6789262821987357E-5</v>
      </c>
      <c r="R40" s="12">
        <v>6.1884370029484459E-3</v>
      </c>
      <c r="S40" s="12">
        <v>6.3843147421819858E-7</v>
      </c>
      <c r="T40" s="12">
        <v>9.2880758370082001E-2</v>
      </c>
      <c r="U40" s="12">
        <v>5.4532706104565235E-6</v>
      </c>
      <c r="V40" s="12">
        <v>2.0980616254938034E-10</v>
      </c>
      <c r="W40" s="12">
        <v>4.5388028936459432E-10</v>
      </c>
      <c r="X40" s="12">
        <v>6.0695181586140152E-8</v>
      </c>
      <c r="Y40" s="13">
        <v>0.21946920760236283</v>
      </c>
      <c r="Z40" s="12">
        <v>49.657703004412717</v>
      </c>
      <c r="AA40" s="12">
        <v>1.3161574254319321E-4</v>
      </c>
      <c r="AB40" s="12">
        <v>10.133504402938938</v>
      </c>
      <c r="AC40" s="12">
        <v>14.51172141845848</v>
      </c>
      <c r="AD40" s="12">
        <v>0.47667754589760813</v>
      </c>
      <c r="AE40" s="12">
        <v>0.11083739334818635</v>
      </c>
      <c r="AF40" s="12">
        <v>1.5968754054374298E-2</v>
      </c>
      <c r="AG40" s="12">
        <v>1.3524958722028506</v>
      </c>
      <c r="AH40" s="12">
        <v>2.1868110292233092E-2</v>
      </c>
      <c r="AI40" s="12">
        <v>14.918378599170557</v>
      </c>
      <c r="AJ40" s="13">
        <v>8.2224455520193036</v>
      </c>
    </row>
    <row r="41" spans="1:36" x14ac:dyDescent="0.25">
      <c r="A41" s="6">
        <v>43808</v>
      </c>
      <c r="B41" s="18" t="s">
        <v>80</v>
      </c>
      <c r="C41">
        <f t="shared" si="0"/>
        <v>2019</v>
      </c>
      <c r="D41">
        <f t="shared" si="1"/>
        <v>12</v>
      </c>
      <c r="E41">
        <f t="shared" si="2"/>
        <v>9</v>
      </c>
      <c r="F41" s="11">
        <v>5.5885296862859171E-6</v>
      </c>
      <c r="G41" s="12">
        <v>2.4454393159111741E-7</v>
      </c>
      <c r="H41" s="12">
        <v>6.8576028385153004E-2</v>
      </c>
      <c r="I41" s="12">
        <v>4.1543067104066211E-4</v>
      </c>
      <c r="J41" s="12">
        <v>1.157025303001259E-4</v>
      </c>
      <c r="K41" s="12">
        <v>2.4797611334758723E-3</v>
      </c>
      <c r="L41" s="12">
        <v>5.2786082173091305E-3</v>
      </c>
      <c r="M41" s="12">
        <v>0.31649320462247538</v>
      </c>
      <c r="N41" s="12">
        <v>1.0814174531157027E-7</v>
      </c>
      <c r="O41" s="12">
        <v>7.9405909655507484E-6</v>
      </c>
      <c r="P41" s="12">
        <v>5.3401504173569088E-9</v>
      </c>
      <c r="Q41" s="12">
        <v>2.5426405437430936E-5</v>
      </c>
      <c r="R41" s="12">
        <v>9.3735329776724156E-3</v>
      </c>
      <c r="S41" s="12">
        <v>9.66899196896184E-7</v>
      </c>
      <c r="T41" s="12">
        <v>0.14068509565368326</v>
      </c>
      <c r="U41" s="12">
        <v>8.2587281641236409E-6</v>
      </c>
      <c r="V41" s="12">
        <v>3.1457718205024554E-10</v>
      </c>
      <c r="W41" s="12">
        <v>6.8053321643203418E-10</v>
      </c>
      <c r="X41" s="12">
        <v>9.1851823573044908E-8</v>
      </c>
      <c r="Y41" s="13">
        <v>0.33242672647940741</v>
      </c>
      <c r="Z41" s="12">
        <v>70.270485740279085</v>
      </c>
      <c r="AA41" s="12">
        <v>1.6766719523910332E-4</v>
      </c>
      <c r="AB41" s="12">
        <v>2.8831602211771563</v>
      </c>
      <c r="AC41" s="12">
        <v>6.1982408094677544</v>
      </c>
      <c r="AD41" s="12">
        <v>1.2945373332717528E-2</v>
      </c>
      <c r="AE41" s="12">
        <v>2.7547017771678391E-2</v>
      </c>
      <c r="AF41" s="12">
        <v>6.6461142825410434E-3</v>
      </c>
      <c r="AG41" s="12">
        <v>0.23293064917199682</v>
      </c>
      <c r="AH41" s="12">
        <v>4.3552490304457625E-3</v>
      </c>
      <c r="AI41" s="12">
        <v>18.827937723466448</v>
      </c>
      <c r="AJ41" s="13">
        <v>0.65969071212821151</v>
      </c>
    </row>
    <row r="42" spans="1:36" x14ac:dyDescent="0.25">
      <c r="A42" s="6">
        <v>43809</v>
      </c>
      <c r="B42" s="18" t="s">
        <v>80</v>
      </c>
      <c r="C42">
        <f t="shared" si="0"/>
        <v>2019</v>
      </c>
      <c r="D42">
        <f t="shared" si="1"/>
        <v>12</v>
      </c>
      <c r="E42">
        <f t="shared" si="2"/>
        <v>10</v>
      </c>
      <c r="F42" s="11">
        <v>1.9303542994685799E-4</v>
      </c>
      <c r="G42" s="12">
        <v>8.2129049056739969E-6</v>
      </c>
      <c r="H42" s="12">
        <v>13.843763770945845</v>
      </c>
      <c r="I42" s="12">
        <v>1.5215893785350449E-2</v>
      </c>
      <c r="J42" s="12">
        <v>4.1530502927318953E-3</v>
      </c>
      <c r="K42" s="12">
        <v>9.7996592824387954E-2</v>
      </c>
      <c r="L42" s="12">
        <v>0.18359285918349458</v>
      </c>
      <c r="M42" s="12">
        <v>11.904907253098404</v>
      </c>
      <c r="N42" s="12">
        <v>3.0986969724036325E-7</v>
      </c>
      <c r="O42" s="12">
        <v>2.7378570319196995E-4</v>
      </c>
      <c r="P42" s="12">
        <v>1.8381267798915097E-7</v>
      </c>
      <c r="Q42" s="12">
        <v>8.8982769415651248E-4</v>
      </c>
      <c r="R42" s="12">
        <v>0.4067300232618819</v>
      </c>
      <c r="S42" s="12">
        <v>3.3392648688497417E-5</v>
      </c>
      <c r="T42" s="12">
        <v>11.706419083621476</v>
      </c>
      <c r="U42" s="12">
        <v>24.914920881957361</v>
      </c>
      <c r="V42" s="12">
        <v>5.2368466062388995E-11</v>
      </c>
      <c r="W42" s="12">
        <v>1.0807000565314493E-10</v>
      </c>
      <c r="X42" s="12">
        <v>2.9261777173279237E-6</v>
      </c>
      <c r="Y42" s="13">
        <v>21.002349393919648</v>
      </c>
      <c r="Z42" s="12">
        <v>11.303432932036053</v>
      </c>
      <c r="AA42" s="12">
        <v>2.6880849222036869E-5</v>
      </c>
      <c r="AB42" s="12">
        <v>0.46346481494335451</v>
      </c>
      <c r="AC42" s="12">
        <v>1.0096314248967557</v>
      </c>
      <c r="AD42" s="12">
        <v>1.9503555411898123E-3</v>
      </c>
      <c r="AE42" s="12">
        <v>4.2621302589407389E-3</v>
      </c>
      <c r="AF42" s="12">
        <v>1.0509690918696685E-3</v>
      </c>
      <c r="AG42" s="12">
        <v>3.5056934432270703E-2</v>
      </c>
      <c r="AH42" s="12">
        <v>6.6372380575373865E-4</v>
      </c>
      <c r="AI42" s="12">
        <v>2.9997214000603005</v>
      </c>
      <c r="AJ42" s="13">
        <v>9.9287956792298446E-2</v>
      </c>
    </row>
    <row r="43" spans="1:36" x14ac:dyDescent="0.25">
      <c r="A43" s="6">
        <v>43810</v>
      </c>
      <c r="B43" s="18" t="s">
        <v>80</v>
      </c>
      <c r="C43">
        <f t="shared" si="0"/>
        <v>2019</v>
      </c>
      <c r="D43">
        <f t="shared" si="1"/>
        <v>12</v>
      </c>
      <c r="E43">
        <f t="shared" si="2"/>
        <v>11</v>
      </c>
      <c r="F43" s="11">
        <v>2.2624495941773093E-4</v>
      </c>
      <c r="G43" s="12">
        <v>9.6246408065371224E-6</v>
      </c>
      <c r="H43" s="12">
        <v>16.284281606489916</v>
      </c>
      <c r="I43" s="12">
        <v>1.7838057263615363E-2</v>
      </c>
      <c r="J43" s="12">
        <v>4.868337765153454E-3</v>
      </c>
      <c r="K43" s="12">
        <v>0.1149190867818459</v>
      </c>
      <c r="L43" s="12">
        <v>0.21518437851140182</v>
      </c>
      <c r="M43" s="12">
        <v>13.957999501242066</v>
      </c>
      <c r="N43" s="12">
        <v>3.4560936727686602E-7</v>
      </c>
      <c r="O43" s="12">
        <v>3.2088486075018007E-4</v>
      </c>
      <c r="P43" s="12">
        <v>2.1543223881356309E-7</v>
      </c>
      <c r="Q43" s="12">
        <v>1.0429716513650437E-3</v>
      </c>
      <c r="R43" s="12">
        <v>0.47712874447942222</v>
      </c>
      <c r="S43" s="12">
        <v>3.9137442984159495E-5</v>
      </c>
      <c r="T43" s="12">
        <v>13.755493158422189</v>
      </c>
      <c r="U43" s="12">
        <v>29.329037753856323</v>
      </c>
      <c r="V43" s="12">
        <v>5.913560331680094E-12</v>
      </c>
      <c r="W43" s="12">
        <v>6.6480357890163279E-12</v>
      </c>
      <c r="X43" s="12">
        <v>3.428328615357522E-6</v>
      </c>
      <c r="Y43" s="13">
        <v>24.664391311021475</v>
      </c>
      <c r="Z43" s="12">
        <v>0.85637792433170579</v>
      </c>
      <c r="AA43" s="12">
        <v>1.9380611543180317E-6</v>
      </c>
      <c r="AB43" s="12">
        <v>3.4773031872243863E-2</v>
      </c>
      <c r="AC43" s="12">
        <v>9.0377620058017208E-2</v>
      </c>
      <c r="AD43" s="12">
        <v>2.3939218035896794E-6</v>
      </c>
      <c r="AE43" s="12">
        <v>1.3680112836948698E-4</v>
      </c>
      <c r="AF43" s="12">
        <v>5.9690287871766531E-5</v>
      </c>
      <c r="AG43" s="12">
        <v>1.105956257320044E-7</v>
      </c>
      <c r="AH43" s="12">
        <v>9.7049045531241106E-6</v>
      </c>
      <c r="AI43" s="12">
        <v>0.19547328641958642</v>
      </c>
      <c r="AJ43" s="13">
        <v>2.7096475581136839E-6</v>
      </c>
    </row>
    <row r="44" spans="1:36" x14ac:dyDescent="0.25">
      <c r="A44" s="6">
        <v>43811</v>
      </c>
      <c r="B44" s="18" t="s">
        <v>80</v>
      </c>
      <c r="C44">
        <f t="shared" si="0"/>
        <v>2019</v>
      </c>
      <c r="D44">
        <f t="shared" si="1"/>
        <v>12</v>
      </c>
      <c r="E44">
        <f t="shared" si="2"/>
        <v>12</v>
      </c>
      <c r="F44" s="11">
        <v>2.2624495941773093E-4</v>
      </c>
      <c r="G44" s="12">
        <v>9.6246408065371224E-6</v>
      </c>
      <c r="H44" s="12">
        <v>16.284281606489916</v>
      </c>
      <c r="I44" s="12">
        <v>1.7838057263615363E-2</v>
      </c>
      <c r="J44" s="12">
        <v>4.868337765153454E-3</v>
      </c>
      <c r="K44" s="12">
        <v>0.1149190867818459</v>
      </c>
      <c r="L44" s="12">
        <v>0.21518437851140182</v>
      </c>
      <c r="M44" s="12">
        <v>13.957999501242066</v>
      </c>
      <c r="N44" s="12">
        <v>3.4560936727686602E-7</v>
      </c>
      <c r="O44" s="12">
        <v>3.2088486075018007E-4</v>
      </c>
      <c r="P44" s="12">
        <v>2.1543223881356309E-7</v>
      </c>
      <c r="Q44" s="12">
        <v>1.0429716513650437E-3</v>
      </c>
      <c r="R44" s="12">
        <v>0.47712874447942222</v>
      </c>
      <c r="S44" s="12">
        <v>3.9137442984159495E-5</v>
      </c>
      <c r="T44" s="12">
        <v>13.755493158422189</v>
      </c>
      <c r="U44" s="12">
        <v>29.329037753856323</v>
      </c>
      <c r="V44" s="12">
        <v>5.913560331680094E-12</v>
      </c>
      <c r="W44" s="12">
        <v>6.6480357890163279E-12</v>
      </c>
      <c r="X44" s="12">
        <v>3.428328615357522E-6</v>
      </c>
      <c r="Y44" s="13">
        <v>24.664391311021475</v>
      </c>
      <c r="Z44" s="12">
        <v>0.85637792433170579</v>
      </c>
      <c r="AA44" s="12">
        <v>1.9380611543180317E-6</v>
      </c>
      <c r="AB44" s="12">
        <v>3.4773031872243863E-2</v>
      </c>
      <c r="AC44" s="12">
        <v>9.0377620058017208E-2</v>
      </c>
      <c r="AD44" s="12">
        <v>2.3939218035896794E-6</v>
      </c>
      <c r="AE44" s="12">
        <v>1.3680112836948698E-4</v>
      </c>
      <c r="AF44" s="12">
        <v>5.9690287871766531E-5</v>
      </c>
      <c r="AG44" s="12">
        <v>1.105956257320044E-7</v>
      </c>
      <c r="AH44" s="12">
        <v>9.7049045531241106E-6</v>
      </c>
      <c r="AI44" s="12">
        <v>0.19547328641958642</v>
      </c>
      <c r="AJ44" s="13">
        <v>2.7096475581136839E-6</v>
      </c>
    </row>
    <row r="45" spans="1:36" x14ac:dyDescent="0.25">
      <c r="A45" s="6">
        <v>43812</v>
      </c>
      <c r="B45" s="18" t="s">
        <v>80</v>
      </c>
      <c r="C45">
        <f t="shared" si="0"/>
        <v>2019</v>
      </c>
      <c r="D45">
        <f t="shared" si="1"/>
        <v>12</v>
      </c>
      <c r="E45">
        <f t="shared" si="2"/>
        <v>13</v>
      </c>
      <c r="F45" s="11">
        <v>1.7878981801196046E-10</v>
      </c>
      <c r="G45" s="12">
        <v>1.6726804583479675E-11</v>
      </c>
      <c r="H45" s="12">
        <v>2.1207641202306727E-8</v>
      </c>
      <c r="I45" s="12">
        <v>7.6052105373877218E-9</v>
      </c>
      <c r="J45" s="12">
        <v>1.7122687503627319E-9</v>
      </c>
      <c r="K45" s="12">
        <v>8.1692506500069482E-8</v>
      </c>
      <c r="L45" s="12">
        <v>6.9404184417558743E-11</v>
      </c>
      <c r="M45" s="12">
        <v>1.314102728390968E-8</v>
      </c>
      <c r="N45" s="12">
        <v>4.9260102755786427E-8</v>
      </c>
      <c r="O45" s="12">
        <v>2.5592804562412689E-10</v>
      </c>
      <c r="P45" s="12">
        <v>1.6224083488464794E-13</v>
      </c>
      <c r="Q45" s="12">
        <v>9.3500874643906695E-10</v>
      </c>
      <c r="R45" s="12">
        <v>1.8192962592779481E-12</v>
      </c>
      <c r="S45" s="12">
        <v>2.8562495756229136E-11</v>
      </c>
      <c r="T45" s="12">
        <v>2.2315983977605544E-11</v>
      </c>
      <c r="U45" s="12">
        <v>2.9145306533455714E-10</v>
      </c>
      <c r="V45" s="12">
        <v>7.4364729015921373E-13</v>
      </c>
      <c r="W45" s="12">
        <v>1.6091084100360318E-12</v>
      </c>
      <c r="X45" s="12">
        <v>1.90386697880129E-11</v>
      </c>
      <c r="Y45" s="13">
        <v>6.9389461367512363E-11</v>
      </c>
      <c r="Z45" s="12">
        <v>66.786997649892015</v>
      </c>
      <c r="AA45" s="12">
        <v>7.3342794194041222E-6</v>
      </c>
      <c r="AB45" s="12">
        <v>2.8851609580725968</v>
      </c>
      <c r="AC45" s="12">
        <v>3.6527544666051184</v>
      </c>
      <c r="AD45" s="12">
        <v>0.16411030827038142</v>
      </c>
      <c r="AE45" s="12">
        <v>3.2480109685144552E-2</v>
      </c>
      <c r="AF45" s="12">
        <v>4.0598813541719465E-3</v>
      </c>
      <c r="AG45" s="12">
        <v>0.42022721520683243</v>
      </c>
      <c r="AH45" s="12">
        <v>6.6581961555944895E-3</v>
      </c>
      <c r="AI45" s="12">
        <v>23.317724047748843</v>
      </c>
      <c r="AJ45" s="13">
        <v>2.7298196562201738</v>
      </c>
    </row>
    <row r="46" spans="1:36" x14ac:dyDescent="0.25">
      <c r="A46" s="6">
        <v>43813</v>
      </c>
      <c r="B46" s="18" t="s">
        <v>80</v>
      </c>
      <c r="C46">
        <f t="shared" si="0"/>
        <v>2019</v>
      </c>
      <c r="D46">
        <f t="shared" si="1"/>
        <v>12</v>
      </c>
      <c r="E46">
        <f t="shared" si="2"/>
        <v>14</v>
      </c>
      <c r="F46" s="11">
        <v>1.7878981801196046E-10</v>
      </c>
      <c r="G46" s="12">
        <v>1.6726804583479675E-11</v>
      </c>
      <c r="H46" s="12">
        <v>2.1207641202306727E-8</v>
      </c>
      <c r="I46" s="12">
        <v>7.6052105373877218E-9</v>
      </c>
      <c r="J46" s="12">
        <v>1.7122687503627319E-9</v>
      </c>
      <c r="K46" s="12">
        <v>8.1692506500069482E-8</v>
      </c>
      <c r="L46" s="12">
        <v>6.9404184417558743E-11</v>
      </c>
      <c r="M46" s="12">
        <v>1.314102728390968E-8</v>
      </c>
      <c r="N46" s="12">
        <v>4.9260102755786427E-8</v>
      </c>
      <c r="O46" s="12">
        <v>2.5592804562412689E-10</v>
      </c>
      <c r="P46" s="12">
        <v>1.6224083488464794E-13</v>
      </c>
      <c r="Q46" s="12">
        <v>9.3500874643906695E-10</v>
      </c>
      <c r="R46" s="12">
        <v>1.8192962592779481E-12</v>
      </c>
      <c r="S46" s="12">
        <v>2.8562495756229136E-11</v>
      </c>
      <c r="T46" s="12">
        <v>2.2315983977605544E-11</v>
      </c>
      <c r="U46" s="12">
        <v>2.9145306533455714E-10</v>
      </c>
      <c r="V46" s="12">
        <v>7.4364729015921373E-13</v>
      </c>
      <c r="W46" s="12">
        <v>1.6091084100360318E-12</v>
      </c>
      <c r="X46" s="12">
        <v>1.90386697880129E-11</v>
      </c>
      <c r="Y46" s="13">
        <v>6.9389461367512363E-11</v>
      </c>
      <c r="Z46" s="12">
        <v>66.786997649892015</v>
      </c>
      <c r="AA46" s="12">
        <v>7.3342794194041222E-6</v>
      </c>
      <c r="AB46" s="12">
        <v>2.8851609580725968</v>
      </c>
      <c r="AC46" s="12">
        <v>3.6527544666051184</v>
      </c>
      <c r="AD46" s="12">
        <v>0.16411030827038142</v>
      </c>
      <c r="AE46" s="12">
        <v>3.2480109685144552E-2</v>
      </c>
      <c r="AF46" s="12">
        <v>4.0598813541719465E-3</v>
      </c>
      <c r="AG46" s="12">
        <v>0.42022721520683243</v>
      </c>
      <c r="AH46" s="12">
        <v>6.6581961555944895E-3</v>
      </c>
      <c r="AI46" s="12">
        <v>23.317724047748843</v>
      </c>
      <c r="AJ46" s="13">
        <v>2.7298196562201738</v>
      </c>
    </row>
    <row r="47" spans="1:36" x14ac:dyDescent="0.25">
      <c r="A47" s="6">
        <v>43814</v>
      </c>
      <c r="B47" s="18" t="s">
        <v>80</v>
      </c>
      <c r="C47">
        <f t="shared" si="0"/>
        <v>2019</v>
      </c>
      <c r="D47">
        <f t="shared" si="1"/>
        <v>12</v>
      </c>
      <c r="E47">
        <f t="shared" si="2"/>
        <v>15</v>
      </c>
      <c r="F47" s="11">
        <v>1.5786819429819543E-8</v>
      </c>
      <c r="G47" s="12">
        <v>9.2721997353776618E-10</v>
      </c>
      <c r="H47" s="12">
        <v>6.1161731314342467E-6</v>
      </c>
      <c r="I47" s="12">
        <v>1.3663124100025562E-6</v>
      </c>
      <c r="J47" s="12">
        <v>3.5283310940021785E-7</v>
      </c>
      <c r="K47" s="12">
        <v>1.0172501019435546E-5</v>
      </c>
      <c r="L47" s="12">
        <v>2.2706468615832327E-9</v>
      </c>
      <c r="M47" s="12">
        <v>2.170562016484983E-6</v>
      </c>
      <c r="N47" s="12">
        <v>1.5347268079965203E-7</v>
      </c>
      <c r="O47" s="12">
        <v>2.2055474681605977E-8</v>
      </c>
      <c r="P47" s="12">
        <v>1.4315902282187549E-11</v>
      </c>
      <c r="Q47" s="12">
        <v>7.2027187463058874E-8</v>
      </c>
      <c r="R47" s="12">
        <v>1.504791062482757E-10</v>
      </c>
      <c r="S47" s="12">
        <v>2.5842385263746138E-9</v>
      </c>
      <c r="T47" s="12">
        <v>5.9763518355339043E-10</v>
      </c>
      <c r="U47" s="12">
        <v>2.3310812029207806E-8</v>
      </c>
      <c r="V47" s="12">
        <v>1.8689579636668414E-11</v>
      </c>
      <c r="W47" s="12">
        <v>4.0440328001872899E-11</v>
      </c>
      <c r="X47" s="12">
        <v>6.4073870078486691E-10</v>
      </c>
      <c r="Y47" s="13">
        <v>4.0972598818823023E-9</v>
      </c>
      <c r="Z47" s="12">
        <v>20.39437633195843</v>
      </c>
      <c r="AA47" s="12">
        <v>2.187128250122728E-5</v>
      </c>
      <c r="AB47" s="12">
        <v>14.023729089387654</v>
      </c>
      <c r="AC47" s="12">
        <v>23.464372952502089</v>
      </c>
      <c r="AD47" s="12">
        <v>0.48335104258718614</v>
      </c>
      <c r="AE47" s="12">
        <v>9.6291324746830678E-2</v>
      </c>
      <c r="AF47" s="12">
        <v>1.2323661241450408E-2</v>
      </c>
      <c r="AG47" s="12">
        <v>1.2680585833074169</v>
      </c>
      <c r="AH47" s="12">
        <v>1.9725875903513448E-2</v>
      </c>
      <c r="AI47" s="12">
        <v>26.313523291380985</v>
      </c>
      <c r="AJ47" s="13">
        <v>13.924205499325613</v>
      </c>
    </row>
    <row r="48" spans="1:36" x14ac:dyDescent="0.25">
      <c r="A48" s="6">
        <v>43815</v>
      </c>
      <c r="B48" s="18" t="s">
        <v>80</v>
      </c>
      <c r="C48">
        <f t="shared" si="0"/>
        <v>2019</v>
      </c>
      <c r="D48">
        <f t="shared" si="1"/>
        <v>12</v>
      </c>
      <c r="E48">
        <f t="shared" si="2"/>
        <v>16</v>
      </c>
      <c r="F48" s="11">
        <v>2.1734641188268296E-8</v>
      </c>
      <c r="G48" s="12">
        <v>1.2741856838749914E-9</v>
      </c>
      <c r="H48" s="12">
        <v>8.4388089324562486E-6</v>
      </c>
      <c r="I48" s="12">
        <v>1.884081048666998E-6</v>
      </c>
      <c r="J48" s="12">
        <v>4.8663630094991441E-7</v>
      </c>
      <c r="K48" s="12">
        <v>1.4017850620013782E-5</v>
      </c>
      <c r="L48" s="12">
        <v>3.1094842687705781E-9</v>
      </c>
      <c r="M48" s="12">
        <v>2.9927000967457173E-6</v>
      </c>
      <c r="N48" s="12">
        <v>1.9318543472244256E-7</v>
      </c>
      <c r="O48" s="12">
        <v>3.0362725566607027E-8</v>
      </c>
      <c r="P48" s="12">
        <v>1.9709501449522552E-11</v>
      </c>
      <c r="Q48" s="12">
        <v>9.9118602455400688E-8</v>
      </c>
      <c r="R48" s="12">
        <v>2.071295659443871E-10</v>
      </c>
      <c r="S48" s="12">
        <v>3.5581414392034396E-9</v>
      </c>
      <c r="T48" s="12">
        <v>8.1687464800837121E-10</v>
      </c>
      <c r="U48" s="12">
        <v>3.2082902261999942E-8</v>
      </c>
      <c r="V48" s="12">
        <v>2.5528316462581899E-11</v>
      </c>
      <c r="W48" s="12">
        <v>5.5237914791476705E-11</v>
      </c>
      <c r="X48" s="12">
        <v>8.776527164267885E-10</v>
      </c>
      <c r="Y48" s="13">
        <v>5.6321785053853182E-9</v>
      </c>
      <c r="Z48" s="12">
        <v>2.7153323162082161</v>
      </c>
      <c r="AA48" s="12">
        <v>2.7410963382361316E-5</v>
      </c>
      <c r="AB48" s="12">
        <v>18.268353141054039</v>
      </c>
      <c r="AC48" s="12">
        <v>31.014075152667054</v>
      </c>
      <c r="AD48" s="12">
        <v>0.60500553921347422</v>
      </c>
      <c r="AE48" s="12">
        <v>0.12060815030499251</v>
      </c>
      <c r="AF48" s="12">
        <v>1.5472776859696195E-2</v>
      </c>
      <c r="AG48" s="12">
        <v>1.5911454805073786</v>
      </c>
      <c r="AH48" s="12">
        <v>2.4705635160140797E-2</v>
      </c>
      <c r="AI48" s="12">
        <v>27.455145928471563</v>
      </c>
      <c r="AJ48" s="13">
        <v>18.190100256452631</v>
      </c>
    </row>
    <row r="49" spans="1:36" x14ac:dyDescent="0.25">
      <c r="A49" s="6">
        <v>43816</v>
      </c>
      <c r="B49" s="18" t="s">
        <v>80</v>
      </c>
      <c r="C49">
        <f t="shared" si="0"/>
        <v>2019</v>
      </c>
      <c r="D49">
        <f t="shared" si="1"/>
        <v>12</v>
      </c>
      <c r="E49">
        <f t="shared" si="2"/>
        <v>17</v>
      </c>
      <c r="F49" s="11">
        <v>5.9070958712287531E-5</v>
      </c>
      <c r="G49" s="12">
        <v>2.4968129521158512E-6</v>
      </c>
      <c r="H49" s="12">
        <v>2.8848957358106526</v>
      </c>
      <c r="I49" s="12">
        <v>4.8444686327496073E-3</v>
      </c>
      <c r="J49" s="12">
        <v>1.3040970830909102E-3</v>
      </c>
      <c r="K49" s="12">
        <v>3.2703143622767668E-2</v>
      </c>
      <c r="L49" s="12">
        <v>5.6073383562195628E-2</v>
      </c>
      <c r="M49" s="12">
        <v>3.3025835257248746</v>
      </c>
      <c r="N49" s="12">
        <v>20.842270351722608</v>
      </c>
      <c r="O49" s="12">
        <v>8.3641072849309966E-5</v>
      </c>
      <c r="P49" s="12">
        <v>5.6034154669764344E-8</v>
      </c>
      <c r="Q49" s="12">
        <v>2.7446952848478155E-4</v>
      </c>
      <c r="R49" s="12">
        <v>0.14032936420396483</v>
      </c>
      <c r="S49" s="12">
        <v>1.0199567249158222E-5</v>
      </c>
      <c r="T49" s="12">
        <v>3.9396936383474355</v>
      </c>
      <c r="U49" s="12">
        <v>9.1949712766167941</v>
      </c>
      <c r="V49" s="12">
        <v>22.654979296257729</v>
      </c>
      <c r="W49" s="12">
        <v>1.8160818601016284E-11</v>
      </c>
      <c r="X49" s="12">
        <v>8.9238107382434959E-7</v>
      </c>
      <c r="Y49" s="13">
        <v>5.8506179937957326</v>
      </c>
      <c r="Z49" s="12">
        <v>0.97970113188261365</v>
      </c>
      <c r="AA49" s="12">
        <v>8.7885315839455527E-6</v>
      </c>
      <c r="AB49" s="12">
        <v>5.6508118018217521</v>
      </c>
      <c r="AC49" s="12">
        <v>9.598497134941411</v>
      </c>
      <c r="AD49" s="12">
        <v>0.18695307127351324</v>
      </c>
      <c r="AE49" s="12">
        <v>3.7291573719301183E-2</v>
      </c>
      <c r="AF49" s="12">
        <v>4.791043142798693E-3</v>
      </c>
      <c r="AG49" s="12">
        <v>0.49167966339929509</v>
      </c>
      <c r="AH49" s="12">
        <v>7.6358786749684791E-3</v>
      </c>
      <c r="AI49" s="12">
        <v>8.5160119971924431</v>
      </c>
      <c r="AJ49" s="13">
        <v>5.6209208136660678</v>
      </c>
    </row>
    <row r="50" spans="1:36" x14ac:dyDescent="0.25">
      <c r="A50" s="6">
        <v>43817</v>
      </c>
      <c r="B50" s="18" t="s">
        <v>80</v>
      </c>
      <c r="C50">
        <f t="shared" si="0"/>
        <v>2019</v>
      </c>
      <c r="D50">
        <f t="shared" si="1"/>
        <v>12</v>
      </c>
      <c r="E50">
        <f t="shared" si="2"/>
        <v>18</v>
      </c>
      <c r="F50" s="11">
        <v>8.5477692429172155E-5</v>
      </c>
      <c r="G50" s="12">
        <v>3.6128145376063744E-6</v>
      </c>
      <c r="H50" s="12">
        <v>4.1750134613784109</v>
      </c>
      <c r="I50" s="12">
        <v>7.0100659419419084E-3</v>
      </c>
      <c r="J50" s="12">
        <v>1.8870699244864641E-3</v>
      </c>
      <c r="K50" s="12">
        <v>4.7321676775099811E-2</v>
      </c>
      <c r="L50" s="12">
        <v>8.1149324008719215E-2</v>
      </c>
      <c r="M50" s="12">
        <v>4.7794931055890402</v>
      </c>
      <c r="N50" s="12">
        <v>30.162905580886196</v>
      </c>
      <c r="O50" s="12">
        <v>1.2103167014926562E-4</v>
      </c>
      <c r="P50" s="12">
        <v>8.1083739336240521E-8</v>
      </c>
      <c r="Q50" s="12">
        <v>3.9716760737623885E-4</v>
      </c>
      <c r="R50" s="12">
        <v>0.2030844673576043</v>
      </c>
      <c r="S50" s="12">
        <v>1.4759208831548527E-5</v>
      </c>
      <c r="T50" s="12">
        <v>5.7015193430698137</v>
      </c>
      <c r="U50" s="12">
        <v>13.30695007072354</v>
      </c>
      <c r="V50" s="12">
        <v>32.786255617802809</v>
      </c>
      <c r="W50" s="12">
        <v>1.5799909695148013E-12</v>
      </c>
      <c r="X50" s="12">
        <v>1.2910602066871759E-6</v>
      </c>
      <c r="Y50" s="13">
        <v>8.4670065022480525</v>
      </c>
      <c r="Z50" s="12">
        <v>0.20352919675232278</v>
      </c>
      <c r="AA50" s="12">
        <v>4.6060508876417096E-7</v>
      </c>
      <c r="AB50" s="12">
        <v>8.2642569850957873E-3</v>
      </c>
      <c r="AC50" s="12">
        <v>2.147940095171846E-2</v>
      </c>
      <c r="AD50" s="12">
        <v>5.6894622085830835E-7</v>
      </c>
      <c r="AE50" s="12">
        <v>3.2512542617765048E-5</v>
      </c>
      <c r="AF50" s="12">
        <v>1.4186167385272519E-5</v>
      </c>
      <c r="AG50" s="12">
        <v>2.6284469149835463E-8</v>
      </c>
      <c r="AH50" s="12">
        <v>2.3064950314778826E-6</v>
      </c>
      <c r="AI50" s="12">
        <v>4.645673344295604E-2</v>
      </c>
      <c r="AJ50" s="13">
        <v>6.4398252388006291E-7</v>
      </c>
    </row>
    <row r="51" spans="1:36" x14ac:dyDescent="0.25">
      <c r="A51" s="6">
        <v>43818</v>
      </c>
      <c r="B51" s="18" t="s">
        <v>80</v>
      </c>
      <c r="C51">
        <f t="shared" si="0"/>
        <v>2019</v>
      </c>
      <c r="D51">
        <f t="shared" si="1"/>
        <v>12</v>
      </c>
      <c r="E51">
        <f t="shared" si="2"/>
        <v>19</v>
      </c>
      <c r="F51" s="11">
        <v>8.5477692429172155E-5</v>
      </c>
      <c r="G51" s="12">
        <v>3.6128145376063744E-6</v>
      </c>
      <c r="H51" s="12">
        <v>4.1750134613784109</v>
      </c>
      <c r="I51" s="12">
        <v>7.0100659419419084E-3</v>
      </c>
      <c r="J51" s="12">
        <v>1.8870699244864641E-3</v>
      </c>
      <c r="K51" s="12">
        <v>4.7321676775099811E-2</v>
      </c>
      <c r="L51" s="12">
        <v>8.1149324008719215E-2</v>
      </c>
      <c r="M51" s="12">
        <v>4.7794931055890402</v>
      </c>
      <c r="N51" s="12">
        <v>30.162905580886196</v>
      </c>
      <c r="O51" s="12">
        <v>1.2103167014926562E-4</v>
      </c>
      <c r="P51" s="12">
        <v>8.1083739336240521E-8</v>
      </c>
      <c r="Q51" s="12">
        <v>3.9716760737623885E-4</v>
      </c>
      <c r="R51" s="12">
        <v>0.2030844673576043</v>
      </c>
      <c r="S51" s="12">
        <v>1.4759208831548527E-5</v>
      </c>
      <c r="T51" s="12">
        <v>5.7015193430698137</v>
      </c>
      <c r="U51" s="12">
        <v>13.30695007072354</v>
      </c>
      <c r="V51" s="12">
        <v>32.786255617802809</v>
      </c>
      <c r="W51" s="12">
        <v>1.5799909695148013E-12</v>
      </c>
      <c r="X51" s="12">
        <v>1.2910602066871759E-6</v>
      </c>
      <c r="Y51" s="13">
        <v>8.4670065022480525</v>
      </c>
      <c r="Z51" s="12">
        <v>0.20352919675232278</v>
      </c>
      <c r="AA51" s="12">
        <v>4.6060508876417096E-7</v>
      </c>
      <c r="AB51" s="12">
        <v>8.2642569850957873E-3</v>
      </c>
      <c r="AC51" s="12">
        <v>2.147940095171846E-2</v>
      </c>
      <c r="AD51" s="12">
        <v>5.6894622085830835E-7</v>
      </c>
      <c r="AE51" s="12">
        <v>3.2512542617765048E-5</v>
      </c>
      <c r="AF51" s="12">
        <v>1.4186167385272519E-5</v>
      </c>
      <c r="AG51" s="12">
        <v>2.6284469149835463E-8</v>
      </c>
      <c r="AH51" s="12">
        <v>2.3064950314778826E-6</v>
      </c>
      <c r="AI51" s="12">
        <v>4.645673344295604E-2</v>
      </c>
      <c r="AJ51" s="13">
        <v>6.4398252388006291E-7</v>
      </c>
    </row>
    <row r="52" spans="1:36" x14ac:dyDescent="0.25">
      <c r="A52" s="6">
        <v>43819</v>
      </c>
      <c r="B52" s="18" t="s">
        <v>80</v>
      </c>
      <c r="C52">
        <f t="shared" si="0"/>
        <v>2019</v>
      </c>
      <c r="D52">
        <f t="shared" si="1"/>
        <v>12</v>
      </c>
      <c r="E52">
        <f t="shared" si="2"/>
        <v>20</v>
      </c>
      <c r="F52" s="11">
        <v>1.2417488126759504E-5</v>
      </c>
      <c r="G52" s="12">
        <v>5.2671183566941027E-7</v>
      </c>
      <c r="H52" s="12">
        <v>0.43224494810922387</v>
      </c>
      <c r="I52" s="12">
        <v>1.0129302803822703E-3</v>
      </c>
      <c r="J52" s="12">
        <v>2.7314597539966764E-4</v>
      </c>
      <c r="K52" s="12">
        <v>6.7971985397236078E-3</v>
      </c>
      <c r="L52" s="12">
        <v>1.1775406550617342E-2</v>
      </c>
      <c r="M52" s="12">
        <v>0.67504029966143808</v>
      </c>
      <c r="N52" s="12">
        <v>2.7559209226329839</v>
      </c>
      <c r="O52" s="12">
        <v>1.7585156390485345E-5</v>
      </c>
      <c r="P52" s="12">
        <v>1.1782293834954256E-8</v>
      </c>
      <c r="Q52" s="12">
        <v>5.7620950921826037E-5</v>
      </c>
      <c r="R52" s="12">
        <v>2.893358618467828E-2</v>
      </c>
      <c r="S52" s="12">
        <v>2.1439161051306779E-6</v>
      </c>
      <c r="T52" s="12">
        <v>0.75381729681790688</v>
      </c>
      <c r="U52" s="12">
        <v>1.5734726405383046</v>
      </c>
      <c r="V52" s="12">
        <v>2.9956108189942152</v>
      </c>
      <c r="W52" s="12">
        <v>2.0700404239277953E-10</v>
      </c>
      <c r="X52" s="12">
        <v>1.8969816810502233E-7</v>
      </c>
      <c r="Y52" s="13">
        <v>1.1013507470962949</v>
      </c>
      <c r="Z52" s="12">
        <v>59.524900851458789</v>
      </c>
      <c r="AA52" s="12">
        <v>5.8526699129786217E-5</v>
      </c>
      <c r="AB52" s="12">
        <v>1.6793551949568488</v>
      </c>
      <c r="AC52" s="12">
        <v>3.3220508635096757</v>
      </c>
      <c r="AD52" s="12">
        <v>0.68273084986441235</v>
      </c>
      <c r="AE52" s="12">
        <v>1.3348029335919023E-2</v>
      </c>
      <c r="AF52" s="12">
        <v>2.8632928933321668E-3</v>
      </c>
      <c r="AG52" s="12">
        <v>0.1241177464729535</v>
      </c>
      <c r="AH52" s="12">
        <v>2.2315205900245039E-3</v>
      </c>
      <c r="AI52" s="12">
        <v>23.600784432946533</v>
      </c>
      <c r="AJ52" s="13">
        <v>0.71121825398036942</v>
      </c>
    </row>
    <row r="53" spans="1:36" x14ac:dyDescent="0.25">
      <c r="A53" s="6">
        <v>43820</v>
      </c>
      <c r="B53" s="18" t="s">
        <v>80</v>
      </c>
      <c r="C53">
        <f t="shared" si="0"/>
        <v>2019</v>
      </c>
      <c r="D53">
        <f t="shared" si="1"/>
        <v>12</v>
      </c>
      <c r="E53">
        <f t="shared" si="2"/>
        <v>21</v>
      </c>
      <c r="F53" s="11">
        <v>5.0708885510666552E-6</v>
      </c>
      <c r="G53" s="12">
        <v>2.1638748033707855E-7</v>
      </c>
      <c r="H53" s="12">
        <v>5.5889285898299203E-2</v>
      </c>
      <c r="I53" s="12">
        <v>4.0988578129740326E-4</v>
      </c>
      <c r="J53" s="12">
        <v>1.1085717381784616E-4</v>
      </c>
      <c r="K53" s="12">
        <v>2.7222425845380652E-3</v>
      </c>
      <c r="L53" s="12">
        <v>4.7994830991548434E-3</v>
      </c>
      <c r="M53" s="12">
        <v>0.2623153212632694</v>
      </c>
      <c r="N53" s="12">
        <v>5.1841026081810342E-8</v>
      </c>
      <c r="O53" s="12">
        <v>7.1830486857021725E-6</v>
      </c>
      <c r="P53" s="12">
        <v>4.8136578315939726E-9</v>
      </c>
      <c r="Q53" s="12">
        <v>2.3477694055056804E-5</v>
      </c>
      <c r="R53" s="12">
        <v>1.1421771073461793E-2</v>
      </c>
      <c r="S53" s="12">
        <v>8.7538003852564803E-7</v>
      </c>
      <c r="T53" s="12">
        <v>0.25629903635434342</v>
      </c>
      <c r="U53" s="12">
        <v>0.39360788197296542</v>
      </c>
      <c r="V53" s="12">
        <v>1.0527616505369547E-10</v>
      </c>
      <c r="W53" s="12">
        <v>2.2766054429327344E-10</v>
      </c>
      <c r="X53" s="12">
        <v>7.8950245038173423E-8</v>
      </c>
      <c r="Y53" s="13">
        <v>0.3606941343456167</v>
      </c>
      <c r="Z53" s="12">
        <v>65.489986331155322</v>
      </c>
      <c r="AA53" s="12">
        <v>6.4365559641018421E-5</v>
      </c>
      <c r="AB53" s="12">
        <v>1.8473924471527345</v>
      </c>
      <c r="AC53" s="12">
        <v>3.6539412152804478</v>
      </c>
      <c r="AD53" s="12">
        <v>0.75138308044598778</v>
      </c>
      <c r="AE53" s="12">
        <v>1.4686976728111948E-2</v>
      </c>
      <c r="AF53" s="12">
        <v>3.1497860186087668E-3</v>
      </c>
      <c r="AG53" s="12">
        <v>0.13659845603541734</v>
      </c>
      <c r="AH53" s="12">
        <v>2.455680151043737E-3</v>
      </c>
      <c r="AI53" s="12">
        <v>25.969299762668783</v>
      </c>
      <c r="AJ53" s="13">
        <v>0.78273503992046722</v>
      </c>
    </row>
    <row r="54" spans="1:36" x14ac:dyDescent="0.25">
      <c r="A54" s="6">
        <v>43821</v>
      </c>
      <c r="B54" s="18" t="s">
        <v>80</v>
      </c>
      <c r="C54">
        <f t="shared" si="0"/>
        <v>2019</v>
      </c>
      <c r="D54">
        <f t="shared" si="1"/>
        <v>12</v>
      </c>
      <c r="E54">
        <f t="shared" si="2"/>
        <v>22</v>
      </c>
      <c r="F54" s="11">
        <v>1.3048379767306943E-8</v>
      </c>
      <c r="G54" s="12">
        <v>1.1182872916663223E-9</v>
      </c>
      <c r="H54" s="12">
        <v>4.6468734513392264E-6</v>
      </c>
      <c r="I54" s="12">
        <v>1.0379169004492374E-6</v>
      </c>
      <c r="J54" s="12">
        <v>2.6823894798252965E-7</v>
      </c>
      <c r="K54" s="12">
        <v>7.726097876673951E-6</v>
      </c>
      <c r="L54" s="12">
        <v>3.7121489508896682E-9</v>
      </c>
      <c r="M54" s="12">
        <v>1.6491472630572156E-6</v>
      </c>
      <c r="N54" s="12">
        <v>1.3037985257292988E-7</v>
      </c>
      <c r="O54" s="12">
        <v>1.7987088533145449E-8</v>
      </c>
      <c r="P54" s="12">
        <v>1.1224746611586281E-11</v>
      </c>
      <c r="Q54" s="12">
        <v>5.4912957028539365E-8</v>
      </c>
      <c r="R54" s="12">
        <v>1.1525294604882519E-10</v>
      </c>
      <c r="S54" s="12">
        <v>1.971198699690967E-9</v>
      </c>
      <c r="T54" s="12">
        <v>1.1719272811716432E-9</v>
      </c>
      <c r="U54" s="12">
        <v>1.7774902472947338E-8</v>
      </c>
      <c r="V54" s="12">
        <v>3.8677277742987495E-11</v>
      </c>
      <c r="W54" s="12">
        <v>8.3690033400658356E-11</v>
      </c>
      <c r="X54" s="12">
        <v>1.0321415796135881E-9</v>
      </c>
      <c r="Y54" s="13">
        <v>4.1215758732777046E-9</v>
      </c>
      <c r="Z54" s="12">
        <v>14.960227088634904</v>
      </c>
      <c r="AA54" s="12">
        <v>1.8448814515207211E-5</v>
      </c>
      <c r="AB54" s="12">
        <v>12.219712163680525</v>
      </c>
      <c r="AC54" s="12">
        <v>32.894682695033069</v>
      </c>
      <c r="AD54" s="12">
        <v>1.0913555391309449</v>
      </c>
      <c r="AE54" s="12">
        <v>8.1279311058646803E-2</v>
      </c>
      <c r="AF54" s="12">
        <v>1.0372060174030423E-2</v>
      </c>
      <c r="AG54" s="12">
        <v>1.0718513706859989</v>
      </c>
      <c r="AH54" s="12">
        <v>1.6652152459758058E-2</v>
      </c>
      <c r="AI54" s="12">
        <v>27.176875782876913</v>
      </c>
      <c r="AJ54" s="13">
        <v>10.476957811696945</v>
      </c>
    </row>
    <row r="55" spans="1:36" x14ac:dyDescent="0.25">
      <c r="A55" s="6">
        <v>43822</v>
      </c>
      <c r="B55" s="18" t="s">
        <v>80</v>
      </c>
      <c r="C55">
        <f t="shared" si="0"/>
        <v>2019</v>
      </c>
      <c r="D55">
        <f t="shared" si="1"/>
        <v>12</v>
      </c>
      <c r="E55">
        <f t="shared" si="2"/>
        <v>23</v>
      </c>
      <c r="F55" s="11">
        <v>1.3048379767306943E-8</v>
      </c>
      <c r="G55" s="12">
        <v>1.1182872916663223E-9</v>
      </c>
      <c r="H55" s="12">
        <v>4.6468734513392264E-6</v>
      </c>
      <c r="I55" s="12">
        <v>1.0379169004492374E-6</v>
      </c>
      <c r="J55" s="12">
        <v>2.6823894798252965E-7</v>
      </c>
      <c r="K55" s="12">
        <v>7.726097876673951E-6</v>
      </c>
      <c r="L55" s="12">
        <v>3.7121489508896682E-9</v>
      </c>
      <c r="M55" s="12">
        <v>1.6491472630572156E-6</v>
      </c>
      <c r="N55" s="12">
        <v>1.3037985257292988E-7</v>
      </c>
      <c r="O55" s="12">
        <v>1.7987088533145449E-8</v>
      </c>
      <c r="P55" s="12">
        <v>1.1224746611586281E-11</v>
      </c>
      <c r="Q55" s="12">
        <v>5.4912957028539365E-8</v>
      </c>
      <c r="R55" s="12">
        <v>1.1525294604882519E-10</v>
      </c>
      <c r="S55" s="12">
        <v>1.971198699690967E-9</v>
      </c>
      <c r="T55" s="12">
        <v>1.1719272811716432E-9</v>
      </c>
      <c r="U55" s="12">
        <v>1.7774902472947338E-8</v>
      </c>
      <c r="V55" s="12">
        <v>3.8677277742987495E-11</v>
      </c>
      <c r="W55" s="12">
        <v>8.3690033400658356E-11</v>
      </c>
      <c r="X55" s="12">
        <v>1.0321415796135881E-9</v>
      </c>
      <c r="Y55" s="13">
        <v>4.1215758732777046E-9</v>
      </c>
      <c r="Z55" s="12">
        <v>14.960227088634904</v>
      </c>
      <c r="AA55" s="12">
        <v>1.8448814515207211E-5</v>
      </c>
      <c r="AB55" s="12">
        <v>12.219712163680525</v>
      </c>
      <c r="AC55" s="12">
        <v>32.894682695033069</v>
      </c>
      <c r="AD55" s="12">
        <v>1.0913555391309449</v>
      </c>
      <c r="AE55" s="12">
        <v>8.1279311058646803E-2</v>
      </c>
      <c r="AF55" s="12">
        <v>1.0372060174030423E-2</v>
      </c>
      <c r="AG55" s="12">
        <v>1.0718513706859989</v>
      </c>
      <c r="AH55" s="12">
        <v>1.6652152459758058E-2</v>
      </c>
      <c r="AI55" s="12">
        <v>27.176875782876913</v>
      </c>
      <c r="AJ55" s="13">
        <v>10.476957811696945</v>
      </c>
    </row>
    <row r="56" spans="1:36" x14ac:dyDescent="0.25">
      <c r="A56" s="6">
        <v>43823</v>
      </c>
      <c r="B56" s="18" t="s">
        <v>80</v>
      </c>
      <c r="C56">
        <f t="shared" si="0"/>
        <v>2019</v>
      </c>
      <c r="D56">
        <f t="shared" si="1"/>
        <v>12</v>
      </c>
      <c r="E56">
        <f t="shared" si="2"/>
        <v>24</v>
      </c>
      <c r="F56" s="11">
        <v>5.0708885510666552E-6</v>
      </c>
      <c r="G56" s="12">
        <v>2.1638748033707855E-7</v>
      </c>
      <c r="H56" s="12">
        <v>5.5889285898299203E-2</v>
      </c>
      <c r="I56" s="12">
        <v>4.0988578129740326E-4</v>
      </c>
      <c r="J56" s="12">
        <v>1.1085717381784616E-4</v>
      </c>
      <c r="K56" s="12">
        <v>2.7222425845380652E-3</v>
      </c>
      <c r="L56" s="12">
        <v>4.7994830991548434E-3</v>
      </c>
      <c r="M56" s="12">
        <v>0.26231532126326945</v>
      </c>
      <c r="N56" s="12">
        <v>5.1841026081810342E-8</v>
      </c>
      <c r="O56" s="12">
        <v>7.1830486857021725E-6</v>
      </c>
      <c r="P56" s="12">
        <v>4.8136578315939726E-9</v>
      </c>
      <c r="Q56" s="12">
        <v>2.3477694055056804E-5</v>
      </c>
      <c r="R56" s="12">
        <v>1.1421771073461793E-2</v>
      </c>
      <c r="S56" s="12">
        <v>8.7538003852564803E-7</v>
      </c>
      <c r="T56" s="12">
        <v>0.25629903635434342</v>
      </c>
      <c r="U56" s="12">
        <v>0.39360788197296542</v>
      </c>
      <c r="V56" s="12">
        <v>1.0527616505369547E-10</v>
      </c>
      <c r="W56" s="12">
        <v>2.2766054429327344E-10</v>
      </c>
      <c r="X56" s="12">
        <v>7.8950245038173423E-8</v>
      </c>
      <c r="Y56" s="13">
        <v>0.3606941343456167</v>
      </c>
      <c r="Z56" s="12">
        <v>65.489986331155322</v>
      </c>
      <c r="AA56" s="12">
        <v>6.4365559641018421E-5</v>
      </c>
      <c r="AB56" s="12">
        <v>1.8473924471527345</v>
      </c>
      <c r="AC56" s="12">
        <v>3.6539412152804478</v>
      </c>
      <c r="AD56" s="12">
        <v>0.75138308044598778</v>
      </c>
      <c r="AE56" s="12">
        <v>1.4686976728111948E-2</v>
      </c>
      <c r="AF56" s="12">
        <v>3.1497860186087668E-3</v>
      </c>
      <c r="AG56" s="12">
        <v>0.13659845603541731</v>
      </c>
      <c r="AH56" s="12">
        <v>2.455680151043737E-3</v>
      </c>
      <c r="AI56" s="12">
        <v>25.96929976266879</v>
      </c>
      <c r="AJ56" s="13">
        <v>0.78273503992046722</v>
      </c>
    </row>
    <row r="57" spans="1:36" x14ac:dyDescent="0.25">
      <c r="A57" s="6">
        <v>43824</v>
      </c>
      <c r="B57" s="18" t="s">
        <v>80</v>
      </c>
      <c r="C57">
        <f t="shared" si="0"/>
        <v>2019</v>
      </c>
      <c r="D57">
        <f t="shared" si="1"/>
        <v>12</v>
      </c>
      <c r="E57">
        <f t="shared" si="2"/>
        <v>25</v>
      </c>
      <c r="F57" s="11">
        <v>5.0708885510666552E-6</v>
      </c>
      <c r="G57" s="12">
        <v>2.1638748033707855E-7</v>
      </c>
      <c r="H57" s="12">
        <v>5.5889285898299203E-2</v>
      </c>
      <c r="I57" s="12">
        <v>4.0988578129740326E-4</v>
      </c>
      <c r="J57" s="12">
        <v>1.1085717381784616E-4</v>
      </c>
      <c r="K57" s="12">
        <v>2.7222425845380652E-3</v>
      </c>
      <c r="L57" s="12">
        <v>4.7994830991548434E-3</v>
      </c>
      <c r="M57" s="12">
        <v>0.26231532126326945</v>
      </c>
      <c r="N57" s="12">
        <v>5.1841026081810342E-8</v>
      </c>
      <c r="O57" s="12">
        <v>7.1830486857021725E-6</v>
      </c>
      <c r="P57" s="12">
        <v>4.8136578315939726E-9</v>
      </c>
      <c r="Q57" s="12">
        <v>2.3477694055056804E-5</v>
      </c>
      <c r="R57" s="12">
        <v>1.1421771073461793E-2</v>
      </c>
      <c r="S57" s="12">
        <v>8.7538003852564803E-7</v>
      </c>
      <c r="T57" s="12">
        <v>0.25629903635434342</v>
      </c>
      <c r="U57" s="12">
        <v>0.39360788197296542</v>
      </c>
      <c r="V57" s="12">
        <v>1.0527616505369547E-10</v>
      </c>
      <c r="W57" s="12">
        <v>2.2766054429327344E-10</v>
      </c>
      <c r="X57" s="12">
        <v>7.8950245038173423E-8</v>
      </c>
      <c r="Y57" s="13">
        <v>0.3606941343456167</v>
      </c>
      <c r="Z57" s="12">
        <v>65.489986331155322</v>
      </c>
      <c r="AA57" s="12">
        <v>6.4365559641018421E-5</v>
      </c>
      <c r="AB57" s="12">
        <v>1.8473924471527345</v>
      </c>
      <c r="AC57" s="12">
        <v>3.6539412152804478</v>
      </c>
      <c r="AD57" s="12">
        <v>0.75138308044598778</v>
      </c>
      <c r="AE57" s="12">
        <v>1.4686976728111948E-2</v>
      </c>
      <c r="AF57" s="12">
        <v>3.1497860186087668E-3</v>
      </c>
      <c r="AG57" s="12">
        <v>0.13659845603541731</v>
      </c>
      <c r="AH57" s="12">
        <v>2.455680151043737E-3</v>
      </c>
      <c r="AI57" s="12">
        <v>25.96929976266879</v>
      </c>
      <c r="AJ57" s="13">
        <v>0.78273503992046722</v>
      </c>
    </row>
    <row r="58" spans="1:36" x14ac:dyDescent="0.25">
      <c r="A58" s="6">
        <v>43825</v>
      </c>
      <c r="B58" s="18" t="s">
        <v>80</v>
      </c>
      <c r="C58">
        <f t="shared" si="0"/>
        <v>2019</v>
      </c>
      <c r="D58">
        <f t="shared" si="1"/>
        <v>12</v>
      </c>
      <c r="E58">
        <f t="shared" si="2"/>
        <v>26</v>
      </c>
      <c r="F58" s="11">
        <v>1.7804395013991024E-6</v>
      </c>
      <c r="G58" s="12">
        <v>7.6341079563404313E-8</v>
      </c>
      <c r="H58" s="12">
        <v>1.9532748099066001E-2</v>
      </c>
      <c r="I58" s="12">
        <v>1.4390405366247028E-4</v>
      </c>
      <c r="J58" s="12">
        <v>3.8911987073677481E-5</v>
      </c>
      <c r="K58" s="12">
        <v>9.5627571106383414E-4</v>
      </c>
      <c r="L58" s="12">
        <v>1.6771142909258749E-3</v>
      </c>
      <c r="M58" s="12">
        <v>9.1663473063965217E-2</v>
      </c>
      <c r="N58" s="12">
        <v>1.0293556411331155E-7</v>
      </c>
      <c r="O58" s="12">
        <v>2.5217171044874159E-6</v>
      </c>
      <c r="P58" s="12">
        <v>1.6893674536098128E-9</v>
      </c>
      <c r="Q58" s="12">
        <v>8.2396744272482134E-6</v>
      </c>
      <c r="R58" s="12">
        <v>3.9911773571514909E-3</v>
      </c>
      <c r="S58" s="12">
        <v>3.0717163540438853E-7</v>
      </c>
      <c r="T58" s="12">
        <v>8.9560094793436032E-2</v>
      </c>
      <c r="U58" s="12">
        <v>0.13754075078098252</v>
      </c>
      <c r="V58" s="12">
        <v>6.1949322362235159E-11</v>
      </c>
      <c r="W58" s="12">
        <v>1.3399850383677208E-10</v>
      </c>
      <c r="X58" s="12">
        <v>2.82595271044647E-8</v>
      </c>
      <c r="Y58" s="13">
        <v>0.12603949564210432</v>
      </c>
      <c r="Z58" s="12">
        <v>32.617140877684164</v>
      </c>
      <c r="AA58" s="12">
        <v>3.449377539200391E-5</v>
      </c>
      <c r="AB58" s="12">
        <v>8.5952509002064357</v>
      </c>
      <c r="AC58" s="12">
        <v>22.676916784891841</v>
      </c>
      <c r="AD58" s="12">
        <v>0.97255694432980366</v>
      </c>
      <c r="AE58" s="12">
        <v>5.8009556286168905E-2</v>
      </c>
      <c r="AF58" s="12">
        <v>7.8483380341503456E-3</v>
      </c>
      <c r="AG58" s="12">
        <v>0.74504039172043468</v>
      </c>
      <c r="AH58" s="12">
        <v>1.1691394850355865E-2</v>
      </c>
      <c r="AI58" s="12">
        <v>26.754905324236852</v>
      </c>
      <c r="AJ58" s="13">
        <v>7.0894479897808127</v>
      </c>
    </row>
    <row r="59" spans="1:36" x14ac:dyDescent="0.25">
      <c r="A59" s="6">
        <v>43826</v>
      </c>
      <c r="B59" s="18" t="s">
        <v>80</v>
      </c>
      <c r="C59">
        <f t="shared" si="0"/>
        <v>2019</v>
      </c>
      <c r="D59">
        <f t="shared" si="1"/>
        <v>12</v>
      </c>
      <c r="E59">
        <f t="shared" si="2"/>
        <v>27</v>
      </c>
      <c r="F59" s="11">
        <v>1.3048379767306943E-8</v>
      </c>
      <c r="G59" s="12">
        <v>1.1182872916663223E-9</v>
      </c>
      <c r="H59" s="12">
        <v>4.6468734513392264E-6</v>
      </c>
      <c r="I59" s="12">
        <v>1.0379169004492374E-6</v>
      </c>
      <c r="J59" s="12">
        <v>2.6823894798252965E-7</v>
      </c>
      <c r="K59" s="12">
        <v>7.726097876673951E-6</v>
      </c>
      <c r="L59" s="12">
        <v>3.7121489508896682E-9</v>
      </c>
      <c r="M59" s="12">
        <v>1.6491472630572156E-6</v>
      </c>
      <c r="N59" s="12">
        <v>1.3037985257292988E-7</v>
      </c>
      <c r="O59" s="12">
        <v>1.7987088533145449E-8</v>
      </c>
      <c r="P59" s="12">
        <v>1.1224746611586281E-11</v>
      </c>
      <c r="Q59" s="12">
        <v>5.4912957028539359E-8</v>
      </c>
      <c r="R59" s="12">
        <v>1.1525294604882516E-10</v>
      </c>
      <c r="S59" s="12">
        <v>1.971198699690967E-9</v>
      </c>
      <c r="T59" s="12">
        <v>1.1719272811716432E-9</v>
      </c>
      <c r="U59" s="12">
        <v>1.7774902472947338E-8</v>
      </c>
      <c r="V59" s="12">
        <v>3.8677277742987495E-11</v>
      </c>
      <c r="W59" s="12">
        <v>8.3690033400658381E-11</v>
      </c>
      <c r="X59" s="12">
        <v>1.0321415796135881E-9</v>
      </c>
      <c r="Y59" s="13">
        <v>4.1215758732777046E-9</v>
      </c>
      <c r="Z59" s="12">
        <v>14.960227088634904</v>
      </c>
      <c r="AA59" s="12">
        <v>1.8448814515207211E-5</v>
      </c>
      <c r="AB59" s="12">
        <v>12.219712163680525</v>
      </c>
      <c r="AC59" s="12">
        <v>32.894682695033069</v>
      </c>
      <c r="AD59" s="12">
        <v>1.0913555391309449</v>
      </c>
      <c r="AE59" s="12">
        <v>8.1279311058646803E-2</v>
      </c>
      <c r="AF59" s="12">
        <v>1.0372060174030423E-2</v>
      </c>
      <c r="AG59" s="12">
        <v>1.0718513706859989</v>
      </c>
      <c r="AH59" s="12">
        <v>1.6652152459758058E-2</v>
      </c>
      <c r="AI59" s="12">
        <v>27.176875782876913</v>
      </c>
      <c r="AJ59" s="13">
        <v>10.476957811696945</v>
      </c>
    </row>
    <row r="60" spans="1:36" x14ac:dyDescent="0.25">
      <c r="A60" s="6">
        <v>43827</v>
      </c>
      <c r="B60" s="18" t="s">
        <v>80</v>
      </c>
      <c r="C60">
        <f t="shared" si="0"/>
        <v>2019</v>
      </c>
      <c r="D60">
        <f t="shared" si="1"/>
        <v>12</v>
      </c>
      <c r="E60">
        <f t="shared" si="2"/>
        <v>28</v>
      </c>
      <c r="F60" s="11">
        <v>3.7665213276632973E-9</v>
      </c>
      <c r="G60" s="12">
        <v>2.343181331269624E-10</v>
      </c>
      <c r="H60" s="12">
        <v>1.4463785181255335E-6</v>
      </c>
      <c r="I60" s="12">
        <v>3.2294079363611711E-7</v>
      </c>
      <c r="J60" s="12">
        <v>8.3417867914335069E-8</v>
      </c>
      <c r="K60" s="12">
        <v>2.4028755113424653E-6</v>
      </c>
      <c r="L60" s="12">
        <v>6.0940546107559164E-10</v>
      </c>
      <c r="M60" s="12">
        <v>5.129829101966684E-7</v>
      </c>
      <c r="N60" s="12">
        <v>3.4028743812829916E-8</v>
      </c>
      <c r="O60" s="12">
        <v>5.2525128704340546E-9</v>
      </c>
      <c r="P60" s="12">
        <v>3.3923365709052986E-12</v>
      </c>
      <c r="Q60" s="12">
        <v>1.7001258860128941E-8</v>
      </c>
      <c r="R60" s="12">
        <v>3.5546909740300924E-11</v>
      </c>
      <c r="S60" s="12">
        <v>6.1030591432527667E-10</v>
      </c>
      <c r="T60" s="12">
        <v>1.676139986682035E-10</v>
      </c>
      <c r="U60" s="12">
        <v>5.5030223503247017E-9</v>
      </c>
      <c r="V60" s="12">
        <v>5.3166268395234832E-12</v>
      </c>
      <c r="W60" s="12">
        <v>1.1504083956291787E-11</v>
      </c>
      <c r="X60" s="12">
        <v>1.7140797464812849E-10</v>
      </c>
      <c r="Y60" s="13">
        <v>1.0043329599994193E-9</v>
      </c>
      <c r="Z60" s="12">
        <v>81.668618601731254</v>
      </c>
      <c r="AA60" s="12">
        <v>4.8263793992516675E-6</v>
      </c>
      <c r="AB60" s="12">
        <v>3.2137019198372445</v>
      </c>
      <c r="AC60" s="12">
        <v>5.9203289128174221</v>
      </c>
      <c r="AD60" s="12">
        <v>0.58683686206309849</v>
      </c>
      <c r="AE60" s="12">
        <v>2.1240051912048908E-2</v>
      </c>
      <c r="AF60" s="12">
        <v>2.7227672495796578E-3</v>
      </c>
      <c r="AG60" s="12">
        <v>0.2801964783711075</v>
      </c>
      <c r="AH60" s="12">
        <v>4.3509623713951333E-3</v>
      </c>
      <c r="AI60" s="12">
        <v>5.166678966169477</v>
      </c>
      <c r="AJ60" s="13">
        <v>3.1353148140971441</v>
      </c>
    </row>
    <row r="61" spans="1:36" x14ac:dyDescent="0.25">
      <c r="A61" s="6">
        <v>43828</v>
      </c>
      <c r="B61" s="18" t="s">
        <v>80</v>
      </c>
      <c r="C61">
        <f t="shared" si="0"/>
        <v>2019</v>
      </c>
      <c r="D61">
        <f t="shared" si="1"/>
        <v>12</v>
      </c>
      <c r="E61">
        <f t="shared" si="2"/>
        <v>29</v>
      </c>
      <c r="F61" s="11">
        <v>3.3975902944691161E-9</v>
      </c>
      <c r="G61" s="12">
        <v>1.991825342496068E-10</v>
      </c>
      <c r="H61" s="12">
        <v>1.319166719958032E-6</v>
      </c>
      <c r="I61" s="12">
        <v>2.9452225272526856E-7</v>
      </c>
      <c r="J61" s="12">
        <v>7.6071684769115564E-8</v>
      </c>
      <c r="K61" s="12">
        <v>2.1912905211236837E-6</v>
      </c>
      <c r="L61" s="12">
        <v>4.8607904224716849E-10</v>
      </c>
      <c r="M61" s="12">
        <v>4.6782317291938537E-7</v>
      </c>
      <c r="N61" s="12">
        <v>3.0199024329881917E-8</v>
      </c>
      <c r="O61" s="12">
        <v>4.7463448236916859E-9</v>
      </c>
      <c r="P61" s="12">
        <v>3.0810175449258576E-12</v>
      </c>
      <c r="Q61" s="12">
        <v>1.549436214689329E-8</v>
      </c>
      <c r="R61" s="12">
        <v>3.2378790928930027E-11</v>
      </c>
      <c r="S61" s="12">
        <v>5.5621377484305173E-10</v>
      </c>
      <c r="T61" s="12">
        <v>1.2769501699292822E-10</v>
      </c>
      <c r="U61" s="12">
        <v>5.0152453127503036E-9</v>
      </c>
      <c r="V61" s="12">
        <v>3.9906230563503043E-12</v>
      </c>
      <c r="W61" s="12">
        <v>8.6348700931642251E-12</v>
      </c>
      <c r="X61" s="12">
        <v>1.3719593184982756E-10</v>
      </c>
      <c r="Y61" s="13">
        <v>8.8043022476688861E-10</v>
      </c>
      <c r="Z61" s="12">
        <v>84.320113015666053</v>
      </c>
      <c r="AA61" s="12">
        <v>4.2849211239902399E-6</v>
      </c>
      <c r="AB61" s="12">
        <v>2.8557351736490704</v>
      </c>
      <c r="AC61" s="12">
        <v>4.8481647255126799</v>
      </c>
      <c r="AD61" s="12">
        <v>0.56678348611400908</v>
      </c>
      <c r="AE61" s="12">
        <v>1.8853639099011225E-2</v>
      </c>
      <c r="AF61" s="12">
        <v>2.4187266783758047E-3</v>
      </c>
      <c r="AG61" s="12">
        <v>0.24873014441932897</v>
      </c>
      <c r="AH61" s="12">
        <v>3.8620203348053148E-3</v>
      </c>
      <c r="AI61" s="12">
        <v>4.2918278029893902</v>
      </c>
      <c r="AJ61" s="13">
        <v>2.8435025704543389</v>
      </c>
    </row>
    <row r="62" spans="1:36" x14ac:dyDescent="0.25">
      <c r="A62" s="6">
        <v>43829</v>
      </c>
      <c r="B62" s="18" t="s">
        <v>80</v>
      </c>
      <c r="C62">
        <f t="shared" si="0"/>
        <v>2019</v>
      </c>
      <c r="D62">
        <f t="shared" si="1"/>
        <v>12</v>
      </c>
      <c r="E62">
        <f t="shared" si="2"/>
        <v>30</v>
      </c>
      <c r="F62" s="11">
        <v>2.2551098758419568E-7</v>
      </c>
      <c r="G62" s="12">
        <v>9.6636343018659976E-9</v>
      </c>
      <c r="H62" s="12">
        <v>2.4584832274285795E-3</v>
      </c>
      <c r="I62" s="12">
        <v>1.8243183614393128E-5</v>
      </c>
      <c r="J62" s="12">
        <v>4.9313480594029408E-6</v>
      </c>
      <c r="K62" s="12">
        <v>1.2133733879258395E-4</v>
      </c>
      <c r="L62" s="12">
        <v>2.1103751364013595E-4</v>
      </c>
      <c r="M62" s="12">
        <v>1.1534566377578466E-2</v>
      </c>
      <c r="N62" s="12">
        <v>2.4855231581647374E-8</v>
      </c>
      <c r="O62" s="12">
        <v>3.193926574651941E-7</v>
      </c>
      <c r="P62" s="12">
        <v>2.1396368621249122E-10</v>
      </c>
      <c r="Q62" s="12">
        <v>1.0439162255874656E-6</v>
      </c>
      <c r="R62" s="12">
        <v>5.0222452807729067E-4</v>
      </c>
      <c r="S62" s="12">
        <v>3.8906973740077349E-8</v>
      </c>
      <c r="T62" s="12">
        <v>1.1269675835592928E-2</v>
      </c>
      <c r="U62" s="12">
        <v>1.7307260388545478E-2</v>
      </c>
      <c r="V62" s="12">
        <v>7.6123289873553201E-12</v>
      </c>
      <c r="W62" s="12">
        <v>1.6465546521427985E-11</v>
      </c>
      <c r="X62" s="12">
        <v>3.5740689776382342E-9</v>
      </c>
      <c r="Y62" s="13">
        <v>1.5860013217192388E-2</v>
      </c>
      <c r="Z62" s="12">
        <v>65.914430077827149</v>
      </c>
      <c r="AA62" s="12">
        <v>6.0334636029428119E-6</v>
      </c>
      <c r="AB62" s="12">
        <v>2.2160795853774604</v>
      </c>
      <c r="AC62" s="12">
        <v>3.7849859982313423</v>
      </c>
      <c r="AD62" s="12">
        <v>0.45674653344459082</v>
      </c>
      <c r="AE62" s="12">
        <v>1.4740122787438239E-2</v>
      </c>
      <c r="AF62" s="12">
        <v>1.9466545383998578E-3</v>
      </c>
      <c r="AG62" s="12">
        <v>0.19194834555883922</v>
      </c>
      <c r="AH62" s="12">
        <v>2.9950902586836493E-3</v>
      </c>
      <c r="AI62" s="12">
        <v>25.196711049147599</v>
      </c>
      <c r="AJ62" s="13">
        <v>2.1601210703485516</v>
      </c>
    </row>
    <row r="63" spans="1:36" x14ac:dyDescent="0.25">
      <c r="A63" s="14">
        <v>43830</v>
      </c>
      <c r="B63" s="18" t="s">
        <v>80</v>
      </c>
      <c r="C63">
        <f t="shared" si="0"/>
        <v>2019</v>
      </c>
      <c r="D63">
        <f t="shared" si="1"/>
        <v>12</v>
      </c>
      <c r="E63">
        <f t="shared" si="2"/>
        <v>31</v>
      </c>
      <c r="F63" s="15">
        <v>8.832818237302343E-7</v>
      </c>
      <c r="G63" s="16">
        <v>3.7691841644660223E-8</v>
      </c>
      <c r="H63" s="16">
        <v>9.7351755768416773E-3</v>
      </c>
      <c r="I63" s="16">
        <v>7.1396690497034596E-5</v>
      </c>
      <c r="J63" s="16">
        <v>1.9309855792987159E-5</v>
      </c>
      <c r="K63" s="16">
        <v>4.7417871059325547E-4</v>
      </c>
      <c r="L63" s="16">
        <v>8.3600657795805731E-4</v>
      </c>
      <c r="M63" s="16">
        <v>4.5691865049778201E-2</v>
      </c>
      <c r="N63" s="16">
        <v>9.030022174704697E-9</v>
      </c>
      <c r="O63" s="16">
        <v>1.251192227783331E-6</v>
      </c>
      <c r="P63" s="16">
        <v>8.384756291694249E-10</v>
      </c>
      <c r="Q63" s="16">
        <v>4.0895042778191128E-6</v>
      </c>
      <c r="R63" s="16">
        <v>1.9895216947480397E-3</v>
      </c>
      <c r="S63" s="16">
        <v>1.5247964318271869E-7</v>
      </c>
      <c r="T63" s="16">
        <v>4.4643907664613597E-2</v>
      </c>
      <c r="U63" s="16">
        <v>6.8561295386889209E-2</v>
      </c>
      <c r="V63" s="16">
        <v>1.8337717764353794E-11</v>
      </c>
      <c r="W63" s="16">
        <v>3.96554605232808E-11</v>
      </c>
      <c r="X63" s="16">
        <v>1.3752090135484824E-8</v>
      </c>
      <c r="Y63" s="17">
        <v>6.2828155181319914E-2</v>
      </c>
      <c r="Z63" s="16">
        <v>11.407490813514944</v>
      </c>
      <c r="AA63" s="16">
        <v>1.1211630532320998E-5</v>
      </c>
      <c r="AB63" s="16">
        <v>0.32179136919175377</v>
      </c>
      <c r="AC63" s="16">
        <v>0.63646830884443117</v>
      </c>
      <c r="AD63" s="16">
        <v>0.1308810104842017</v>
      </c>
      <c r="AE63" s="16">
        <v>2.5582774022437208E-3</v>
      </c>
      <c r="AF63" s="16">
        <v>5.4865113103136983E-4</v>
      </c>
      <c r="AG63" s="16">
        <v>2.379364723768539E-2</v>
      </c>
      <c r="AH63" s="16">
        <v>4.2774705467659905E-4</v>
      </c>
      <c r="AI63" s="16">
        <v>87.104829605473896</v>
      </c>
      <c r="AJ63" s="17">
        <v>0.13634210781719466</v>
      </c>
    </row>
  </sheetData>
  <conditionalFormatting sqref="G2:AJ2">
    <cfRule type="cellIs" dxfId="209" priority="11" operator="lessThan">
      <formula>0.1</formula>
    </cfRule>
    <cfRule type="cellIs" dxfId="208" priority="12" operator="lessThan">
      <formula>0.1</formula>
    </cfRule>
  </conditionalFormatting>
  <conditionalFormatting sqref="F33:AJ33">
    <cfRule type="cellIs" dxfId="207" priority="9" operator="lessThan">
      <formula>0.1</formula>
    </cfRule>
    <cfRule type="cellIs" dxfId="206" priority="10" operator="lessThan">
      <formula>0.1</formula>
    </cfRule>
  </conditionalFormatting>
  <conditionalFormatting sqref="F3:AJ32">
    <cfRule type="cellIs" dxfId="205" priority="7" operator="lessThan">
      <formula>0.1</formula>
    </cfRule>
    <cfRule type="cellIs" dxfId="204" priority="8" operator="lessThan">
      <formula>0.1</formula>
    </cfRule>
  </conditionalFormatting>
  <conditionalFormatting sqref="F34:AJ63">
    <cfRule type="cellIs" dxfId="203" priority="5" operator="lessThan">
      <formula>0.1</formula>
    </cfRule>
    <cfRule type="cellIs" dxfId="202" priority="6" operator="lessThan">
      <formula>0.1</formula>
    </cfRule>
  </conditionalFormatting>
  <conditionalFormatting sqref="F2">
    <cfRule type="cellIs" dxfId="201" priority="1" operator="lessThan">
      <formula>0.1</formula>
    </cfRule>
    <cfRule type="cellIs" dxfId="200" priority="2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showGridLines="0" topLeftCell="Q1" workbookViewId="0">
      <selection activeCell="AK19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53</v>
      </c>
      <c r="G1" s="3" t="s">
        <v>62</v>
      </c>
      <c r="H1" s="3" t="s">
        <v>3</v>
      </c>
      <c r="I1" s="3" t="s">
        <v>2</v>
      </c>
      <c r="J1" s="3" t="s">
        <v>4</v>
      </c>
      <c r="K1" s="3" t="s">
        <v>43</v>
      </c>
      <c r="L1" s="3" t="s">
        <v>44</v>
      </c>
      <c r="M1" s="3" t="s">
        <v>17</v>
      </c>
      <c r="N1" s="3" t="s">
        <v>7</v>
      </c>
      <c r="O1" s="3" t="s">
        <v>11</v>
      </c>
      <c r="P1" s="3" t="s">
        <v>54</v>
      </c>
      <c r="Q1" s="3" t="s">
        <v>8</v>
      </c>
      <c r="R1" s="3" t="s">
        <v>33</v>
      </c>
      <c r="S1" s="3" t="s">
        <v>9</v>
      </c>
      <c r="T1" s="3" t="s">
        <v>58</v>
      </c>
      <c r="U1" s="3" t="s">
        <v>16</v>
      </c>
      <c r="V1" s="3" t="s">
        <v>60</v>
      </c>
      <c r="W1" s="3" t="s">
        <v>1</v>
      </c>
      <c r="X1" s="3" t="s">
        <v>61</v>
      </c>
      <c r="Y1" s="3" t="s">
        <v>15</v>
      </c>
      <c r="Z1" s="4" t="s">
        <v>21</v>
      </c>
      <c r="AA1" s="4" t="s">
        <v>29</v>
      </c>
      <c r="AB1" s="4" t="s">
        <v>27</v>
      </c>
      <c r="AC1" s="4" t="s">
        <v>24</v>
      </c>
      <c r="AD1" s="4" t="s">
        <v>25</v>
      </c>
      <c r="AE1" s="4" t="s">
        <v>59</v>
      </c>
      <c r="AF1" s="4" t="s">
        <v>22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43831</v>
      </c>
      <c r="B2" s="24" t="s">
        <v>79</v>
      </c>
      <c r="C2">
        <f>YEAR(A2)</f>
        <v>2020</v>
      </c>
      <c r="D2">
        <f>MONTH(A2)</f>
        <v>1</v>
      </c>
      <c r="E2">
        <f>DAY(A2)</f>
        <v>1</v>
      </c>
      <c r="F2" s="11">
        <v>8.0518603338481379E-5</v>
      </c>
      <c r="G2" s="8">
        <v>1.8591159235548115E-2</v>
      </c>
      <c r="H2" s="8">
        <v>8.0519829374713243</v>
      </c>
      <c r="I2" s="8">
        <v>21.345700504160515</v>
      </c>
      <c r="J2" s="8">
        <v>1.1570641298984568E-3</v>
      </c>
      <c r="K2" s="8">
        <v>4.1160014083552188E-2</v>
      </c>
      <c r="L2" s="8">
        <v>4.0063568388922201E-2</v>
      </c>
      <c r="M2" s="8">
        <v>1.1967746578080294</v>
      </c>
      <c r="N2" s="8">
        <v>3.9809114189809112</v>
      </c>
      <c r="O2" s="8">
        <v>1.311447238859684E-4</v>
      </c>
      <c r="P2" s="8">
        <v>2.3928865003049538E-4</v>
      </c>
      <c r="Q2" s="8">
        <v>5.3365764279334415E-4</v>
      </c>
      <c r="R2" s="8">
        <v>25.431011965787253</v>
      </c>
      <c r="S2" s="8">
        <v>1.5651805250051599E-5</v>
      </c>
      <c r="T2" s="8">
        <v>11.266375195101086</v>
      </c>
      <c r="U2" s="8">
        <v>1.7071719677661201E-4</v>
      </c>
      <c r="V2" s="8">
        <v>4.5993517912600757</v>
      </c>
      <c r="W2" s="8">
        <v>12.87016896395903</v>
      </c>
      <c r="X2" s="8">
        <v>1.2030078472131217E-6</v>
      </c>
      <c r="Y2" s="9">
        <v>11.040887996331401</v>
      </c>
      <c r="Z2" s="8">
        <v>1.4044723820416295E-9</v>
      </c>
      <c r="AA2" s="8">
        <v>9.2264423652091203E-18</v>
      </c>
      <c r="AB2" s="8">
        <v>1.7441222065254909E-13</v>
      </c>
      <c r="AC2" s="8">
        <v>8.765643510445254E-9</v>
      </c>
      <c r="AD2" s="8">
        <v>0.11469057140677663</v>
      </c>
      <c r="AE2" s="8">
        <v>1.7816953830987342E-31</v>
      </c>
      <c r="AF2" s="8">
        <v>9.4124372787733142E-11</v>
      </c>
      <c r="AG2" s="8">
        <v>1.3316963491733613E-15</v>
      </c>
      <c r="AH2" s="8">
        <v>1.8887084674845397E-23</v>
      </c>
      <c r="AI2" s="8">
        <v>7.5847308361509724E-13</v>
      </c>
      <c r="AJ2" s="9">
        <v>5.8441026662872751E-13</v>
      </c>
    </row>
    <row r="3" spans="1:36" x14ac:dyDescent="0.25">
      <c r="A3" s="6">
        <v>43832</v>
      </c>
      <c r="B3" s="23" t="s">
        <v>79</v>
      </c>
      <c r="C3">
        <f t="shared" ref="C3:C63" si="0">YEAR(A3)</f>
        <v>2020</v>
      </c>
      <c r="D3">
        <f t="shared" ref="D3:D63" si="1">MONTH(A3)</f>
        <v>1</v>
      </c>
      <c r="E3">
        <f t="shared" ref="E3:E63" si="2">DAY(A3)</f>
        <v>2</v>
      </c>
      <c r="F3" s="11">
        <v>8.7334325864341073E-5</v>
      </c>
      <c r="G3" s="12">
        <v>2.0249627496847847E-2</v>
      </c>
      <c r="H3" s="12">
        <v>7.8361052971577303</v>
      </c>
      <c r="I3" s="12">
        <v>20.442335398526939</v>
      </c>
      <c r="J3" s="12">
        <v>1.2372654410872539E-3</v>
      </c>
      <c r="K3" s="12">
        <v>4.3410780070010944E-2</v>
      </c>
      <c r="L3" s="12">
        <v>4.2385037938078074E-2</v>
      </c>
      <c r="M3" s="12">
        <v>1.2558566101600956</v>
      </c>
      <c r="N3" s="12">
        <v>4.3360397656648697</v>
      </c>
      <c r="O3" s="12">
        <v>1.4238809883533615E-4</v>
      </c>
      <c r="P3" s="12">
        <v>2.606348135836451E-4</v>
      </c>
      <c r="Q3" s="12">
        <v>5.7853945133825647E-4</v>
      </c>
      <c r="R3" s="12">
        <v>24.370888982925539</v>
      </c>
      <c r="S3" s="12">
        <v>1.6993358585878376E-5</v>
      </c>
      <c r="T3" s="12">
        <v>11.636790952165063</v>
      </c>
      <c r="U3" s="12">
        <v>1.8507870443702383E-4</v>
      </c>
      <c r="V3" s="12">
        <v>4.7153305182403189</v>
      </c>
      <c r="W3" s="12">
        <v>14.018288414179811</v>
      </c>
      <c r="X3" s="12">
        <v>1.3061102171053131E-6</v>
      </c>
      <c r="Y3" s="13">
        <v>11.154887199107412</v>
      </c>
      <c r="Z3" s="12">
        <v>1.5292754699805029E-9</v>
      </c>
      <c r="AA3" s="12">
        <v>1.0046315166512636E-17</v>
      </c>
      <c r="AB3" s="12">
        <v>1.8990885900993667E-13</v>
      </c>
      <c r="AC3" s="12">
        <v>9.5445691694922162E-9</v>
      </c>
      <c r="AD3" s="12">
        <v>0.12492186488534716</v>
      </c>
      <c r="AE3" s="12">
        <v>1.9375492692771695E-31</v>
      </c>
      <c r="AF3" s="12">
        <v>1.0248837598232053E-10</v>
      </c>
      <c r="AG3" s="12">
        <v>1.4481287420856721E-15</v>
      </c>
      <c r="AH3" s="12">
        <v>2.0538348183447826E-23</v>
      </c>
      <c r="AI3" s="12">
        <v>8.2587123987331659E-13</v>
      </c>
      <c r="AJ3" s="13">
        <v>6.363416680774601E-13</v>
      </c>
    </row>
    <row r="4" spans="1:36" x14ac:dyDescent="0.25">
      <c r="A4" s="6">
        <v>43833</v>
      </c>
      <c r="B4" s="24" t="s">
        <v>79</v>
      </c>
      <c r="C4">
        <f t="shared" si="0"/>
        <v>2020</v>
      </c>
      <c r="D4">
        <f t="shared" si="1"/>
        <v>1</v>
      </c>
      <c r="E4">
        <f t="shared" si="2"/>
        <v>3</v>
      </c>
      <c r="F4" s="11">
        <v>8.5437381921348241E-5</v>
      </c>
      <c r="G4" s="12">
        <v>1.9788044544933065E-2</v>
      </c>
      <c r="H4" s="12">
        <v>7.8961881101928455</v>
      </c>
      <c r="I4" s="12">
        <v>20.69375892096949</v>
      </c>
      <c r="J4" s="12">
        <v>1.2149439057104184E-3</v>
      </c>
      <c r="K4" s="12">
        <v>4.2784349506133391E-2</v>
      </c>
      <c r="L4" s="12">
        <v>4.1738929241104963E-2</v>
      </c>
      <c r="M4" s="12">
        <v>1.2394129900993882</v>
      </c>
      <c r="N4" s="12">
        <v>4.2372008584659264</v>
      </c>
      <c r="O4" s="12">
        <v>1.3925885583460082E-4</v>
      </c>
      <c r="P4" s="12">
        <v>2.5469377424340665E-4</v>
      </c>
      <c r="Q4" s="12">
        <v>5.6604799873777127E-4</v>
      </c>
      <c r="R4" s="12">
        <v>24.665941174903281</v>
      </c>
      <c r="S4" s="12">
        <v>1.6619979026346285E-5</v>
      </c>
      <c r="T4" s="12">
        <v>11.533697270741614</v>
      </c>
      <c r="U4" s="12">
        <v>1.8108162637739037E-4</v>
      </c>
      <c r="V4" s="12">
        <v>4.6830514542340502</v>
      </c>
      <c r="W4" s="12">
        <v>13.69874514805281</v>
      </c>
      <c r="X4" s="12">
        <v>1.2774148857837771E-6</v>
      </c>
      <c r="Y4" s="13">
        <v>11.123159073968589</v>
      </c>
      <c r="Z4" s="12">
        <v>1.4945404201256697E-9</v>
      </c>
      <c r="AA4" s="12">
        <v>9.8181291248191174E-18</v>
      </c>
      <c r="AB4" s="12">
        <v>1.8559585269882825E-13</v>
      </c>
      <c r="AC4" s="12">
        <v>9.3277794886675165E-9</v>
      </c>
      <c r="AD4" s="12">
        <v>0.12207430321899126</v>
      </c>
      <c r="AE4" s="12">
        <v>1.8941721974764383E-31</v>
      </c>
      <c r="AF4" s="12">
        <v>1.0016051636964593E-10</v>
      </c>
      <c r="AG4" s="12">
        <v>1.4157234143063828E-15</v>
      </c>
      <c r="AH4" s="12">
        <v>2.0078770449899561E-23</v>
      </c>
      <c r="AI4" s="12">
        <v>8.0711306364213441E-13</v>
      </c>
      <c r="AJ4" s="13">
        <v>6.2188818100319327E-13</v>
      </c>
    </row>
    <row r="5" spans="1:36" x14ac:dyDescent="0.25">
      <c r="A5" s="6">
        <v>43834</v>
      </c>
      <c r="B5" s="23" t="s">
        <v>79</v>
      </c>
      <c r="C5">
        <f t="shared" si="0"/>
        <v>2020</v>
      </c>
      <c r="D5">
        <f t="shared" si="1"/>
        <v>1</v>
      </c>
      <c r="E5">
        <f t="shared" si="2"/>
        <v>4</v>
      </c>
      <c r="F5" s="11">
        <v>8.596163484645069E-5</v>
      </c>
      <c r="G5" s="12">
        <v>1.9915610893750393E-2</v>
      </c>
      <c r="H5" s="12">
        <v>7.8795831964849876</v>
      </c>
      <c r="I5" s="12">
        <v>20.624273727394343</v>
      </c>
      <c r="J5" s="12">
        <v>1.2211128440479536E-3</v>
      </c>
      <c r="K5" s="12">
        <v>4.2957474313906167E-2</v>
      </c>
      <c r="L5" s="12">
        <v>4.1917492437752654E-2</v>
      </c>
      <c r="M5" s="12">
        <v>1.2439574659379826</v>
      </c>
      <c r="N5" s="12">
        <v>4.2645166821118394</v>
      </c>
      <c r="O5" s="12">
        <v>1.4012367569527819E-4</v>
      </c>
      <c r="P5" s="12">
        <v>2.563356821467866E-4</v>
      </c>
      <c r="Q5" s="12">
        <v>5.6950022545684386E-4</v>
      </c>
      <c r="R5" s="12">
        <v>24.584398451791408</v>
      </c>
      <c r="S5" s="12">
        <v>1.6723168858065472E-5</v>
      </c>
      <c r="T5" s="12">
        <v>11.562188974065513</v>
      </c>
      <c r="U5" s="12">
        <v>1.8218628730971059E-4</v>
      </c>
      <c r="V5" s="12">
        <v>4.6919723260328006</v>
      </c>
      <c r="W5" s="12">
        <v>13.787056398673935</v>
      </c>
      <c r="X5" s="12">
        <v>1.285345331719024E-6</v>
      </c>
      <c r="Y5" s="13">
        <v>11.131927684381926</v>
      </c>
      <c r="Z5" s="12">
        <v>1.5041400456482063E-9</v>
      </c>
      <c r="AA5" s="12">
        <v>9.8811922428765943E-18</v>
      </c>
      <c r="AB5" s="12">
        <v>1.8678782581059902E-13</v>
      </c>
      <c r="AC5" s="12">
        <v>9.3876930273486135E-9</v>
      </c>
      <c r="AD5" s="12">
        <v>0.12286127562189812</v>
      </c>
      <c r="AE5" s="12">
        <v>1.9061601936731174E-31</v>
      </c>
      <c r="AF5" s="12">
        <v>1.0080386021524585E-10</v>
      </c>
      <c r="AG5" s="12">
        <v>1.4246791812598293E-15</v>
      </c>
      <c r="AH5" s="12">
        <v>2.0205782622301711E-23</v>
      </c>
      <c r="AI5" s="12">
        <v>8.1229720669238662E-13</v>
      </c>
      <c r="AJ5" s="13">
        <v>6.2588264952958522E-13</v>
      </c>
    </row>
    <row r="6" spans="1:36" x14ac:dyDescent="0.25">
      <c r="A6" s="6">
        <v>43835</v>
      </c>
      <c r="B6" s="24" t="s">
        <v>79</v>
      </c>
      <c r="C6">
        <f t="shared" si="0"/>
        <v>2020</v>
      </c>
      <c r="D6">
        <f t="shared" si="1"/>
        <v>1</v>
      </c>
      <c r="E6">
        <f t="shared" si="2"/>
        <v>5</v>
      </c>
      <c r="F6" s="11">
        <v>1.383851517926061E-7</v>
      </c>
      <c r="G6" s="12">
        <v>5.2796425171200986E-9</v>
      </c>
      <c r="H6" s="12">
        <v>7.3961860537337443E-2</v>
      </c>
      <c r="I6" s="12">
        <v>0.21882710919221424</v>
      </c>
      <c r="J6" s="12">
        <v>4.2419384468232965E-6</v>
      </c>
      <c r="K6" s="12">
        <v>1.7358115899771697E-4</v>
      </c>
      <c r="L6" s="12">
        <v>2.0153576420972388E-4</v>
      </c>
      <c r="M6" s="12">
        <v>9.1701995631214214E-3</v>
      </c>
      <c r="N6" s="12">
        <v>2.7493446148051503E-2</v>
      </c>
      <c r="O6" s="12">
        <v>1.908239976158846E-7</v>
      </c>
      <c r="P6" s="12">
        <v>1.2343415259540086E-10</v>
      </c>
      <c r="Q6" s="12">
        <v>7.2385200353100413E-7</v>
      </c>
      <c r="R6" s="12">
        <v>0.25971070204477176</v>
      </c>
      <c r="S6" s="12">
        <v>2.3193818806675448E-8</v>
      </c>
      <c r="T6" s="12">
        <v>5.608742164574914E-2</v>
      </c>
      <c r="U6" s="12">
        <v>1.3033784831283424E-2</v>
      </c>
      <c r="V6" s="12">
        <v>5.2823465882018986E-2</v>
      </c>
      <c r="W6" s="12">
        <v>2.6514683582929558E-12</v>
      </c>
      <c r="X6" s="12">
        <v>2.0106804382333062E-9</v>
      </c>
      <c r="Y6" s="13">
        <v>7.6153396795022116E-2</v>
      </c>
      <c r="Z6" s="12">
        <v>9.2249580832007041</v>
      </c>
      <c r="AA6" s="12">
        <v>7.7296633348587833E-7</v>
      </c>
      <c r="AB6" s="12">
        <v>87.309284873681676</v>
      </c>
      <c r="AC6" s="12">
        <v>3.604574338110797E-2</v>
      </c>
      <c r="AD6" s="12">
        <v>9.5477944102243813E-7</v>
      </c>
      <c r="AE6" s="12">
        <v>5.4561057775235078E-5</v>
      </c>
      <c r="AF6" s="12">
        <v>2.3806552828219768E-5</v>
      </c>
      <c r="AG6" s="12">
        <v>4.4109389099134807E-8</v>
      </c>
      <c r="AH6" s="12">
        <v>3.870654170307653E-6</v>
      </c>
      <c r="AI6" s="12">
        <v>2.6419843797421523</v>
      </c>
      <c r="AJ6" s="13">
        <v>1.0807017938283456E-6</v>
      </c>
    </row>
    <row r="7" spans="1:36" x14ac:dyDescent="0.25">
      <c r="A7" s="6">
        <v>43836</v>
      </c>
      <c r="B7" s="23" t="s">
        <v>79</v>
      </c>
      <c r="C7">
        <f t="shared" si="0"/>
        <v>2020</v>
      </c>
      <c r="D7">
        <f t="shared" si="1"/>
        <v>1</v>
      </c>
      <c r="E7">
        <f t="shared" si="2"/>
        <v>6</v>
      </c>
      <c r="F7" s="11">
        <v>1.383851517926061E-7</v>
      </c>
      <c r="G7" s="12">
        <v>5.2796425171200986E-9</v>
      </c>
      <c r="H7" s="12">
        <v>7.3961860537337443E-2</v>
      </c>
      <c r="I7" s="12">
        <v>0.21882710919221424</v>
      </c>
      <c r="J7" s="12">
        <v>4.2419384468232965E-6</v>
      </c>
      <c r="K7" s="12">
        <v>1.7358115899771697E-4</v>
      </c>
      <c r="L7" s="12">
        <v>2.0153576420972388E-4</v>
      </c>
      <c r="M7" s="12">
        <v>9.1701995631214214E-3</v>
      </c>
      <c r="N7" s="12">
        <v>2.7493446148051503E-2</v>
      </c>
      <c r="O7" s="12">
        <v>1.908239976158846E-7</v>
      </c>
      <c r="P7" s="12">
        <v>1.2343415259540086E-10</v>
      </c>
      <c r="Q7" s="12">
        <v>7.2385200353100413E-7</v>
      </c>
      <c r="R7" s="12">
        <v>0.25971070204477176</v>
      </c>
      <c r="S7" s="12">
        <v>2.3193818806675448E-8</v>
      </c>
      <c r="T7" s="12">
        <v>5.608742164574914E-2</v>
      </c>
      <c r="U7" s="12">
        <v>1.3033784831283424E-2</v>
      </c>
      <c r="V7" s="12">
        <v>5.2823465882018986E-2</v>
      </c>
      <c r="W7" s="12">
        <v>2.6514683582929558E-12</v>
      </c>
      <c r="X7" s="12">
        <v>2.0106804382333062E-9</v>
      </c>
      <c r="Y7" s="13">
        <v>7.6153396795022116E-2</v>
      </c>
      <c r="Z7" s="12">
        <v>9.2249580832007041</v>
      </c>
      <c r="AA7" s="12">
        <v>7.7296633348587833E-7</v>
      </c>
      <c r="AB7" s="12">
        <v>87.309284873681676</v>
      </c>
      <c r="AC7" s="12">
        <v>3.604574338110797E-2</v>
      </c>
      <c r="AD7" s="12">
        <v>9.5477944102243813E-7</v>
      </c>
      <c r="AE7" s="12">
        <v>5.4561057775235078E-5</v>
      </c>
      <c r="AF7" s="12">
        <v>2.3806552828219768E-5</v>
      </c>
      <c r="AG7" s="12">
        <v>4.4109389099134807E-8</v>
      </c>
      <c r="AH7" s="12">
        <v>3.870654170307653E-6</v>
      </c>
      <c r="AI7" s="12">
        <v>2.6419843797421523</v>
      </c>
      <c r="AJ7" s="13">
        <v>1.0807017938283456E-6</v>
      </c>
    </row>
    <row r="8" spans="1:36" x14ac:dyDescent="0.25">
      <c r="A8" s="6">
        <v>43837</v>
      </c>
      <c r="B8" s="24" t="s">
        <v>79</v>
      </c>
      <c r="C8">
        <f t="shared" si="0"/>
        <v>2020</v>
      </c>
      <c r="D8">
        <f t="shared" si="1"/>
        <v>1</v>
      </c>
      <c r="E8">
        <f t="shared" si="2"/>
        <v>7</v>
      </c>
      <c r="F8" s="11">
        <v>1.383851517926061E-7</v>
      </c>
      <c r="G8" s="12">
        <v>5.2796425171200986E-9</v>
      </c>
      <c r="H8" s="12">
        <v>7.3961860537337443E-2</v>
      </c>
      <c r="I8" s="12">
        <v>0.21882710919221424</v>
      </c>
      <c r="J8" s="12">
        <v>4.2419384468232965E-6</v>
      </c>
      <c r="K8" s="12">
        <v>1.7358115899771697E-4</v>
      </c>
      <c r="L8" s="12">
        <v>2.0153576420972388E-4</v>
      </c>
      <c r="M8" s="12">
        <v>9.1701995631214214E-3</v>
      </c>
      <c r="N8" s="12">
        <v>2.7493446148051503E-2</v>
      </c>
      <c r="O8" s="12">
        <v>1.908239976158846E-7</v>
      </c>
      <c r="P8" s="12">
        <v>1.2343415259540086E-10</v>
      </c>
      <c r="Q8" s="12">
        <v>7.2385200353100413E-7</v>
      </c>
      <c r="R8" s="12">
        <v>0.25971070204477176</v>
      </c>
      <c r="S8" s="12">
        <v>2.3193818806675448E-8</v>
      </c>
      <c r="T8" s="12">
        <v>5.608742164574914E-2</v>
      </c>
      <c r="U8" s="12">
        <v>1.3033784831283424E-2</v>
      </c>
      <c r="V8" s="12">
        <v>5.2823465882018986E-2</v>
      </c>
      <c r="W8" s="12">
        <v>2.6514683582929558E-12</v>
      </c>
      <c r="X8" s="12">
        <v>2.0106804382333062E-9</v>
      </c>
      <c r="Y8" s="13">
        <v>7.6153396795022116E-2</v>
      </c>
      <c r="Z8" s="12">
        <v>9.2249580832007041</v>
      </c>
      <c r="AA8" s="12">
        <v>7.7296633348587833E-7</v>
      </c>
      <c r="AB8" s="12">
        <v>87.309284873681676</v>
      </c>
      <c r="AC8" s="12">
        <v>3.604574338110797E-2</v>
      </c>
      <c r="AD8" s="12">
        <v>9.5477944102243813E-7</v>
      </c>
      <c r="AE8" s="12">
        <v>5.4561057775235078E-5</v>
      </c>
      <c r="AF8" s="12">
        <v>2.3806552828219768E-5</v>
      </c>
      <c r="AG8" s="12">
        <v>4.4109389099134807E-8</v>
      </c>
      <c r="AH8" s="12">
        <v>3.870654170307653E-6</v>
      </c>
      <c r="AI8" s="12">
        <v>2.6419843797421523</v>
      </c>
      <c r="AJ8" s="13">
        <v>1.0807017938283456E-6</v>
      </c>
    </row>
    <row r="9" spans="1:36" x14ac:dyDescent="0.25">
      <c r="A9" s="6">
        <v>43838</v>
      </c>
      <c r="B9" s="23" t="s">
        <v>79</v>
      </c>
      <c r="C9">
        <f t="shared" si="0"/>
        <v>2020</v>
      </c>
      <c r="D9">
        <f t="shared" si="1"/>
        <v>1</v>
      </c>
      <c r="E9">
        <f t="shared" si="2"/>
        <v>8</v>
      </c>
      <c r="F9" s="11">
        <v>1.383851517926061E-7</v>
      </c>
      <c r="G9" s="12">
        <v>5.2796425171200986E-9</v>
      </c>
      <c r="H9" s="12">
        <v>7.3961860537337443E-2</v>
      </c>
      <c r="I9" s="12">
        <v>0.21882710919221424</v>
      </c>
      <c r="J9" s="12">
        <v>4.2419384468232965E-6</v>
      </c>
      <c r="K9" s="12">
        <v>1.7358115899771697E-4</v>
      </c>
      <c r="L9" s="12">
        <v>2.0153576420972388E-4</v>
      </c>
      <c r="M9" s="12">
        <v>9.1701995631214214E-3</v>
      </c>
      <c r="N9" s="12">
        <v>2.7493446148051503E-2</v>
      </c>
      <c r="O9" s="12">
        <v>1.908239976158846E-7</v>
      </c>
      <c r="P9" s="12">
        <v>1.2343415259540086E-10</v>
      </c>
      <c r="Q9" s="12">
        <v>7.2385200353100413E-7</v>
      </c>
      <c r="R9" s="12">
        <v>0.25971070204477176</v>
      </c>
      <c r="S9" s="12">
        <v>2.3193818806675448E-8</v>
      </c>
      <c r="T9" s="12">
        <v>5.608742164574914E-2</v>
      </c>
      <c r="U9" s="12">
        <v>1.3033784831283424E-2</v>
      </c>
      <c r="V9" s="12">
        <v>5.2823465882018986E-2</v>
      </c>
      <c r="W9" s="12">
        <v>2.6514683582929558E-12</v>
      </c>
      <c r="X9" s="12">
        <v>2.0106804382333062E-9</v>
      </c>
      <c r="Y9" s="13">
        <v>7.6153396795022116E-2</v>
      </c>
      <c r="Z9" s="12">
        <v>9.2249580832007041</v>
      </c>
      <c r="AA9" s="12">
        <v>7.7296633348587833E-7</v>
      </c>
      <c r="AB9" s="12">
        <v>87.309284873681676</v>
      </c>
      <c r="AC9" s="12">
        <v>3.604574338110797E-2</v>
      </c>
      <c r="AD9" s="12">
        <v>9.5477944102243813E-7</v>
      </c>
      <c r="AE9" s="12">
        <v>5.4561057775235078E-5</v>
      </c>
      <c r="AF9" s="12">
        <v>2.3806552828219768E-5</v>
      </c>
      <c r="AG9" s="12">
        <v>4.4109389099134807E-8</v>
      </c>
      <c r="AH9" s="12">
        <v>3.870654170307653E-6</v>
      </c>
      <c r="AI9" s="12">
        <v>2.6419843797421523</v>
      </c>
      <c r="AJ9" s="13">
        <v>1.0807017938283456E-6</v>
      </c>
    </row>
    <row r="10" spans="1:36" x14ac:dyDescent="0.25">
      <c r="A10" s="6">
        <v>43839</v>
      </c>
      <c r="B10" s="24" t="s">
        <v>79</v>
      </c>
      <c r="C10">
        <f t="shared" si="0"/>
        <v>2020</v>
      </c>
      <c r="D10">
        <f t="shared" si="1"/>
        <v>1</v>
      </c>
      <c r="E10">
        <f t="shared" si="2"/>
        <v>9</v>
      </c>
      <c r="F10" s="11">
        <v>1.9605538354357555E-6</v>
      </c>
      <c r="G10" s="12">
        <v>4.3470636969692757E-8</v>
      </c>
      <c r="H10" s="12">
        <v>9.0453818188302808</v>
      </c>
      <c r="I10" s="12">
        <v>14.99159808620924</v>
      </c>
      <c r="J10" s="12">
        <v>36.862535605504505</v>
      </c>
      <c r="K10" s="12">
        <v>7.5878783500412687E-3</v>
      </c>
      <c r="L10" s="12">
        <v>6.6880568182236966E-3</v>
      </c>
      <c r="M10" s="12">
        <v>0.25459564944430479</v>
      </c>
      <c r="N10" s="12">
        <v>11.446067131674413</v>
      </c>
      <c r="O10" s="12">
        <v>2.4336114083331624E-6</v>
      </c>
      <c r="P10" s="12">
        <v>1.336634043789779E-9</v>
      </c>
      <c r="Q10" s="12">
        <v>1.4548654703030915E-5</v>
      </c>
      <c r="R10" s="12">
        <v>17.774652159515785</v>
      </c>
      <c r="S10" s="12">
        <v>2.9213426069586944E-7</v>
      </c>
      <c r="T10" s="12">
        <v>3.3887547267996472</v>
      </c>
      <c r="U10" s="12">
        <v>4.6337880566598788E-6</v>
      </c>
      <c r="V10" s="12">
        <v>1.5715797123430195</v>
      </c>
      <c r="W10" s="12">
        <v>1.3593921813541205E-22</v>
      </c>
      <c r="X10" s="12">
        <v>2.2508545689103112E-8</v>
      </c>
      <c r="Y10" s="13">
        <v>4.6505352384334753</v>
      </c>
      <c r="Z10" s="12">
        <v>2.5993838382522004E-12</v>
      </c>
      <c r="AA10" s="12">
        <v>1.7075417749888888E-20</v>
      </c>
      <c r="AB10" s="12">
        <v>3.3262130813863184E-16</v>
      </c>
      <c r="AC10" s="12">
        <v>1.6222615359565028E-11</v>
      </c>
      <c r="AD10" s="12">
        <v>8.5485052007028248E-17</v>
      </c>
      <c r="AE10" s="12">
        <v>1.6484954357182253E-33</v>
      </c>
      <c r="AF10" s="12">
        <v>1.7420783594206109E-13</v>
      </c>
      <c r="AG10" s="12">
        <v>1.2630056503297361E-17</v>
      </c>
      <c r="AH10" s="12">
        <v>1.7947698777656448E-25</v>
      </c>
      <c r="AI10" s="12">
        <v>1.4073251947597209E-15</v>
      </c>
      <c r="AJ10" s="13">
        <v>1.0815706689396883E-15</v>
      </c>
    </row>
    <row r="11" spans="1:36" x14ac:dyDescent="0.25">
      <c r="A11" s="6">
        <v>43840</v>
      </c>
      <c r="B11" s="23" t="s">
        <v>79</v>
      </c>
      <c r="C11">
        <f t="shared" si="0"/>
        <v>2020</v>
      </c>
      <c r="D11">
        <f t="shared" si="1"/>
        <v>1</v>
      </c>
      <c r="E11">
        <f t="shared" si="2"/>
        <v>10</v>
      </c>
      <c r="F11" s="11">
        <v>1.9605538354357555E-6</v>
      </c>
      <c r="G11" s="12">
        <v>4.3470636969692757E-8</v>
      </c>
      <c r="H11" s="12">
        <v>9.0453818188302808</v>
      </c>
      <c r="I11" s="12">
        <v>14.99159808620924</v>
      </c>
      <c r="J11" s="12">
        <v>36.862535605504505</v>
      </c>
      <c r="K11" s="12">
        <v>7.5878783500412687E-3</v>
      </c>
      <c r="L11" s="12">
        <v>6.6880568182236966E-3</v>
      </c>
      <c r="M11" s="12">
        <v>0.25459564944430479</v>
      </c>
      <c r="N11" s="12">
        <v>11.446067131674413</v>
      </c>
      <c r="O11" s="12">
        <v>2.4336114083331624E-6</v>
      </c>
      <c r="P11" s="12">
        <v>1.336634043789779E-9</v>
      </c>
      <c r="Q11" s="12">
        <v>1.4548654703030915E-5</v>
      </c>
      <c r="R11" s="12">
        <v>17.774652159515785</v>
      </c>
      <c r="S11" s="12">
        <v>2.9213426069586944E-7</v>
      </c>
      <c r="T11" s="12">
        <v>3.3887547267996472</v>
      </c>
      <c r="U11" s="12">
        <v>4.6337880566598788E-6</v>
      </c>
      <c r="V11" s="12">
        <v>1.5715797123430195</v>
      </c>
      <c r="W11" s="12">
        <v>1.3593921813541205E-22</v>
      </c>
      <c r="X11" s="12">
        <v>2.2508545689103112E-8</v>
      </c>
      <c r="Y11" s="13">
        <v>4.6505352384334753</v>
      </c>
      <c r="Z11" s="12">
        <v>2.5993838382522004E-12</v>
      </c>
      <c r="AA11" s="12">
        <v>1.7075417749888888E-20</v>
      </c>
      <c r="AB11" s="12">
        <v>3.3262130813863184E-16</v>
      </c>
      <c r="AC11" s="12">
        <v>1.6222615359565028E-11</v>
      </c>
      <c r="AD11" s="12">
        <v>8.5485052007028248E-17</v>
      </c>
      <c r="AE11" s="12">
        <v>1.6484954357182253E-33</v>
      </c>
      <c r="AF11" s="12">
        <v>1.7420783594206109E-13</v>
      </c>
      <c r="AG11" s="12">
        <v>1.2630056503297361E-17</v>
      </c>
      <c r="AH11" s="12">
        <v>1.7947698777656448E-25</v>
      </c>
      <c r="AI11" s="12">
        <v>1.4073251947597209E-15</v>
      </c>
      <c r="AJ11" s="13">
        <v>1.0815706689396883E-15</v>
      </c>
    </row>
    <row r="12" spans="1:36" x14ac:dyDescent="0.25">
      <c r="A12" s="6">
        <v>43841</v>
      </c>
      <c r="B12" s="24" t="s">
        <v>79</v>
      </c>
      <c r="C12">
        <f t="shared" si="0"/>
        <v>2020</v>
      </c>
      <c r="D12">
        <f t="shared" si="1"/>
        <v>1</v>
      </c>
      <c r="E12">
        <f t="shared" si="2"/>
        <v>11</v>
      </c>
      <c r="F12" s="11">
        <v>1.9605538354357555E-6</v>
      </c>
      <c r="G12" s="12">
        <v>4.3470636969692757E-8</v>
      </c>
      <c r="H12" s="12">
        <v>9.0453818188302808</v>
      </c>
      <c r="I12" s="12">
        <v>14.99159808620924</v>
      </c>
      <c r="J12" s="12">
        <v>36.862535605504505</v>
      </c>
      <c r="K12" s="12">
        <v>7.5878783500412687E-3</v>
      </c>
      <c r="L12" s="12">
        <v>6.6880568182236966E-3</v>
      </c>
      <c r="M12" s="12">
        <v>0.25459564944430479</v>
      </c>
      <c r="N12" s="12">
        <v>11.446067131674413</v>
      </c>
      <c r="O12" s="12">
        <v>2.4336114083331624E-6</v>
      </c>
      <c r="P12" s="12">
        <v>1.336634043789779E-9</v>
      </c>
      <c r="Q12" s="12">
        <v>1.4548654703030915E-5</v>
      </c>
      <c r="R12" s="12">
        <v>17.774652159515785</v>
      </c>
      <c r="S12" s="12">
        <v>2.9213426069586944E-7</v>
      </c>
      <c r="T12" s="12">
        <v>3.3887547267996472</v>
      </c>
      <c r="U12" s="12">
        <v>4.6337880566598788E-6</v>
      </c>
      <c r="V12" s="12">
        <v>1.5715797123430195</v>
      </c>
      <c r="W12" s="12">
        <v>1.3593921813541205E-22</v>
      </c>
      <c r="X12" s="12">
        <v>2.2508545689103112E-8</v>
      </c>
      <c r="Y12" s="13">
        <v>4.6505352384334753</v>
      </c>
      <c r="Z12" s="12">
        <v>2.5993838382522004E-12</v>
      </c>
      <c r="AA12" s="12">
        <v>1.7075417749888888E-20</v>
      </c>
      <c r="AB12" s="12">
        <v>3.3262130813863184E-16</v>
      </c>
      <c r="AC12" s="12">
        <v>1.6222615359565028E-11</v>
      </c>
      <c r="AD12" s="12">
        <v>8.5485052007028248E-17</v>
      </c>
      <c r="AE12" s="12">
        <v>1.6484954357182253E-33</v>
      </c>
      <c r="AF12" s="12">
        <v>1.7420783594206109E-13</v>
      </c>
      <c r="AG12" s="12">
        <v>1.2630056503297361E-17</v>
      </c>
      <c r="AH12" s="12">
        <v>1.7947698777656448E-25</v>
      </c>
      <c r="AI12" s="12">
        <v>1.4073251947597209E-15</v>
      </c>
      <c r="AJ12" s="13">
        <v>1.0815706689396883E-15</v>
      </c>
    </row>
    <row r="13" spans="1:36" x14ac:dyDescent="0.25">
      <c r="A13" s="6">
        <v>43842</v>
      </c>
      <c r="B13" s="23" t="s">
        <v>79</v>
      </c>
      <c r="C13">
        <f t="shared" si="0"/>
        <v>2020</v>
      </c>
      <c r="D13">
        <f t="shared" si="1"/>
        <v>1</v>
      </c>
      <c r="E13">
        <f t="shared" si="2"/>
        <v>12</v>
      </c>
      <c r="F13" s="11">
        <v>1.9605538354357555E-6</v>
      </c>
      <c r="G13" s="12">
        <v>4.3470636969692757E-8</v>
      </c>
      <c r="H13" s="12">
        <v>9.0453818188302808</v>
      </c>
      <c r="I13" s="12">
        <v>14.99159808620924</v>
      </c>
      <c r="J13" s="12">
        <v>36.862535605504505</v>
      </c>
      <c r="K13" s="12">
        <v>7.5878783500412687E-3</v>
      </c>
      <c r="L13" s="12">
        <v>6.6880568182236966E-3</v>
      </c>
      <c r="M13" s="12">
        <v>0.25459564944430479</v>
      </c>
      <c r="N13" s="12">
        <v>11.446067131674413</v>
      </c>
      <c r="O13" s="12">
        <v>2.4336114083331624E-6</v>
      </c>
      <c r="P13" s="12">
        <v>1.336634043789779E-9</v>
      </c>
      <c r="Q13" s="12">
        <v>1.4548654703030915E-5</v>
      </c>
      <c r="R13" s="12">
        <v>17.774652159515785</v>
      </c>
      <c r="S13" s="12">
        <v>2.9213426069586944E-7</v>
      </c>
      <c r="T13" s="12">
        <v>3.3887547267996472</v>
      </c>
      <c r="U13" s="12">
        <v>4.6337880566598788E-6</v>
      </c>
      <c r="V13" s="12">
        <v>1.5715797123430195</v>
      </c>
      <c r="W13" s="12">
        <v>1.3593921813541205E-22</v>
      </c>
      <c r="X13" s="12">
        <v>2.2508545689103112E-8</v>
      </c>
      <c r="Y13" s="13">
        <v>4.6505352384334753</v>
      </c>
      <c r="Z13" s="12">
        <v>2.5993838382522004E-12</v>
      </c>
      <c r="AA13" s="12">
        <v>1.7075417749888888E-20</v>
      </c>
      <c r="AB13" s="12">
        <v>3.3262130813863184E-16</v>
      </c>
      <c r="AC13" s="12">
        <v>1.6222615359565028E-11</v>
      </c>
      <c r="AD13" s="12">
        <v>8.5485052007028248E-17</v>
      </c>
      <c r="AE13" s="12">
        <v>1.6484954357182253E-33</v>
      </c>
      <c r="AF13" s="12">
        <v>1.7420783594206109E-13</v>
      </c>
      <c r="AG13" s="12">
        <v>1.2630056503297361E-17</v>
      </c>
      <c r="AH13" s="12">
        <v>1.7947698777656448E-25</v>
      </c>
      <c r="AI13" s="12">
        <v>1.4073251947597209E-15</v>
      </c>
      <c r="AJ13" s="13">
        <v>1.0815706689396883E-15</v>
      </c>
    </row>
    <row r="14" spans="1:36" x14ac:dyDescent="0.25">
      <c r="A14" s="6">
        <v>43843</v>
      </c>
      <c r="B14" s="24" t="s">
        <v>79</v>
      </c>
      <c r="C14">
        <f t="shared" si="0"/>
        <v>2020</v>
      </c>
      <c r="D14">
        <f t="shared" si="1"/>
        <v>1</v>
      </c>
      <c r="E14">
        <f t="shared" si="2"/>
        <v>13</v>
      </c>
      <c r="F14" s="11">
        <v>1.7943308515499705E-5</v>
      </c>
      <c r="G14" s="12">
        <v>3.9958977582972913E-3</v>
      </c>
      <c r="H14" s="12">
        <v>0.3786344844868394</v>
      </c>
      <c r="I14" s="12">
        <v>1.2332410445469908E-3</v>
      </c>
      <c r="J14" s="12">
        <v>24.679122838074004</v>
      </c>
      <c r="K14" s="12">
        <v>1.0658750683548908E-2</v>
      </c>
      <c r="L14" s="12">
        <v>1.3527215200337981E-2</v>
      </c>
      <c r="M14" s="12">
        <v>0.44752339327313961</v>
      </c>
      <c r="N14" s="12">
        <v>3.1247768003836716</v>
      </c>
      <c r="O14" s="12">
        <v>25.442097086608719</v>
      </c>
      <c r="P14" s="12">
        <v>2.4041345290965083E-5</v>
      </c>
      <c r="Q14" s="12">
        <v>1.0339270695994526E-4</v>
      </c>
      <c r="R14" s="12">
        <v>5.340452142505047E-2</v>
      </c>
      <c r="S14" s="12">
        <v>3.2390148550264393E-6</v>
      </c>
      <c r="T14" s="12">
        <v>5.0538295848458876</v>
      </c>
      <c r="U14" s="12">
        <v>3.3243373797894737E-5</v>
      </c>
      <c r="V14" s="12">
        <v>1.8540342302575485</v>
      </c>
      <c r="W14" s="12">
        <v>5.7047766147110686</v>
      </c>
      <c r="X14" s="12">
        <v>29.422035262678129</v>
      </c>
      <c r="Y14" s="13">
        <v>1.0159455551733232</v>
      </c>
      <c r="Z14" s="12">
        <v>1.5814370444429916E-10</v>
      </c>
      <c r="AA14" s="12">
        <v>1.0388922650138928E-18</v>
      </c>
      <c r="AB14" s="12">
        <v>1.971192523019714E-14</v>
      </c>
      <c r="AC14" s="12">
        <v>9.8700657161914764E-10</v>
      </c>
      <c r="AD14" s="12">
        <v>2.7942226624905238</v>
      </c>
      <c r="AE14" s="12">
        <v>2.9865736067901935E-32</v>
      </c>
      <c r="AF14" s="12">
        <v>1.0598437048933861E-11</v>
      </c>
      <c r="AG14" s="12">
        <v>2.2560817850311589E-16</v>
      </c>
      <c r="AH14" s="12">
        <v>3.2023013572189633E-24</v>
      </c>
      <c r="AI14" s="12">
        <v>8.5430557264643184E-14</v>
      </c>
      <c r="AJ14" s="13">
        <v>6.5804270115110213E-14</v>
      </c>
    </row>
    <row r="15" spans="1:36" x14ac:dyDescent="0.25">
      <c r="A15" s="6">
        <v>43844</v>
      </c>
      <c r="B15" s="23" t="s">
        <v>79</v>
      </c>
      <c r="C15">
        <f t="shared" si="0"/>
        <v>2020</v>
      </c>
      <c r="D15">
        <f t="shared" si="1"/>
        <v>1</v>
      </c>
      <c r="E15">
        <f t="shared" si="2"/>
        <v>14</v>
      </c>
      <c r="F15" s="11">
        <v>1.7943308515499705E-5</v>
      </c>
      <c r="G15" s="12">
        <v>3.9958977582972913E-3</v>
      </c>
      <c r="H15" s="12">
        <v>0.3786344844868394</v>
      </c>
      <c r="I15" s="12">
        <v>1.2332410445469908E-3</v>
      </c>
      <c r="J15" s="12">
        <v>24.679122838074004</v>
      </c>
      <c r="K15" s="12">
        <v>1.0658750683548908E-2</v>
      </c>
      <c r="L15" s="12">
        <v>1.3527215200337981E-2</v>
      </c>
      <c r="M15" s="12">
        <v>0.44752339327313961</v>
      </c>
      <c r="N15" s="12">
        <v>3.1247768003836716</v>
      </c>
      <c r="O15" s="12">
        <v>25.442097086608719</v>
      </c>
      <c r="P15" s="12">
        <v>2.4041345290965083E-5</v>
      </c>
      <c r="Q15" s="12">
        <v>1.0339270695994526E-4</v>
      </c>
      <c r="R15" s="12">
        <v>5.340452142505047E-2</v>
      </c>
      <c r="S15" s="12">
        <v>3.2390148550264393E-6</v>
      </c>
      <c r="T15" s="12">
        <v>5.0538295848458876</v>
      </c>
      <c r="U15" s="12">
        <v>3.3243373797894737E-5</v>
      </c>
      <c r="V15" s="12">
        <v>1.8540342302575485</v>
      </c>
      <c r="W15" s="12">
        <v>5.7047766147110686</v>
      </c>
      <c r="X15" s="12">
        <v>29.422035262678129</v>
      </c>
      <c r="Y15" s="13">
        <v>1.0159455551733232</v>
      </c>
      <c r="Z15" s="12">
        <v>1.5814370444429916E-10</v>
      </c>
      <c r="AA15" s="12">
        <v>1.0388922650138928E-18</v>
      </c>
      <c r="AB15" s="12">
        <v>1.971192523019714E-14</v>
      </c>
      <c r="AC15" s="12">
        <v>9.8700657161914764E-10</v>
      </c>
      <c r="AD15" s="12">
        <v>2.7942226624905238</v>
      </c>
      <c r="AE15" s="12">
        <v>2.9865736067901935E-32</v>
      </c>
      <c r="AF15" s="12">
        <v>1.0598437048933861E-11</v>
      </c>
      <c r="AG15" s="12">
        <v>2.2560817850311589E-16</v>
      </c>
      <c r="AH15" s="12">
        <v>3.2023013572189633E-24</v>
      </c>
      <c r="AI15" s="12">
        <v>8.5430557264643184E-14</v>
      </c>
      <c r="AJ15" s="13">
        <v>6.5804270115110213E-14</v>
      </c>
    </row>
    <row r="16" spans="1:36" x14ac:dyDescent="0.25">
      <c r="A16" s="6">
        <v>43845</v>
      </c>
      <c r="B16" s="24" t="s">
        <v>79</v>
      </c>
      <c r="C16">
        <f t="shared" si="0"/>
        <v>2020</v>
      </c>
      <c r="D16">
        <f t="shared" si="1"/>
        <v>1</v>
      </c>
      <c r="E16">
        <f t="shared" si="2"/>
        <v>15</v>
      </c>
      <c r="F16" s="11">
        <v>1.7943308515499705E-5</v>
      </c>
      <c r="G16" s="12">
        <v>3.9958977582972913E-3</v>
      </c>
      <c r="H16" s="12">
        <v>0.3786344844868394</v>
      </c>
      <c r="I16" s="12">
        <v>1.2332410445469908E-3</v>
      </c>
      <c r="J16" s="12">
        <v>24.679122838074004</v>
      </c>
      <c r="K16" s="12">
        <v>1.0658750683548908E-2</v>
      </c>
      <c r="L16" s="12">
        <v>1.3527215200337981E-2</v>
      </c>
      <c r="M16" s="12">
        <v>0.44752339327313961</v>
      </c>
      <c r="N16" s="12">
        <v>3.1247768003836716</v>
      </c>
      <c r="O16" s="12">
        <v>25.442097086608719</v>
      </c>
      <c r="P16" s="12">
        <v>2.4041345290965083E-5</v>
      </c>
      <c r="Q16" s="12">
        <v>1.0339270695994526E-4</v>
      </c>
      <c r="R16" s="12">
        <v>5.340452142505047E-2</v>
      </c>
      <c r="S16" s="12">
        <v>3.2390148550264393E-6</v>
      </c>
      <c r="T16" s="12">
        <v>5.0538295848458876</v>
      </c>
      <c r="U16" s="12">
        <v>3.3243373797894737E-5</v>
      </c>
      <c r="V16" s="12">
        <v>1.8540342302575485</v>
      </c>
      <c r="W16" s="12">
        <v>5.7047766147110686</v>
      </c>
      <c r="X16" s="12">
        <v>29.422035262678129</v>
      </c>
      <c r="Y16" s="13">
        <v>1.0159455551733232</v>
      </c>
      <c r="Z16" s="12">
        <v>1.5814370444429916E-10</v>
      </c>
      <c r="AA16" s="12">
        <v>1.0388922650138928E-18</v>
      </c>
      <c r="AB16" s="12">
        <v>1.971192523019714E-14</v>
      </c>
      <c r="AC16" s="12">
        <v>9.8700657161914764E-10</v>
      </c>
      <c r="AD16" s="12">
        <v>2.7942226624905238</v>
      </c>
      <c r="AE16" s="12">
        <v>2.9865736067901935E-32</v>
      </c>
      <c r="AF16" s="12">
        <v>1.0598437048933861E-11</v>
      </c>
      <c r="AG16" s="12">
        <v>2.2560817850311589E-16</v>
      </c>
      <c r="AH16" s="12">
        <v>3.2023013572189633E-24</v>
      </c>
      <c r="AI16" s="12">
        <v>8.5430557264643184E-14</v>
      </c>
      <c r="AJ16" s="13">
        <v>6.5804270115110213E-14</v>
      </c>
    </row>
    <row r="17" spans="1:36" x14ac:dyDescent="0.25">
      <c r="A17" s="6">
        <v>43846</v>
      </c>
      <c r="B17" s="23" t="s">
        <v>79</v>
      </c>
      <c r="C17">
        <f t="shared" si="0"/>
        <v>2020</v>
      </c>
      <c r="D17">
        <f t="shared" si="1"/>
        <v>1</v>
      </c>
      <c r="E17">
        <f t="shared" si="2"/>
        <v>16</v>
      </c>
      <c r="F17" s="11">
        <v>2.0414841386734938E-7</v>
      </c>
      <c r="G17" s="12">
        <v>8.0146038356332322E-9</v>
      </c>
      <c r="H17" s="12">
        <v>0.12400710405995267</v>
      </c>
      <c r="I17" s="12">
        <v>0.25255227358261834</v>
      </c>
      <c r="J17" s="12">
        <v>0.34636953934973141</v>
      </c>
      <c r="K17" s="12">
        <v>2.2167556305150351E-4</v>
      </c>
      <c r="L17" s="12">
        <v>2.7463754493792605E-4</v>
      </c>
      <c r="M17" s="12">
        <v>1.3026422700093552E-2</v>
      </c>
      <c r="N17" s="12">
        <v>0.12158012831104967</v>
      </c>
      <c r="O17" s="12">
        <v>2.832984729052822E-7</v>
      </c>
      <c r="P17" s="12">
        <v>1.8481691339629555E-10</v>
      </c>
      <c r="Q17" s="12">
        <v>1.0390296595302526E-6</v>
      </c>
      <c r="R17" s="12">
        <v>0.2998173946429647</v>
      </c>
      <c r="S17" s="12">
        <v>3.4451769513980233E-8</v>
      </c>
      <c r="T17" s="12">
        <v>6.6283366328141469E-2</v>
      </c>
      <c r="U17" s="12">
        <v>1.5586191701422003E-2</v>
      </c>
      <c r="V17" s="12">
        <v>4.1725614982117472E-2</v>
      </c>
      <c r="W17" s="12">
        <v>6.5207197388765371E-12</v>
      </c>
      <c r="X17" s="12">
        <v>3.0297008325399182E-9</v>
      </c>
      <c r="Y17" s="13">
        <v>9.0749631797237579E-2</v>
      </c>
      <c r="Z17" s="12">
        <v>6.1945438896816025</v>
      </c>
      <c r="AA17" s="12">
        <v>1.8554823749174037E-6</v>
      </c>
      <c r="AB17" s="12">
        <v>44.600896497059082</v>
      </c>
      <c r="AC17" s="12">
        <v>0.10133471930020513</v>
      </c>
      <c r="AD17" s="12">
        <v>0.42060590084511579</v>
      </c>
      <c r="AE17" s="12">
        <v>3.612160376436274E-4</v>
      </c>
      <c r="AF17" s="12">
        <v>8.3644854945943197E-5</v>
      </c>
      <c r="AG17" s="12">
        <v>3.1005843528276859E-3</v>
      </c>
      <c r="AH17" s="12">
        <v>5.7715346551976859E-5</v>
      </c>
      <c r="AI17" s="12">
        <v>47.289051065828538</v>
      </c>
      <c r="AJ17" s="13">
        <v>1.7767358483819246E-2</v>
      </c>
    </row>
    <row r="18" spans="1:36" x14ac:dyDescent="0.25">
      <c r="A18" s="6">
        <v>43847</v>
      </c>
      <c r="B18" s="24" t="s">
        <v>79</v>
      </c>
      <c r="C18">
        <f t="shared" si="0"/>
        <v>2020</v>
      </c>
      <c r="D18">
        <f t="shared" si="1"/>
        <v>1</v>
      </c>
      <c r="E18">
        <f t="shared" si="2"/>
        <v>17</v>
      </c>
      <c r="F18" s="11">
        <v>2.0414841386734938E-7</v>
      </c>
      <c r="G18" s="12">
        <v>8.0146038356332322E-9</v>
      </c>
      <c r="H18" s="12">
        <v>0.12400710405995267</v>
      </c>
      <c r="I18" s="12">
        <v>0.25255227358261834</v>
      </c>
      <c r="J18" s="12">
        <v>0.34636953934973141</v>
      </c>
      <c r="K18" s="12">
        <v>2.2167556305150351E-4</v>
      </c>
      <c r="L18" s="12">
        <v>2.7463754493792605E-4</v>
      </c>
      <c r="M18" s="12">
        <v>1.3026422700093552E-2</v>
      </c>
      <c r="N18" s="12">
        <v>0.12158012831104967</v>
      </c>
      <c r="O18" s="12">
        <v>2.832984729052822E-7</v>
      </c>
      <c r="P18" s="12">
        <v>1.8481691339629555E-10</v>
      </c>
      <c r="Q18" s="12">
        <v>1.0390296595302526E-6</v>
      </c>
      <c r="R18" s="12">
        <v>0.2998173946429647</v>
      </c>
      <c r="S18" s="12">
        <v>3.4451769513980233E-8</v>
      </c>
      <c r="T18" s="12">
        <v>6.6283366328141469E-2</v>
      </c>
      <c r="U18" s="12">
        <v>1.5586191701422003E-2</v>
      </c>
      <c r="V18" s="12">
        <v>4.1725614982117472E-2</v>
      </c>
      <c r="W18" s="12">
        <v>6.5207197388765371E-12</v>
      </c>
      <c r="X18" s="12">
        <v>3.0297008325399182E-9</v>
      </c>
      <c r="Y18" s="13">
        <v>9.0749631797237579E-2</v>
      </c>
      <c r="Z18" s="12">
        <v>6.1945438896816025</v>
      </c>
      <c r="AA18" s="12">
        <v>1.8554823749174037E-6</v>
      </c>
      <c r="AB18" s="12">
        <v>44.600896497059082</v>
      </c>
      <c r="AC18" s="12">
        <v>0.10133471930020513</v>
      </c>
      <c r="AD18" s="12">
        <v>0.42060590084511579</v>
      </c>
      <c r="AE18" s="12">
        <v>3.612160376436274E-4</v>
      </c>
      <c r="AF18" s="12">
        <v>8.3644854945943197E-5</v>
      </c>
      <c r="AG18" s="12">
        <v>3.1005843528276859E-3</v>
      </c>
      <c r="AH18" s="12">
        <v>5.7715346551976859E-5</v>
      </c>
      <c r="AI18" s="12">
        <v>47.289051065828538</v>
      </c>
      <c r="AJ18" s="13">
        <v>1.7767358483819246E-2</v>
      </c>
    </row>
    <row r="19" spans="1:36" x14ac:dyDescent="0.25">
      <c r="A19" s="6">
        <v>43848</v>
      </c>
      <c r="B19" s="23" t="s">
        <v>79</v>
      </c>
      <c r="C19">
        <f t="shared" si="0"/>
        <v>2020</v>
      </c>
      <c r="D19">
        <f t="shared" si="1"/>
        <v>1</v>
      </c>
      <c r="E19">
        <f t="shared" si="2"/>
        <v>18</v>
      </c>
      <c r="F19" s="11">
        <v>6.9358236052580754E-6</v>
      </c>
      <c r="G19" s="12">
        <v>1.4825933115169055E-3</v>
      </c>
      <c r="H19" s="12">
        <v>4.1629433346073759</v>
      </c>
      <c r="I19" s="12">
        <v>4.6495472351153104</v>
      </c>
      <c r="J19" s="12">
        <v>11.923352223643054</v>
      </c>
      <c r="K19" s="12">
        <v>4.9580105099372137E-3</v>
      </c>
      <c r="L19" s="12">
        <v>4.8215392347018002E-3</v>
      </c>
      <c r="M19" s="12">
        <v>0.15879761533336068</v>
      </c>
      <c r="N19" s="12">
        <v>3.8506472651160357</v>
      </c>
      <c r="O19" s="12">
        <v>0.83187926371985965</v>
      </c>
      <c r="P19" s="12">
        <v>1.8187234365093244E-5</v>
      </c>
      <c r="Q19" s="12">
        <v>4.5605635617451862E-5</v>
      </c>
      <c r="R19" s="12">
        <v>5.5235105616439988</v>
      </c>
      <c r="S19" s="12">
        <v>1.3197770169496164E-6</v>
      </c>
      <c r="T19" s="12">
        <v>1.6894148011340397</v>
      </c>
      <c r="U19" s="12">
        <v>8.1084731315635809E-3</v>
      </c>
      <c r="V19" s="12">
        <v>0.72768907718409126</v>
      </c>
      <c r="W19" s="12">
        <v>1.1224309595110398</v>
      </c>
      <c r="X19" s="12">
        <v>12.078830480776293</v>
      </c>
      <c r="Y19" s="13">
        <v>1.8033441305726017</v>
      </c>
      <c r="Z19" s="12">
        <v>3.2168845359012335</v>
      </c>
      <c r="AA19" s="12">
        <v>9.6356933853611333E-7</v>
      </c>
      <c r="AB19" s="12">
        <v>23.16166238855833</v>
      </c>
      <c r="AC19" s="12">
        <v>5.262406747446869E-2</v>
      </c>
      <c r="AD19" s="12">
        <v>0.45825434171844009</v>
      </c>
      <c r="AE19" s="12">
        <v>1.8758286425444692E-4</v>
      </c>
      <c r="AF19" s="12">
        <v>4.343756213946788E-5</v>
      </c>
      <c r="AG19" s="12">
        <v>1.6101624323219949E-3</v>
      </c>
      <c r="AH19" s="12">
        <v>2.9972118869038362E-5</v>
      </c>
      <c r="AI19" s="12">
        <v>24.557646179471725</v>
      </c>
      <c r="AJ19" s="13">
        <v>9.2267553134911719E-3</v>
      </c>
    </row>
    <row r="20" spans="1:36" x14ac:dyDescent="0.25">
      <c r="A20" s="6">
        <v>43849</v>
      </c>
      <c r="B20" s="24" t="s">
        <v>79</v>
      </c>
      <c r="C20">
        <f t="shared" si="0"/>
        <v>2020</v>
      </c>
      <c r="D20">
        <f t="shared" si="1"/>
        <v>1</v>
      </c>
      <c r="E20">
        <f t="shared" si="2"/>
        <v>19</v>
      </c>
      <c r="F20" s="11">
        <v>1.3923827256700723E-5</v>
      </c>
      <c r="G20" s="12">
        <v>3.0126478424152988E-3</v>
      </c>
      <c r="H20" s="12">
        <v>8.5384235381183586</v>
      </c>
      <c r="I20" s="12">
        <v>9.5296846547170375</v>
      </c>
      <c r="J20" s="12">
        <v>24.719206053886573</v>
      </c>
      <c r="K20" s="12">
        <v>1.0017094323829674E-2</v>
      </c>
      <c r="L20" s="12">
        <v>9.6629931383898013E-3</v>
      </c>
      <c r="M20" s="12">
        <v>0.31484724505048167</v>
      </c>
      <c r="N20" s="12">
        <v>7.9621573244903185</v>
      </c>
      <c r="O20" s="12">
        <v>1.6903928310232885</v>
      </c>
      <c r="P20" s="12">
        <v>3.6956611284196198E-5</v>
      </c>
      <c r="Q20" s="12">
        <v>9.1912950080481881E-5</v>
      </c>
      <c r="R20" s="12">
        <v>11.320362478740043</v>
      </c>
      <c r="S20" s="12">
        <v>2.6522404534091994E-6</v>
      </c>
      <c r="T20" s="12">
        <v>3.4416898010898351</v>
      </c>
      <c r="U20" s="12">
        <v>2.9405490799087045E-5</v>
      </c>
      <c r="V20" s="12">
        <v>1.4711511079810822</v>
      </c>
      <c r="W20" s="12">
        <v>2.2807991521351205</v>
      </c>
      <c r="X20" s="12">
        <v>24.544392760175747</v>
      </c>
      <c r="Y20" s="13">
        <v>3.6766872248816673</v>
      </c>
      <c r="Z20" s="12">
        <v>2.1914581984022733E-10</v>
      </c>
      <c r="AA20" s="12">
        <v>1.4396404506907233E-18</v>
      </c>
      <c r="AB20" s="12">
        <v>2.7223316073483434E-14</v>
      </c>
      <c r="AC20" s="12">
        <v>1.3677400752352379E-9</v>
      </c>
      <c r="AD20" s="12">
        <v>0.48733823968415607</v>
      </c>
      <c r="AE20" s="12">
        <v>2.9012736955743165E-32</v>
      </c>
      <c r="AF20" s="12">
        <v>1.4686630685944932E-11</v>
      </c>
      <c r="AG20" s="12">
        <v>2.1714004674043471E-16</v>
      </c>
      <c r="AH20" s="12">
        <v>3.0799562110361773E-24</v>
      </c>
      <c r="AI20" s="12">
        <v>1.1835105799423237E-13</v>
      </c>
      <c r="AJ20" s="13">
        <v>9.1187981925836445E-14</v>
      </c>
    </row>
    <row r="21" spans="1:36" x14ac:dyDescent="0.25">
      <c r="A21" s="6">
        <v>43850</v>
      </c>
      <c r="B21" s="23" t="s">
        <v>79</v>
      </c>
      <c r="C21">
        <f t="shared" si="0"/>
        <v>2020</v>
      </c>
      <c r="D21">
        <f t="shared" si="1"/>
        <v>1</v>
      </c>
      <c r="E21">
        <f t="shared" si="2"/>
        <v>20</v>
      </c>
      <c r="F21" s="11">
        <v>1.3808880841090177E-5</v>
      </c>
      <c r="G21" s="12">
        <v>2.9837019124850299E-3</v>
      </c>
      <c r="H21" s="12">
        <v>8.5432945324674758</v>
      </c>
      <c r="I21" s="12">
        <v>9.5821642185635962</v>
      </c>
      <c r="J21" s="12">
        <v>24.835882498232895</v>
      </c>
      <c r="K21" s="12">
        <v>9.9937537497996141E-3</v>
      </c>
      <c r="L21" s="12">
        <v>9.6344091334413812E-3</v>
      </c>
      <c r="M21" s="12">
        <v>0.31426833117750808</v>
      </c>
      <c r="N21" s="12">
        <v>7.9956316864433283</v>
      </c>
      <c r="O21" s="12">
        <v>1.6741510959794663</v>
      </c>
      <c r="P21" s="12">
        <v>3.6601534859094383E-5</v>
      </c>
      <c r="Q21" s="12">
        <v>9.1169612689725039E-5</v>
      </c>
      <c r="R21" s="12">
        <v>11.382377066051788</v>
      </c>
      <c r="S21" s="12">
        <v>2.6295639051301602E-6</v>
      </c>
      <c r="T21" s="12">
        <v>3.4411811863624546</v>
      </c>
      <c r="U21" s="12">
        <v>2.9167477477937777E-5</v>
      </c>
      <c r="V21" s="12">
        <v>1.4721160535849878</v>
      </c>
      <c r="W21" s="12">
        <v>2.2588846076761189</v>
      </c>
      <c r="X21" s="12">
        <v>24.308563495961366</v>
      </c>
      <c r="Y21" s="13">
        <v>3.6860442239709177</v>
      </c>
      <c r="Z21" s="12">
        <v>2.1706518222916835E-10</v>
      </c>
      <c r="AA21" s="12">
        <v>1.4259720552815876E-18</v>
      </c>
      <c r="AB21" s="12">
        <v>2.6964942895197679E-14</v>
      </c>
      <c r="AC21" s="12">
        <v>1.3547543244145938E-9</v>
      </c>
      <c r="AD21" s="12">
        <v>0.48265576007601846</v>
      </c>
      <c r="AE21" s="12">
        <v>2.8749813810223718E-32</v>
      </c>
      <c r="AF21" s="12">
        <v>1.4547191342740816E-11</v>
      </c>
      <c r="AG21" s="12">
        <v>2.1517505860495316E-16</v>
      </c>
      <c r="AH21" s="12">
        <v>3.0520876103174194E-24</v>
      </c>
      <c r="AI21" s="12">
        <v>1.1722743050198404E-13</v>
      </c>
      <c r="AJ21" s="13">
        <v>9.0322214787295622E-14</v>
      </c>
    </row>
    <row r="22" spans="1:36" x14ac:dyDescent="0.25">
      <c r="A22" s="6">
        <v>43851</v>
      </c>
      <c r="B22" s="24" t="s">
        <v>79</v>
      </c>
      <c r="C22">
        <f t="shared" si="0"/>
        <v>2020</v>
      </c>
      <c r="D22">
        <f t="shared" si="1"/>
        <v>1</v>
      </c>
      <c r="E22">
        <f t="shared" si="2"/>
        <v>21</v>
      </c>
      <c r="F22" s="11">
        <v>1.398011749137118E-5</v>
      </c>
      <c r="G22" s="12">
        <v>3.026822909814094E-3</v>
      </c>
      <c r="H22" s="12">
        <v>8.5360381708710733</v>
      </c>
      <c r="I22" s="12">
        <v>9.5039849671831931</v>
      </c>
      <c r="J22" s="12">
        <v>24.662068609470545</v>
      </c>
      <c r="K22" s="12">
        <v>1.0028524400900945E-2</v>
      </c>
      <c r="L22" s="12">
        <v>9.6769909680552296E-3</v>
      </c>
      <c r="M22" s="12">
        <v>0.31513074408427555</v>
      </c>
      <c r="N22" s="12">
        <v>7.94576464552099</v>
      </c>
      <c r="O22" s="12">
        <v>1.698346546432473</v>
      </c>
      <c r="P22" s="12">
        <v>3.7130495221235586E-5</v>
      </c>
      <c r="Q22" s="12">
        <v>9.2276968705532289E-5</v>
      </c>
      <c r="R22" s="12">
        <v>11.28999340934168</v>
      </c>
      <c r="S22" s="12">
        <v>2.6633453514381018E-6</v>
      </c>
      <c r="T22" s="12">
        <v>3.4419388740357726</v>
      </c>
      <c r="U22" s="12">
        <v>2.9522047941221691E-5</v>
      </c>
      <c r="V22" s="12">
        <v>1.4706785659344286</v>
      </c>
      <c r="W22" s="12">
        <v>2.2915308904302312</v>
      </c>
      <c r="X22" s="12">
        <v>24.659880351104771</v>
      </c>
      <c r="Y22" s="13">
        <v>3.672105023063998</v>
      </c>
      <c r="Z22" s="12">
        <v>2.2016472572579665E-10</v>
      </c>
      <c r="AA22" s="12">
        <v>1.4463339798543956E-18</v>
      </c>
      <c r="AB22" s="12">
        <v>2.7349843610344893E-14</v>
      </c>
      <c r="AC22" s="12">
        <v>1.3740993075539102E-9</v>
      </c>
      <c r="AD22" s="12">
        <v>0.48963128966385028</v>
      </c>
      <c r="AE22" s="12">
        <v>2.9141492650150622E-32</v>
      </c>
      <c r="AF22" s="12">
        <v>1.4754915315000679E-11</v>
      </c>
      <c r="AG22" s="12">
        <v>2.1810231809690463E-16</v>
      </c>
      <c r="AH22" s="12">
        <v>3.0936037011824655E-24</v>
      </c>
      <c r="AI22" s="12">
        <v>1.1890130790750614E-13</v>
      </c>
      <c r="AJ22" s="13">
        <v>9.1611955436794374E-14</v>
      </c>
    </row>
    <row r="23" spans="1:36" x14ac:dyDescent="0.25">
      <c r="A23" s="6">
        <v>43852</v>
      </c>
      <c r="B23" s="23" t="s">
        <v>79</v>
      </c>
      <c r="C23">
        <f t="shared" si="0"/>
        <v>2020</v>
      </c>
      <c r="D23">
        <f t="shared" si="1"/>
        <v>1</v>
      </c>
      <c r="E23">
        <f t="shared" si="2"/>
        <v>22</v>
      </c>
      <c r="F23" s="11">
        <v>1.772013175301404E-5</v>
      </c>
      <c r="G23" s="12">
        <v>3.2248796082242777E-3</v>
      </c>
      <c r="H23" s="12">
        <v>16.249938600590191</v>
      </c>
      <c r="I23" s="12">
        <v>0.15401506390290562</v>
      </c>
      <c r="J23" s="12">
        <v>1.7553644385093241</v>
      </c>
      <c r="K23" s="12">
        <v>8.243421391683152E-3</v>
      </c>
      <c r="L23" s="12">
        <v>9.7697228572511344E-3</v>
      </c>
      <c r="M23" s="12">
        <v>0.35684353542078007</v>
      </c>
      <c r="N23" s="12">
        <v>4.7806526217886498</v>
      </c>
      <c r="O23" s="12">
        <v>14.051306165224739</v>
      </c>
      <c r="P23" s="12">
        <v>3.9561327017333646E-5</v>
      </c>
      <c r="Q23" s="12">
        <v>1.0807903790097253E-4</v>
      </c>
      <c r="R23" s="12">
        <v>0.21695829384331256</v>
      </c>
      <c r="S23" s="12">
        <v>24.672903871801367</v>
      </c>
      <c r="T23" s="12">
        <v>1.7297597309311121</v>
      </c>
      <c r="U23" s="12">
        <v>0.8253722957128159</v>
      </c>
      <c r="V23" s="12">
        <v>4.7919615639479867</v>
      </c>
      <c r="W23" s="12">
        <v>2.4413657887824458</v>
      </c>
      <c r="X23" s="12">
        <v>26.272300584698055</v>
      </c>
      <c r="Y23" s="13">
        <v>1.1582075538904122</v>
      </c>
      <c r="Z23" s="12">
        <v>2.4245303850821438E-10</v>
      </c>
      <c r="AA23" s="12">
        <v>1.5927512332681216E-18</v>
      </c>
      <c r="AB23" s="12">
        <v>3.0142794162548412E-14</v>
      </c>
      <c r="AC23" s="12">
        <v>1.5132040023593502E-9</v>
      </c>
      <c r="AD23" s="12">
        <v>0.52164650482993236</v>
      </c>
      <c r="AE23" s="12">
        <v>3.5337483494175488E-32</v>
      </c>
      <c r="AF23" s="12">
        <v>1.6248633211410412E-11</v>
      </c>
      <c r="AG23" s="12">
        <v>2.6522762582907152E-16</v>
      </c>
      <c r="AH23" s="12">
        <v>3.7628507753279852E-24</v>
      </c>
      <c r="AI23" s="12">
        <v>1.3094699571335082E-13</v>
      </c>
      <c r="AJ23" s="13">
        <v>1.0088614181565541E-13</v>
      </c>
    </row>
    <row r="24" spans="1:36" x14ac:dyDescent="0.25">
      <c r="A24" s="6">
        <v>43853</v>
      </c>
      <c r="B24" s="24" t="s">
        <v>79</v>
      </c>
      <c r="C24">
        <f t="shared" si="0"/>
        <v>2020</v>
      </c>
      <c r="D24">
        <f t="shared" si="1"/>
        <v>1</v>
      </c>
      <c r="E24">
        <f t="shared" si="2"/>
        <v>23</v>
      </c>
      <c r="F24" s="11">
        <v>1.7259014823147252E-5</v>
      </c>
      <c r="G24" s="12">
        <v>3.0876369362630566E-3</v>
      </c>
      <c r="H24" s="12">
        <v>16.493065313711057</v>
      </c>
      <c r="I24" s="12">
        <v>0.1474855984029049</v>
      </c>
      <c r="J24" s="12">
        <v>1.6806606732626934</v>
      </c>
      <c r="K24" s="12">
        <v>8.077520562389761E-3</v>
      </c>
      <c r="L24" s="12">
        <v>9.6312751648601411E-3</v>
      </c>
      <c r="M24" s="12">
        <v>0.35517090272687973</v>
      </c>
      <c r="N24" s="12">
        <v>4.8559778407058625</v>
      </c>
      <c r="O24" s="12">
        <v>14.321982744251134</v>
      </c>
      <c r="P24" s="12">
        <v>3.7877823512604602E-5</v>
      </c>
      <c r="Q24" s="12">
        <v>1.048589648453516E-4</v>
      </c>
      <c r="R24" s="12">
        <v>0.20855326947042219</v>
      </c>
      <c r="S24" s="12">
        <v>25.373647062072479</v>
      </c>
      <c r="T24" s="12">
        <v>1.6786212018592044</v>
      </c>
      <c r="U24" s="12">
        <v>0.8488119565422142</v>
      </c>
      <c r="V24" s="12">
        <v>4.8910530902543243</v>
      </c>
      <c r="W24" s="12">
        <v>2.3374581974717974</v>
      </c>
      <c r="X24" s="12">
        <v>25.154118510655238</v>
      </c>
      <c r="Y24" s="13">
        <v>1.1329926334047251</v>
      </c>
      <c r="Z24" s="12">
        <v>2.3281670214018421E-10</v>
      </c>
      <c r="AA24" s="12">
        <v>1.529446900429292E-18</v>
      </c>
      <c r="AB24" s="12">
        <v>2.8946871257026137E-14</v>
      </c>
      <c r="AC24" s="12">
        <v>1.4530612959614939E-9</v>
      </c>
      <c r="AD24" s="12">
        <v>0.49944457504065282</v>
      </c>
      <c r="AE24" s="12">
        <v>3.4215754305412892E-32</v>
      </c>
      <c r="AF24" s="12">
        <v>1.5602829301403155E-11</v>
      </c>
      <c r="AG24" s="12">
        <v>2.5686750164411533E-16</v>
      </c>
      <c r="AH24" s="12">
        <v>3.6443078869758937E-24</v>
      </c>
      <c r="AI24" s="12">
        <v>1.2574324749599762E-13</v>
      </c>
      <c r="AJ24" s="13">
        <v>9.6876394551365235E-14</v>
      </c>
    </row>
    <row r="25" spans="1:36" x14ac:dyDescent="0.25">
      <c r="A25" s="6">
        <v>43854</v>
      </c>
      <c r="B25" s="23" t="s">
        <v>79</v>
      </c>
      <c r="C25">
        <f t="shared" si="0"/>
        <v>2020</v>
      </c>
      <c r="D25">
        <f t="shared" si="1"/>
        <v>1</v>
      </c>
      <c r="E25">
        <f t="shared" si="2"/>
        <v>24</v>
      </c>
      <c r="F25" s="11">
        <v>1.6895461353683057E-5</v>
      </c>
      <c r="G25" s="12">
        <v>2.9794321701434247E-3</v>
      </c>
      <c r="H25" s="12">
        <v>16.684751097401659</v>
      </c>
      <c r="I25" s="12">
        <v>0.14233764203323132</v>
      </c>
      <c r="J25" s="12">
        <v>1.6217627858108108</v>
      </c>
      <c r="K25" s="12">
        <v>7.9467211530208099E-3</v>
      </c>
      <c r="L25" s="12">
        <v>9.5221203374227723E-3</v>
      </c>
      <c r="M25" s="12">
        <v>0.35385216689303739</v>
      </c>
      <c r="N25" s="12">
        <v>4.9153656942019675</v>
      </c>
      <c r="O25" s="12">
        <v>14.535389372882564</v>
      </c>
      <c r="P25" s="12">
        <v>3.6550516922113127E-5</v>
      </c>
      <c r="Q25" s="12">
        <v>1.0232019722379113E-4</v>
      </c>
      <c r="R25" s="12">
        <v>0.20192658635866095</v>
      </c>
      <c r="S25" s="12">
        <v>25.926126490880424</v>
      </c>
      <c r="T25" s="12">
        <v>1.6383026005171137</v>
      </c>
      <c r="U25" s="12">
        <v>0.86729223663094046</v>
      </c>
      <c r="V25" s="12">
        <v>4.9691787582786562</v>
      </c>
      <c r="W25" s="12">
        <v>2.2555354510318275</v>
      </c>
      <c r="X25" s="12">
        <v>24.272522225243687</v>
      </c>
      <c r="Y25" s="13">
        <v>1.1131127044082263</v>
      </c>
      <c r="Z25" s="12">
        <v>2.2521922893412898E-10</v>
      </c>
      <c r="AA25" s="12">
        <v>1.4795365450616814E-18</v>
      </c>
      <c r="AB25" s="12">
        <v>2.8003982602645284E-14</v>
      </c>
      <c r="AC25" s="12">
        <v>1.4056436277786664E-9</v>
      </c>
      <c r="AD25" s="12">
        <v>0.48194014594492462</v>
      </c>
      <c r="AE25" s="12">
        <v>3.3331361406432337E-32</v>
      </c>
      <c r="AF25" s="12">
        <v>1.5093665059386475E-11</v>
      </c>
      <c r="AG25" s="12">
        <v>2.5027621870538127E-16</v>
      </c>
      <c r="AH25" s="12">
        <v>3.5508463904458069E-24</v>
      </c>
      <c r="AI25" s="12">
        <v>1.2164051216770808E-13</v>
      </c>
      <c r="AJ25" s="13">
        <v>9.3715032573117332E-14</v>
      </c>
    </row>
    <row r="26" spans="1:36" x14ac:dyDescent="0.25">
      <c r="A26" s="6">
        <v>43855</v>
      </c>
      <c r="B26" s="24" t="s">
        <v>79</v>
      </c>
      <c r="C26">
        <f t="shared" si="0"/>
        <v>2020</v>
      </c>
      <c r="D26">
        <f t="shared" si="1"/>
        <v>1</v>
      </c>
      <c r="E26">
        <f t="shared" si="2"/>
        <v>25</v>
      </c>
      <c r="F26" s="11">
        <v>1.7167085051949055E-5</v>
      </c>
      <c r="G26" s="12">
        <v>3.0602757907165906E-3</v>
      </c>
      <c r="H26" s="12">
        <v>16.541535846154591</v>
      </c>
      <c r="I26" s="12">
        <v>0.14618386291981383</v>
      </c>
      <c r="J26" s="12">
        <v>1.6657674876042297</v>
      </c>
      <c r="K26" s="12">
        <v>8.0444460333696718E-3</v>
      </c>
      <c r="L26" s="12">
        <v>9.603673782520741E-3</v>
      </c>
      <c r="M26" s="12">
        <v>0.35483744123178068</v>
      </c>
      <c r="N26" s="12">
        <v>4.8709949213897445</v>
      </c>
      <c r="O26" s="12">
        <v>14.375945707584096</v>
      </c>
      <c r="P26" s="12">
        <v>3.7542194777294839E-5</v>
      </c>
      <c r="Q26" s="12">
        <v>1.0421700060576005E-4</v>
      </c>
      <c r="R26" s="12">
        <v>0.2068776164690494</v>
      </c>
      <c r="S26" s="12">
        <v>25.513349504073322</v>
      </c>
      <c r="T26" s="12">
        <v>1.6684260583446275</v>
      </c>
      <c r="U26" s="12">
        <v>0.85348496357674775</v>
      </c>
      <c r="V26" s="12">
        <v>4.9108082992935014</v>
      </c>
      <c r="W26" s="12">
        <v>2.3167428420462146</v>
      </c>
      <c r="X26" s="12">
        <v>24.93119409481481</v>
      </c>
      <c r="Y26" s="13">
        <v>1.1279657048300151</v>
      </c>
      <c r="Z26" s="12">
        <v>2.3089557077387804E-10</v>
      </c>
      <c r="AA26" s="12">
        <v>1.5168263426991528E-18</v>
      </c>
      <c r="AB26" s="12">
        <v>2.8708448176123187E-14</v>
      </c>
      <c r="AC26" s="12">
        <v>1.4410710503637171E-9</v>
      </c>
      <c r="AD26" s="12">
        <v>0.49501832609274155</v>
      </c>
      <c r="AE26" s="12">
        <v>3.3992122725242804E-32</v>
      </c>
      <c r="AF26" s="12">
        <v>1.5474079733038749E-11</v>
      </c>
      <c r="AG26" s="12">
        <v>2.5520080009027388E-16</v>
      </c>
      <c r="AH26" s="12">
        <v>3.6206747911220305E-24</v>
      </c>
      <c r="AI26" s="12">
        <v>1.2470581132306745E-13</v>
      </c>
      <c r="AJ26" s="13">
        <v>9.6076998292643393E-14</v>
      </c>
    </row>
    <row r="27" spans="1:36" x14ac:dyDescent="0.25">
      <c r="A27" s="6">
        <v>43856</v>
      </c>
      <c r="B27" s="23" t="s">
        <v>79</v>
      </c>
      <c r="C27">
        <f t="shared" si="0"/>
        <v>2020</v>
      </c>
      <c r="D27">
        <f t="shared" si="1"/>
        <v>1</v>
      </c>
      <c r="E27">
        <f t="shared" si="2"/>
        <v>26</v>
      </c>
      <c r="F27" s="11">
        <v>1.3953454782334562E-5</v>
      </c>
      <c r="G27" s="12">
        <v>3.0303767920709154E-3</v>
      </c>
      <c r="H27" s="12">
        <v>1.8824992717148463</v>
      </c>
      <c r="I27" s="12">
        <v>2.6450369409794598</v>
      </c>
      <c r="J27" s="12">
        <v>25.217435123806137</v>
      </c>
      <c r="K27" s="12">
        <v>9.4215682122085094E-3</v>
      </c>
      <c r="L27" s="12">
        <v>1.1438222213508204E-2</v>
      </c>
      <c r="M27" s="12">
        <v>0.38429193584720589</v>
      </c>
      <c r="N27" s="12">
        <v>4.388505555996475</v>
      </c>
      <c r="O27" s="12">
        <v>19.294524501535534</v>
      </c>
      <c r="P27" s="12">
        <v>1.8232471628375962E-5</v>
      </c>
      <c r="Q27" s="12">
        <v>8.0975909626596434E-5</v>
      </c>
      <c r="R27" s="12">
        <v>3.175455548828332</v>
      </c>
      <c r="S27" s="12">
        <v>2.5078961837983023E-6</v>
      </c>
      <c r="T27" s="12">
        <v>4.4303551731675404</v>
      </c>
      <c r="U27" s="12">
        <v>2.6028050133760582E-5</v>
      </c>
      <c r="V27" s="12">
        <v>1.6832270343334452</v>
      </c>
      <c r="W27" s="12">
        <v>4.3263316441651369</v>
      </c>
      <c r="X27" s="12">
        <v>28.485818220991106</v>
      </c>
      <c r="Y27" s="13">
        <v>1.5906879692029987</v>
      </c>
      <c r="Z27" s="12">
        <v>1.2038990590504589E-10</v>
      </c>
      <c r="AA27" s="12">
        <v>7.9087639358560842E-19</v>
      </c>
      <c r="AB27" s="12">
        <v>1.5007598601926787E-14</v>
      </c>
      <c r="AC27" s="12">
        <v>7.5137742777559198E-10</v>
      </c>
      <c r="AD27" s="12">
        <v>2.4717992135516664</v>
      </c>
      <c r="AE27" s="12">
        <v>2.2940028151245812E-32</v>
      </c>
      <c r="AF27" s="12">
        <v>8.0682625073855334E-12</v>
      </c>
      <c r="AG27" s="12">
        <v>1.7332207367083687E-16</v>
      </c>
      <c r="AH27" s="12">
        <v>2.4601841519420141E-24</v>
      </c>
      <c r="AI27" s="12">
        <v>6.5036187843299191E-14</v>
      </c>
      <c r="AJ27" s="13">
        <v>5.0094745705408328E-14</v>
      </c>
    </row>
    <row r="28" spans="1:36" x14ac:dyDescent="0.25">
      <c r="A28" s="6">
        <v>43857</v>
      </c>
      <c r="B28" s="24" t="s">
        <v>79</v>
      </c>
      <c r="C28">
        <f t="shared" si="0"/>
        <v>2020</v>
      </c>
      <c r="D28">
        <f t="shared" si="1"/>
        <v>1</v>
      </c>
      <c r="E28">
        <f t="shared" si="2"/>
        <v>27</v>
      </c>
      <c r="F28" s="11">
        <v>1.3953454782334562E-5</v>
      </c>
      <c r="G28" s="12">
        <v>3.0303767920709154E-3</v>
      </c>
      <c r="H28" s="12">
        <v>1.8824992717148463</v>
      </c>
      <c r="I28" s="12">
        <v>2.6450369409794598</v>
      </c>
      <c r="J28" s="12">
        <v>25.217435123806137</v>
      </c>
      <c r="K28" s="12">
        <v>9.4215682122085094E-3</v>
      </c>
      <c r="L28" s="12">
        <v>1.1438222213508204E-2</v>
      </c>
      <c r="M28" s="12">
        <v>0.38429193584720589</v>
      </c>
      <c r="N28" s="12">
        <v>4.388505555996475</v>
      </c>
      <c r="O28" s="12">
        <v>19.294524501535534</v>
      </c>
      <c r="P28" s="12">
        <v>1.8232471628375962E-5</v>
      </c>
      <c r="Q28" s="12">
        <v>8.0975909626596434E-5</v>
      </c>
      <c r="R28" s="12">
        <v>3.175455548828332</v>
      </c>
      <c r="S28" s="12">
        <v>2.5078961837983023E-6</v>
      </c>
      <c r="T28" s="12">
        <v>4.4303551731675404</v>
      </c>
      <c r="U28" s="12">
        <v>2.6028050133760582E-5</v>
      </c>
      <c r="V28" s="12">
        <v>1.6832270343334452</v>
      </c>
      <c r="W28" s="12">
        <v>4.3263316441651369</v>
      </c>
      <c r="X28" s="12">
        <v>28.485818220991106</v>
      </c>
      <c r="Y28" s="13">
        <v>1.5906879692029987</v>
      </c>
      <c r="Z28" s="12">
        <v>1.2038990590504589E-10</v>
      </c>
      <c r="AA28" s="12">
        <v>7.9087639358560842E-19</v>
      </c>
      <c r="AB28" s="12">
        <v>1.5007598601926787E-14</v>
      </c>
      <c r="AC28" s="12">
        <v>7.5137742777559198E-10</v>
      </c>
      <c r="AD28" s="12">
        <v>2.4717992135516664</v>
      </c>
      <c r="AE28" s="12">
        <v>2.2940028151245812E-32</v>
      </c>
      <c r="AF28" s="12">
        <v>8.0682625073855334E-12</v>
      </c>
      <c r="AG28" s="12">
        <v>1.7332207367083687E-16</v>
      </c>
      <c r="AH28" s="12">
        <v>2.4601841519420141E-24</v>
      </c>
      <c r="AI28" s="12">
        <v>6.5036187843299191E-14</v>
      </c>
      <c r="AJ28" s="13">
        <v>5.0094745705408328E-14</v>
      </c>
    </row>
    <row r="29" spans="1:36" x14ac:dyDescent="0.25">
      <c r="A29" s="6">
        <v>43858</v>
      </c>
      <c r="B29" s="23" t="s">
        <v>79</v>
      </c>
      <c r="C29">
        <f t="shared" si="0"/>
        <v>2020</v>
      </c>
      <c r="D29">
        <f t="shared" si="1"/>
        <v>1</v>
      </c>
      <c r="E29">
        <f t="shared" si="2"/>
        <v>28</v>
      </c>
      <c r="F29" s="11">
        <v>1.3953454782334562E-5</v>
      </c>
      <c r="G29" s="12">
        <v>3.0303767920709154E-3</v>
      </c>
      <c r="H29" s="12">
        <v>1.8824992717148463</v>
      </c>
      <c r="I29" s="12">
        <v>2.6450369409794598</v>
      </c>
      <c r="J29" s="12">
        <v>25.217435123806137</v>
      </c>
      <c r="K29" s="12">
        <v>9.4215682122085094E-3</v>
      </c>
      <c r="L29" s="12">
        <v>1.1438222213508204E-2</v>
      </c>
      <c r="M29" s="12">
        <v>0.38429193584720589</v>
      </c>
      <c r="N29" s="12">
        <v>4.388505555996475</v>
      </c>
      <c r="O29" s="12">
        <v>19.294524501535534</v>
      </c>
      <c r="P29" s="12">
        <v>1.8232471628375962E-5</v>
      </c>
      <c r="Q29" s="12">
        <v>8.0975909626596434E-5</v>
      </c>
      <c r="R29" s="12">
        <v>3.175455548828332</v>
      </c>
      <c r="S29" s="12">
        <v>2.5078961837983023E-6</v>
      </c>
      <c r="T29" s="12">
        <v>4.4303551731675404</v>
      </c>
      <c r="U29" s="12">
        <v>2.6028050133760582E-5</v>
      </c>
      <c r="V29" s="12">
        <v>1.6832270343334452</v>
      </c>
      <c r="W29" s="12">
        <v>4.3263316441651369</v>
      </c>
      <c r="X29" s="12">
        <v>28.485818220991106</v>
      </c>
      <c r="Y29" s="13">
        <v>1.5906879692029987</v>
      </c>
      <c r="Z29" s="12">
        <v>1.2038990590504589E-10</v>
      </c>
      <c r="AA29" s="12">
        <v>7.9087639358560842E-19</v>
      </c>
      <c r="AB29" s="12">
        <v>1.5007598601926787E-14</v>
      </c>
      <c r="AC29" s="12">
        <v>7.5137742777559198E-10</v>
      </c>
      <c r="AD29" s="12">
        <v>2.4717992135516664</v>
      </c>
      <c r="AE29" s="12">
        <v>2.2940028151245812E-32</v>
      </c>
      <c r="AF29" s="12">
        <v>8.0682625073855334E-12</v>
      </c>
      <c r="AG29" s="12">
        <v>1.7332207367083687E-16</v>
      </c>
      <c r="AH29" s="12">
        <v>2.4601841519420141E-24</v>
      </c>
      <c r="AI29" s="12">
        <v>6.5036187843299191E-14</v>
      </c>
      <c r="AJ29" s="13">
        <v>5.0094745705408328E-14</v>
      </c>
    </row>
    <row r="30" spans="1:36" x14ac:dyDescent="0.25">
      <c r="A30" s="6">
        <v>43859</v>
      </c>
      <c r="B30" s="24" t="s">
        <v>79</v>
      </c>
      <c r="C30">
        <f t="shared" si="0"/>
        <v>2020</v>
      </c>
      <c r="D30">
        <f t="shared" si="1"/>
        <v>1</v>
      </c>
      <c r="E30">
        <f t="shared" si="2"/>
        <v>29</v>
      </c>
      <c r="F30" s="11">
        <v>1.8556924535911872E-5</v>
      </c>
      <c r="G30" s="12">
        <v>3.9353611185940938E-3</v>
      </c>
      <c r="H30" s="12">
        <v>7.6648822827398169</v>
      </c>
      <c r="I30" s="12">
        <v>1.4329293927411901</v>
      </c>
      <c r="J30" s="12">
        <v>13.878694260237387</v>
      </c>
      <c r="K30" s="12">
        <v>9.8060529106346224E-3</v>
      </c>
      <c r="L30" s="12">
        <v>1.1415049602445115E-2</v>
      </c>
      <c r="M30" s="12">
        <v>0.38035197413509647</v>
      </c>
      <c r="N30" s="12">
        <v>4.1422601066105109</v>
      </c>
      <c r="O30" s="12">
        <v>15.070098298973731</v>
      </c>
      <c r="P30" s="12">
        <v>3.8843124797622473E-5</v>
      </c>
      <c r="Q30" s="12">
        <v>1.1352430942172174E-4</v>
      </c>
      <c r="R30" s="12">
        <v>1.7397038611588262</v>
      </c>
      <c r="S30" s="12">
        <v>8.26386088873425</v>
      </c>
      <c r="T30" s="12">
        <v>3.3754563214077433</v>
      </c>
      <c r="U30" s="12">
        <v>0.27647219517685884</v>
      </c>
      <c r="V30" s="12">
        <v>2.6609280706403968</v>
      </c>
      <c r="W30" s="12">
        <v>3.9913055468606848</v>
      </c>
      <c r="X30" s="12">
        <v>33.952413941273335</v>
      </c>
      <c r="Y30" s="13">
        <v>1.5219074776837913</v>
      </c>
      <c r="Z30" s="12">
        <v>2.3835339838978148E-10</v>
      </c>
      <c r="AA30" s="12">
        <v>1.5658187762806095E-18</v>
      </c>
      <c r="AB30" s="12">
        <v>2.9640737700388628E-14</v>
      </c>
      <c r="AC30" s="12">
        <v>1.4876166408537209E-9</v>
      </c>
      <c r="AD30" s="12">
        <v>1.623407991893751</v>
      </c>
      <c r="AE30" s="12">
        <v>3.5762343489253334E-32</v>
      </c>
      <c r="AF30" s="12">
        <v>1.5973887570042871E-11</v>
      </c>
      <c r="AG30" s="12">
        <v>2.6863873211756683E-16</v>
      </c>
      <c r="AH30" s="12">
        <v>3.8114745975631292E-24</v>
      </c>
      <c r="AI30" s="12">
        <v>1.2873556992692348E-13</v>
      </c>
      <c r="AJ30" s="13">
        <v>9.9180218368090285E-14</v>
      </c>
    </row>
    <row r="31" spans="1:36" x14ac:dyDescent="0.25">
      <c r="A31" s="6">
        <v>43860</v>
      </c>
      <c r="B31" s="23" t="s">
        <v>79</v>
      </c>
      <c r="C31">
        <f t="shared" si="0"/>
        <v>2020</v>
      </c>
      <c r="D31">
        <f t="shared" si="1"/>
        <v>1</v>
      </c>
      <c r="E31">
        <f t="shared" si="2"/>
        <v>30</v>
      </c>
      <c r="F31" s="11">
        <v>2.3123532008946786E-5</v>
      </c>
      <c r="G31" s="12">
        <v>4.8330987838125384E-3</v>
      </c>
      <c r="H31" s="12">
        <v>13.400962866212105</v>
      </c>
      <c r="I31" s="12">
        <v>0.23052779477140889</v>
      </c>
      <c r="J31" s="12">
        <v>2.6307483554897688</v>
      </c>
      <c r="K31" s="12">
        <v>1.0187458848131192E-2</v>
      </c>
      <c r="L31" s="12">
        <v>1.1392062546047448E-2</v>
      </c>
      <c r="M31" s="12">
        <v>0.37644356166339327</v>
      </c>
      <c r="N31" s="12">
        <v>3.8979864674727831</v>
      </c>
      <c r="O31" s="12">
        <v>10.879499186008518</v>
      </c>
      <c r="P31" s="12">
        <v>5.9288738177328412E-5</v>
      </c>
      <c r="Q31" s="12">
        <v>1.4581207793030025E-4</v>
      </c>
      <c r="R31" s="12">
        <v>0.31544895403381329</v>
      </c>
      <c r="S31" s="12">
        <v>16.461546429887566</v>
      </c>
      <c r="T31" s="12">
        <v>2.3290045713992287</v>
      </c>
      <c r="U31" s="12">
        <v>0.55070471983106062</v>
      </c>
      <c r="V31" s="12">
        <v>3.630800166644454</v>
      </c>
      <c r="W31" s="12">
        <v>3.6589621707749957</v>
      </c>
      <c r="X31" s="12">
        <v>39.375235900492768</v>
      </c>
      <c r="Y31" s="13">
        <v>1.4536777458979906</v>
      </c>
      <c r="Z31" s="12">
        <v>3.55372298298373E-10</v>
      </c>
      <c r="AA31" s="12">
        <v>2.3345558084369445E-18</v>
      </c>
      <c r="AB31" s="12">
        <v>4.4156701948674859E-14</v>
      </c>
      <c r="AC31" s="12">
        <v>2.2179604189943856E-9</v>
      </c>
      <c r="AD31" s="12">
        <v>0.78181026229650508</v>
      </c>
      <c r="AE31" s="12">
        <v>4.848198414696663E-32</v>
      </c>
      <c r="AF31" s="12">
        <v>2.3816208346037697E-11</v>
      </c>
      <c r="AG31" s="12">
        <v>3.631921424944476E-16</v>
      </c>
      <c r="AH31" s="12">
        <v>5.1519445859710669E-24</v>
      </c>
      <c r="AI31" s="12">
        <v>1.9192487925707328E-13</v>
      </c>
      <c r="AJ31" s="13">
        <v>1.4787263914584525E-13</v>
      </c>
    </row>
    <row r="32" spans="1:36" x14ac:dyDescent="0.25">
      <c r="A32" s="14">
        <v>43861</v>
      </c>
      <c r="B32" s="23" t="s">
        <v>79</v>
      </c>
      <c r="C32">
        <f t="shared" si="0"/>
        <v>2020</v>
      </c>
      <c r="D32">
        <f t="shared" si="1"/>
        <v>1</v>
      </c>
      <c r="E32">
        <f t="shared" si="2"/>
        <v>31</v>
      </c>
      <c r="F32" s="15">
        <v>2.3123532008946786E-5</v>
      </c>
      <c r="G32" s="16">
        <v>4.8330987838125384E-3</v>
      </c>
      <c r="H32" s="16">
        <v>13.400962866212105</v>
      </c>
      <c r="I32" s="16">
        <v>0.23052779477140889</v>
      </c>
      <c r="J32" s="16">
        <v>2.6307483554897688</v>
      </c>
      <c r="K32" s="16">
        <v>1.0187458848131192E-2</v>
      </c>
      <c r="L32" s="16">
        <v>1.1392062546047448E-2</v>
      </c>
      <c r="M32" s="16">
        <v>0.37644356166339327</v>
      </c>
      <c r="N32" s="16">
        <v>3.8979864674727831</v>
      </c>
      <c r="O32" s="16">
        <v>10.879499186008518</v>
      </c>
      <c r="P32" s="16">
        <v>5.9288738177328412E-5</v>
      </c>
      <c r="Q32" s="16">
        <v>1.4581207793030025E-4</v>
      </c>
      <c r="R32" s="16">
        <v>0.31544895403381329</v>
      </c>
      <c r="S32" s="16">
        <v>16.461546429887566</v>
      </c>
      <c r="T32" s="16">
        <v>2.3290045713992287</v>
      </c>
      <c r="U32" s="16">
        <v>0.55070471983106062</v>
      </c>
      <c r="V32" s="16">
        <v>3.630800166644454</v>
      </c>
      <c r="W32" s="16">
        <v>3.6589621707749957</v>
      </c>
      <c r="X32" s="16">
        <v>39.375235900492768</v>
      </c>
      <c r="Y32" s="17">
        <v>1.4536777458979906</v>
      </c>
      <c r="Z32" s="16">
        <v>3.55372298298373E-10</v>
      </c>
      <c r="AA32" s="16">
        <v>2.3345558084369445E-18</v>
      </c>
      <c r="AB32" s="16">
        <v>4.4156701948674859E-14</v>
      </c>
      <c r="AC32" s="16">
        <v>2.2179604189943856E-9</v>
      </c>
      <c r="AD32" s="16">
        <v>0.78181026229650508</v>
      </c>
      <c r="AE32" s="16">
        <v>4.848198414696663E-32</v>
      </c>
      <c r="AF32" s="16">
        <v>2.3816208346037697E-11</v>
      </c>
      <c r="AG32" s="16">
        <v>3.631921424944476E-16</v>
      </c>
      <c r="AH32" s="16">
        <v>5.1519445859710669E-24</v>
      </c>
      <c r="AI32" s="16">
        <v>1.9192487925707328E-13</v>
      </c>
      <c r="AJ32" s="17">
        <v>1.4787263914584525E-13</v>
      </c>
    </row>
    <row r="33" spans="1:36" x14ac:dyDescent="0.25">
      <c r="A33" s="18">
        <v>43831</v>
      </c>
      <c r="B33" s="18" t="s">
        <v>80</v>
      </c>
      <c r="C33">
        <f t="shared" si="0"/>
        <v>2020</v>
      </c>
      <c r="D33">
        <f t="shared" si="1"/>
        <v>1</v>
      </c>
      <c r="E33">
        <f t="shared" si="2"/>
        <v>1</v>
      </c>
      <c r="F33" s="7">
        <v>8.832818237302343E-7</v>
      </c>
      <c r="G33" s="8">
        <v>3.7691841644660223E-8</v>
      </c>
      <c r="H33" s="8">
        <v>9.7351755768416773E-3</v>
      </c>
      <c r="I33" s="8">
        <v>7.1396690497034596E-5</v>
      </c>
      <c r="J33" s="8">
        <v>1.9309855792987159E-5</v>
      </c>
      <c r="K33" s="8">
        <v>4.7417871059325547E-4</v>
      </c>
      <c r="L33" s="8">
        <v>8.3600657795805731E-4</v>
      </c>
      <c r="M33" s="8">
        <v>4.5691865049778201E-2</v>
      </c>
      <c r="N33" s="8">
        <v>9.030022174704697E-9</v>
      </c>
      <c r="O33" s="8">
        <v>1.251192227783331E-6</v>
      </c>
      <c r="P33" s="8">
        <v>8.384756291694249E-10</v>
      </c>
      <c r="Q33" s="8">
        <v>4.0895042778191128E-6</v>
      </c>
      <c r="R33" s="8">
        <v>1.9895216947480397E-3</v>
      </c>
      <c r="S33" s="8">
        <v>1.5247964318271869E-7</v>
      </c>
      <c r="T33" s="8">
        <v>4.4643907664613597E-2</v>
      </c>
      <c r="U33" s="8">
        <v>6.8561295386889209E-2</v>
      </c>
      <c r="V33" s="8">
        <v>1.8337717764353794E-11</v>
      </c>
      <c r="W33" s="8">
        <v>3.96554605232808E-11</v>
      </c>
      <c r="X33" s="8">
        <v>1.3752090135484824E-8</v>
      </c>
      <c r="Y33" s="9">
        <v>6.2828155181319914E-2</v>
      </c>
      <c r="Z33" s="8">
        <v>11.407490813514944</v>
      </c>
      <c r="AA33" s="8">
        <v>1.1211630532320998E-5</v>
      </c>
      <c r="AB33" s="8">
        <v>0.32179136919175377</v>
      </c>
      <c r="AC33" s="8">
        <v>0.63646830884443117</v>
      </c>
      <c r="AD33" s="8">
        <v>0.1308810104842017</v>
      </c>
      <c r="AE33" s="8">
        <v>2.5582774022437208E-3</v>
      </c>
      <c r="AF33" s="8">
        <v>5.4865113103136983E-4</v>
      </c>
      <c r="AG33" s="8">
        <v>2.379364723768539E-2</v>
      </c>
      <c r="AH33" s="8">
        <v>4.2774705467659905E-4</v>
      </c>
      <c r="AI33" s="8">
        <v>87.104829605473896</v>
      </c>
      <c r="AJ33" s="9">
        <v>0.13634210781719466</v>
      </c>
    </row>
    <row r="34" spans="1:36" x14ac:dyDescent="0.25">
      <c r="A34" s="6">
        <v>43832</v>
      </c>
      <c r="B34" s="18" t="s">
        <v>80</v>
      </c>
      <c r="C34">
        <f t="shared" si="0"/>
        <v>2020</v>
      </c>
      <c r="D34">
        <f t="shared" si="1"/>
        <v>1</v>
      </c>
      <c r="E34">
        <f t="shared" si="2"/>
        <v>2</v>
      </c>
      <c r="F34" s="11">
        <v>6.936435384719535E-7</v>
      </c>
      <c r="G34" s="12">
        <v>2.94249432364653E-8</v>
      </c>
      <c r="H34" s="12">
        <v>7.3125378079844129E-3</v>
      </c>
      <c r="I34" s="12">
        <v>5.7606155371379022E-5</v>
      </c>
      <c r="J34" s="12">
        <v>1.5436235522085144E-5</v>
      </c>
      <c r="K34" s="12">
        <v>3.9457297760180153E-4</v>
      </c>
      <c r="L34" s="12">
        <v>6.5559258352642172E-4</v>
      </c>
      <c r="M34" s="12">
        <v>3.4551106224760444E-2</v>
      </c>
      <c r="N34" s="12">
        <v>0.15614537497316361</v>
      </c>
      <c r="O34" s="12">
        <v>9.814605706223519E-7</v>
      </c>
      <c r="P34" s="12">
        <v>6.5679583694129074E-10</v>
      </c>
      <c r="Q34" s="12">
        <v>3.2297065111581493E-6</v>
      </c>
      <c r="R34" s="12">
        <v>1.6957312852696612E-3</v>
      </c>
      <c r="S34" s="12">
        <v>1.1960949816024164E-7</v>
      </c>
      <c r="T34" s="12">
        <v>4.1119004366177068E-2</v>
      </c>
      <c r="U34" s="12">
        <v>7.9387702647986502E-2</v>
      </c>
      <c r="V34" s="12">
        <v>0.16972573812901601</v>
      </c>
      <c r="W34" s="12">
        <v>2.5175186774737175E-11</v>
      </c>
      <c r="X34" s="12">
        <v>1.0716419032363295E-8</v>
      </c>
      <c r="Y34" s="13">
        <v>5.1906936706755911E-2</v>
      </c>
      <c r="Z34" s="12">
        <v>64.902156197667168</v>
      </c>
      <c r="AA34" s="12">
        <v>8.2146402686556052E-6</v>
      </c>
      <c r="AB34" s="12">
        <v>1.7352686387629435</v>
      </c>
      <c r="AC34" s="12">
        <v>4.1377518295752758</v>
      </c>
      <c r="AD34" s="12">
        <v>0.10170855956292604</v>
      </c>
      <c r="AE34" s="12">
        <v>1.3533026277848607E-2</v>
      </c>
      <c r="AF34" s="12">
        <v>1.8198443146690535E-3</v>
      </c>
      <c r="AG34" s="12">
        <v>0.17420936896340525</v>
      </c>
      <c r="AH34" s="12">
        <v>2.7245760054574793E-3</v>
      </c>
      <c r="AI34" s="12">
        <v>26.924649944283427</v>
      </c>
      <c r="AJ34" s="13">
        <v>1.4631973946100141</v>
      </c>
    </row>
    <row r="35" spans="1:36" x14ac:dyDescent="0.25">
      <c r="A35" s="6">
        <v>43833</v>
      </c>
      <c r="B35" s="18" t="s">
        <v>80</v>
      </c>
      <c r="C35">
        <f t="shared" si="0"/>
        <v>2020</v>
      </c>
      <c r="D35">
        <f t="shared" si="1"/>
        <v>1</v>
      </c>
      <c r="E35">
        <f t="shared" si="2"/>
        <v>3</v>
      </c>
      <c r="F35" s="11">
        <v>6.77546149344458E-7</v>
      </c>
      <c r="G35" s="12">
        <v>2.872321003753375E-8</v>
      </c>
      <c r="H35" s="12">
        <v>7.1068929255328084E-3</v>
      </c>
      <c r="I35" s="12">
        <v>5.6435549921684474E-5</v>
      </c>
      <c r="J35" s="12">
        <v>1.5107424423904529E-5</v>
      </c>
      <c r="K35" s="12">
        <v>3.878156687651514E-4</v>
      </c>
      <c r="L35" s="12">
        <v>6.4027819556696289E-4</v>
      </c>
      <c r="M35" s="12">
        <v>3.3605426243855534E-2</v>
      </c>
      <c r="N35" s="12">
        <v>0.16939972766159139</v>
      </c>
      <c r="O35" s="12">
        <v>9.5856447957506742E-7</v>
      </c>
      <c r="P35" s="12">
        <v>6.4137400211444835E-10</v>
      </c>
      <c r="Q35" s="12">
        <v>3.1567228348817958E-6</v>
      </c>
      <c r="R35" s="12">
        <v>1.67079297422736E-3</v>
      </c>
      <c r="S35" s="12">
        <v>1.1681932573074841E-7</v>
      </c>
      <c r="T35" s="12">
        <v>4.081979400391058E-2</v>
      </c>
      <c r="U35" s="12">
        <v>8.0306698990403672E-2</v>
      </c>
      <c r="V35" s="12">
        <v>0.18413285664729359</v>
      </c>
      <c r="W35" s="12">
        <v>2.3946033068324475E-11</v>
      </c>
      <c r="X35" s="12">
        <v>1.04587369986775E-8</v>
      </c>
      <c r="Y35" s="13">
        <v>5.0979892342839561E-2</v>
      </c>
      <c r="Z35" s="12">
        <v>69.443034869719284</v>
      </c>
      <c r="AA35" s="12">
        <v>7.9602416464584516E-6</v>
      </c>
      <c r="AB35" s="12">
        <v>1.8552512340504306</v>
      </c>
      <c r="AC35" s="12">
        <v>4.4349572340753705</v>
      </c>
      <c r="AD35" s="12">
        <v>9.9232264791314057E-2</v>
      </c>
      <c r="AE35" s="12">
        <v>1.446461455384754E-2</v>
      </c>
      <c r="AF35" s="12">
        <v>1.9277491678761252E-3</v>
      </c>
      <c r="AG35" s="12">
        <v>0.18697736251604818</v>
      </c>
      <c r="AH35" s="12">
        <v>2.9195416440133282E-3</v>
      </c>
      <c r="AI35" s="12">
        <v>21.816273392315676</v>
      </c>
      <c r="AJ35" s="13">
        <v>1.5758271087960949</v>
      </c>
    </row>
    <row r="36" spans="1:36" x14ac:dyDescent="0.25">
      <c r="A36" s="6">
        <v>43834</v>
      </c>
      <c r="B36" s="18" t="s">
        <v>80</v>
      </c>
      <c r="C36">
        <f t="shared" si="0"/>
        <v>2020</v>
      </c>
      <c r="D36">
        <f t="shared" si="1"/>
        <v>1</v>
      </c>
      <c r="E36">
        <f t="shared" si="2"/>
        <v>4</v>
      </c>
      <c r="F36" s="11">
        <v>6.77546149344458E-7</v>
      </c>
      <c r="G36" s="12">
        <v>2.872321003753375E-8</v>
      </c>
      <c r="H36" s="12">
        <v>7.1068929255328084E-3</v>
      </c>
      <c r="I36" s="12">
        <v>5.6435549921684474E-5</v>
      </c>
      <c r="J36" s="12">
        <v>1.5107424423904529E-5</v>
      </c>
      <c r="K36" s="12">
        <v>3.878156687651514E-4</v>
      </c>
      <c r="L36" s="12">
        <v>6.4027819556696289E-4</v>
      </c>
      <c r="M36" s="12">
        <v>3.3605426243855534E-2</v>
      </c>
      <c r="N36" s="12">
        <v>0.16939972766159139</v>
      </c>
      <c r="O36" s="12">
        <v>9.5856447957506742E-7</v>
      </c>
      <c r="P36" s="12">
        <v>6.4137400211444835E-10</v>
      </c>
      <c r="Q36" s="12">
        <v>3.1567228348817958E-6</v>
      </c>
      <c r="R36" s="12">
        <v>1.67079297422736E-3</v>
      </c>
      <c r="S36" s="12">
        <v>1.1681932573074841E-7</v>
      </c>
      <c r="T36" s="12">
        <v>4.081979400391058E-2</v>
      </c>
      <c r="U36" s="12">
        <v>8.0306698990403672E-2</v>
      </c>
      <c r="V36" s="12">
        <v>0.18413285664729359</v>
      </c>
      <c r="W36" s="12">
        <v>2.3946033068324475E-11</v>
      </c>
      <c r="X36" s="12">
        <v>1.04587369986775E-8</v>
      </c>
      <c r="Y36" s="13">
        <v>5.0979892342839561E-2</v>
      </c>
      <c r="Z36" s="12">
        <v>69.443034869719284</v>
      </c>
      <c r="AA36" s="12">
        <v>7.9602416464584516E-6</v>
      </c>
      <c r="AB36" s="12">
        <v>1.8552512340504306</v>
      </c>
      <c r="AC36" s="12">
        <v>4.4349572340753705</v>
      </c>
      <c r="AD36" s="12">
        <v>9.9232264791314057E-2</v>
      </c>
      <c r="AE36" s="12">
        <v>1.446461455384754E-2</v>
      </c>
      <c r="AF36" s="12">
        <v>1.9277491678761252E-3</v>
      </c>
      <c r="AG36" s="12">
        <v>0.18697736251604818</v>
      </c>
      <c r="AH36" s="12">
        <v>2.9195416440133282E-3</v>
      </c>
      <c r="AI36" s="12">
        <v>21.816273392315676</v>
      </c>
      <c r="AJ36" s="13">
        <v>1.5758271087960949</v>
      </c>
    </row>
    <row r="37" spans="1:36" x14ac:dyDescent="0.25">
      <c r="A37" s="6">
        <v>43835</v>
      </c>
      <c r="B37" s="18" t="s">
        <v>80</v>
      </c>
      <c r="C37">
        <f t="shared" si="0"/>
        <v>2020</v>
      </c>
      <c r="D37">
        <f t="shared" si="1"/>
        <v>1</v>
      </c>
      <c r="E37">
        <f t="shared" si="2"/>
        <v>5</v>
      </c>
      <c r="F37" s="11">
        <v>5.4352919862943311E-10</v>
      </c>
      <c r="G37" s="12">
        <v>3.4312053974151981E-11</v>
      </c>
      <c r="H37" s="12">
        <v>3.2897221433496343E-8</v>
      </c>
      <c r="I37" s="12">
        <v>2.9210217413510445E-8</v>
      </c>
      <c r="J37" s="12">
        <v>8.0032244342506368E-9</v>
      </c>
      <c r="K37" s="12">
        <v>7.5608064212466017E-8</v>
      </c>
      <c r="L37" s="12">
        <v>1.0342764796908304E-10</v>
      </c>
      <c r="M37" s="12">
        <v>4.8488866434436715E-8</v>
      </c>
      <c r="N37" s="12">
        <v>2.6942024720525289E-8</v>
      </c>
      <c r="O37" s="12">
        <v>7.4359962660700739E-10</v>
      </c>
      <c r="P37" s="12">
        <v>4.6438460983691012E-13</v>
      </c>
      <c r="Q37" s="12">
        <v>2.5503724736944581E-9</v>
      </c>
      <c r="R37" s="12">
        <v>5.0621250698776472E-12</v>
      </c>
      <c r="S37" s="12">
        <v>8.536721512506017E-11</v>
      </c>
      <c r="T37" s="12">
        <v>2.9794122674525758E-11</v>
      </c>
      <c r="U37" s="12">
        <v>8.1441228181807734E-10</v>
      </c>
      <c r="V37" s="12">
        <v>9.6303847917907017E-13</v>
      </c>
      <c r="W37" s="12">
        <v>2.0838211636633534E-12</v>
      </c>
      <c r="X37" s="12">
        <v>2.8723751418771726E-11</v>
      </c>
      <c r="Y37" s="13">
        <v>1.5043382166647802E-10</v>
      </c>
      <c r="Z37" s="12">
        <v>6.8838634187814911</v>
      </c>
      <c r="AA37" s="12">
        <v>1.3763868783722755E-6</v>
      </c>
      <c r="AB37" s="12">
        <v>87.375753743173505</v>
      </c>
      <c r="AC37" s="12">
        <v>9.2994197612140385E-7</v>
      </c>
      <c r="AD37" s="12">
        <v>0.81909741737204877</v>
      </c>
      <c r="AE37" s="12">
        <v>3.7429542399556947E-6</v>
      </c>
      <c r="AF37" s="12">
        <v>5.725815349430962E-3</v>
      </c>
      <c r="AG37" s="12">
        <v>4.3351225122750694E-6</v>
      </c>
      <c r="AH37" s="12">
        <v>1.1029832461137467E-4</v>
      </c>
      <c r="AI37" s="12">
        <v>4.9154222740601785</v>
      </c>
      <c r="AJ37" s="13">
        <v>1.6422290963226274E-5</v>
      </c>
    </row>
    <row r="38" spans="1:36" x14ac:dyDescent="0.25">
      <c r="A38" s="6">
        <v>43836</v>
      </c>
      <c r="B38" s="18" t="s">
        <v>80</v>
      </c>
      <c r="C38">
        <f t="shared" si="0"/>
        <v>2020</v>
      </c>
      <c r="D38">
        <f t="shared" si="1"/>
        <v>1</v>
      </c>
      <c r="E38">
        <f t="shared" si="2"/>
        <v>6</v>
      </c>
      <c r="F38" s="11">
        <v>5.4352919862943311E-10</v>
      </c>
      <c r="G38" s="12">
        <v>3.4312053974151981E-11</v>
      </c>
      <c r="H38" s="12">
        <v>3.2897221433496343E-8</v>
      </c>
      <c r="I38" s="12">
        <v>2.9210217413510445E-8</v>
      </c>
      <c r="J38" s="12">
        <v>8.0032244342506368E-9</v>
      </c>
      <c r="K38" s="12">
        <v>7.5608064212466017E-8</v>
      </c>
      <c r="L38" s="12">
        <v>1.0342764796908304E-10</v>
      </c>
      <c r="M38" s="12">
        <v>4.8488866434436715E-8</v>
      </c>
      <c r="N38" s="12">
        <v>2.6942024720525289E-8</v>
      </c>
      <c r="O38" s="12">
        <v>7.4359962660700739E-10</v>
      </c>
      <c r="P38" s="12">
        <v>4.6438460983691012E-13</v>
      </c>
      <c r="Q38" s="12">
        <v>2.5503724736944581E-9</v>
      </c>
      <c r="R38" s="12">
        <v>5.0621250698776472E-12</v>
      </c>
      <c r="S38" s="12">
        <v>8.536721512506017E-11</v>
      </c>
      <c r="T38" s="12">
        <v>2.9794122674525758E-11</v>
      </c>
      <c r="U38" s="12">
        <v>8.1441228181807734E-10</v>
      </c>
      <c r="V38" s="12">
        <v>9.6303847917907017E-13</v>
      </c>
      <c r="W38" s="12">
        <v>2.0838211636633534E-12</v>
      </c>
      <c r="X38" s="12">
        <v>2.8723751418771726E-11</v>
      </c>
      <c r="Y38" s="13">
        <v>1.5043382166647802E-10</v>
      </c>
      <c r="Z38" s="12">
        <v>6.8838634187814911</v>
      </c>
      <c r="AA38" s="12">
        <v>1.3763868783722755E-6</v>
      </c>
      <c r="AB38" s="12">
        <v>87.375753743173505</v>
      </c>
      <c r="AC38" s="12">
        <v>9.2994197612140385E-7</v>
      </c>
      <c r="AD38" s="12">
        <v>0.81909741737204877</v>
      </c>
      <c r="AE38" s="12">
        <v>3.7429542399556947E-6</v>
      </c>
      <c r="AF38" s="12">
        <v>5.725815349430962E-3</v>
      </c>
      <c r="AG38" s="12">
        <v>4.3351225122750694E-6</v>
      </c>
      <c r="AH38" s="12">
        <v>1.1029832461137467E-4</v>
      </c>
      <c r="AI38" s="12">
        <v>4.9154222740601785</v>
      </c>
      <c r="AJ38" s="13">
        <v>1.6422290963226274E-5</v>
      </c>
    </row>
    <row r="39" spans="1:36" x14ac:dyDescent="0.25">
      <c r="A39" s="6">
        <v>43837</v>
      </c>
      <c r="B39" s="18" t="s">
        <v>80</v>
      </c>
      <c r="C39">
        <f t="shared" si="0"/>
        <v>2020</v>
      </c>
      <c r="D39">
        <f t="shared" si="1"/>
        <v>1</v>
      </c>
      <c r="E39">
        <f t="shared" si="2"/>
        <v>7</v>
      </c>
      <c r="F39" s="11">
        <v>5.4352919862943311E-10</v>
      </c>
      <c r="G39" s="12">
        <v>3.4312053974151981E-11</v>
      </c>
      <c r="H39" s="12">
        <v>3.2897221433496343E-8</v>
      </c>
      <c r="I39" s="12">
        <v>2.9210217413510445E-8</v>
      </c>
      <c r="J39" s="12">
        <v>8.0032244342506368E-9</v>
      </c>
      <c r="K39" s="12">
        <v>7.5608064212466017E-8</v>
      </c>
      <c r="L39" s="12">
        <v>1.0342764796908304E-10</v>
      </c>
      <c r="M39" s="12">
        <v>4.8488866434436715E-8</v>
      </c>
      <c r="N39" s="12">
        <v>2.6942024720525289E-8</v>
      </c>
      <c r="O39" s="12">
        <v>7.4359962660700739E-10</v>
      </c>
      <c r="P39" s="12">
        <v>4.6438460983691012E-13</v>
      </c>
      <c r="Q39" s="12">
        <v>2.5503724736944581E-9</v>
      </c>
      <c r="R39" s="12">
        <v>5.0621250698776472E-12</v>
      </c>
      <c r="S39" s="12">
        <v>8.536721512506017E-11</v>
      </c>
      <c r="T39" s="12">
        <v>2.9794122674525758E-11</v>
      </c>
      <c r="U39" s="12">
        <v>8.1441228181807734E-10</v>
      </c>
      <c r="V39" s="12">
        <v>9.6303847917907017E-13</v>
      </c>
      <c r="W39" s="12">
        <v>2.0838211636633534E-12</v>
      </c>
      <c r="X39" s="12">
        <v>2.8723751418771726E-11</v>
      </c>
      <c r="Y39" s="13">
        <v>1.5043382166647802E-10</v>
      </c>
      <c r="Z39" s="12">
        <v>6.8838634187814911</v>
      </c>
      <c r="AA39" s="12">
        <v>1.3763868783722755E-6</v>
      </c>
      <c r="AB39" s="12">
        <v>87.375753743173505</v>
      </c>
      <c r="AC39" s="12">
        <v>9.2994197612140385E-7</v>
      </c>
      <c r="AD39" s="12">
        <v>0.81909741737204877</v>
      </c>
      <c r="AE39" s="12">
        <v>3.7429542399556947E-6</v>
      </c>
      <c r="AF39" s="12">
        <v>5.725815349430962E-3</v>
      </c>
      <c r="AG39" s="12">
        <v>4.3351225122750694E-6</v>
      </c>
      <c r="AH39" s="12">
        <v>1.1029832461137467E-4</v>
      </c>
      <c r="AI39" s="12">
        <v>4.9154222740601785</v>
      </c>
      <c r="AJ39" s="13">
        <v>1.6422290963226274E-5</v>
      </c>
    </row>
    <row r="40" spans="1:36" x14ac:dyDescent="0.25">
      <c r="A40" s="6">
        <v>43838</v>
      </c>
      <c r="B40" s="18" t="s">
        <v>80</v>
      </c>
      <c r="C40">
        <f t="shared" si="0"/>
        <v>2020</v>
      </c>
      <c r="D40">
        <f t="shared" si="1"/>
        <v>1</v>
      </c>
      <c r="E40">
        <f t="shared" si="2"/>
        <v>8</v>
      </c>
      <c r="F40" s="11">
        <v>1.3719111872952979E-9</v>
      </c>
      <c r="G40" s="12">
        <v>8.4710345085629061E-11</v>
      </c>
      <c r="H40" s="12">
        <v>2.2101403291249489E-7</v>
      </c>
      <c r="I40" s="12">
        <v>8.7598313765399179E-8</v>
      </c>
      <c r="J40" s="12">
        <v>2.3427891906820776E-8</v>
      </c>
      <c r="K40" s="12">
        <v>4.0380333722733172E-7</v>
      </c>
      <c r="L40" s="12">
        <v>2.4117865590432543E-10</v>
      </c>
      <c r="M40" s="12">
        <v>1.4280051380044832E-7</v>
      </c>
      <c r="N40" s="12">
        <v>5.0877389046316391E-8</v>
      </c>
      <c r="O40" s="12">
        <v>1.889062936183473E-9</v>
      </c>
      <c r="P40" s="12">
        <v>1.1942198063853941E-12</v>
      </c>
      <c r="Q40" s="12">
        <v>6.3818360546669211E-9</v>
      </c>
      <c r="R40" s="12">
        <v>1.2868351473022192E-11</v>
      </c>
      <c r="S40" s="12">
        <v>2.1827222316826662E-10</v>
      </c>
      <c r="T40" s="12">
        <v>6.794804476409694E-11</v>
      </c>
      <c r="U40" s="12">
        <v>2.0462703608610704E-9</v>
      </c>
      <c r="V40" s="12">
        <v>2.1793310894246639E-12</v>
      </c>
      <c r="W40" s="12">
        <v>4.7156290253570153E-12</v>
      </c>
      <c r="X40" s="12">
        <v>6.7252690848914979E-11</v>
      </c>
      <c r="Y40" s="13">
        <v>3.7228115501350275E-10</v>
      </c>
      <c r="Z40" s="12">
        <v>67.715887085642436</v>
      </c>
      <c r="AA40" s="12">
        <v>2.9389557859308242E-6</v>
      </c>
      <c r="AB40" s="12">
        <v>0.35385862366680493</v>
      </c>
      <c r="AC40" s="12">
        <v>0.60074513396880569</v>
      </c>
      <c r="AD40" s="12">
        <v>1.5032513499055127</v>
      </c>
      <c r="AE40" s="12">
        <v>2.3427316012448198E-3</v>
      </c>
      <c r="AF40" s="12">
        <v>1.0317087852297407E-2</v>
      </c>
      <c r="AG40" s="12">
        <v>3.0828117006117418E-2</v>
      </c>
      <c r="AH40" s="12">
        <v>6.7151703311145537E-4</v>
      </c>
      <c r="AI40" s="12">
        <v>29.42972298809314</v>
      </c>
      <c r="AJ40" s="13">
        <v>0.35237148399157742</v>
      </c>
    </row>
    <row r="41" spans="1:36" x14ac:dyDescent="0.25">
      <c r="A41" s="6">
        <v>43839</v>
      </c>
      <c r="B41" s="18" t="s">
        <v>80</v>
      </c>
      <c r="C41">
        <f t="shared" si="0"/>
        <v>2020</v>
      </c>
      <c r="D41">
        <f t="shared" si="1"/>
        <v>1</v>
      </c>
      <c r="E41">
        <f t="shared" si="2"/>
        <v>9</v>
      </c>
      <c r="F41" s="11">
        <v>1.3719111872952979E-9</v>
      </c>
      <c r="G41" s="12">
        <v>8.4710345085629061E-11</v>
      </c>
      <c r="H41" s="12">
        <v>2.2101403291249489E-7</v>
      </c>
      <c r="I41" s="12">
        <v>8.7598313765399179E-8</v>
      </c>
      <c r="J41" s="12">
        <v>2.3427891906820776E-8</v>
      </c>
      <c r="K41" s="12">
        <v>4.0380333722733172E-7</v>
      </c>
      <c r="L41" s="12">
        <v>2.4117865590432543E-10</v>
      </c>
      <c r="M41" s="12">
        <v>1.4280051380044832E-7</v>
      </c>
      <c r="N41" s="12">
        <v>5.0877389046316391E-8</v>
      </c>
      <c r="O41" s="12">
        <v>1.889062936183473E-9</v>
      </c>
      <c r="P41" s="12">
        <v>1.1942198063853941E-12</v>
      </c>
      <c r="Q41" s="12">
        <v>6.3818360546669211E-9</v>
      </c>
      <c r="R41" s="12">
        <v>1.2868351473022192E-11</v>
      </c>
      <c r="S41" s="12">
        <v>2.1827222316826662E-10</v>
      </c>
      <c r="T41" s="12">
        <v>6.794804476409694E-11</v>
      </c>
      <c r="U41" s="12">
        <v>2.0462703608610704E-9</v>
      </c>
      <c r="V41" s="12">
        <v>2.1793310894246639E-12</v>
      </c>
      <c r="W41" s="12">
        <v>4.7156290253570153E-12</v>
      </c>
      <c r="X41" s="12">
        <v>6.7252690848914979E-11</v>
      </c>
      <c r="Y41" s="13">
        <v>3.7228115501350275E-10</v>
      </c>
      <c r="Z41" s="12">
        <v>67.715887085642436</v>
      </c>
      <c r="AA41" s="12">
        <v>2.9389557859308242E-6</v>
      </c>
      <c r="AB41" s="12">
        <v>0.35385862366680493</v>
      </c>
      <c r="AC41" s="12">
        <v>0.60074513396880569</v>
      </c>
      <c r="AD41" s="12">
        <v>1.5032513499055127</v>
      </c>
      <c r="AE41" s="12">
        <v>2.3427316012448198E-3</v>
      </c>
      <c r="AF41" s="12">
        <v>1.0317087852297407E-2</v>
      </c>
      <c r="AG41" s="12">
        <v>3.0828117006117418E-2</v>
      </c>
      <c r="AH41" s="12">
        <v>6.7151703311145537E-4</v>
      </c>
      <c r="AI41" s="12">
        <v>29.42972298809314</v>
      </c>
      <c r="AJ41" s="13">
        <v>0.35237148399157742</v>
      </c>
    </row>
    <row r="42" spans="1:36" x14ac:dyDescent="0.25">
      <c r="A42" s="6">
        <v>43840</v>
      </c>
      <c r="B42" s="18" t="s">
        <v>80</v>
      </c>
      <c r="C42">
        <f t="shared" si="0"/>
        <v>2020</v>
      </c>
      <c r="D42">
        <f t="shared" si="1"/>
        <v>1</v>
      </c>
      <c r="E42">
        <f t="shared" si="2"/>
        <v>10</v>
      </c>
      <c r="F42" s="11">
        <v>2.0048039743647648E-5</v>
      </c>
      <c r="G42" s="12">
        <v>8.4672272552810666E-7</v>
      </c>
      <c r="H42" s="12">
        <v>21.187649076147267</v>
      </c>
      <c r="I42" s="12">
        <v>1.6514257843937225E-3</v>
      </c>
      <c r="J42" s="12">
        <v>4.4387965735123681E-4</v>
      </c>
      <c r="K42" s="12">
        <v>1.1203840027789611E-2</v>
      </c>
      <c r="L42" s="12">
        <v>1.9028838083157154E-2</v>
      </c>
      <c r="M42" s="12">
        <v>1.1077076087044455</v>
      </c>
      <c r="N42" s="12">
        <v>13.858492217937021</v>
      </c>
      <c r="O42" s="12">
        <v>42.665320224289765</v>
      </c>
      <c r="P42" s="12">
        <v>1.9009175024804028E-8</v>
      </c>
      <c r="Q42" s="12">
        <v>9.3236098805665567E-5</v>
      </c>
      <c r="R42" s="12">
        <v>6.0213860371814469</v>
      </c>
      <c r="S42" s="12">
        <v>3.4609078490657342E-6</v>
      </c>
      <c r="T42" s="12">
        <v>1.3508056270515627</v>
      </c>
      <c r="U42" s="12">
        <v>3.1808759276229917</v>
      </c>
      <c r="V42" s="12">
        <v>8.5711618446411162</v>
      </c>
      <c r="W42" s="12">
        <v>3.4552473339109636E-13</v>
      </c>
      <c r="X42" s="12">
        <v>3.0269394028848763E-7</v>
      </c>
      <c r="Y42" s="13">
        <v>1.9629710054010434</v>
      </c>
      <c r="Z42" s="12">
        <v>4.4509350226309315E-2</v>
      </c>
      <c r="AA42" s="12">
        <v>1.0072870889046489E-7</v>
      </c>
      <c r="AB42" s="12">
        <v>1.8072920954504057E-3</v>
      </c>
      <c r="AC42" s="12">
        <v>4.6972827427655345E-3</v>
      </c>
      <c r="AD42" s="12">
        <v>1.2442159172994835E-7</v>
      </c>
      <c r="AE42" s="12">
        <v>7.1100960899495862E-6</v>
      </c>
      <c r="AF42" s="12">
        <v>3.1023418045802976E-6</v>
      </c>
      <c r="AG42" s="12">
        <v>5.7480924812919565E-9</v>
      </c>
      <c r="AH42" s="12">
        <v>5.0440230090889014E-7</v>
      </c>
      <c r="AI42" s="12">
        <v>1.0159520363816857E-2</v>
      </c>
      <c r="AJ42" s="13">
        <v>1.4083111621180029E-7</v>
      </c>
    </row>
    <row r="43" spans="1:36" x14ac:dyDescent="0.25">
      <c r="A43" s="6">
        <v>43841</v>
      </c>
      <c r="B43" s="18" t="s">
        <v>80</v>
      </c>
      <c r="C43">
        <f t="shared" si="0"/>
        <v>2020</v>
      </c>
      <c r="D43">
        <f t="shared" si="1"/>
        <v>1</v>
      </c>
      <c r="E43">
        <f t="shared" si="2"/>
        <v>11</v>
      </c>
      <c r="F43" s="11">
        <v>2.0048039743647648E-5</v>
      </c>
      <c r="G43" s="12">
        <v>8.4672272552810666E-7</v>
      </c>
      <c r="H43" s="12">
        <v>21.187649076147267</v>
      </c>
      <c r="I43" s="12">
        <v>1.6514257843937225E-3</v>
      </c>
      <c r="J43" s="12">
        <v>4.4387965735123681E-4</v>
      </c>
      <c r="K43" s="12">
        <v>1.1203840027789611E-2</v>
      </c>
      <c r="L43" s="12">
        <v>1.9028838083157154E-2</v>
      </c>
      <c r="M43" s="12">
        <v>1.1077076087044455</v>
      </c>
      <c r="N43" s="12">
        <v>13.858492217937021</v>
      </c>
      <c r="O43" s="12">
        <v>42.665320224289765</v>
      </c>
      <c r="P43" s="12">
        <v>1.9009175024804028E-8</v>
      </c>
      <c r="Q43" s="12">
        <v>9.3236098805665567E-5</v>
      </c>
      <c r="R43" s="12">
        <v>6.0213860371814469</v>
      </c>
      <c r="S43" s="12">
        <v>3.4609078490657342E-6</v>
      </c>
      <c r="T43" s="12">
        <v>1.3508056270515627</v>
      </c>
      <c r="U43" s="12">
        <v>3.1808759276229917</v>
      </c>
      <c r="V43" s="12">
        <v>8.5711618446411162</v>
      </c>
      <c r="W43" s="12">
        <v>3.4552473339109636E-13</v>
      </c>
      <c r="X43" s="12">
        <v>3.0269394028848763E-7</v>
      </c>
      <c r="Y43" s="13">
        <v>1.9629710054010434</v>
      </c>
      <c r="Z43" s="12">
        <v>4.4509350226309315E-2</v>
      </c>
      <c r="AA43" s="12">
        <v>1.0072870889046489E-7</v>
      </c>
      <c r="AB43" s="12">
        <v>1.8072920954504057E-3</v>
      </c>
      <c r="AC43" s="12">
        <v>4.6972827427655345E-3</v>
      </c>
      <c r="AD43" s="12">
        <v>1.2442159172994835E-7</v>
      </c>
      <c r="AE43" s="12">
        <v>7.1100960899495862E-6</v>
      </c>
      <c r="AF43" s="12">
        <v>3.1023418045802976E-6</v>
      </c>
      <c r="AG43" s="12">
        <v>5.7480924812919565E-9</v>
      </c>
      <c r="AH43" s="12">
        <v>5.0440230090889014E-7</v>
      </c>
      <c r="AI43" s="12">
        <v>1.0159520363816857E-2</v>
      </c>
      <c r="AJ43" s="13">
        <v>1.4083111621180029E-7</v>
      </c>
    </row>
    <row r="44" spans="1:36" x14ac:dyDescent="0.25">
      <c r="A44" s="6">
        <v>43842</v>
      </c>
      <c r="B44" s="18" t="s">
        <v>80</v>
      </c>
      <c r="C44">
        <f t="shared" si="0"/>
        <v>2020</v>
      </c>
      <c r="D44">
        <f t="shared" si="1"/>
        <v>1</v>
      </c>
      <c r="E44">
        <f t="shared" si="2"/>
        <v>12</v>
      </c>
      <c r="F44" s="11">
        <v>2.3967058351585384E-7</v>
      </c>
      <c r="G44" s="12">
        <v>1.022734243824071E-8</v>
      </c>
      <c r="H44" s="12">
        <v>2.6415523884294649E-3</v>
      </c>
      <c r="I44" s="12">
        <v>1.9372850219265041E-5</v>
      </c>
      <c r="J44" s="12">
        <v>5.2395558033419663E-6</v>
      </c>
      <c r="K44" s="12">
        <v>1.2866413097773637E-4</v>
      </c>
      <c r="L44" s="12">
        <v>2.2684287050776477E-4</v>
      </c>
      <c r="M44" s="12">
        <v>1.2398076881238493E-2</v>
      </c>
      <c r="N44" s="12">
        <v>2.4502153510107303E-9</v>
      </c>
      <c r="O44" s="12">
        <v>3.3949976470354438E-7</v>
      </c>
      <c r="P44" s="12">
        <v>2.2751282536097329E-10</v>
      </c>
      <c r="Q44" s="12">
        <v>1.1096502273942785E-6</v>
      </c>
      <c r="R44" s="12">
        <v>5.3983882911117517E-4</v>
      </c>
      <c r="S44" s="12">
        <v>4.1373980618730189E-8</v>
      </c>
      <c r="T44" s="12">
        <v>1.2113723064308989E-2</v>
      </c>
      <c r="U44" s="12">
        <v>1.860349124199475E-2</v>
      </c>
      <c r="V44" s="12">
        <v>4.9757748873070976E-12</v>
      </c>
      <c r="W44" s="12">
        <v>1.0760152771022418E-11</v>
      </c>
      <c r="X44" s="12">
        <v>3.7315060479959536E-9</v>
      </c>
      <c r="Y44" s="13">
        <v>1.7047855179379859E-2</v>
      </c>
      <c r="Z44" s="12">
        <v>3.0953200963432028</v>
      </c>
      <c r="AA44" s="12">
        <v>3.0421751695257477E-6</v>
      </c>
      <c r="AB44" s="12">
        <v>8.7315195617687497E-2</v>
      </c>
      <c r="AC44" s="12">
        <v>0.17269995472779257</v>
      </c>
      <c r="AD44" s="12">
        <v>0.87581205452250044</v>
      </c>
      <c r="AE44" s="12">
        <v>6.9416557809576012E-4</v>
      </c>
      <c r="AF44" s="12">
        <v>1.4887155287040299E-4</v>
      </c>
      <c r="AG44" s="12">
        <v>6.4561923094300002E-3</v>
      </c>
      <c r="AH44" s="12">
        <v>1.160653184943595E-4</v>
      </c>
      <c r="AI44" s="12">
        <v>95.660712752566852</v>
      </c>
      <c r="AJ44" s="13">
        <v>3.699520544906916E-2</v>
      </c>
    </row>
    <row r="45" spans="1:36" x14ac:dyDescent="0.25">
      <c r="A45" s="6">
        <v>43843</v>
      </c>
      <c r="B45" s="18" t="s">
        <v>80</v>
      </c>
      <c r="C45">
        <f t="shared" si="0"/>
        <v>2020</v>
      </c>
      <c r="D45">
        <f t="shared" si="1"/>
        <v>1</v>
      </c>
      <c r="E45">
        <f t="shared" si="2"/>
        <v>13</v>
      </c>
      <c r="F45" s="11">
        <v>2.790003254579444E-7</v>
      </c>
      <c r="G45" s="12">
        <v>1.1832618487644562E-8</v>
      </c>
      <c r="H45" s="12">
        <v>2.9361494905557465E-3</v>
      </c>
      <c r="I45" s="12">
        <v>2.3192489039686955E-5</v>
      </c>
      <c r="J45" s="12">
        <v>6.2126129144713286E-6</v>
      </c>
      <c r="K45" s="12">
        <v>1.590314937970091E-4</v>
      </c>
      <c r="L45" s="12">
        <v>2.6366810824999528E-4</v>
      </c>
      <c r="M45" s="12">
        <v>1.3876652260046626E-2</v>
      </c>
      <c r="N45" s="12">
        <v>6.5142068444931145E-2</v>
      </c>
      <c r="O45" s="12">
        <v>3.9475266047980777E-7</v>
      </c>
      <c r="P45" s="12">
        <v>2.6415673980288172E-10</v>
      </c>
      <c r="Q45" s="12">
        <v>1.2993621905325932E-6</v>
      </c>
      <c r="R45" s="12">
        <v>6.8402820675068021E-4</v>
      </c>
      <c r="S45" s="12">
        <v>4.8108299562363791E-8</v>
      </c>
      <c r="T45" s="12">
        <v>1.6629035718681087E-2</v>
      </c>
      <c r="U45" s="12">
        <v>3.2312853355347421E-2</v>
      </c>
      <c r="V45" s="12">
        <v>7.0807634527603705E-2</v>
      </c>
      <c r="W45" s="12">
        <v>1.0036158562836273E-11</v>
      </c>
      <c r="X45" s="12">
        <v>4.3091962758901018E-9</v>
      </c>
      <c r="Y45" s="13">
        <v>2.0915656517225472E-2</v>
      </c>
      <c r="Z45" s="12">
        <v>65.842785364203806</v>
      </c>
      <c r="AA45" s="12">
        <v>4.1964496199534735E-6</v>
      </c>
      <c r="AB45" s="12">
        <v>3.9865179303985046</v>
      </c>
      <c r="AC45" s="12">
        <v>2.443264531052721</v>
      </c>
      <c r="AD45" s="12">
        <v>0.1055371256988258</v>
      </c>
      <c r="AE45" s="12">
        <v>9.6107937994814388E-3</v>
      </c>
      <c r="AF45" s="12">
        <v>1.2496105072967824E-3</v>
      </c>
      <c r="AG45" s="12">
        <v>0.12547455239735181</v>
      </c>
      <c r="AH45" s="12">
        <v>1.9507856976580557E-3</v>
      </c>
      <c r="AI45" s="12">
        <v>26.281512618519699</v>
      </c>
      <c r="AJ45" s="13">
        <v>0.97833427041040555</v>
      </c>
    </row>
    <row r="46" spans="1:36" x14ac:dyDescent="0.25">
      <c r="A46" s="6">
        <v>43844</v>
      </c>
      <c r="B46" s="18" t="s">
        <v>80</v>
      </c>
      <c r="C46">
        <f t="shared" si="0"/>
        <v>2020</v>
      </c>
      <c r="D46">
        <f t="shared" si="1"/>
        <v>1</v>
      </c>
      <c r="E46">
        <f t="shared" si="2"/>
        <v>14</v>
      </c>
      <c r="F46" s="11">
        <v>2.790003254579444E-7</v>
      </c>
      <c r="G46" s="12">
        <v>1.1832618487644562E-8</v>
      </c>
      <c r="H46" s="12">
        <v>2.9361494905557465E-3</v>
      </c>
      <c r="I46" s="12">
        <v>2.3192489039686955E-5</v>
      </c>
      <c r="J46" s="12">
        <v>6.2126129144713286E-6</v>
      </c>
      <c r="K46" s="12">
        <v>1.590314937970091E-4</v>
      </c>
      <c r="L46" s="12">
        <v>2.6366810824999528E-4</v>
      </c>
      <c r="M46" s="12">
        <v>1.3876652260046626E-2</v>
      </c>
      <c r="N46" s="12">
        <v>6.5142068444931145E-2</v>
      </c>
      <c r="O46" s="12">
        <v>3.9475266047980777E-7</v>
      </c>
      <c r="P46" s="12">
        <v>2.6415673980288172E-10</v>
      </c>
      <c r="Q46" s="12">
        <v>1.2993621905325932E-6</v>
      </c>
      <c r="R46" s="12">
        <v>6.8402820675068021E-4</v>
      </c>
      <c r="S46" s="12">
        <v>4.8108299562363791E-8</v>
      </c>
      <c r="T46" s="12">
        <v>1.6629035718681087E-2</v>
      </c>
      <c r="U46" s="12">
        <v>3.2312853355347421E-2</v>
      </c>
      <c r="V46" s="12">
        <v>7.0807634527603705E-2</v>
      </c>
      <c r="W46" s="12">
        <v>1.0036158562836273E-11</v>
      </c>
      <c r="X46" s="12">
        <v>4.3091962758901018E-9</v>
      </c>
      <c r="Y46" s="13">
        <v>2.0915656517225472E-2</v>
      </c>
      <c r="Z46" s="12">
        <v>65.842785364203806</v>
      </c>
      <c r="AA46" s="12">
        <v>4.1964496199534735E-6</v>
      </c>
      <c r="AB46" s="12">
        <v>3.9865179303985046</v>
      </c>
      <c r="AC46" s="12">
        <v>2.443264531052721</v>
      </c>
      <c r="AD46" s="12">
        <v>0.1055371256988258</v>
      </c>
      <c r="AE46" s="12">
        <v>9.6107937994814388E-3</v>
      </c>
      <c r="AF46" s="12">
        <v>1.2496105072967824E-3</v>
      </c>
      <c r="AG46" s="12">
        <v>0.12547455239735181</v>
      </c>
      <c r="AH46" s="12">
        <v>1.9507856976580557E-3</v>
      </c>
      <c r="AI46" s="12">
        <v>26.281512618519699</v>
      </c>
      <c r="AJ46" s="13">
        <v>0.97833427041040555</v>
      </c>
    </row>
    <row r="47" spans="1:36" x14ac:dyDescent="0.25">
      <c r="A47" s="6">
        <v>43845</v>
      </c>
      <c r="B47" s="18" t="s">
        <v>80</v>
      </c>
      <c r="C47">
        <f t="shared" si="0"/>
        <v>2020</v>
      </c>
      <c r="D47">
        <f t="shared" si="1"/>
        <v>1</v>
      </c>
      <c r="E47">
        <f t="shared" si="2"/>
        <v>15</v>
      </c>
      <c r="F47" s="11">
        <v>2.790003254579444E-7</v>
      </c>
      <c r="G47" s="12">
        <v>1.1832618487644562E-8</v>
      </c>
      <c r="H47" s="12">
        <v>2.9361494905557465E-3</v>
      </c>
      <c r="I47" s="12">
        <v>2.3192489039686955E-5</v>
      </c>
      <c r="J47" s="12">
        <v>6.2126129144713286E-6</v>
      </c>
      <c r="K47" s="12">
        <v>1.590314937970091E-4</v>
      </c>
      <c r="L47" s="12">
        <v>2.6366810824999528E-4</v>
      </c>
      <c r="M47" s="12">
        <v>1.3876652260046626E-2</v>
      </c>
      <c r="N47" s="12">
        <v>6.5142068444931145E-2</v>
      </c>
      <c r="O47" s="12">
        <v>3.9475266047980777E-7</v>
      </c>
      <c r="P47" s="12">
        <v>2.6415673980288172E-10</v>
      </c>
      <c r="Q47" s="12">
        <v>1.2993621905325932E-6</v>
      </c>
      <c r="R47" s="12">
        <v>6.8402820675068021E-4</v>
      </c>
      <c r="S47" s="12">
        <v>4.8108299562363791E-8</v>
      </c>
      <c r="T47" s="12">
        <v>1.6629035718681087E-2</v>
      </c>
      <c r="U47" s="12">
        <v>3.2312853355347421E-2</v>
      </c>
      <c r="V47" s="12">
        <v>7.0807634527603705E-2</v>
      </c>
      <c r="W47" s="12">
        <v>1.0036158562836273E-11</v>
      </c>
      <c r="X47" s="12">
        <v>4.3091962758901018E-9</v>
      </c>
      <c r="Y47" s="13">
        <v>2.0915656517225472E-2</v>
      </c>
      <c r="Z47" s="12">
        <v>65.842785364203806</v>
      </c>
      <c r="AA47" s="12">
        <v>4.1964496199534735E-6</v>
      </c>
      <c r="AB47" s="12">
        <v>3.9865179303985046</v>
      </c>
      <c r="AC47" s="12">
        <v>2.443264531052721</v>
      </c>
      <c r="AD47" s="12">
        <v>0.1055371256988258</v>
      </c>
      <c r="AE47" s="12">
        <v>9.6107937994814388E-3</v>
      </c>
      <c r="AF47" s="12">
        <v>1.2496105072967824E-3</v>
      </c>
      <c r="AG47" s="12">
        <v>0.12547455239735181</v>
      </c>
      <c r="AH47" s="12">
        <v>1.9507856976580557E-3</v>
      </c>
      <c r="AI47" s="12">
        <v>26.281512618519699</v>
      </c>
      <c r="AJ47" s="13">
        <v>0.97833427041040555</v>
      </c>
    </row>
    <row r="48" spans="1:36" x14ac:dyDescent="0.25">
      <c r="A48" s="6">
        <v>43846</v>
      </c>
      <c r="B48" s="18" t="s">
        <v>80</v>
      </c>
      <c r="C48">
        <f t="shared" si="0"/>
        <v>2020</v>
      </c>
      <c r="D48">
        <f t="shared" si="1"/>
        <v>1</v>
      </c>
      <c r="E48">
        <f t="shared" si="2"/>
        <v>16</v>
      </c>
      <c r="F48" s="11">
        <v>1.995123488835484E-9</v>
      </c>
      <c r="G48" s="12">
        <v>3.2823657356595796E-10</v>
      </c>
      <c r="H48" s="12">
        <v>5.1784195460777005E-7</v>
      </c>
      <c r="I48" s="12">
        <v>1.1906957746732825E-7</v>
      </c>
      <c r="J48" s="12">
        <v>3.0898790339436241E-8</v>
      </c>
      <c r="K48" s="12">
        <v>8.6334112085978073E-7</v>
      </c>
      <c r="L48" s="12">
        <v>1.3864500873058743E-9</v>
      </c>
      <c r="M48" s="12">
        <v>1.8924314996578719E-7</v>
      </c>
      <c r="N48" s="12">
        <v>7.3411762294461104E-9</v>
      </c>
      <c r="O48" s="12">
        <v>2.6341633102886132E-9</v>
      </c>
      <c r="P48" s="12">
        <v>1.4342019491380104E-12</v>
      </c>
      <c r="Q48" s="12">
        <v>6.2931758446565252E-9</v>
      </c>
      <c r="R48" s="12">
        <v>1.342142867536848E-11</v>
      </c>
      <c r="S48" s="12">
        <v>2.2627756057236073E-10</v>
      </c>
      <c r="T48" s="12">
        <v>4.8186997628598823E-10</v>
      </c>
      <c r="U48" s="12">
        <v>2.0404948869052728E-9</v>
      </c>
      <c r="V48" s="12">
        <v>1.6286110549904582E-11</v>
      </c>
      <c r="W48" s="12">
        <v>3.5240038167436512E-11</v>
      </c>
      <c r="X48" s="12">
        <v>3.8203736985280179E-10</v>
      </c>
      <c r="Y48" s="13">
        <v>9.5576633003766204E-10</v>
      </c>
      <c r="Z48" s="12">
        <v>2.8528405413448286</v>
      </c>
      <c r="AA48" s="12">
        <v>4.4884157317650613E-7</v>
      </c>
      <c r="AB48" s="12">
        <v>28.456586379474505</v>
      </c>
      <c r="AC48" s="12">
        <v>8.7521901751921494</v>
      </c>
      <c r="AD48" s="12">
        <v>1.1344232256944649</v>
      </c>
      <c r="AE48" s="12">
        <v>9.5940602781016595E-4</v>
      </c>
      <c r="AF48" s="12">
        <v>1.0646221550945801E-3</v>
      </c>
      <c r="AG48" s="12">
        <v>1.2059423549184062E-2</v>
      </c>
      <c r="AH48" s="12">
        <v>2.1279086791932696E-4</v>
      </c>
      <c r="AI48" s="12">
        <v>58.789578019464834</v>
      </c>
      <c r="AJ48" s="13">
        <v>8.3222861898843214E-5</v>
      </c>
    </row>
    <row r="49" spans="1:36" x14ac:dyDescent="0.25">
      <c r="A49" s="6">
        <v>43847</v>
      </c>
      <c r="B49" s="18" t="s">
        <v>80</v>
      </c>
      <c r="C49">
        <f t="shared" si="0"/>
        <v>2020</v>
      </c>
      <c r="D49">
        <f t="shared" si="1"/>
        <v>1</v>
      </c>
      <c r="E49">
        <f t="shared" si="2"/>
        <v>17</v>
      </c>
      <c r="F49" s="11">
        <v>1.995123488835484E-9</v>
      </c>
      <c r="G49" s="12">
        <v>3.2823657356595796E-10</v>
      </c>
      <c r="H49" s="12">
        <v>5.1784195460777005E-7</v>
      </c>
      <c r="I49" s="12">
        <v>1.1906957746732825E-7</v>
      </c>
      <c r="J49" s="12">
        <v>3.0898790339436241E-8</v>
      </c>
      <c r="K49" s="12">
        <v>8.6334112085978073E-7</v>
      </c>
      <c r="L49" s="12">
        <v>1.3864500873058743E-9</v>
      </c>
      <c r="M49" s="12">
        <v>1.8924314996578719E-7</v>
      </c>
      <c r="N49" s="12">
        <v>7.3411762294461104E-9</v>
      </c>
      <c r="O49" s="12">
        <v>2.6341633102886132E-9</v>
      </c>
      <c r="P49" s="12">
        <v>1.4342019491380104E-12</v>
      </c>
      <c r="Q49" s="12">
        <v>6.2931758446565252E-9</v>
      </c>
      <c r="R49" s="12">
        <v>1.342142867536848E-11</v>
      </c>
      <c r="S49" s="12">
        <v>2.2627756057236073E-10</v>
      </c>
      <c r="T49" s="12">
        <v>4.8186997628598823E-10</v>
      </c>
      <c r="U49" s="12">
        <v>2.0404948869052728E-9</v>
      </c>
      <c r="V49" s="12">
        <v>1.6286110549904582E-11</v>
      </c>
      <c r="W49" s="12">
        <v>3.5240038167436512E-11</v>
      </c>
      <c r="X49" s="12">
        <v>3.8203736985280179E-10</v>
      </c>
      <c r="Y49" s="13">
        <v>9.5576633003766204E-10</v>
      </c>
      <c r="Z49" s="12">
        <v>2.8528405413448286</v>
      </c>
      <c r="AA49" s="12">
        <v>4.4884157317650613E-7</v>
      </c>
      <c r="AB49" s="12">
        <v>28.456586379474505</v>
      </c>
      <c r="AC49" s="12">
        <v>8.7521901751921494</v>
      </c>
      <c r="AD49" s="12">
        <v>1.1344232256944649</v>
      </c>
      <c r="AE49" s="12">
        <v>9.5940602781016595E-4</v>
      </c>
      <c r="AF49" s="12">
        <v>1.0646221550945801E-3</v>
      </c>
      <c r="AG49" s="12">
        <v>1.2059423549184062E-2</v>
      </c>
      <c r="AH49" s="12">
        <v>2.1279086791932696E-4</v>
      </c>
      <c r="AI49" s="12">
        <v>58.789578019464834</v>
      </c>
      <c r="AJ49" s="13">
        <v>8.3222861898843214E-5</v>
      </c>
    </row>
    <row r="50" spans="1:36" x14ac:dyDescent="0.25">
      <c r="A50" s="6">
        <v>43848</v>
      </c>
      <c r="B50" s="18" t="s">
        <v>80</v>
      </c>
      <c r="C50">
        <f t="shared" si="0"/>
        <v>2020</v>
      </c>
      <c r="D50">
        <f t="shared" si="1"/>
        <v>1</v>
      </c>
      <c r="E50">
        <f t="shared" si="2"/>
        <v>18</v>
      </c>
      <c r="F50" s="11">
        <v>1.0652208597508442E-7</v>
      </c>
      <c r="G50" s="12">
        <v>4.6645035346889519E-9</v>
      </c>
      <c r="H50" s="12">
        <v>1.1528362442978675E-3</v>
      </c>
      <c r="I50" s="12">
        <v>8.6321716139618393E-6</v>
      </c>
      <c r="J50" s="12">
        <v>2.3298195893273633E-6</v>
      </c>
      <c r="K50" s="12">
        <v>5.7704134198119721E-5</v>
      </c>
      <c r="L50" s="12">
        <v>9.9775180747081066E-5</v>
      </c>
      <c r="M50" s="12">
        <v>5.4162797903109967E-3</v>
      </c>
      <c r="N50" s="12">
        <v>4.5112014001480469E-3</v>
      </c>
      <c r="O50" s="12">
        <v>1.5076002077408425E-7</v>
      </c>
      <c r="P50" s="12">
        <v>1.0083331149514073E-10</v>
      </c>
      <c r="Q50" s="12">
        <v>4.9223022298002227E-7</v>
      </c>
      <c r="R50" s="12">
        <v>2.4135886719552348E-4</v>
      </c>
      <c r="S50" s="12">
        <v>1.8324388856768854E-8</v>
      </c>
      <c r="T50" s="12">
        <v>5.5046030270200583E-3</v>
      </c>
      <c r="U50" s="12">
        <v>8.9228044602763339E-3</v>
      </c>
      <c r="V50" s="12">
        <v>4.903543800524838E-3</v>
      </c>
      <c r="W50" s="12">
        <v>2.2583438020697334E-11</v>
      </c>
      <c r="X50" s="12">
        <v>1.8355118363504476E-9</v>
      </c>
      <c r="Y50" s="13">
        <v>7.5745181967731209E-3</v>
      </c>
      <c r="Z50" s="12">
        <v>11.312249286395163</v>
      </c>
      <c r="AA50" s="12">
        <v>1.7766499871803494E-6</v>
      </c>
      <c r="AB50" s="12">
        <v>14.752501406330957</v>
      </c>
      <c r="AC50" s="12">
        <v>4.6931142094384484</v>
      </c>
      <c r="AD50" s="12">
        <v>1.5142206933634037</v>
      </c>
      <c r="AE50" s="12">
        <v>1.5982806176732666E-3</v>
      </c>
      <c r="AF50" s="12">
        <v>1.2070753262239538E-3</v>
      </c>
      <c r="AG50" s="12">
        <v>1.9725423849528596E-2</v>
      </c>
      <c r="AH50" s="12">
        <v>3.3464207176898687E-4</v>
      </c>
      <c r="AI50" s="12">
        <v>67.560313953970294</v>
      </c>
      <c r="AJ50" s="13">
        <v>0.10633689043369346</v>
      </c>
    </row>
    <row r="51" spans="1:36" x14ac:dyDescent="0.25">
      <c r="A51" s="6">
        <v>43849</v>
      </c>
      <c r="B51" s="18" t="s">
        <v>80</v>
      </c>
      <c r="C51">
        <f t="shared" si="0"/>
        <v>2020</v>
      </c>
      <c r="D51">
        <f t="shared" si="1"/>
        <v>1</v>
      </c>
      <c r="E51">
        <f t="shared" si="2"/>
        <v>19</v>
      </c>
      <c r="F51" s="11">
        <v>2.1301616314766965E-7</v>
      </c>
      <c r="G51" s="12">
        <v>9.0823756072607934E-9</v>
      </c>
      <c r="H51" s="12">
        <v>2.3268403667526553E-3</v>
      </c>
      <c r="I51" s="12">
        <v>1.7305483491476755E-5</v>
      </c>
      <c r="J51" s="12">
        <v>4.6720042578361138E-6</v>
      </c>
      <c r="K51" s="12">
        <v>1.1561462600368614E-4</v>
      </c>
      <c r="L51" s="12">
        <v>2.0142663886788423E-4</v>
      </c>
      <c r="M51" s="12">
        <v>1.0934296873979288E-2</v>
      </c>
      <c r="N51" s="12">
        <v>9.107292560071055E-3</v>
      </c>
      <c r="O51" s="12">
        <v>3.0167348961309344E-7</v>
      </c>
      <c r="P51" s="12">
        <v>2.0210303359455441E-10</v>
      </c>
      <c r="Q51" s="12">
        <v>9.8731222065559537E-7</v>
      </c>
      <c r="R51" s="12">
        <v>4.8725990352848465E-4</v>
      </c>
      <c r="S51" s="12">
        <v>3.6763092280382999E-8</v>
      </c>
      <c r="T51" s="12">
        <v>1.1112797834409972E-2</v>
      </c>
      <c r="U51" s="12">
        <v>1.8013526957956709E-2</v>
      </c>
      <c r="V51" s="12">
        <v>9.8993683969448056E-3</v>
      </c>
      <c r="W51" s="12">
        <v>9.6886506786590382E-12</v>
      </c>
      <c r="X51" s="12">
        <v>3.316339541680021E-9</v>
      </c>
      <c r="Y51" s="13">
        <v>1.529158185596988E-2</v>
      </c>
      <c r="Z51" s="12">
        <v>19.930857407226643</v>
      </c>
      <c r="AA51" s="12">
        <v>3.1294467043903768E-6</v>
      </c>
      <c r="AB51" s="12">
        <v>0.79051640268554801</v>
      </c>
      <c r="AC51" s="12">
        <v>0.55764964733345623</v>
      </c>
      <c r="AD51" s="12">
        <v>1.9011656487112574</v>
      </c>
      <c r="AE51" s="12">
        <v>2.2491783215593366E-3</v>
      </c>
      <c r="AF51" s="12">
        <v>1.3522093532624497E-3</v>
      </c>
      <c r="AG51" s="12">
        <v>2.7535692206818251E-2</v>
      </c>
      <c r="AH51" s="12">
        <v>4.5878641881289163E-4</v>
      </c>
      <c r="AI51" s="12">
        <v>76.496108195503609</v>
      </c>
      <c r="AJ51" s="13">
        <v>0.21459016791460667</v>
      </c>
    </row>
    <row r="52" spans="1:36" x14ac:dyDescent="0.25">
      <c r="A52" s="6">
        <v>43850</v>
      </c>
      <c r="B52" s="18" t="s">
        <v>80</v>
      </c>
      <c r="C52">
        <f t="shared" si="0"/>
        <v>2020</v>
      </c>
      <c r="D52">
        <f t="shared" si="1"/>
        <v>1</v>
      </c>
      <c r="E52">
        <f t="shared" si="2"/>
        <v>20</v>
      </c>
      <c r="F52" s="11">
        <v>1.7901998703794723E-8</v>
      </c>
      <c r="G52" s="12">
        <v>7.7947683454723829E-10</v>
      </c>
      <c r="H52" s="12">
        <v>1.7747239835245231E-4</v>
      </c>
      <c r="I52" s="12">
        <v>1.4675472003659401E-6</v>
      </c>
      <c r="J52" s="12">
        <v>3.9309066910906208E-7</v>
      </c>
      <c r="K52" s="12">
        <v>9.9123378213273874E-6</v>
      </c>
      <c r="L52" s="12">
        <v>1.5922131777560385E-5</v>
      </c>
      <c r="M52" s="12">
        <v>8.3806929952368156E-4</v>
      </c>
      <c r="N52" s="12">
        <v>3.9337306267197315E-3</v>
      </c>
      <c r="O52" s="12">
        <v>2.528998074615539E-8</v>
      </c>
      <c r="P52" s="12">
        <v>1.6870165794453619E-11</v>
      </c>
      <c r="Q52" s="12">
        <v>8.3374621550691237E-8</v>
      </c>
      <c r="R52" s="12">
        <v>4.1305956531536837E-5</v>
      </c>
      <c r="S52" s="12">
        <v>3.0730007865418375E-9</v>
      </c>
      <c r="T52" s="12">
        <v>1.0041663350440076E-3</v>
      </c>
      <c r="U52" s="12">
        <v>1.9512558982014232E-3</v>
      </c>
      <c r="V52" s="12">
        <v>4.2758125248145437E-3</v>
      </c>
      <c r="W52" s="12">
        <v>4.2146547231417181E-12</v>
      </c>
      <c r="X52" s="12">
        <v>3.1175991098026851E-10</v>
      </c>
      <c r="Y52" s="13">
        <v>1.263019827193319E-3</v>
      </c>
      <c r="Z52" s="12">
        <v>67.790854752883888</v>
      </c>
      <c r="AA52" s="12">
        <v>2.7803668148320657E-6</v>
      </c>
      <c r="AB52" s="12">
        <v>1.518760315963076</v>
      </c>
      <c r="AC52" s="12">
        <v>0.83067811056253005</v>
      </c>
      <c r="AD52" s="12">
        <v>1.9874315106757898</v>
      </c>
      <c r="AE52" s="12">
        <v>3.6050715662434766E-3</v>
      </c>
      <c r="AF52" s="12">
        <v>8.1237633036636784E-3</v>
      </c>
      <c r="AG52" s="12">
        <v>4.7534993339286825E-2</v>
      </c>
      <c r="AH52" s="12">
        <v>8.8427640189479026E-4</v>
      </c>
      <c r="AI52" s="12">
        <v>27.35593897407793</v>
      </c>
      <c r="AJ52" s="13">
        <v>0.44267279213308519</v>
      </c>
    </row>
    <row r="53" spans="1:36" x14ac:dyDescent="0.25">
      <c r="A53" s="6">
        <v>43851</v>
      </c>
      <c r="B53" s="18" t="s">
        <v>80</v>
      </c>
      <c r="C53">
        <f t="shared" si="0"/>
        <v>2020</v>
      </c>
      <c r="D53">
        <f t="shared" si="1"/>
        <v>1</v>
      </c>
      <c r="E53">
        <f t="shared" si="2"/>
        <v>21</v>
      </c>
      <c r="F53" s="11">
        <v>1.7901998703794723E-8</v>
      </c>
      <c r="G53" s="12">
        <v>7.7947683454723829E-10</v>
      </c>
      <c r="H53" s="12">
        <v>1.7747239835245231E-4</v>
      </c>
      <c r="I53" s="12">
        <v>1.4675472003659401E-6</v>
      </c>
      <c r="J53" s="12">
        <v>3.9309066910906208E-7</v>
      </c>
      <c r="K53" s="12">
        <v>9.9123378213273874E-6</v>
      </c>
      <c r="L53" s="12">
        <v>1.5922131777560385E-5</v>
      </c>
      <c r="M53" s="12">
        <v>8.3806929952368156E-4</v>
      </c>
      <c r="N53" s="12">
        <v>3.9337306267197315E-3</v>
      </c>
      <c r="O53" s="12">
        <v>2.528998074615539E-8</v>
      </c>
      <c r="P53" s="12">
        <v>1.6870165794453619E-11</v>
      </c>
      <c r="Q53" s="12">
        <v>8.3374621550691237E-8</v>
      </c>
      <c r="R53" s="12">
        <v>4.1305956531536837E-5</v>
      </c>
      <c r="S53" s="12">
        <v>3.0730007865418375E-9</v>
      </c>
      <c r="T53" s="12">
        <v>1.0041663350440076E-3</v>
      </c>
      <c r="U53" s="12">
        <v>1.9512558982014232E-3</v>
      </c>
      <c r="V53" s="12">
        <v>4.2758125248145437E-3</v>
      </c>
      <c r="W53" s="12">
        <v>4.2146547231417181E-12</v>
      </c>
      <c r="X53" s="12">
        <v>3.1175991098026851E-10</v>
      </c>
      <c r="Y53" s="13">
        <v>1.263019827193319E-3</v>
      </c>
      <c r="Z53" s="12">
        <v>67.790854752883888</v>
      </c>
      <c r="AA53" s="12">
        <v>2.7803668148320657E-6</v>
      </c>
      <c r="AB53" s="12">
        <v>1.518760315963076</v>
      </c>
      <c r="AC53" s="12">
        <v>0.83067811056253005</v>
      </c>
      <c r="AD53" s="12">
        <v>1.9874315106757898</v>
      </c>
      <c r="AE53" s="12">
        <v>3.6050715662434766E-3</v>
      </c>
      <c r="AF53" s="12">
        <v>8.1237633036636784E-3</v>
      </c>
      <c r="AG53" s="12">
        <v>4.7534993339286825E-2</v>
      </c>
      <c r="AH53" s="12">
        <v>8.8427640189479026E-4</v>
      </c>
      <c r="AI53" s="12">
        <v>27.35593897407793</v>
      </c>
      <c r="AJ53" s="13">
        <v>0.44267279213308519</v>
      </c>
    </row>
    <row r="54" spans="1:36" x14ac:dyDescent="0.25">
      <c r="A54" s="6">
        <v>43852</v>
      </c>
      <c r="B54" s="18" t="s">
        <v>80</v>
      </c>
      <c r="C54">
        <f t="shared" si="0"/>
        <v>2020</v>
      </c>
      <c r="D54">
        <f t="shared" si="1"/>
        <v>1</v>
      </c>
      <c r="E54">
        <f t="shared" si="2"/>
        <v>22</v>
      </c>
      <c r="F54" s="11">
        <v>5.9852652027056252E-8</v>
      </c>
      <c r="G54" s="12">
        <v>2.4940649549240613E-9</v>
      </c>
      <c r="H54" s="12">
        <v>2.1211447762509321E-2</v>
      </c>
      <c r="I54" s="12">
        <v>4.2666237343686957E-2</v>
      </c>
      <c r="J54" s="12">
        <v>5.8513476854530788E-2</v>
      </c>
      <c r="K54" s="12">
        <v>5.1279525817898047E-5</v>
      </c>
      <c r="L54" s="12">
        <v>6.9435884359988332E-5</v>
      </c>
      <c r="M54" s="12">
        <v>3.4367443563699395E-3</v>
      </c>
      <c r="N54" s="12">
        <v>2.3369386264193114E-2</v>
      </c>
      <c r="O54" s="12">
        <v>8.3706714127926451E-8</v>
      </c>
      <c r="P54" s="12">
        <v>5.5129988697847887E-11</v>
      </c>
      <c r="Q54" s="12">
        <v>2.9271213230788799E-7</v>
      </c>
      <c r="R54" s="12">
        <v>5.0706061525238946E-2</v>
      </c>
      <c r="S54" s="12">
        <v>1.0164342564011174E-8</v>
      </c>
      <c r="T54" s="12">
        <v>1.2538527208705828E-2</v>
      </c>
      <c r="U54" s="12">
        <v>4.9870396962639809E-3</v>
      </c>
      <c r="V54" s="12">
        <v>1.0125555827308098E-2</v>
      </c>
      <c r="W54" s="12">
        <v>1.1320857882629571E-11</v>
      </c>
      <c r="X54" s="12">
        <v>9.9673620690195165E-10</v>
      </c>
      <c r="Y54" s="13">
        <v>1.7109882416809739E-2</v>
      </c>
      <c r="Z54" s="12">
        <v>40.764618640107031</v>
      </c>
      <c r="AA54" s="12">
        <v>2.1729025403140564E-6</v>
      </c>
      <c r="AB54" s="12">
        <v>14.242638938236132</v>
      </c>
      <c r="AC54" s="12">
        <v>2.3047882567399194</v>
      </c>
      <c r="AD54" s="12">
        <v>1.5425994767323623</v>
      </c>
      <c r="AE54" s="12">
        <v>2.4217420417389462E-3</v>
      </c>
      <c r="AF54" s="12">
        <v>4.8483366631800829E-3</v>
      </c>
      <c r="AG54" s="12">
        <v>3.13814028860947E-2</v>
      </c>
      <c r="AH54" s="12">
        <v>5.7766458663944555E-4</v>
      </c>
      <c r="AI54" s="12">
        <v>40.596818525567066</v>
      </c>
      <c r="AJ54" s="13">
        <v>0.26451931887839897</v>
      </c>
    </row>
    <row r="55" spans="1:36" x14ac:dyDescent="0.25">
      <c r="A55" s="6">
        <v>43853</v>
      </c>
      <c r="B55" s="18" t="s">
        <v>80</v>
      </c>
      <c r="C55">
        <f t="shared" si="0"/>
        <v>2020</v>
      </c>
      <c r="D55">
        <f t="shared" si="1"/>
        <v>1</v>
      </c>
      <c r="E55">
        <f t="shared" si="2"/>
        <v>23</v>
      </c>
      <c r="F55" s="11">
        <v>1.125154900467833E-7</v>
      </c>
      <c r="G55" s="12">
        <v>4.6464766410582674E-9</v>
      </c>
      <c r="H55" s="12">
        <v>4.761649154044021E-2</v>
      </c>
      <c r="I55" s="12">
        <v>9.6225542931317576E-2</v>
      </c>
      <c r="J55" s="12">
        <v>0.13196799563272354</v>
      </c>
      <c r="K55" s="12">
        <v>1.0320990945240075E-4</v>
      </c>
      <c r="L55" s="12">
        <v>1.3661448256583502E-4</v>
      </c>
      <c r="M55" s="12">
        <v>6.6989963773346406E-3</v>
      </c>
      <c r="N55" s="12">
        <v>4.7767976120621093E-2</v>
      </c>
      <c r="O55" s="12">
        <v>1.5704027925788692E-7</v>
      </c>
      <c r="P55" s="12">
        <v>1.0315953523908506E-10</v>
      </c>
      <c r="Q55" s="12">
        <v>5.5550440244271733E-7</v>
      </c>
      <c r="R55" s="12">
        <v>0.1143081655321489</v>
      </c>
      <c r="S55" s="12">
        <v>1.9066472895371564E-8</v>
      </c>
      <c r="T55" s="12">
        <v>2.7018210604099101E-2</v>
      </c>
      <c r="U55" s="12">
        <v>8.7980170650390956E-3</v>
      </c>
      <c r="V55" s="12">
        <v>1.746904298643133E-2</v>
      </c>
      <c r="W55" s="12">
        <v>2.02416444801501E-11</v>
      </c>
      <c r="X55" s="12">
        <v>1.856622593926917E-9</v>
      </c>
      <c r="Y55" s="13">
        <v>3.7003273617348946E-2</v>
      </c>
      <c r="Z55" s="12">
        <v>6.8371781370324065</v>
      </c>
      <c r="AA55" s="12">
        <v>1.4103210270966183E-6</v>
      </c>
      <c r="AB55" s="12">
        <v>30.215585860039575</v>
      </c>
      <c r="AC55" s="12">
        <v>4.1553154285856539</v>
      </c>
      <c r="AD55" s="12">
        <v>0.98417867767990241</v>
      </c>
      <c r="AE55" s="12">
        <v>9.3624691505428403E-4</v>
      </c>
      <c r="AF55" s="12">
        <v>7.3652316449401433E-4</v>
      </c>
      <c r="AG55" s="12">
        <v>1.1102960237818739E-2</v>
      </c>
      <c r="AH55" s="12">
        <v>1.9275882039782204E-4</v>
      </c>
      <c r="AI55" s="12">
        <v>57.218783615968562</v>
      </c>
      <c r="AJ55" s="13">
        <v>4.0873993682450663E-2</v>
      </c>
    </row>
    <row r="56" spans="1:36" x14ac:dyDescent="0.25">
      <c r="A56" s="6">
        <v>43854</v>
      </c>
      <c r="B56" s="18" t="s">
        <v>80</v>
      </c>
      <c r="C56">
        <f t="shared" si="0"/>
        <v>2020</v>
      </c>
      <c r="D56">
        <f t="shared" si="1"/>
        <v>1</v>
      </c>
      <c r="E56">
        <f t="shared" si="2"/>
        <v>24</v>
      </c>
      <c r="F56" s="11">
        <v>8.5253075524922381E-8</v>
      </c>
      <c r="G56" s="12">
        <v>3.5366516552839436E-9</v>
      </c>
      <c r="H56" s="12">
        <v>3.01495992648384E-2</v>
      </c>
      <c r="I56" s="12">
        <v>6.0623286443293053E-2</v>
      </c>
      <c r="J56" s="12">
        <v>8.3140157193728206E-2</v>
      </c>
      <c r="K56" s="12">
        <v>7.3212250904208681E-5</v>
      </c>
      <c r="L56" s="12">
        <v>9.9645842614650985E-5</v>
      </c>
      <c r="M56" s="12">
        <v>4.935005363413055E-3</v>
      </c>
      <c r="N56" s="12">
        <v>3.3448594792160079E-2</v>
      </c>
      <c r="O56" s="12">
        <v>1.192648550193135E-7</v>
      </c>
      <c r="P56" s="12">
        <v>7.8594389973559247E-11</v>
      </c>
      <c r="Q56" s="12">
        <v>4.1688399507004031E-7</v>
      </c>
      <c r="R56" s="12">
        <v>7.2049371247643476E-2</v>
      </c>
      <c r="S56" s="12">
        <v>1.4489420871275353E-8</v>
      </c>
      <c r="T56" s="12">
        <v>1.787785610170092E-2</v>
      </c>
      <c r="U56" s="12">
        <v>7.206839539446311E-3</v>
      </c>
      <c r="V56" s="12">
        <v>1.4652039510243037E-2</v>
      </c>
      <c r="W56" s="12">
        <v>1.3269090995346288E-11</v>
      </c>
      <c r="X56" s="12">
        <v>1.3915927538870811E-9</v>
      </c>
      <c r="Y56" s="13">
        <v>2.4389203698858476E-2</v>
      </c>
      <c r="Z56" s="12">
        <v>39.548350153809686</v>
      </c>
      <c r="AA56" s="12">
        <v>1.1046163948112506E-6</v>
      </c>
      <c r="AB56" s="12">
        <v>19.241121908015867</v>
      </c>
      <c r="AC56" s="12">
        <v>2.7436750922170514</v>
      </c>
      <c r="AD56" s="12">
        <v>0.62546765327106191</v>
      </c>
      <c r="AE56" s="12">
        <v>1.0847845488913804E-3</v>
      </c>
      <c r="AF56" s="12">
        <v>5.2836363913383267E-4</v>
      </c>
      <c r="AG56" s="12">
        <v>1.3456714467933482E-2</v>
      </c>
      <c r="AH56" s="12">
        <v>2.2190212210924286E-4</v>
      </c>
      <c r="AI56" s="12">
        <v>37.401312741379058</v>
      </c>
      <c r="AJ56" s="13">
        <v>7.6134129752511173E-2</v>
      </c>
    </row>
    <row r="57" spans="1:36" x14ac:dyDescent="0.25">
      <c r="A57" s="6">
        <v>43855</v>
      </c>
      <c r="B57" s="18" t="s">
        <v>80</v>
      </c>
      <c r="C57">
        <f t="shared" si="0"/>
        <v>2020</v>
      </c>
      <c r="D57">
        <f t="shared" si="1"/>
        <v>1</v>
      </c>
      <c r="E57">
        <f t="shared" si="2"/>
        <v>25</v>
      </c>
      <c r="F57" s="11">
        <v>3.8833288636348365E-8</v>
      </c>
      <c r="G57" s="12">
        <v>1.6469496524790136E-9</v>
      </c>
      <c r="H57" s="12">
        <v>4.0867457935422934E-4</v>
      </c>
      <c r="I57" s="12">
        <v>3.2280988188641699E-6</v>
      </c>
      <c r="J57" s="12">
        <v>8.6471651994519523E-7</v>
      </c>
      <c r="K57" s="12">
        <v>2.2135156619449198E-5</v>
      </c>
      <c r="L57" s="12">
        <v>3.6699239454526806E-5</v>
      </c>
      <c r="M57" s="12">
        <v>1.9314530964654913E-3</v>
      </c>
      <c r="N57" s="12">
        <v>9.066945503158879E-3</v>
      </c>
      <c r="O57" s="12">
        <v>5.4944538072553373E-8</v>
      </c>
      <c r="P57" s="12">
        <v>3.6767250737663917E-11</v>
      </c>
      <c r="Q57" s="12">
        <v>1.8085465278683346E-7</v>
      </c>
      <c r="R57" s="12">
        <v>9.5208006458605271E-5</v>
      </c>
      <c r="S57" s="12">
        <v>6.6960620194358583E-9</v>
      </c>
      <c r="T57" s="12">
        <v>2.3145497868067152E-3</v>
      </c>
      <c r="U57" s="12">
        <v>4.4975372661396808E-3</v>
      </c>
      <c r="V57" s="12">
        <v>9.8555200778143223E-3</v>
      </c>
      <c r="W57" s="12">
        <v>1.3969053320316928E-12</v>
      </c>
      <c r="X57" s="12">
        <v>5.9978518841384698E-10</v>
      </c>
      <c r="Y57" s="13">
        <v>2.9111927565638965E-3</v>
      </c>
      <c r="Z57" s="12">
        <v>95.245751155349396</v>
      </c>
      <c r="AA57" s="12">
        <v>5.840922911902195E-7</v>
      </c>
      <c r="AB57" s="12">
        <v>0.55487247619171243</v>
      </c>
      <c r="AC57" s="12">
        <v>0.34007127623807937</v>
      </c>
      <c r="AD57" s="12">
        <v>1.4689422520873916E-2</v>
      </c>
      <c r="AE57" s="12">
        <v>1.3376999794788688E-3</v>
      </c>
      <c r="AF57" s="12">
        <v>1.7392985270973954E-4</v>
      </c>
      <c r="AG57" s="12">
        <v>1.7464458157047769E-2</v>
      </c>
      <c r="AH57" s="12">
        <v>2.7152450069895933E-4</v>
      </c>
      <c r="AI57" s="12">
        <v>3.6580515224834347</v>
      </c>
      <c r="AJ57" s="13">
        <v>0.13617165873666826</v>
      </c>
    </row>
    <row r="58" spans="1:36" x14ac:dyDescent="0.25">
      <c r="A58" s="6">
        <v>43856</v>
      </c>
      <c r="B58" s="18" t="s">
        <v>80</v>
      </c>
      <c r="C58">
        <f t="shared" si="0"/>
        <v>2020</v>
      </c>
      <c r="D58">
        <f t="shared" si="1"/>
        <v>1</v>
      </c>
      <c r="E58">
        <f t="shared" si="2"/>
        <v>26</v>
      </c>
      <c r="F58" s="11">
        <v>1.8201076600543277E-9</v>
      </c>
      <c r="G58" s="12">
        <v>7.9249908396742146E-11</v>
      </c>
      <c r="H58" s="12">
        <v>1.8043732268902497E-5</v>
      </c>
      <c r="I58" s="12">
        <v>1.4920646264548853E-7</v>
      </c>
      <c r="J58" s="12">
        <v>3.9965779786903125E-8</v>
      </c>
      <c r="K58" s="12">
        <v>1.0077937271786254E-6</v>
      </c>
      <c r="L58" s="12">
        <v>1.6188133231508471E-6</v>
      </c>
      <c r="M58" s="12">
        <v>8.5207041792270978E-5</v>
      </c>
      <c r="N58" s="12">
        <v>3.9994490921090362E-4</v>
      </c>
      <c r="O58" s="12">
        <v>2.5712485203647525E-9</v>
      </c>
      <c r="P58" s="12">
        <v>1.7152005481020859E-12</v>
      </c>
      <c r="Q58" s="12">
        <v>8.476751107482587E-9</v>
      </c>
      <c r="R58" s="12">
        <v>4.1996030238224165E-6</v>
      </c>
      <c r="S58" s="12">
        <v>3.1243395575445848E-10</v>
      </c>
      <c r="T58" s="12">
        <v>1.0209423364525546E-4</v>
      </c>
      <c r="U58" s="12">
        <v>1.983854353810103E-4</v>
      </c>
      <c r="V58" s="12">
        <v>4.3472459461867395E-4</v>
      </c>
      <c r="W58" s="12">
        <v>4.2850664180018796E-13</v>
      </c>
      <c r="X58" s="12">
        <v>3.1696829580976426E-11</v>
      </c>
      <c r="Y58" s="13">
        <v>1.2841203377965643E-4</v>
      </c>
      <c r="Z58" s="12">
        <v>81.056740244522715</v>
      </c>
      <c r="AA58" s="12">
        <v>2.8268167265390305E-7</v>
      </c>
      <c r="AB58" s="12">
        <v>0.15441333286908185</v>
      </c>
      <c r="AC58" s="12">
        <v>8.445557488247564E-2</v>
      </c>
      <c r="AD58" s="12">
        <v>0.20206343304267893</v>
      </c>
      <c r="AE58" s="12">
        <v>3.6652993229034962E-4</v>
      </c>
      <c r="AF58" s="12">
        <v>8.2594821182353621E-4</v>
      </c>
      <c r="AG58" s="12">
        <v>4.8329131807571769E-3</v>
      </c>
      <c r="AH58" s="12">
        <v>8.9904947448846752E-5</v>
      </c>
      <c r="AI58" s="12">
        <v>18.449831169120188</v>
      </c>
      <c r="AJ58" s="13">
        <v>4.5006825952248405E-2</v>
      </c>
    </row>
    <row r="59" spans="1:36" x14ac:dyDescent="0.25">
      <c r="A59" s="6">
        <v>43857</v>
      </c>
      <c r="B59" s="18" t="s">
        <v>80</v>
      </c>
      <c r="C59">
        <f t="shared" si="0"/>
        <v>2020</v>
      </c>
      <c r="D59">
        <f t="shared" si="1"/>
        <v>1</v>
      </c>
      <c r="E59">
        <f t="shared" si="2"/>
        <v>27</v>
      </c>
      <c r="F59" s="11">
        <v>1.8201076600543277E-9</v>
      </c>
      <c r="G59" s="12">
        <v>7.9249908396742146E-11</v>
      </c>
      <c r="H59" s="12">
        <v>1.8043732268902497E-5</v>
      </c>
      <c r="I59" s="12">
        <v>1.4920646264548853E-7</v>
      </c>
      <c r="J59" s="12">
        <v>3.9965779786903125E-8</v>
      </c>
      <c r="K59" s="12">
        <v>1.0077937271786254E-6</v>
      </c>
      <c r="L59" s="12">
        <v>1.6188133231508471E-6</v>
      </c>
      <c r="M59" s="12">
        <v>8.5207041792270978E-5</v>
      </c>
      <c r="N59" s="12">
        <v>3.9994490921090362E-4</v>
      </c>
      <c r="O59" s="12">
        <v>2.5712485203647525E-9</v>
      </c>
      <c r="P59" s="12">
        <v>1.7152005481020859E-12</v>
      </c>
      <c r="Q59" s="12">
        <v>8.476751107482587E-9</v>
      </c>
      <c r="R59" s="12">
        <v>4.1996030238224165E-6</v>
      </c>
      <c r="S59" s="12">
        <v>3.1243395575445848E-10</v>
      </c>
      <c r="T59" s="12">
        <v>1.0209423364525546E-4</v>
      </c>
      <c r="U59" s="12">
        <v>1.983854353810103E-4</v>
      </c>
      <c r="V59" s="12">
        <v>4.3472459461867395E-4</v>
      </c>
      <c r="W59" s="12">
        <v>4.2850664180018796E-13</v>
      </c>
      <c r="X59" s="12">
        <v>3.1696829580976426E-11</v>
      </c>
      <c r="Y59" s="13">
        <v>1.2841203377965643E-4</v>
      </c>
      <c r="Z59" s="12">
        <v>81.056740244522715</v>
      </c>
      <c r="AA59" s="12">
        <v>2.8268167265390305E-7</v>
      </c>
      <c r="AB59" s="12">
        <v>0.15441333286908185</v>
      </c>
      <c r="AC59" s="12">
        <v>8.445557488247564E-2</v>
      </c>
      <c r="AD59" s="12">
        <v>0.20206343304267893</v>
      </c>
      <c r="AE59" s="12">
        <v>3.6652993229034962E-4</v>
      </c>
      <c r="AF59" s="12">
        <v>8.2594821182353621E-4</v>
      </c>
      <c r="AG59" s="12">
        <v>4.8329131807571769E-3</v>
      </c>
      <c r="AH59" s="12">
        <v>8.9904947448846752E-5</v>
      </c>
      <c r="AI59" s="12">
        <v>18.449831169120188</v>
      </c>
      <c r="AJ59" s="13">
        <v>4.5006825952248405E-2</v>
      </c>
    </row>
    <row r="60" spans="1:36" x14ac:dyDescent="0.25">
      <c r="A60" s="6">
        <v>43858</v>
      </c>
      <c r="B60" s="18" t="s">
        <v>80</v>
      </c>
      <c r="C60">
        <f t="shared" si="0"/>
        <v>2020</v>
      </c>
      <c r="D60">
        <f t="shared" si="1"/>
        <v>1</v>
      </c>
      <c r="E60">
        <f t="shared" si="2"/>
        <v>28</v>
      </c>
      <c r="F60" s="11">
        <v>1.8201076600543277E-9</v>
      </c>
      <c r="G60" s="12">
        <v>7.9249908396742146E-11</v>
      </c>
      <c r="H60" s="12">
        <v>1.8043732268902497E-5</v>
      </c>
      <c r="I60" s="12">
        <v>1.4920646264548853E-7</v>
      </c>
      <c r="J60" s="12">
        <v>3.9965779786903125E-8</v>
      </c>
      <c r="K60" s="12">
        <v>1.0077937271786254E-6</v>
      </c>
      <c r="L60" s="12">
        <v>1.6188133231508471E-6</v>
      </c>
      <c r="M60" s="12">
        <v>8.5207041792270978E-5</v>
      </c>
      <c r="N60" s="12">
        <v>3.9994490921090362E-4</v>
      </c>
      <c r="O60" s="12">
        <v>2.5712485203647525E-9</v>
      </c>
      <c r="P60" s="12">
        <v>1.7152005481020859E-12</v>
      </c>
      <c r="Q60" s="12">
        <v>8.476751107482587E-9</v>
      </c>
      <c r="R60" s="12">
        <v>4.1996030238224165E-6</v>
      </c>
      <c r="S60" s="12">
        <v>3.1243395575445848E-10</v>
      </c>
      <c r="T60" s="12">
        <v>1.0209423364525546E-4</v>
      </c>
      <c r="U60" s="12">
        <v>1.983854353810103E-4</v>
      </c>
      <c r="V60" s="12">
        <v>4.3472459461867395E-4</v>
      </c>
      <c r="W60" s="12">
        <v>4.2850664180018796E-13</v>
      </c>
      <c r="X60" s="12">
        <v>3.1696829580976426E-11</v>
      </c>
      <c r="Y60" s="13">
        <v>1.2841203377965643E-4</v>
      </c>
      <c r="Z60" s="12">
        <v>81.056740244522715</v>
      </c>
      <c r="AA60" s="12">
        <v>2.8268167265390305E-7</v>
      </c>
      <c r="AB60" s="12">
        <v>0.15441333286908185</v>
      </c>
      <c r="AC60" s="12">
        <v>8.445557488247564E-2</v>
      </c>
      <c r="AD60" s="12">
        <v>0.20206343304267893</v>
      </c>
      <c r="AE60" s="12">
        <v>3.6652993229034962E-4</v>
      </c>
      <c r="AF60" s="12">
        <v>8.2594821182353621E-4</v>
      </c>
      <c r="AG60" s="12">
        <v>4.8329131807571769E-3</v>
      </c>
      <c r="AH60" s="12">
        <v>8.9904947448846752E-5</v>
      </c>
      <c r="AI60" s="12">
        <v>18.449831169120188</v>
      </c>
      <c r="AJ60" s="13">
        <v>4.5006825952248405E-2</v>
      </c>
    </row>
    <row r="61" spans="1:36" x14ac:dyDescent="0.25">
      <c r="A61" s="6">
        <v>43859</v>
      </c>
      <c r="B61" s="18" t="s">
        <v>80</v>
      </c>
      <c r="C61">
        <f t="shared" si="0"/>
        <v>2020</v>
      </c>
      <c r="D61">
        <f t="shared" si="1"/>
        <v>1</v>
      </c>
      <c r="E61">
        <f t="shared" si="2"/>
        <v>29</v>
      </c>
      <c r="F61" s="11">
        <v>2.500056696405808E-8</v>
      </c>
      <c r="G61" s="12">
        <v>1.0659498143558372E-9</v>
      </c>
      <c r="H61" s="12">
        <v>2.7308880013647747E-4</v>
      </c>
      <c r="I61" s="12">
        <v>2.0310519750284941E-6</v>
      </c>
      <c r="J61" s="12">
        <v>5.4832813425253948E-7</v>
      </c>
      <c r="K61" s="12">
        <v>1.3569069861736017E-5</v>
      </c>
      <c r="L61" s="12">
        <v>2.3640366528762982E-5</v>
      </c>
      <c r="M61" s="12">
        <v>1.2832999015821428E-3</v>
      </c>
      <c r="N61" s="12">
        <v>1.068874183746724E-3</v>
      </c>
      <c r="O61" s="12">
        <v>3.5405802859780458E-8</v>
      </c>
      <c r="P61" s="12">
        <v>2.3719751357634069E-11</v>
      </c>
      <c r="Q61" s="12">
        <v>1.1587555104831084E-7</v>
      </c>
      <c r="R61" s="12">
        <v>5.7187086965882324E-5</v>
      </c>
      <c r="S61" s="12">
        <v>4.3146873776165693E-9</v>
      </c>
      <c r="T61" s="12">
        <v>1.3042496039354916E-3</v>
      </c>
      <c r="U61" s="12">
        <v>2.1141512471007482E-3</v>
      </c>
      <c r="V61" s="12">
        <v>1.1618358853742522E-3</v>
      </c>
      <c r="W61" s="12">
        <v>1.1371050745819044E-12</v>
      </c>
      <c r="X61" s="12">
        <v>3.8922102230265475E-10</v>
      </c>
      <c r="Y61" s="13">
        <v>1.794691118868427E-3</v>
      </c>
      <c r="Z61" s="12">
        <v>2.3391780600002505</v>
      </c>
      <c r="AA61" s="12">
        <v>3.6728641027735279E-7</v>
      </c>
      <c r="AB61" s="12">
        <v>9.2778679183258786E-2</v>
      </c>
      <c r="AC61" s="12">
        <v>31.771813310554261</v>
      </c>
      <c r="AD61" s="12">
        <v>0.22312963677513636</v>
      </c>
      <c r="AE61" s="12">
        <v>2.6397402155474469E-4</v>
      </c>
      <c r="AF61" s="12">
        <v>1.5870157450084262E-4</v>
      </c>
      <c r="AG61" s="12">
        <v>3.231716817850228E-3</v>
      </c>
      <c r="AH61" s="12">
        <v>5.3845306460527965E-5</v>
      </c>
      <c r="AI61" s="12">
        <v>65.535109060280291</v>
      </c>
      <c r="AJ61" s="13">
        <v>2.5185299479169043E-2</v>
      </c>
    </row>
    <row r="62" spans="1:36" x14ac:dyDescent="0.25">
      <c r="A62" s="6">
        <v>43860</v>
      </c>
      <c r="B62" s="18" t="s">
        <v>80</v>
      </c>
      <c r="C62">
        <f t="shared" si="0"/>
        <v>2020</v>
      </c>
      <c r="D62">
        <f t="shared" si="1"/>
        <v>1</v>
      </c>
      <c r="E62">
        <f t="shared" si="2"/>
        <v>30</v>
      </c>
      <c r="F62" s="11">
        <v>2.500056696405808E-8</v>
      </c>
      <c r="G62" s="12">
        <v>1.0659498143558372E-9</v>
      </c>
      <c r="H62" s="12">
        <v>2.7308880013647747E-4</v>
      </c>
      <c r="I62" s="12">
        <v>2.0310519750284941E-6</v>
      </c>
      <c r="J62" s="12">
        <v>5.4832813425253948E-7</v>
      </c>
      <c r="K62" s="12">
        <v>1.3569069861736017E-5</v>
      </c>
      <c r="L62" s="12">
        <v>2.3640366528762982E-5</v>
      </c>
      <c r="M62" s="12">
        <v>1.2832999015821428E-3</v>
      </c>
      <c r="N62" s="12">
        <v>1.068874183746724E-3</v>
      </c>
      <c r="O62" s="12">
        <v>3.5405802859780458E-8</v>
      </c>
      <c r="P62" s="12">
        <v>2.3719751357634069E-11</v>
      </c>
      <c r="Q62" s="12">
        <v>1.1587555104831084E-7</v>
      </c>
      <c r="R62" s="12">
        <v>5.7187086965882324E-5</v>
      </c>
      <c r="S62" s="12">
        <v>4.3146873776165693E-9</v>
      </c>
      <c r="T62" s="12">
        <v>1.3042496039354916E-3</v>
      </c>
      <c r="U62" s="12">
        <v>2.1141512471007482E-3</v>
      </c>
      <c r="V62" s="12">
        <v>1.1618358853742522E-3</v>
      </c>
      <c r="W62" s="12">
        <v>1.1371050745819044E-12</v>
      </c>
      <c r="X62" s="12">
        <v>3.8922102230265475E-10</v>
      </c>
      <c r="Y62" s="13">
        <v>1.794691118868427E-3</v>
      </c>
      <c r="Z62" s="12">
        <v>2.3391780600002505</v>
      </c>
      <c r="AA62" s="12">
        <v>3.6728641027735279E-7</v>
      </c>
      <c r="AB62" s="12">
        <v>9.2778679183258786E-2</v>
      </c>
      <c r="AC62" s="12">
        <v>31.771813310554261</v>
      </c>
      <c r="AD62" s="12">
        <v>0.22312963677513636</v>
      </c>
      <c r="AE62" s="12">
        <v>2.6397402155474469E-4</v>
      </c>
      <c r="AF62" s="12">
        <v>1.5870157450084262E-4</v>
      </c>
      <c r="AG62" s="12">
        <v>3.231716817850228E-3</v>
      </c>
      <c r="AH62" s="12">
        <v>5.3845306460527965E-5</v>
      </c>
      <c r="AI62" s="12">
        <v>65.535109060280291</v>
      </c>
      <c r="AJ62" s="13">
        <v>2.5185299479169043E-2</v>
      </c>
    </row>
    <row r="63" spans="1:36" x14ac:dyDescent="0.25">
      <c r="A63" s="14">
        <v>43861</v>
      </c>
      <c r="B63" s="18" t="s">
        <v>80</v>
      </c>
      <c r="C63">
        <f t="shared" si="0"/>
        <v>2020</v>
      </c>
      <c r="D63">
        <f t="shared" si="1"/>
        <v>1</v>
      </c>
      <c r="E63">
        <f t="shared" si="2"/>
        <v>31</v>
      </c>
      <c r="F63" s="15">
        <v>1.5787169045033217E-8</v>
      </c>
      <c r="G63" s="16">
        <v>6.5195211935427318E-10</v>
      </c>
      <c r="H63" s="16">
        <v>6.6811209813667331E-3</v>
      </c>
      <c r="I63" s="16">
        <v>1.3501509099548574E-2</v>
      </c>
      <c r="J63" s="16">
        <v>1.8516570960333958E-2</v>
      </c>
      <c r="K63" s="16">
        <v>1.448149305460191E-5</v>
      </c>
      <c r="L63" s="16">
        <v>1.916852452377725E-5</v>
      </c>
      <c r="M63" s="16">
        <v>9.3994336421654879E-4</v>
      </c>
      <c r="N63" s="16">
        <v>6.7023759452302621E-3</v>
      </c>
      <c r="O63" s="16">
        <v>2.2034489957717268E-8</v>
      </c>
      <c r="P63" s="16">
        <v>1.4474424994721489E-11</v>
      </c>
      <c r="Q63" s="16">
        <v>7.7943418306020728E-8</v>
      </c>
      <c r="R63" s="16">
        <v>1.6038701264451061E-2</v>
      </c>
      <c r="S63" s="16">
        <v>2.6752372545915087E-9</v>
      </c>
      <c r="T63" s="16">
        <v>3.7909540981767775E-3</v>
      </c>
      <c r="U63" s="16">
        <v>1.2344592074309691E-3</v>
      </c>
      <c r="V63" s="16">
        <v>2.4511001513398091E-3</v>
      </c>
      <c r="W63" s="16">
        <v>2.8401268396442369E-12</v>
      </c>
      <c r="X63" s="16">
        <v>2.6050470678272864E-10</v>
      </c>
      <c r="Y63" s="17">
        <v>5.1919689953250723E-3</v>
      </c>
      <c r="Z63" s="16">
        <v>0.95933179507510657</v>
      </c>
      <c r="AA63" s="16">
        <v>1.9788365542630204E-7</v>
      </c>
      <c r="AB63" s="16">
        <v>4.2395812484913726</v>
      </c>
      <c r="AC63" s="16">
        <v>53.174121254612984</v>
      </c>
      <c r="AD63" s="16">
        <v>0.13809116547943329</v>
      </c>
      <c r="AE63" s="16">
        <v>1.3136580847407866E-4</v>
      </c>
      <c r="AF63" s="16">
        <v>1.0334235489366941E-4</v>
      </c>
      <c r="AG63" s="16">
        <v>1.5578682553117308E-3</v>
      </c>
      <c r="AH63" s="16">
        <v>2.7046196761675243E-5</v>
      </c>
      <c r="AI63" s="16">
        <v>8.0284288778449646</v>
      </c>
      <c r="AJ63" s="17">
        <v>33.383543364541943</v>
      </c>
    </row>
  </sheetData>
  <conditionalFormatting sqref="G2:AJ2">
    <cfRule type="cellIs" dxfId="199" priority="11" operator="lessThan">
      <formula>0.1</formula>
    </cfRule>
    <cfRule type="cellIs" dxfId="198" priority="12" operator="lessThan">
      <formula>0.1</formula>
    </cfRule>
  </conditionalFormatting>
  <conditionalFormatting sqref="F33:AJ33">
    <cfRule type="cellIs" dxfId="197" priority="9" operator="lessThan">
      <formula>0.1</formula>
    </cfRule>
    <cfRule type="cellIs" dxfId="196" priority="10" operator="lessThan">
      <formula>0.1</formula>
    </cfRule>
  </conditionalFormatting>
  <conditionalFormatting sqref="F3:AJ32">
    <cfRule type="cellIs" dxfId="195" priority="7" operator="lessThan">
      <formula>0.1</formula>
    </cfRule>
    <cfRule type="cellIs" dxfId="194" priority="8" operator="lessThan">
      <formula>0.1</formula>
    </cfRule>
  </conditionalFormatting>
  <conditionalFormatting sqref="F34:AJ63">
    <cfRule type="cellIs" dxfId="193" priority="5" operator="lessThan">
      <formula>0.1</formula>
    </cfRule>
    <cfRule type="cellIs" dxfId="192" priority="6" operator="lessThan">
      <formula>0.1</formula>
    </cfRule>
  </conditionalFormatting>
  <conditionalFormatting sqref="F2">
    <cfRule type="cellIs" dxfId="191" priority="1" operator="lessThan">
      <formula>0.1</formula>
    </cfRule>
    <cfRule type="cellIs" dxfId="190" priority="2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J63"/>
  <sheetViews>
    <sheetView showGridLines="0" workbookViewId="0">
      <selection activeCell="F1" sqref="F1:AJ1"/>
    </sheetView>
  </sheetViews>
  <sheetFormatPr defaultRowHeight="15" x14ac:dyDescent="0.25"/>
  <cols>
    <col min="1" max="1" width="10.140625" bestFit="1" customWidth="1"/>
    <col min="2" max="2" width="7.28515625" customWidth="1"/>
    <col min="3" max="3" width="5" customWidth="1"/>
    <col min="4" max="5" width="10.140625" customWidth="1"/>
  </cols>
  <sheetData>
    <row r="1" spans="1:36" x14ac:dyDescent="0.25">
      <c r="A1" s="1" t="s">
        <v>0</v>
      </c>
      <c r="B1" s="22" t="s">
        <v>78</v>
      </c>
      <c r="C1" t="s">
        <v>81</v>
      </c>
      <c r="D1" t="s">
        <v>82</v>
      </c>
      <c r="E1" t="s">
        <v>83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33</v>
      </c>
      <c r="L1" s="3" t="s">
        <v>34</v>
      </c>
      <c r="M1" s="3" t="s">
        <v>8</v>
      </c>
      <c r="N1" s="3" t="s">
        <v>35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</row>
    <row r="2" spans="1:36" x14ac:dyDescent="0.25">
      <c r="A2" s="6">
        <v>43313</v>
      </c>
      <c r="B2" s="23" t="s">
        <v>79</v>
      </c>
      <c r="C2">
        <f>YEAR(A2)</f>
        <v>2018</v>
      </c>
      <c r="D2">
        <f>MONTH(A2)</f>
        <v>8</v>
      </c>
      <c r="E2">
        <f>DAY(A2)</f>
        <v>1</v>
      </c>
      <c r="F2" s="7">
        <v>1.7083447097175324E-8</v>
      </c>
      <c r="G2" s="8">
        <v>30.121826396934562</v>
      </c>
      <c r="H2" s="8">
        <v>2.2983515395770824</v>
      </c>
      <c r="I2" s="8">
        <v>0.14627925959602064</v>
      </c>
      <c r="J2" s="8">
        <v>0.88065431004573691</v>
      </c>
      <c r="K2" s="8">
        <v>1.6180764140733683E-14</v>
      </c>
      <c r="L2" s="8">
        <v>4.2960748211157867E-4</v>
      </c>
      <c r="M2" s="8">
        <v>24.362928528614631</v>
      </c>
      <c r="N2" s="8">
        <v>1.4763546642195717E-8</v>
      </c>
      <c r="O2" s="8">
        <v>0.13119224896173134</v>
      </c>
      <c r="P2" s="8">
        <v>15.218309391830999</v>
      </c>
      <c r="Q2" s="8">
        <v>3.1391040258000408E-2</v>
      </c>
      <c r="R2" s="8">
        <v>3.5457157245210928E-5</v>
      </c>
      <c r="S2" s="8">
        <v>6.3944494368756262</v>
      </c>
      <c r="T2" s="8">
        <v>9.9215728796793871E-11</v>
      </c>
      <c r="U2" s="8">
        <v>7.2374706968188072</v>
      </c>
      <c r="V2" s="8">
        <v>9.0628904013730464E-3</v>
      </c>
      <c r="W2" s="8">
        <v>2.0683180258644351E-12</v>
      </c>
      <c r="X2" s="8">
        <v>9.8609005860655257E-6</v>
      </c>
      <c r="Y2" s="9">
        <v>13.167609302617358</v>
      </c>
      <c r="Z2" s="8">
        <v>7.9157897711241797E-16</v>
      </c>
      <c r="AA2" s="8">
        <v>2.2433108333443776E-20</v>
      </c>
      <c r="AB2" s="8">
        <v>1.9423655238738738E-21</v>
      </c>
      <c r="AC2" s="8">
        <v>4.4796358477128376E-17</v>
      </c>
      <c r="AD2" s="8">
        <v>1.090639759654856E-15</v>
      </c>
      <c r="AE2" s="8">
        <v>1.2055837444532269E-21</v>
      </c>
      <c r="AF2" s="8">
        <v>3.2280250041263136E-24</v>
      </c>
      <c r="AG2" s="8">
        <v>3.6744962968002473E-22</v>
      </c>
      <c r="AH2" s="8">
        <v>5.0895123328855235E-15</v>
      </c>
      <c r="AI2" s="8">
        <v>2.2503265087954243E-19</v>
      </c>
      <c r="AJ2" s="9">
        <v>2.43053829586986E-19</v>
      </c>
    </row>
    <row r="3" spans="1:36" x14ac:dyDescent="0.25">
      <c r="A3" s="6">
        <v>43314</v>
      </c>
      <c r="B3" s="24" t="s">
        <v>79</v>
      </c>
      <c r="C3">
        <f t="shared" ref="C3:C63" si="0">YEAR(A3)</f>
        <v>2018</v>
      </c>
      <c r="D3">
        <f t="shared" ref="D3:D63" si="1">MONTH(A3)</f>
        <v>8</v>
      </c>
      <c r="E3">
        <f t="shared" ref="E3:E63" si="2">DAY(A3)</f>
        <v>2</v>
      </c>
      <c r="F3" s="11">
        <v>0.3519248536413272</v>
      </c>
      <c r="G3" s="12">
        <v>1.8831034161298144</v>
      </c>
      <c r="H3" s="12">
        <v>3.0062570546470333</v>
      </c>
      <c r="I3" s="12">
        <v>1.3807737695988607</v>
      </c>
      <c r="J3" s="12">
        <v>5.6225819701063724</v>
      </c>
      <c r="K3" s="12">
        <v>5.9284394209178137E-2</v>
      </c>
      <c r="L3" s="12">
        <v>1.2752738457007952E-2</v>
      </c>
      <c r="M3" s="12">
        <v>11.183159720015531</v>
      </c>
      <c r="N3" s="12">
        <v>5.1321191212902691E-2</v>
      </c>
      <c r="O3" s="12">
        <v>1.8653671642041476</v>
      </c>
      <c r="P3" s="12">
        <v>1.1524229923285463</v>
      </c>
      <c r="Q3" s="12">
        <v>0.24522103907223741</v>
      </c>
      <c r="R3" s="12">
        <v>5.7373979596572651E-3</v>
      </c>
      <c r="S3" s="12">
        <v>2.1516835359723077</v>
      </c>
      <c r="T3" s="12">
        <v>7.8444180233408689</v>
      </c>
      <c r="U3" s="12">
        <v>0.92648006951789919</v>
      </c>
      <c r="V3" s="12">
        <v>0.13992807425017681</v>
      </c>
      <c r="W3" s="12">
        <v>59.721498018252305</v>
      </c>
      <c r="X3" s="12">
        <v>2.9103482404141297E-3</v>
      </c>
      <c r="Y3" s="13">
        <v>0.99558198599674308</v>
      </c>
      <c r="Z3" s="12">
        <v>6.20583218192991E-2</v>
      </c>
      <c r="AA3" s="12">
        <v>9.2050300548805608E-18</v>
      </c>
      <c r="AB3" s="12">
        <v>5.0621509164233388E-3</v>
      </c>
      <c r="AC3" s="12">
        <v>4.6886797875977017E-5</v>
      </c>
      <c r="AD3" s="12">
        <v>1.317443248876037</v>
      </c>
      <c r="AE3" s="12">
        <v>1.1181958446552533E-18</v>
      </c>
      <c r="AF3" s="12">
        <v>5.8889589987553385E-3</v>
      </c>
      <c r="AG3" s="12">
        <v>5.2318053732094581E-3</v>
      </c>
      <c r="AH3" s="12">
        <v>7.5561676491395154E-11</v>
      </c>
      <c r="AI3" s="12">
        <v>1.8608699413037338E-3</v>
      </c>
      <c r="AJ3" s="13">
        <v>4.8216457311952976E-11</v>
      </c>
    </row>
    <row r="4" spans="1:36" x14ac:dyDescent="0.25">
      <c r="A4" s="6">
        <v>43315</v>
      </c>
      <c r="B4" s="23" t="s">
        <v>79</v>
      </c>
      <c r="C4">
        <f t="shared" si="0"/>
        <v>2018</v>
      </c>
      <c r="D4">
        <f t="shared" si="1"/>
        <v>8</v>
      </c>
      <c r="E4">
        <f t="shared" si="2"/>
        <v>3</v>
      </c>
      <c r="F4" s="11">
        <v>0.3519248536413272</v>
      </c>
      <c r="G4" s="12">
        <v>1.8831034161298144</v>
      </c>
      <c r="H4" s="12">
        <v>3.0062570546470333</v>
      </c>
      <c r="I4" s="12">
        <v>1.3807737695988607</v>
      </c>
      <c r="J4" s="12">
        <v>5.6225819701063724</v>
      </c>
      <c r="K4" s="12">
        <v>5.9284394209178137E-2</v>
      </c>
      <c r="L4" s="12">
        <v>1.2752738457007952E-2</v>
      </c>
      <c r="M4" s="12">
        <v>11.183159720015531</v>
      </c>
      <c r="N4" s="12">
        <v>5.1321191212902691E-2</v>
      </c>
      <c r="O4" s="12">
        <v>1.8653671642041476</v>
      </c>
      <c r="P4" s="12">
        <v>1.1524229923285463</v>
      </c>
      <c r="Q4" s="12">
        <v>0.24522103907223741</v>
      </c>
      <c r="R4" s="12">
        <v>5.7373979596572651E-3</v>
      </c>
      <c r="S4" s="12">
        <v>2.1516835359723077</v>
      </c>
      <c r="T4" s="12">
        <v>7.8444180233408689</v>
      </c>
      <c r="U4" s="12">
        <v>0.92648006951789919</v>
      </c>
      <c r="V4" s="12">
        <v>0.13992807425017681</v>
      </c>
      <c r="W4" s="12">
        <v>59.721498018252305</v>
      </c>
      <c r="X4" s="12">
        <v>2.9103482404141297E-3</v>
      </c>
      <c r="Y4" s="13">
        <v>0.99558198599674308</v>
      </c>
      <c r="Z4" s="12">
        <v>6.20583218192991E-2</v>
      </c>
      <c r="AA4" s="12">
        <v>9.2050300548805608E-18</v>
      </c>
      <c r="AB4" s="12">
        <v>5.0621509164233388E-3</v>
      </c>
      <c r="AC4" s="12">
        <v>4.6886797875977017E-5</v>
      </c>
      <c r="AD4" s="12">
        <v>1.317443248876037</v>
      </c>
      <c r="AE4" s="12">
        <v>1.1181958446552533E-18</v>
      </c>
      <c r="AF4" s="12">
        <v>5.8889589987553385E-3</v>
      </c>
      <c r="AG4" s="12">
        <v>5.2318053732094581E-3</v>
      </c>
      <c r="AH4" s="12">
        <v>7.5561676491395154E-11</v>
      </c>
      <c r="AI4" s="12">
        <v>1.8608699413037338E-3</v>
      </c>
      <c r="AJ4" s="13">
        <v>4.8216457311952976E-11</v>
      </c>
    </row>
    <row r="5" spans="1:36" x14ac:dyDescent="0.25">
      <c r="A5" s="6">
        <v>43316</v>
      </c>
      <c r="B5" s="24" t="s">
        <v>79</v>
      </c>
      <c r="C5">
        <f t="shared" si="0"/>
        <v>2018</v>
      </c>
      <c r="D5">
        <f t="shared" si="1"/>
        <v>8</v>
      </c>
      <c r="E5">
        <f t="shared" si="2"/>
        <v>4</v>
      </c>
      <c r="F5" s="11">
        <v>0.3519248536413272</v>
      </c>
      <c r="G5" s="12">
        <v>1.8831034161298144</v>
      </c>
      <c r="H5" s="12">
        <v>3.0062570546470333</v>
      </c>
      <c r="I5" s="12">
        <v>1.3807737695988607</v>
      </c>
      <c r="J5" s="12">
        <v>5.6225819701063724</v>
      </c>
      <c r="K5" s="12">
        <v>5.9284394209178137E-2</v>
      </c>
      <c r="L5" s="12">
        <v>1.2752738457007952E-2</v>
      </c>
      <c r="M5" s="12">
        <v>11.183159720015531</v>
      </c>
      <c r="N5" s="12">
        <v>5.1321191212902691E-2</v>
      </c>
      <c r="O5" s="12">
        <v>1.8653671642041476</v>
      </c>
      <c r="P5" s="12">
        <v>1.1524229923285463</v>
      </c>
      <c r="Q5" s="12">
        <v>0.24522103907223741</v>
      </c>
      <c r="R5" s="12">
        <v>5.7373979596572651E-3</v>
      </c>
      <c r="S5" s="12">
        <v>2.1516835359723077</v>
      </c>
      <c r="T5" s="12">
        <v>7.8444180233408689</v>
      </c>
      <c r="U5" s="12">
        <v>0.92648006951789919</v>
      </c>
      <c r="V5" s="12">
        <v>0.13992807425017681</v>
      </c>
      <c r="W5" s="12">
        <v>59.721498018252305</v>
      </c>
      <c r="X5" s="12">
        <v>2.9103482404141297E-3</v>
      </c>
      <c r="Y5" s="13">
        <v>0.99558198599674308</v>
      </c>
      <c r="Z5" s="12">
        <v>6.20583218192991E-2</v>
      </c>
      <c r="AA5" s="12">
        <v>9.2050300548805608E-18</v>
      </c>
      <c r="AB5" s="12">
        <v>5.0621509164233388E-3</v>
      </c>
      <c r="AC5" s="12">
        <v>4.6886797875977017E-5</v>
      </c>
      <c r="AD5" s="12">
        <v>1.317443248876037</v>
      </c>
      <c r="AE5" s="12">
        <v>1.1181958446552533E-18</v>
      </c>
      <c r="AF5" s="12">
        <v>5.8889589987553385E-3</v>
      </c>
      <c r="AG5" s="12">
        <v>5.2318053732094581E-3</v>
      </c>
      <c r="AH5" s="12">
        <v>7.5561676491395154E-11</v>
      </c>
      <c r="AI5" s="12">
        <v>1.8608699413037338E-3</v>
      </c>
      <c r="AJ5" s="13">
        <v>4.8216457311952976E-11</v>
      </c>
    </row>
    <row r="6" spans="1:36" x14ac:dyDescent="0.25">
      <c r="A6" s="6">
        <v>43317</v>
      </c>
      <c r="B6" s="23" t="s">
        <v>79</v>
      </c>
      <c r="C6">
        <f t="shared" si="0"/>
        <v>2018</v>
      </c>
      <c r="D6">
        <f t="shared" si="1"/>
        <v>8</v>
      </c>
      <c r="E6">
        <f t="shared" si="2"/>
        <v>5</v>
      </c>
      <c r="F6" s="11">
        <v>0.3519248536413272</v>
      </c>
      <c r="G6" s="12">
        <v>1.8831034161298144</v>
      </c>
      <c r="H6" s="12">
        <v>3.0062570546470333</v>
      </c>
      <c r="I6" s="12">
        <v>1.3807737695988607</v>
      </c>
      <c r="J6" s="12">
        <v>5.6225819701063724</v>
      </c>
      <c r="K6" s="12">
        <v>5.9284394209178137E-2</v>
      </c>
      <c r="L6" s="12">
        <v>1.2752738457007952E-2</v>
      </c>
      <c r="M6" s="12">
        <v>11.183159720015531</v>
      </c>
      <c r="N6" s="12">
        <v>5.1321191212902691E-2</v>
      </c>
      <c r="O6" s="12">
        <v>1.8653671642041476</v>
      </c>
      <c r="P6" s="12">
        <v>1.1524229923285463</v>
      </c>
      <c r="Q6" s="12">
        <v>0.24522103907223741</v>
      </c>
      <c r="R6" s="12">
        <v>5.7373979596572651E-3</v>
      </c>
      <c r="S6" s="12">
        <v>2.1516835359723077</v>
      </c>
      <c r="T6" s="12">
        <v>7.8444180233408689</v>
      </c>
      <c r="U6" s="12">
        <v>0.92648006951789919</v>
      </c>
      <c r="V6" s="12">
        <v>0.13992807425017681</v>
      </c>
      <c r="W6" s="12">
        <v>59.721498018252305</v>
      </c>
      <c r="X6" s="12">
        <v>2.9103482404141297E-3</v>
      </c>
      <c r="Y6" s="13">
        <v>0.99558198599674308</v>
      </c>
      <c r="Z6" s="12">
        <v>6.20583218192991E-2</v>
      </c>
      <c r="AA6" s="12">
        <v>9.2050300548805608E-18</v>
      </c>
      <c r="AB6" s="12">
        <v>5.0621509164233388E-3</v>
      </c>
      <c r="AC6" s="12">
        <v>4.6886797875977017E-5</v>
      </c>
      <c r="AD6" s="12">
        <v>1.317443248876037</v>
      </c>
      <c r="AE6" s="12">
        <v>1.1181958446552533E-18</v>
      </c>
      <c r="AF6" s="12">
        <v>5.8889589987553385E-3</v>
      </c>
      <c r="AG6" s="12">
        <v>5.2318053732094581E-3</v>
      </c>
      <c r="AH6" s="12">
        <v>7.5561676491395154E-11</v>
      </c>
      <c r="AI6" s="12">
        <v>1.8608699413037338E-3</v>
      </c>
      <c r="AJ6" s="13">
        <v>4.8216457311952976E-11</v>
      </c>
    </row>
    <row r="7" spans="1:36" x14ac:dyDescent="0.25">
      <c r="A7" s="6">
        <v>43318</v>
      </c>
      <c r="B7" s="24" t="s">
        <v>79</v>
      </c>
      <c r="C7">
        <f t="shared" si="0"/>
        <v>2018</v>
      </c>
      <c r="D7">
        <f t="shared" si="1"/>
        <v>8</v>
      </c>
      <c r="E7">
        <f t="shared" si="2"/>
        <v>6</v>
      </c>
      <c r="F7" s="11">
        <v>7.7738817392126177E-7</v>
      </c>
      <c r="G7" s="12">
        <v>12.618399385568022</v>
      </c>
      <c r="H7" s="12">
        <v>2.8703581761378145</v>
      </c>
      <c r="I7" s="12">
        <v>9.1489169649458621E-2</v>
      </c>
      <c r="J7" s="12">
        <v>1.1064737011750696</v>
      </c>
      <c r="K7" s="12">
        <v>1.7621432162369555E-2</v>
      </c>
      <c r="L7" s="12">
        <v>2.656157370425483E-3</v>
      </c>
      <c r="M7" s="12">
        <v>13.183605739185019</v>
      </c>
      <c r="N7" s="12">
        <v>14.042064549193942</v>
      </c>
      <c r="O7" s="12">
        <v>0.35666245618103881</v>
      </c>
      <c r="P7" s="12">
        <v>6.141304961673665</v>
      </c>
      <c r="Q7" s="12">
        <v>3.2304581358230951E-2</v>
      </c>
      <c r="R7" s="12">
        <v>5.7753315506997626E-4</v>
      </c>
      <c r="S7" s="12">
        <v>5.3774820694792682</v>
      </c>
      <c r="T7" s="12">
        <v>5.3680804413137413E-9</v>
      </c>
      <c r="U7" s="12">
        <v>20.279546989849241</v>
      </c>
      <c r="V7" s="12">
        <v>13.341459704876016</v>
      </c>
      <c r="W7" s="12">
        <v>1.2332592390778268E-10</v>
      </c>
      <c r="X7" s="12">
        <v>2.5139004043079245</v>
      </c>
      <c r="Y7" s="13">
        <v>8.0240922057974409</v>
      </c>
      <c r="Z7" s="12">
        <v>5.646482179689244E-14</v>
      </c>
      <c r="AA7" s="12">
        <v>1.6001959321005274E-18</v>
      </c>
      <c r="AB7" s="12">
        <v>1.3855220575490745E-19</v>
      </c>
      <c r="AC7" s="12">
        <v>3.195408761336092E-15</v>
      </c>
      <c r="AD7" s="12">
        <v>5.413303098675694E-14</v>
      </c>
      <c r="AE7" s="12">
        <v>8.5996562902076558E-20</v>
      </c>
      <c r="AF7" s="12">
        <v>2.3026111341831769E-22</v>
      </c>
      <c r="AG7" s="12">
        <v>2.6210875302117154E-20</v>
      </c>
      <c r="AH7" s="12">
        <v>2.5257542066894432E-13</v>
      </c>
      <c r="AI7" s="12">
        <v>1.6052003525611908E-17</v>
      </c>
      <c r="AJ7" s="13">
        <v>1.7337488200910943E-17</v>
      </c>
    </row>
    <row r="8" spans="1:36" x14ac:dyDescent="0.25">
      <c r="A8" s="6">
        <v>43319</v>
      </c>
      <c r="B8" s="23" t="s">
        <v>79</v>
      </c>
      <c r="C8">
        <f t="shared" si="0"/>
        <v>2018</v>
      </c>
      <c r="D8">
        <f t="shared" si="1"/>
        <v>8</v>
      </c>
      <c r="E8">
        <f t="shared" si="2"/>
        <v>7</v>
      </c>
      <c r="F8" s="11">
        <v>7.7738817392126177E-7</v>
      </c>
      <c r="G8" s="12">
        <v>12.618399385568022</v>
      </c>
      <c r="H8" s="12">
        <v>2.8703581761378145</v>
      </c>
      <c r="I8" s="12">
        <v>9.1489169649458621E-2</v>
      </c>
      <c r="J8" s="12">
        <v>1.1064737011750696</v>
      </c>
      <c r="K8" s="12">
        <v>1.7621432162369555E-2</v>
      </c>
      <c r="L8" s="12">
        <v>2.656157370425483E-3</v>
      </c>
      <c r="M8" s="12">
        <v>13.183605739185019</v>
      </c>
      <c r="N8" s="12">
        <v>14.042064549193942</v>
      </c>
      <c r="O8" s="12">
        <v>0.35666245618103881</v>
      </c>
      <c r="P8" s="12">
        <v>6.141304961673665</v>
      </c>
      <c r="Q8" s="12">
        <v>3.2304581358230951E-2</v>
      </c>
      <c r="R8" s="12">
        <v>5.7753315506997626E-4</v>
      </c>
      <c r="S8" s="12">
        <v>5.3774820694792682</v>
      </c>
      <c r="T8" s="12">
        <v>5.3680804413137413E-9</v>
      </c>
      <c r="U8" s="12">
        <v>20.279546989849241</v>
      </c>
      <c r="V8" s="12">
        <v>13.341459704876016</v>
      </c>
      <c r="W8" s="12">
        <v>1.2332592390778268E-10</v>
      </c>
      <c r="X8" s="12">
        <v>2.5139004043079245</v>
      </c>
      <c r="Y8" s="13">
        <v>8.0240922057974409</v>
      </c>
      <c r="Z8" s="12">
        <v>5.646482179689244E-14</v>
      </c>
      <c r="AA8" s="12">
        <v>1.6001959321005274E-18</v>
      </c>
      <c r="AB8" s="12">
        <v>1.3855220575490745E-19</v>
      </c>
      <c r="AC8" s="12">
        <v>3.195408761336092E-15</v>
      </c>
      <c r="AD8" s="12">
        <v>5.413303098675694E-14</v>
      </c>
      <c r="AE8" s="12">
        <v>8.5996562902076558E-20</v>
      </c>
      <c r="AF8" s="12">
        <v>2.3026111341831769E-22</v>
      </c>
      <c r="AG8" s="12">
        <v>2.6210875302117154E-20</v>
      </c>
      <c r="AH8" s="12">
        <v>2.5257542066894432E-13</v>
      </c>
      <c r="AI8" s="12">
        <v>1.6052003525611908E-17</v>
      </c>
      <c r="AJ8" s="13">
        <v>1.7337488200910943E-17</v>
      </c>
    </row>
    <row r="9" spans="1:36" x14ac:dyDescent="0.25">
      <c r="A9" s="6">
        <v>43320</v>
      </c>
      <c r="B9" s="24" t="s">
        <v>79</v>
      </c>
      <c r="C9">
        <f t="shared" si="0"/>
        <v>2018</v>
      </c>
      <c r="D9">
        <f t="shared" si="1"/>
        <v>8</v>
      </c>
      <c r="E9">
        <f t="shared" si="2"/>
        <v>8</v>
      </c>
      <c r="F9" s="11">
        <v>7.7738817392126177E-7</v>
      </c>
      <c r="G9" s="12">
        <v>12.618399385568022</v>
      </c>
      <c r="H9" s="12">
        <v>2.8703581761378145</v>
      </c>
      <c r="I9" s="12">
        <v>9.1489169649458621E-2</v>
      </c>
      <c r="J9" s="12">
        <v>1.1064737011750696</v>
      </c>
      <c r="K9" s="12">
        <v>1.7621432162369555E-2</v>
      </c>
      <c r="L9" s="12">
        <v>2.656157370425483E-3</v>
      </c>
      <c r="M9" s="12">
        <v>13.183605739185019</v>
      </c>
      <c r="N9" s="12">
        <v>14.042064549193942</v>
      </c>
      <c r="O9" s="12">
        <v>0.35666245618103881</v>
      </c>
      <c r="P9" s="12">
        <v>6.141304961673665</v>
      </c>
      <c r="Q9" s="12">
        <v>3.2304581358230951E-2</v>
      </c>
      <c r="R9" s="12">
        <v>5.7753315506997626E-4</v>
      </c>
      <c r="S9" s="12">
        <v>5.3774820694792682</v>
      </c>
      <c r="T9" s="12">
        <v>5.3680804413137413E-9</v>
      </c>
      <c r="U9" s="12">
        <v>20.279546989849241</v>
      </c>
      <c r="V9" s="12">
        <v>13.341459704876016</v>
      </c>
      <c r="W9" s="12">
        <v>1.2332592390778268E-10</v>
      </c>
      <c r="X9" s="12">
        <v>2.5139004043079245</v>
      </c>
      <c r="Y9" s="13">
        <v>8.0240922057974409</v>
      </c>
      <c r="Z9" s="12">
        <v>5.646482179689244E-14</v>
      </c>
      <c r="AA9" s="12">
        <v>1.6001959321005274E-18</v>
      </c>
      <c r="AB9" s="12">
        <v>1.3855220575490745E-19</v>
      </c>
      <c r="AC9" s="12">
        <v>3.195408761336092E-15</v>
      </c>
      <c r="AD9" s="12">
        <v>5.413303098675694E-14</v>
      </c>
      <c r="AE9" s="12">
        <v>8.5996562902076558E-20</v>
      </c>
      <c r="AF9" s="12">
        <v>2.3026111341831769E-22</v>
      </c>
      <c r="AG9" s="12">
        <v>2.6210875302117154E-20</v>
      </c>
      <c r="AH9" s="12">
        <v>2.5257542066894432E-13</v>
      </c>
      <c r="AI9" s="12">
        <v>1.6052003525611908E-17</v>
      </c>
      <c r="AJ9" s="13">
        <v>1.7337488200910943E-17</v>
      </c>
    </row>
    <row r="10" spans="1:36" x14ac:dyDescent="0.25">
      <c r="A10" s="6">
        <v>43321</v>
      </c>
      <c r="B10" s="23" t="s">
        <v>79</v>
      </c>
      <c r="C10">
        <f t="shared" si="0"/>
        <v>2018</v>
      </c>
      <c r="D10">
        <f t="shared" si="1"/>
        <v>8</v>
      </c>
      <c r="E10">
        <f t="shared" si="2"/>
        <v>9</v>
      </c>
      <c r="F10" s="11">
        <v>7.7738817392126177E-7</v>
      </c>
      <c r="G10" s="12">
        <v>12.618399385568022</v>
      </c>
      <c r="H10" s="12">
        <v>2.8703581761378145</v>
      </c>
      <c r="I10" s="12">
        <v>9.1489169649458621E-2</v>
      </c>
      <c r="J10" s="12">
        <v>1.1064737011750696</v>
      </c>
      <c r="K10" s="12">
        <v>1.7621432162369555E-2</v>
      </c>
      <c r="L10" s="12">
        <v>2.656157370425483E-3</v>
      </c>
      <c r="M10" s="12">
        <v>13.183605739185019</v>
      </c>
      <c r="N10" s="12">
        <v>14.042064549193942</v>
      </c>
      <c r="O10" s="12">
        <v>0.35666245618103881</v>
      </c>
      <c r="P10" s="12">
        <v>6.141304961673665</v>
      </c>
      <c r="Q10" s="12">
        <v>3.2304581358230951E-2</v>
      </c>
      <c r="R10" s="12">
        <v>5.7753315506997626E-4</v>
      </c>
      <c r="S10" s="12">
        <v>5.3774820694792682</v>
      </c>
      <c r="T10" s="12">
        <v>5.3680804413137413E-9</v>
      </c>
      <c r="U10" s="12">
        <v>20.279546989849241</v>
      </c>
      <c r="V10" s="12">
        <v>13.341459704876016</v>
      </c>
      <c r="W10" s="12">
        <v>1.2332592390778268E-10</v>
      </c>
      <c r="X10" s="12">
        <v>2.5139004043079245</v>
      </c>
      <c r="Y10" s="13">
        <v>8.0240922057974409</v>
      </c>
      <c r="Z10" s="12">
        <v>5.646482179689244E-14</v>
      </c>
      <c r="AA10" s="12">
        <v>1.6001959321005274E-18</v>
      </c>
      <c r="AB10" s="12">
        <v>1.3855220575490745E-19</v>
      </c>
      <c r="AC10" s="12">
        <v>3.195408761336092E-15</v>
      </c>
      <c r="AD10" s="12">
        <v>5.413303098675694E-14</v>
      </c>
      <c r="AE10" s="12">
        <v>8.5996562902076558E-20</v>
      </c>
      <c r="AF10" s="12">
        <v>2.3026111341831769E-22</v>
      </c>
      <c r="AG10" s="12">
        <v>2.6210875302117154E-20</v>
      </c>
      <c r="AH10" s="12">
        <v>2.5257542066894432E-13</v>
      </c>
      <c r="AI10" s="12">
        <v>1.6052003525611908E-17</v>
      </c>
      <c r="AJ10" s="13">
        <v>1.7337488200910943E-17</v>
      </c>
    </row>
    <row r="11" spans="1:36" x14ac:dyDescent="0.25">
      <c r="A11" s="6">
        <v>43322</v>
      </c>
      <c r="B11" s="24" t="s">
        <v>79</v>
      </c>
      <c r="C11">
        <f t="shared" si="0"/>
        <v>2018</v>
      </c>
      <c r="D11">
        <f t="shared" si="1"/>
        <v>8</v>
      </c>
      <c r="E11">
        <f t="shared" si="2"/>
        <v>10</v>
      </c>
      <c r="F11" s="11">
        <v>9.8036799971668157E-2</v>
      </c>
      <c r="G11" s="12">
        <v>5.0983132637687909</v>
      </c>
      <c r="H11" s="12">
        <v>1.7800624288088427</v>
      </c>
      <c r="I11" s="12">
        <v>0.41625817485483307</v>
      </c>
      <c r="J11" s="12">
        <v>1.9295388862429599</v>
      </c>
      <c r="K11" s="12">
        <v>2.1998675955090214E-2</v>
      </c>
      <c r="L11" s="12">
        <v>27.690902066028588</v>
      </c>
      <c r="M11" s="12">
        <v>7.7412496860372508</v>
      </c>
      <c r="N11" s="12">
        <v>15.181849819712397</v>
      </c>
      <c r="O11" s="12">
        <v>0.63344874442367427</v>
      </c>
      <c r="P11" s="12">
        <v>2.5590323760786862</v>
      </c>
      <c r="Q11" s="12">
        <v>7.9039027163814238E-2</v>
      </c>
      <c r="R11" s="12">
        <v>1.7787670725084783E-3</v>
      </c>
      <c r="S11" s="12">
        <v>2.410180283652942</v>
      </c>
      <c r="T11" s="12">
        <v>2.5765294158433845</v>
      </c>
      <c r="U11" s="12">
        <v>6.7244079505465235</v>
      </c>
      <c r="V11" s="12">
        <v>4.1909531135430846</v>
      </c>
      <c r="W11" s="12">
        <v>16.636762152545522</v>
      </c>
      <c r="X11" s="12">
        <v>0.78312095046878094</v>
      </c>
      <c r="Y11" s="13">
        <v>3.0572067658068716</v>
      </c>
      <c r="Z11" s="12">
        <v>1.7287736810904009E-2</v>
      </c>
      <c r="AA11" s="12">
        <v>3.0627202225824213E-18</v>
      </c>
      <c r="AB11" s="12">
        <v>1.4101756247120924E-3</v>
      </c>
      <c r="AC11" s="12">
        <v>1.3061368691327005E-5</v>
      </c>
      <c r="AD11" s="12">
        <v>0.36700335236532733</v>
      </c>
      <c r="AE11" s="12">
        <v>3.382860044981979E-19</v>
      </c>
      <c r="AF11" s="12">
        <v>1.6405015520242975E-3</v>
      </c>
      <c r="AG11" s="12">
        <v>1.4574366770855748E-3</v>
      </c>
      <c r="AH11" s="12">
        <v>2.1128108179335825E-11</v>
      </c>
      <c r="AI11" s="12">
        <v>5.1838704047173429E-4</v>
      </c>
      <c r="AJ11" s="13">
        <v>1.3431780536022604E-11</v>
      </c>
    </row>
    <row r="12" spans="1:36" x14ac:dyDescent="0.25">
      <c r="A12" s="6">
        <v>43323</v>
      </c>
      <c r="B12" s="23" t="s">
        <v>79</v>
      </c>
      <c r="C12">
        <f t="shared" si="0"/>
        <v>2018</v>
      </c>
      <c r="D12">
        <f t="shared" si="1"/>
        <v>8</v>
      </c>
      <c r="E12">
        <f t="shared" si="2"/>
        <v>11</v>
      </c>
      <c r="F12" s="11">
        <v>9.8036799971668157E-2</v>
      </c>
      <c r="G12" s="12">
        <v>5.0983132637687909</v>
      </c>
      <c r="H12" s="12">
        <v>1.7800624288088427</v>
      </c>
      <c r="I12" s="12">
        <v>0.41625817485483307</v>
      </c>
      <c r="J12" s="12">
        <v>1.9295388862429599</v>
      </c>
      <c r="K12" s="12">
        <v>2.1998675955090214E-2</v>
      </c>
      <c r="L12" s="12">
        <v>27.690902066028588</v>
      </c>
      <c r="M12" s="12">
        <v>7.7412496860372508</v>
      </c>
      <c r="N12" s="12">
        <v>15.181849819712397</v>
      </c>
      <c r="O12" s="12">
        <v>0.63344874442367427</v>
      </c>
      <c r="P12" s="12">
        <v>2.5590323760786862</v>
      </c>
      <c r="Q12" s="12">
        <v>7.9039027163814238E-2</v>
      </c>
      <c r="R12" s="12">
        <v>1.7787670725084783E-3</v>
      </c>
      <c r="S12" s="12">
        <v>2.410180283652942</v>
      </c>
      <c r="T12" s="12">
        <v>2.5765294158433845</v>
      </c>
      <c r="U12" s="12">
        <v>6.7244079505465235</v>
      </c>
      <c r="V12" s="12">
        <v>4.1909531135430846</v>
      </c>
      <c r="W12" s="12">
        <v>16.636762152545522</v>
      </c>
      <c r="X12" s="12">
        <v>0.78312095046878094</v>
      </c>
      <c r="Y12" s="13">
        <v>3.0572067658068716</v>
      </c>
      <c r="Z12" s="12">
        <v>1.7287736810904009E-2</v>
      </c>
      <c r="AA12" s="12">
        <v>3.0627202225824213E-18</v>
      </c>
      <c r="AB12" s="12">
        <v>1.4101756247120924E-3</v>
      </c>
      <c r="AC12" s="12">
        <v>1.3061368691327005E-5</v>
      </c>
      <c r="AD12" s="12">
        <v>0.36700335236532733</v>
      </c>
      <c r="AE12" s="12">
        <v>3.382860044981979E-19</v>
      </c>
      <c r="AF12" s="12">
        <v>1.6405015520242975E-3</v>
      </c>
      <c r="AG12" s="12">
        <v>1.4574366770855748E-3</v>
      </c>
      <c r="AH12" s="12">
        <v>2.1128108179335825E-11</v>
      </c>
      <c r="AI12" s="12">
        <v>5.1838704047173429E-4</v>
      </c>
      <c r="AJ12" s="13">
        <v>1.3431780536022604E-11</v>
      </c>
    </row>
    <row r="13" spans="1:36" x14ac:dyDescent="0.25">
      <c r="A13" s="6">
        <v>43324</v>
      </c>
      <c r="B13" s="24" t="s">
        <v>79</v>
      </c>
      <c r="C13">
        <f t="shared" si="0"/>
        <v>2018</v>
      </c>
      <c r="D13">
        <f t="shared" si="1"/>
        <v>8</v>
      </c>
      <c r="E13">
        <f t="shared" si="2"/>
        <v>12</v>
      </c>
      <c r="F13" s="11">
        <v>9.8036799971668157E-2</v>
      </c>
      <c r="G13" s="12">
        <v>5.0983132637687909</v>
      </c>
      <c r="H13" s="12">
        <v>1.7800624288088427</v>
      </c>
      <c r="I13" s="12">
        <v>0.41625817485483307</v>
      </c>
      <c r="J13" s="12">
        <v>1.9295388862429599</v>
      </c>
      <c r="K13" s="12">
        <v>2.1998675955090214E-2</v>
      </c>
      <c r="L13" s="12">
        <v>27.690902066028588</v>
      </c>
      <c r="M13" s="12">
        <v>7.7412496860372508</v>
      </c>
      <c r="N13" s="12">
        <v>15.181849819712397</v>
      </c>
      <c r="O13" s="12">
        <v>0.63344874442367427</v>
      </c>
      <c r="P13" s="12">
        <v>2.5590323760786862</v>
      </c>
      <c r="Q13" s="12">
        <v>7.9039027163814238E-2</v>
      </c>
      <c r="R13" s="12">
        <v>1.7787670725084783E-3</v>
      </c>
      <c r="S13" s="12">
        <v>2.410180283652942</v>
      </c>
      <c r="T13" s="12">
        <v>2.5765294158433845</v>
      </c>
      <c r="U13" s="12">
        <v>6.7244079505465235</v>
      </c>
      <c r="V13" s="12">
        <v>4.1909531135430846</v>
      </c>
      <c r="W13" s="12">
        <v>16.636762152545522</v>
      </c>
      <c r="X13" s="12">
        <v>0.78312095046878094</v>
      </c>
      <c r="Y13" s="13">
        <v>3.0572067658068716</v>
      </c>
      <c r="Z13" s="12">
        <v>1.7287736810904009E-2</v>
      </c>
      <c r="AA13" s="12">
        <v>3.0627202225824213E-18</v>
      </c>
      <c r="AB13" s="12">
        <v>1.4101756247120924E-3</v>
      </c>
      <c r="AC13" s="12">
        <v>1.3061368691327005E-5</v>
      </c>
      <c r="AD13" s="12">
        <v>0.36700335236532733</v>
      </c>
      <c r="AE13" s="12">
        <v>3.382860044981979E-19</v>
      </c>
      <c r="AF13" s="12">
        <v>1.6405015520242975E-3</v>
      </c>
      <c r="AG13" s="12">
        <v>1.4574366770855748E-3</v>
      </c>
      <c r="AH13" s="12">
        <v>2.1128108179335825E-11</v>
      </c>
      <c r="AI13" s="12">
        <v>5.1838704047173429E-4</v>
      </c>
      <c r="AJ13" s="13">
        <v>1.3431780536022604E-11</v>
      </c>
    </row>
    <row r="14" spans="1:36" x14ac:dyDescent="0.25">
      <c r="A14" s="6">
        <v>43325</v>
      </c>
      <c r="B14" s="23" t="s">
        <v>79</v>
      </c>
      <c r="C14">
        <f t="shared" si="0"/>
        <v>2018</v>
      </c>
      <c r="D14">
        <f t="shared" si="1"/>
        <v>8</v>
      </c>
      <c r="E14">
        <f t="shared" si="2"/>
        <v>13</v>
      </c>
      <c r="F14" s="11">
        <v>9.8036799971668157E-2</v>
      </c>
      <c r="G14" s="12">
        <v>5.0983132637687909</v>
      </c>
      <c r="H14" s="12">
        <v>1.7800624288088427</v>
      </c>
      <c r="I14" s="12">
        <v>0.41625817485483307</v>
      </c>
      <c r="J14" s="12">
        <v>1.9295388862429599</v>
      </c>
      <c r="K14" s="12">
        <v>2.1998675955090214E-2</v>
      </c>
      <c r="L14" s="12">
        <v>27.690902066028588</v>
      </c>
      <c r="M14" s="12">
        <v>7.7412496860372508</v>
      </c>
      <c r="N14" s="12">
        <v>15.181849819712397</v>
      </c>
      <c r="O14" s="12">
        <v>0.63344874442367427</v>
      </c>
      <c r="P14" s="12">
        <v>2.5590323760786862</v>
      </c>
      <c r="Q14" s="12">
        <v>7.9039027163814238E-2</v>
      </c>
      <c r="R14" s="12">
        <v>1.7787670725084783E-3</v>
      </c>
      <c r="S14" s="12">
        <v>2.410180283652942</v>
      </c>
      <c r="T14" s="12">
        <v>2.5765294158433845</v>
      </c>
      <c r="U14" s="12">
        <v>6.7244079505465235</v>
      </c>
      <c r="V14" s="12">
        <v>4.1909531135430846</v>
      </c>
      <c r="W14" s="12">
        <v>16.636762152545522</v>
      </c>
      <c r="X14" s="12">
        <v>0.78312095046878094</v>
      </c>
      <c r="Y14" s="13">
        <v>3.0572067658068716</v>
      </c>
      <c r="Z14" s="12">
        <v>1.7287736810904009E-2</v>
      </c>
      <c r="AA14" s="12">
        <v>3.0627202225824213E-18</v>
      </c>
      <c r="AB14" s="12">
        <v>1.4101756247120924E-3</v>
      </c>
      <c r="AC14" s="12">
        <v>1.3061368691327005E-5</v>
      </c>
      <c r="AD14" s="12">
        <v>0.36700335236532733</v>
      </c>
      <c r="AE14" s="12">
        <v>3.382860044981979E-19</v>
      </c>
      <c r="AF14" s="12">
        <v>1.6405015520242975E-3</v>
      </c>
      <c r="AG14" s="12">
        <v>1.4574366770855748E-3</v>
      </c>
      <c r="AH14" s="12">
        <v>2.1128108179335825E-11</v>
      </c>
      <c r="AI14" s="12">
        <v>5.1838704047173429E-4</v>
      </c>
      <c r="AJ14" s="13">
        <v>1.3431780536022604E-11</v>
      </c>
    </row>
    <row r="15" spans="1:36" x14ac:dyDescent="0.25">
      <c r="A15" s="6">
        <v>43326</v>
      </c>
      <c r="B15" s="24" t="s">
        <v>79</v>
      </c>
      <c r="C15">
        <f t="shared" si="0"/>
        <v>2018</v>
      </c>
      <c r="D15">
        <f t="shared" si="1"/>
        <v>8</v>
      </c>
      <c r="E15">
        <f t="shared" si="2"/>
        <v>14</v>
      </c>
      <c r="F15" s="11">
        <v>4.9568384229897934E-2</v>
      </c>
      <c r="G15" s="12">
        <v>7.8080813330319678</v>
      </c>
      <c r="H15" s="12">
        <v>2.1033957245863424</v>
      </c>
      <c r="I15" s="12">
        <v>0.24582948584241182</v>
      </c>
      <c r="J15" s="12">
        <v>1.3354758078057665</v>
      </c>
      <c r="K15" s="12">
        <v>1.5783417803468328E-2</v>
      </c>
      <c r="L15" s="12">
        <v>21.105590471787519</v>
      </c>
      <c r="M15" s="12">
        <v>11.341246103154912</v>
      </c>
      <c r="N15" s="12">
        <v>15.853601197293653</v>
      </c>
      <c r="O15" s="12">
        <v>0.42462677936388771</v>
      </c>
      <c r="P15" s="12">
        <v>4.080059230488807</v>
      </c>
      <c r="Q15" s="12">
        <v>5.0903647232357511E-2</v>
      </c>
      <c r="R15" s="12">
        <v>1.7716062033222913E-3</v>
      </c>
      <c r="S15" s="12">
        <v>3.1290900098595191</v>
      </c>
      <c r="T15" s="12">
        <v>3.0495747718316411</v>
      </c>
      <c r="U15" s="12">
        <v>9.3964731376474688</v>
      </c>
      <c r="V15" s="12">
        <v>5.6483244597957851</v>
      </c>
      <c r="W15" s="12">
        <v>8.4116778240510204</v>
      </c>
      <c r="X15" s="12">
        <v>1.0608489114161537</v>
      </c>
      <c r="Y15" s="13">
        <v>4.6733469621270993</v>
      </c>
      <c r="Z15" s="12">
        <v>2.2560486781384718E-2</v>
      </c>
      <c r="AA15" s="12">
        <v>2.0183607181779307E-18</v>
      </c>
      <c r="AB15" s="12">
        <v>1.8402783943806994E-3</v>
      </c>
      <c r="AC15" s="12">
        <v>1.7045078766714376E-5</v>
      </c>
      <c r="AD15" s="12">
        <v>0.18559362171180152</v>
      </c>
      <c r="AE15" s="12">
        <v>3.3513661540465372E-19</v>
      </c>
      <c r="AF15" s="12">
        <v>2.140853599532816E-3</v>
      </c>
      <c r="AG15" s="12">
        <v>1.9019540410551144E-3</v>
      </c>
      <c r="AH15" s="12">
        <v>2.7284018160212895E-11</v>
      </c>
      <c r="AI15" s="12">
        <v>6.7649479525064575E-4</v>
      </c>
      <c r="AJ15" s="13">
        <v>1.752844458281488E-11</v>
      </c>
    </row>
    <row r="16" spans="1:36" x14ac:dyDescent="0.25">
      <c r="A16" s="6">
        <v>43327</v>
      </c>
      <c r="B16" s="23" t="s">
        <v>79</v>
      </c>
      <c r="C16">
        <f t="shared" si="0"/>
        <v>2018</v>
      </c>
      <c r="D16">
        <f t="shared" si="1"/>
        <v>8</v>
      </c>
      <c r="E16">
        <f t="shared" si="2"/>
        <v>15</v>
      </c>
      <c r="F16" s="11">
        <v>4.185318070169347E-7</v>
      </c>
      <c r="G16" s="12">
        <v>10.57932294783193</v>
      </c>
      <c r="H16" s="12">
        <v>2.434064129337556</v>
      </c>
      <c r="I16" s="12">
        <v>7.1534467495897897E-2</v>
      </c>
      <c r="J16" s="12">
        <v>0.72793586981063985</v>
      </c>
      <c r="K16" s="12">
        <v>9.4271608854426051E-3</v>
      </c>
      <c r="L16" s="12">
        <v>14.370885113277692</v>
      </c>
      <c r="M16" s="12">
        <v>15.022911703030388</v>
      </c>
      <c r="N16" s="12">
        <v>16.540591863937152</v>
      </c>
      <c r="O16" s="12">
        <v>0.21106749869255723</v>
      </c>
      <c r="P16" s="12">
        <v>5.6355919581719425</v>
      </c>
      <c r="Q16" s="12">
        <v>2.2129990697441707E-2</v>
      </c>
      <c r="R16" s="12">
        <v>1.7642828833260163E-3</v>
      </c>
      <c r="S16" s="12">
        <v>3.8643088550243152</v>
      </c>
      <c r="T16" s="12">
        <v>3.5333515906200375</v>
      </c>
      <c r="U16" s="12">
        <v>12.129156546218997</v>
      </c>
      <c r="V16" s="12">
        <v>7.1387575964039351</v>
      </c>
      <c r="W16" s="12">
        <v>6.6297386638660771E-11</v>
      </c>
      <c r="X16" s="12">
        <v>1.3448773829672911</v>
      </c>
      <c r="Y16" s="13">
        <v>6.3261507641186911</v>
      </c>
      <c r="Z16" s="12">
        <v>2.7952853865629176E-2</v>
      </c>
      <c r="AA16" s="12">
        <v>9.503089715188327E-19</v>
      </c>
      <c r="AB16" s="12">
        <v>2.2801384353437122E-3</v>
      </c>
      <c r="AC16" s="12">
        <v>2.111916291710192E-5</v>
      </c>
      <c r="AD16" s="12">
        <v>6.8446838291975713E-5</v>
      </c>
      <c r="AE16" s="12">
        <v>3.3191577956404241E-19</v>
      </c>
      <c r="AF16" s="12">
        <v>2.6525565868969741E-3</v>
      </c>
      <c r="AG16" s="12">
        <v>2.3565556844601645E-3</v>
      </c>
      <c r="AH16" s="12">
        <v>3.35795805404308E-11</v>
      </c>
      <c r="AI16" s="12">
        <v>8.3818936779944957E-4</v>
      </c>
      <c r="AJ16" s="13">
        <v>2.171804516786147E-11</v>
      </c>
    </row>
    <row r="17" spans="1:36" x14ac:dyDescent="0.25">
      <c r="A17" s="6">
        <v>43328</v>
      </c>
      <c r="B17" s="24" t="s">
        <v>79</v>
      </c>
      <c r="C17">
        <f t="shared" si="0"/>
        <v>2018</v>
      </c>
      <c r="D17">
        <f t="shared" si="1"/>
        <v>8</v>
      </c>
      <c r="E17">
        <f t="shared" si="2"/>
        <v>16</v>
      </c>
      <c r="F17" s="11">
        <v>4.185318070169347E-7</v>
      </c>
      <c r="G17" s="12">
        <v>10.57932294783193</v>
      </c>
      <c r="H17" s="12">
        <v>2.434064129337556</v>
      </c>
      <c r="I17" s="12">
        <v>7.1534467495897897E-2</v>
      </c>
      <c r="J17" s="12">
        <v>0.72793586981063985</v>
      </c>
      <c r="K17" s="12">
        <v>9.4271608854426051E-3</v>
      </c>
      <c r="L17" s="12">
        <v>14.370885113277692</v>
      </c>
      <c r="M17" s="12">
        <v>15.022911703030388</v>
      </c>
      <c r="N17" s="12">
        <v>16.540591863937152</v>
      </c>
      <c r="O17" s="12">
        <v>0.21106749869255723</v>
      </c>
      <c r="P17" s="12">
        <v>5.6355919581719425</v>
      </c>
      <c r="Q17" s="12">
        <v>2.2129990697441707E-2</v>
      </c>
      <c r="R17" s="12">
        <v>1.7642828833260163E-3</v>
      </c>
      <c r="S17" s="12">
        <v>3.8643088550243152</v>
      </c>
      <c r="T17" s="12">
        <v>3.5333515906200375</v>
      </c>
      <c r="U17" s="12">
        <v>12.129156546218997</v>
      </c>
      <c r="V17" s="12">
        <v>7.1387575964039351</v>
      </c>
      <c r="W17" s="12">
        <v>6.6297386638660771E-11</v>
      </c>
      <c r="X17" s="12">
        <v>1.3448773829672911</v>
      </c>
      <c r="Y17" s="13">
        <v>6.3261507641186911</v>
      </c>
      <c r="Z17" s="12">
        <v>2.7952853865629176E-2</v>
      </c>
      <c r="AA17" s="12">
        <v>9.503089715188327E-19</v>
      </c>
      <c r="AB17" s="12">
        <v>2.2801384353437122E-3</v>
      </c>
      <c r="AC17" s="12">
        <v>2.111916291710192E-5</v>
      </c>
      <c r="AD17" s="12">
        <v>6.8446838291975713E-5</v>
      </c>
      <c r="AE17" s="12">
        <v>3.3191577956404241E-19</v>
      </c>
      <c r="AF17" s="12">
        <v>2.6525565868969741E-3</v>
      </c>
      <c r="AG17" s="12">
        <v>2.3565556844601645E-3</v>
      </c>
      <c r="AH17" s="12">
        <v>3.35795805404308E-11</v>
      </c>
      <c r="AI17" s="12">
        <v>8.3818936779944957E-4</v>
      </c>
      <c r="AJ17" s="13">
        <v>2.171804516786147E-11</v>
      </c>
    </row>
    <row r="18" spans="1:36" x14ac:dyDescent="0.25">
      <c r="A18" s="6">
        <v>43329</v>
      </c>
      <c r="B18" s="23" t="s">
        <v>79</v>
      </c>
      <c r="C18">
        <f t="shared" si="0"/>
        <v>2018</v>
      </c>
      <c r="D18">
        <f t="shared" si="1"/>
        <v>8</v>
      </c>
      <c r="E18">
        <f t="shared" si="2"/>
        <v>17</v>
      </c>
      <c r="F18" s="11">
        <v>4.185318070169347E-7</v>
      </c>
      <c r="G18" s="12">
        <v>10.57932294783193</v>
      </c>
      <c r="H18" s="12">
        <v>2.434064129337556</v>
      </c>
      <c r="I18" s="12">
        <v>7.1534467495897897E-2</v>
      </c>
      <c r="J18" s="12">
        <v>0.72793586981063985</v>
      </c>
      <c r="K18" s="12">
        <v>9.4271608854426051E-3</v>
      </c>
      <c r="L18" s="12">
        <v>14.370885113277692</v>
      </c>
      <c r="M18" s="12">
        <v>15.022911703030388</v>
      </c>
      <c r="N18" s="12">
        <v>16.540591863937152</v>
      </c>
      <c r="O18" s="12">
        <v>0.21106749869255723</v>
      </c>
      <c r="P18" s="12">
        <v>5.6355919581719425</v>
      </c>
      <c r="Q18" s="12">
        <v>2.2129990697441707E-2</v>
      </c>
      <c r="R18" s="12">
        <v>1.7642828833260163E-3</v>
      </c>
      <c r="S18" s="12">
        <v>3.8643088550243152</v>
      </c>
      <c r="T18" s="12">
        <v>3.5333515906200375</v>
      </c>
      <c r="U18" s="12">
        <v>12.129156546218997</v>
      </c>
      <c r="V18" s="12">
        <v>7.1387575964039351</v>
      </c>
      <c r="W18" s="12">
        <v>6.6297386638660771E-11</v>
      </c>
      <c r="X18" s="12">
        <v>1.3448773829672911</v>
      </c>
      <c r="Y18" s="13">
        <v>6.3261507641186911</v>
      </c>
      <c r="Z18" s="12">
        <v>2.7952853865629176E-2</v>
      </c>
      <c r="AA18" s="12">
        <v>9.503089715188327E-19</v>
      </c>
      <c r="AB18" s="12">
        <v>2.2801384353437122E-3</v>
      </c>
      <c r="AC18" s="12">
        <v>2.111916291710192E-5</v>
      </c>
      <c r="AD18" s="12">
        <v>6.8446838291975713E-5</v>
      </c>
      <c r="AE18" s="12">
        <v>3.3191577956404241E-19</v>
      </c>
      <c r="AF18" s="12">
        <v>2.6525565868969741E-3</v>
      </c>
      <c r="AG18" s="12">
        <v>2.3565556844601645E-3</v>
      </c>
      <c r="AH18" s="12">
        <v>3.35795805404308E-11</v>
      </c>
      <c r="AI18" s="12">
        <v>8.3818936779944957E-4</v>
      </c>
      <c r="AJ18" s="13">
        <v>2.171804516786147E-11</v>
      </c>
    </row>
    <row r="19" spans="1:36" x14ac:dyDescent="0.25">
      <c r="A19" s="6">
        <v>43330</v>
      </c>
      <c r="B19" s="24" t="s">
        <v>79</v>
      </c>
      <c r="C19">
        <f t="shared" si="0"/>
        <v>2018</v>
      </c>
      <c r="D19">
        <f t="shared" si="1"/>
        <v>8</v>
      </c>
      <c r="E19">
        <f t="shared" si="2"/>
        <v>18</v>
      </c>
      <c r="F19" s="11">
        <v>9.9318646965838864E-2</v>
      </c>
      <c r="G19" s="12">
        <v>2.1232487417599133</v>
      </c>
      <c r="H19" s="12">
        <v>5.926656958157686</v>
      </c>
      <c r="I19" s="12">
        <v>0.53936944605047565</v>
      </c>
      <c r="J19" s="12">
        <v>2.9514203264199126</v>
      </c>
      <c r="K19" s="12">
        <v>3.4528025204907324E-2</v>
      </c>
      <c r="L19" s="12">
        <v>6.4862423559236245E-3</v>
      </c>
      <c r="M19" s="12">
        <v>17.005138083675408</v>
      </c>
      <c r="N19" s="12">
        <v>2.0840496683519515E-2</v>
      </c>
      <c r="O19" s="12">
        <v>0.95397243435517109</v>
      </c>
      <c r="P19" s="12">
        <v>1.7503574799262658</v>
      </c>
      <c r="Q19" s="12">
        <v>0.11146083120730794</v>
      </c>
      <c r="R19" s="12">
        <v>6.2162575835947309E-3</v>
      </c>
      <c r="S19" s="12">
        <v>5.1053248931061033</v>
      </c>
      <c r="T19" s="12">
        <v>11.928241411630736</v>
      </c>
      <c r="U19" s="12">
        <v>1.3894636497707498</v>
      </c>
      <c r="V19" s="12">
        <v>11.007023129040313</v>
      </c>
      <c r="W19" s="12">
        <v>34.574835203375414</v>
      </c>
      <c r="X19" s="12">
        <v>1.9305628783589908</v>
      </c>
      <c r="Y19" s="13">
        <v>1.5136487100131493</v>
      </c>
      <c r="Z19" s="12">
        <v>9.4366037573504952E-2</v>
      </c>
      <c r="AA19" s="12">
        <v>4.5477197704489511E-18</v>
      </c>
      <c r="AB19" s="12">
        <v>7.6975191977410188E-3</v>
      </c>
      <c r="AC19" s="12">
        <v>7.1296180740975981E-5</v>
      </c>
      <c r="AD19" s="12">
        <v>0.9000113959908933</v>
      </c>
      <c r="AE19" s="12">
        <v>1.1925047485327187E-18</v>
      </c>
      <c r="AF19" s="12">
        <v>8.9547656117011029E-3</v>
      </c>
      <c r="AG19" s="12">
        <v>7.9554961841356055E-3</v>
      </c>
      <c r="AH19" s="12">
        <v>1.1353974927686547E-10</v>
      </c>
      <c r="AI19" s="12">
        <v>2.8296434330339739E-3</v>
      </c>
      <c r="AJ19" s="13">
        <v>7.3317961803986175E-11</v>
      </c>
    </row>
    <row r="20" spans="1:36" x14ac:dyDescent="0.25">
      <c r="A20" s="6">
        <v>43331</v>
      </c>
      <c r="B20" s="23" t="s">
        <v>79</v>
      </c>
      <c r="C20">
        <f t="shared" si="0"/>
        <v>2018</v>
      </c>
      <c r="D20">
        <f t="shared" si="1"/>
        <v>8</v>
      </c>
      <c r="E20">
        <f t="shared" si="2"/>
        <v>19</v>
      </c>
      <c r="F20" s="11">
        <v>9.9318646965838864E-2</v>
      </c>
      <c r="G20" s="12">
        <v>2.1232487417599133</v>
      </c>
      <c r="H20" s="12">
        <v>5.926656958157686</v>
      </c>
      <c r="I20" s="12">
        <v>0.53936944605047565</v>
      </c>
      <c r="J20" s="12">
        <v>2.9514203264199126</v>
      </c>
      <c r="K20" s="12">
        <v>3.4528025204907324E-2</v>
      </c>
      <c r="L20" s="12">
        <v>6.4862423559236245E-3</v>
      </c>
      <c r="M20" s="12">
        <v>17.005138083675408</v>
      </c>
      <c r="N20" s="12">
        <v>2.0840496683519515E-2</v>
      </c>
      <c r="O20" s="12">
        <v>0.95397243435517109</v>
      </c>
      <c r="P20" s="12">
        <v>1.7503574799262658</v>
      </c>
      <c r="Q20" s="12">
        <v>0.11146083120730794</v>
      </c>
      <c r="R20" s="12">
        <v>6.2162575835947309E-3</v>
      </c>
      <c r="S20" s="12">
        <v>5.1053248931061033</v>
      </c>
      <c r="T20" s="12">
        <v>11.928241411630736</v>
      </c>
      <c r="U20" s="12">
        <v>1.3894636497707498</v>
      </c>
      <c r="V20" s="12">
        <v>11.007023129040313</v>
      </c>
      <c r="W20" s="12">
        <v>34.574835203375414</v>
      </c>
      <c r="X20" s="12">
        <v>1.9305628783589908</v>
      </c>
      <c r="Y20" s="13">
        <v>1.5136487100131493</v>
      </c>
      <c r="Z20" s="12">
        <v>9.4366037573504952E-2</v>
      </c>
      <c r="AA20" s="12">
        <v>4.5477197704489511E-18</v>
      </c>
      <c r="AB20" s="12">
        <v>7.6975191977410188E-3</v>
      </c>
      <c r="AC20" s="12">
        <v>7.1296180740975981E-5</v>
      </c>
      <c r="AD20" s="12">
        <v>0.9000113959908933</v>
      </c>
      <c r="AE20" s="12">
        <v>1.1925047485327187E-18</v>
      </c>
      <c r="AF20" s="12">
        <v>8.9547656117011029E-3</v>
      </c>
      <c r="AG20" s="12">
        <v>7.9554961841356055E-3</v>
      </c>
      <c r="AH20" s="12">
        <v>1.1353974927686547E-10</v>
      </c>
      <c r="AI20" s="12">
        <v>2.8296434330339739E-3</v>
      </c>
      <c r="AJ20" s="13">
        <v>7.3317961803986175E-11</v>
      </c>
    </row>
    <row r="21" spans="1:36" x14ac:dyDescent="0.25">
      <c r="A21" s="6">
        <v>43332</v>
      </c>
      <c r="B21" s="24" t="s">
        <v>79</v>
      </c>
      <c r="C21">
        <f t="shared" si="0"/>
        <v>2018</v>
      </c>
      <c r="D21">
        <f t="shared" si="1"/>
        <v>8</v>
      </c>
      <c r="E21">
        <f t="shared" si="2"/>
        <v>20</v>
      </c>
      <c r="F21" s="11">
        <v>8.7970457596723825E-2</v>
      </c>
      <c r="G21" s="12">
        <v>2.5334474497793309</v>
      </c>
      <c r="H21" s="12">
        <v>5.1551968534251111</v>
      </c>
      <c r="I21" s="12">
        <v>0.47652959532750588</v>
      </c>
      <c r="J21" s="12">
        <v>2.597361655762259</v>
      </c>
      <c r="K21" s="12">
        <v>3.0177852261471946E-2</v>
      </c>
      <c r="L21" s="12">
        <v>0.93360070535350503</v>
      </c>
      <c r="M21" s="12">
        <v>15.205605556538629</v>
      </c>
      <c r="N21" s="12">
        <v>9.7422798724123556</v>
      </c>
      <c r="O21" s="12">
        <v>0.8370463601553384</v>
      </c>
      <c r="P21" s="12">
        <v>1.8571931618523785</v>
      </c>
      <c r="Q21" s="12">
        <v>9.8262305667443733E-2</v>
      </c>
      <c r="R21" s="12">
        <v>5.3606015294679543E-3</v>
      </c>
      <c r="S21" s="12">
        <v>4.5510877396888212</v>
      </c>
      <c r="T21" s="12">
        <v>10.591011950560912</v>
      </c>
      <c r="U21" s="12">
        <v>1.5427776616858291</v>
      </c>
      <c r="V21" s="12">
        <v>9.5258424296602175</v>
      </c>
      <c r="W21" s="12">
        <v>30.038060266665401</v>
      </c>
      <c r="X21" s="12">
        <v>1.6723546416589412</v>
      </c>
      <c r="Y21" s="13">
        <v>1.6344659732771221</v>
      </c>
      <c r="Z21" s="12">
        <v>8.1041269972760621E-2</v>
      </c>
      <c r="AA21" s="12">
        <v>3.9807039639056364E-18</v>
      </c>
      <c r="AB21" s="12">
        <v>6.6106063946862748E-3</v>
      </c>
      <c r="AC21" s="12">
        <v>6.1228946134031639E-5</v>
      </c>
      <c r="AD21" s="12">
        <v>0.77970123227575816</v>
      </c>
      <c r="AE21" s="12">
        <v>1.0281573975947993E-18</v>
      </c>
      <c r="AF21" s="12">
        <v>7.6903258432925213E-3</v>
      </c>
      <c r="AG21" s="12">
        <v>6.8321562566784908E-3</v>
      </c>
      <c r="AH21" s="12">
        <v>9.7518674660343518E-11</v>
      </c>
      <c r="AI21" s="12">
        <v>2.4300892914415786E-3</v>
      </c>
      <c r="AJ21" s="13">
        <v>6.2965246459577696E-11</v>
      </c>
    </row>
    <row r="22" spans="1:36" x14ac:dyDescent="0.25">
      <c r="A22" s="6">
        <v>43333</v>
      </c>
      <c r="B22" s="23" t="s">
        <v>79</v>
      </c>
      <c r="C22">
        <f t="shared" si="0"/>
        <v>2018</v>
      </c>
      <c r="D22">
        <f t="shared" si="1"/>
        <v>8</v>
      </c>
      <c r="E22">
        <f t="shared" si="2"/>
        <v>21</v>
      </c>
      <c r="F22" s="11">
        <v>8.4044421882478751E-2</v>
      </c>
      <c r="G22" s="12">
        <v>2.675360377493103</v>
      </c>
      <c r="H22" s="12">
        <v>4.888301419732545</v>
      </c>
      <c r="I22" s="12">
        <v>0.45478943130736255</v>
      </c>
      <c r="J22" s="12">
        <v>2.4748710151211015</v>
      </c>
      <c r="K22" s="12">
        <v>2.8672860250539212E-2</v>
      </c>
      <c r="L22" s="12">
        <v>1.25434654193849</v>
      </c>
      <c r="M22" s="12">
        <v>14.583036727213951</v>
      </c>
      <c r="N22" s="12">
        <v>13.105522848146725</v>
      </c>
      <c r="O22" s="12">
        <v>0.79659444943164459</v>
      </c>
      <c r="P22" s="12">
        <v>1.8941541861316511</v>
      </c>
      <c r="Q22" s="12">
        <v>9.3696125023163254E-2</v>
      </c>
      <c r="R22" s="12">
        <v>5.0645775455226008E-3</v>
      </c>
      <c r="S22" s="12">
        <v>4.3593430667985533</v>
      </c>
      <c r="T22" s="12">
        <v>10.128382146674388</v>
      </c>
      <c r="U22" s="12">
        <v>1.5958183950305647</v>
      </c>
      <c r="V22" s="12">
        <v>9.013411050885102</v>
      </c>
      <c r="W22" s="12">
        <v>28.468511165071195</v>
      </c>
      <c r="X22" s="12">
        <v>1.5830245533053227</v>
      </c>
      <c r="Y22" s="13">
        <v>1.6762640852968806</v>
      </c>
      <c r="Z22" s="12">
        <v>7.6431414445771187E-2</v>
      </c>
      <c r="AA22" s="12">
        <v>3.7845383700278071E-18</v>
      </c>
      <c r="AB22" s="12">
        <v>6.2345764973815295E-3</v>
      </c>
      <c r="AC22" s="12">
        <v>5.7746071348903733E-5</v>
      </c>
      <c r="AD22" s="12">
        <v>0.73807855713625026</v>
      </c>
      <c r="AE22" s="12">
        <v>9.7129955460886076E-19</v>
      </c>
      <c r="AF22" s="12">
        <v>7.25287846487686E-3</v>
      </c>
      <c r="AG22" s="12">
        <v>6.4435239796707608E-3</v>
      </c>
      <c r="AH22" s="12">
        <v>9.1976000928070817E-11</v>
      </c>
      <c r="AI22" s="12">
        <v>2.2918589730495085E-3</v>
      </c>
      <c r="AJ22" s="13">
        <v>5.9383606352991242E-11</v>
      </c>
    </row>
    <row r="23" spans="1:36" x14ac:dyDescent="0.25">
      <c r="A23" s="6">
        <v>43334</v>
      </c>
      <c r="B23" s="24" t="s">
        <v>79</v>
      </c>
      <c r="C23">
        <f t="shared" si="0"/>
        <v>2018</v>
      </c>
      <c r="D23">
        <f t="shared" si="1"/>
        <v>8</v>
      </c>
      <c r="E23">
        <f t="shared" si="2"/>
        <v>22</v>
      </c>
      <c r="F23" s="11">
        <v>8.456399567379258E-2</v>
      </c>
      <c r="G23" s="12">
        <v>2.6565795402171819</v>
      </c>
      <c r="H23" s="12">
        <v>4.9236225126774826</v>
      </c>
      <c r="I23" s="12">
        <v>0.45766653693397352</v>
      </c>
      <c r="J23" s="12">
        <v>2.4910814959191914</v>
      </c>
      <c r="K23" s="12">
        <v>2.88720317461474E-2</v>
      </c>
      <c r="L23" s="12">
        <v>1.2118988561576609</v>
      </c>
      <c r="M23" s="12">
        <v>14.665427838897518</v>
      </c>
      <c r="N23" s="12">
        <v>12.660429366782935</v>
      </c>
      <c r="O23" s="12">
        <v>0.80194787822097979</v>
      </c>
      <c r="P23" s="12">
        <v>1.8892627432326612</v>
      </c>
      <c r="Q23" s="12">
        <v>9.4300415957289108E-2</v>
      </c>
      <c r="R23" s="12">
        <v>5.1037535273151871E-3</v>
      </c>
      <c r="S23" s="12">
        <v>4.3847186654708601</v>
      </c>
      <c r="T23" s="12">
        <v>10.18960683709377</v>
      </c>
      <c r="U23" s="12">
        <v>1.5887989543214551</v>
      </c>
      <c r="V23" s="12">
        <v>9.0812265099478715</v>
      </c>
      <c r="W23" s="12">
        <v>28.676226182642122</v>
      </c>
      <c r="X23" s="12">
        <v>1.5948465478215426</v>
      </c>
      <c r="Y23" s="13">
        <v>1.6707324994651296</v>
      </c>
      <c r="Z23" s="12">
        <v>7.7041485338625371E-2</v>
      </c>
      <c r="AA23" s="12">
        <v>3.8104990358889499E-18</v>
      </c>
      <c r="AB23" s="12">
        <v>6.284340507087577E-3</v>
      </c>
      <c r="AC23" s="12">
        <v>5.8206996971718192E-5</v>
      </c>
      <c r="AD23" s="12">
        <v>0.74358692555184847</v>
      </c>
      <c r="AE23" s="12">
        <v>9.7882415377104924E-19</v>
      </c>
      <c r="AF23" s="12">
        <v>7.310770498838509E-3</v>
      </c>
      <c r="AG23" s="12">
        <v>6.4949557954484885E-3</v>
      </c>
      <c r="AH23" s="12">
        <v>9.2709521510841734E-11</v>
      </c>
      <c r="AI23" s="12">
        <v>2.3101524517208549E-3</v>
      </c>
      <c r="AJ23" s="13">
        <v>5.9857602634417983E-11</v>
      </c>
    </row>
    <row r="24" spans="1:36" x14ac:dyDescent="0.25">
      <c r="A24" s="6">
        <v>43335</v>
      </c>
      <c r="B24" s="23" t="s">
        <v>79</v>
      </c>
      <c r="C24">
        <f t="shared" si="0"/>
        <v>2018</v>
      </c>
      <c r="D24">
        <f t="shared" si="1"/>
        <v>8</v>
      </c>
      <c r="E24">
        <f t="shared" si="2"/>
        <v>23</v>
      </c>
      <c r="F24" s="11">
        <v>8.6121692200393479E-2</v>
      </c>
      <c r="G24" s="12">
        <v>2.6002740731585328</v>
      </c>
      <c r="H24" s="12">
        <v>5.0295161214697037</v>
      </c>
      <c r="I24" s="12">
        <v>0.46629217878920132</v>
      </c>
      <c r="J24" s="12">
        <v>2.5396809635133217</v>
      </c>
      <c r="K24" s="12">
        <v>2.9469153371782637E-2</v>
      </c>
      <c r="L24" s="12">
        <v>1.0846395258980528</v>
      </c>
      <c r="M24" s="12">
        <v>14.912438659377413</v>
      </c>
      <c r="N24" s="12">
        <v>11.326026859335627</v>
      </c>
      <c r="O24" s="12">
        <v>0.81799760507395736</v>
      </c>
      <c r="P24" s="12">
        <v>1.8745980627941889</v>
      </c>
      <c r="Q24" s="12">
        <v>9.6112096809712444E-2</v>
      </c>
      <c r="R24" s="12">
        <v>5.221204198970859E-3</v>
      </c>
      <c r="S24" s="12">
        <v>4.4607954087036532</v>
      </c>
      <c r="T24" s="12">
        <v>10.373160144059717</v>
      </c>
      <c r="U24" s="12">
        <v>1.5677544778793078</v>
      </c>
      <c r="V24" s="12">
        <v>9.2845391227045795</v>
      </c>
      <c r="W24" s="12">
        <v>29.298961522265234</v>
      </c>
      <c r="X24" s="12">
        <v>1.6302892127582114</v>
      </c>
      <c r="Y24" s="13">
        <v>1.6541486528955698</v>
      </c>
      <c r="Z24" s="12">
        <v>7.8870494666398172E-2</v>
      </c>
      <c r="AA24" s="12">
        <v>3.8883298266566942E-18</v>
      </c>
      <c r="AB24" s="12">
        <v>6.4335343778423471E-3</v>
      </c>
      <c r="AC24" s="12">
        <v>5.9588864674983042E-5</v>
      </c>
      <c r="AD24" s="12">
        <v>0.76010116566876906</v>
      </c>
      <c r="AE24" s="12">
        <v>1.0013831091590152E-18</v>
      </c>
      <c r="AF24" s="12">
        <v>7.4843324100193846E-3</v>
      </c>
      <c r="AG24" s="12">
        <v>6.6491497947092281E-3</v>
      </c>
      <c r="AH24" s="12">
        <v>9.4908636406693739E-11</v>
      </c>
      <c r="AI24" s="12">
        <v>2.3649968042694074E-3</v>
      </c>
      <c r="AJ24" s="13">
        <v>6.1278656531946533E-11</v>
      </c>
    </row>
    <row r="25" spans="1:36" x14ac:dyDescent="0.25">
      <c r="A25" s="6">
        <v>43336</v>
      </c>
      <c r="B25" s="24" t="s">
        <v>79</v>
      </c>
      <c r="C25">
        <f t="shared" si="0"/>
        <v>2018</v>
      </c>
      <c r="D25">
        <f t="shared" si="1"/>
        <v>8</v>
      </c>
      <c r="E25">
        <f t="shared" si="2"/>
        <v>24</v>
      </c>
      <c r="F25" s="11">
        <v>8.5755314790626896E-2</v>
      </c>
      <c r="G25" s="12">
        <v>2.6135173787860166</v>
      </c>
      <c r="H25" s="12">
        <v>5.0046094561227692</v>
      </c>
      <c r="I25" s="12">
        <v>0.46426338802891837</v>
      </c>
      <c r="J25" s="12">
        <v>2.5282501445128922</v>
      </c>
      <c r="K25" s="12">
        <v>2.9328707610506374E-2</v>
      </c>
      <c r="L25" s="12">
        <v>1.1145715075086742</v>
      </c>
      <c r="M25" s="12">
        <v>14.85434057477217</v>
      </c>
      <c r="N25" s="12">
        <v>11.639884485590612</v>
      </c>
      <c r="O25" s="12">
        <v>0.81422263526986671</v>
      </c>
      <c r="P25" s="12">
        <v>1.8780472632914296</v>
      </c>
      <c r="Q25" s="12">
        <v>9.568598111471055E-2</v>
      </c>
      <c r="R25" s="12">
        <v>5.193579259117875E-3</v>
      </c>
      <c r="S25" s="12">
        <v>4.4429018077017099</v>
      </c>
      <c r="T25" s="12">
        <v>10.329987559405488</v>
      </c>
      <c r="U25" s="12">
        <v>1.5727042358309371</v>
      </c>
      <c r="V25" s="12">
        <v>9.2367190581652903</v>
      </c>
      <c r="W25" s="12">
        <v>29.152491297285597</v>
      </c>
      <c r="X25" s="12">
        <v>1.6219529344440664</v>
      </c>
      <c r="Y25" s="13">
        <v>1.6580492501212569</v>
      </c>
      <c r="Z25" s="12">
        <v>7.8440303234046077E-2</v>
      </c>
      <c r="AA25" s="12">
        <v>3.8700236655819205E-18</v>
      </c>
      <c r="AB25" s="12">
        <v>6.398443291108359E-3</v>
      </c>
      <c r="AC25" s="12">
        <v>5.926384301568265E-5</v>
      </c>
      <c r="AD25" s="12">
        <v>0.75621694020188446</v>
      </c>
      <c r="AE25" s="12">
        <v>9.9607713877201133E-19</v>
      </c>
      <c r="AF25" s="12">
        <v>7.4435098477508852E-3</v>
      </c>
      <c r="AG25" s="12">
        <v>6.6128826546816531E-3</v>
      </c>
      <c r="AH25" s="12">
        <v>9.4391394437181523E-11</v>
      </c>
      <c r="AI25" s="12">
        <v>2.3520971595158095E-3</v>
      </c>
      <c r="AJ25" s="13">
        <v>6.0944418098962844E-11</v>
      </c>
    </row>
    <row r="26" spans="1:36" x14ac:dyDescent="0.25">
      <c r="A26" s="6">
        <v>43337</v>
      </c>
      <c r="B26" s="23" t="s">
        <v>79</v>
      </c>
      <c r="C26">
        <f t="shared" si="0"/>
        <v>2018</v>
      </c>
      <c r="D26">
        <f t="shared" si="1"/>
        <v>8</v>
      </c>
      <c r="E26">
        <f t="shared" si="2"/>
        <v>25</v>
      </c>
      <c r="F26" s="11">
        <v>8.5850223696683214E-2</v>
      </c>
      <c r="G26" s="12">
        <v>2.6100867424635572</v>
      </c>
      <c r="H26" s="12">
        <v>5.0110614487909153</v>
      </c>
      <c r="I26" s="12">
        <v>0.46478893984118291</v>
      </c>
      <c r="J26" s="12">
        <v>2.5312112619228047</v>
      </c>
      <c r="K26" s="12">
        <v>2.9365089639549785E-2</v>
      </c>
      <c r="L26" s="12">
        <v>1.1068177225999054</v>
      </c>
      <c r="M26" s="12">
        <v>14.869390699334613</v>
      </c>
      <c r="N26" s="12">
        <v>11.558580662889668</v>
      </c>
      <c r="O26" s="12">
        <v>0.81520052922552877</v>
      </c>
      <c r="P26" s="12">
        <v>1.8771537588415494</v>
      </c>
      <c r="Q26" s="12">
        <v>9.5796365034100731E-2</v>
      </c>
      <c r="R26" s="12">
        <v>5.200735412175971E-3</v>
      </c>
      <c r="S26" s="12">
        <v>4.447537088292794</v>
      </c>
      <c r="T26" s="12">
        <v>10.341171280540934</v>
      </c>
      <c r="U26" s="12">
        <v>1.5714220167314243</v>
      </c>
      <c r="V26" s="12">
        <v>9.2491066942257607</v>
      </c>
      <c r="W26" s="12">
        <v>29.190433944545145</v>
      </c>
      <c r="X26" s="12">
        <v>1.6241124209033453</v>
      </c>
      <c r="Y26" s="13">
        <v>1.6570388127804501</v>
      </c>
      <c r="Z26" s="12">
        <v>7.8551742960270884E-2</v>
      </c>
      <c r="AA26" s="12">
        <v>3.8747658185514624E-18</v>
      </c>
      <c r="AB26" s="12">
        <v>6.407533525837548E-3</v>
      </c>
      <c r="AC26" s="12">
        <v>5.9348038845737962E-5</v>
      </c>
      <c r="AD26" s="12">
        <v>0.75722313649049566</v>
      </c>
      <c r="AE26" s="12">
        <v>9.9745163357320186E-19</v>
      </c>
      <c r="AF26" s="12">
        <v>7.4540848030402616E-3</v>
      </c>
      <c r="AG26" s="12">
        <v>6.6222775422867643E-3</v>
      </c>
      <c r="AH26" s="12">
        <v>9.4525384328982157E-11</v>
      </c>
      <c r="AI26" s="12">
        <v>2.3554387715787888E-3</v>
      </c>
      <c r="AJ26" s="13">
        <v>6.1031001505010357E-11</v>
      </c>
    </row>
    <row r="27" spans="1:36" x14ac:dyDescent="0.25">
      <c r="A27" s="6">
        <v>43338</v>
      </c>
      <c r="B27" s="24" t="s">
        <v>79</v>
      </c>
      <c r="C27">
        <f t="shared" si="0"/>
        <v>2018</v>
      </c>
      <c r="D27">
        <f t="shared" si="1"/>
        <v>8</v>
      </c>
      <c r="E27">
        <f t="shared" si="2"/>
        <v>26</v>
      </c>
      <c r="F27" s="11">
        <v>3.8984157411624805E-3</v>
      </c>
      <c r="G27" s="12">
        <v>5.3518689266985335</v>
      </c>
      <c r="H27" s="12">
        <v>2.1875770706365243</v>
      </c>
      <c r="I27" s="12">
        <v>4.9015403300240595E-2</v>
      </c>
      <c r="J27" s="12">
        <v>0.36469880624166573</v>
      </c>
      <c r="K27" s="12">
        <v>3.8091593344237716E-3</v>
      </c>
      <c r="L27" s="12">
        <v>9.8287739711216044</v>
      </c>
      <c r="M27" s="12">
        <v>7.9280958401252652</v>
      </c>
      <c r="N27" s="12">
        <v>20.484008797869478</v>
      </c>
      <c r="O27" s="12">
        <v>0.10003268519048333</v>
      </c>
      <c r="P27" s="12">
        <v>17.736253475870157</v>
      </c>
      <c r="Q27" s="12">
        <v>1.2219527145836143E-2</v>
      </c>
      <c r="R27" s="12">
        <v>1.051632512044483E-3</v>
      </c>
      <c r="S27" s="12">
        <v>1.7444274268151616</v>
      </c>
      <c r="T27" s="12">
        <v>2.685401754940774</v>
      </c>
      <c r="U27" s="12">
        <v>4.5954183787540908</v>
      </c>
      <c r="V27" s="12">
        <v>2.3893500197519568</v>
      </c>
      <c r="W27" s="12">
        <v>0.66153554838442763</v>
      </c>
      <c r="X27" s="12">
        <v>0.44975845344247117</v>
      </c>
      <c r="Y27" s="13">
        <v>23.385355949584351</v>
      </c>
      <c r="Z27" s="12">
        <v>1.7664471016490834E-2</v>
      </c>
      <c r="AA27" s="12">
        <v>4.4602705512281082E-19</v>
      </c>
      <c r="AB27" s="12">
        <v>1.4409061592903511E-3</v>
      </c>
      <c r="AC27" s="12">
        <v>1.3346001915457319E-5</v>
      </c>
      <c r="AD27" s="12">
        <v>1.4634901129273297E-2</v>
      </c>
      <c r="AE27" s="12">
        <v>2.0144667253395145E-19</v>
      </c>
      <c r="AF27" s="12">
        <v>1.6762513471467774E-3</v>
      </c>
      <c r="AG27" s="12">
        <v>1.4891971240936896E-3</v>
      </c>
      <c r="AH27" s="12">
        <v>2.1194662381254591E-11</v>
      </c>
      <c r="AI27" s="12">
        <v>5.296837262128123E-4</v>
      </c>
      <c r="AJ27" s="13">
        <v>1.372445670314805E-11</v>
      </c>
    </row>
    <row r="28" spans="1:36" x14ac:dyDescent="0.25">
      <c r="A28" s="6">
        <v>43339</v>
      </c>
      <c r="B28" s="23" t="s">
        <v>79</v>
      </c>
      <c r="C28">
        <f t="shared" si="0"/>
        <v>2018</v>
      </c>
      <c r="D28">
        <f t="shared" si="1"/>
        <v>8</v>
      </c>
      <c r="E28">
        <f t="shared" si="2"/>
        <v>27</v>
      </c>
      <c r="F28" s="11">
        <v>3.3968690669907921E-3</v>
      </c>
      <c r="G28" s="12">
        <v>5.363988228915523</v>
      </c>
      <c r="H28" s="12">
        <v>2.2283720556853068</v>
      </c>
      <c r="I28" s="12">
        <v>4.7274645488624964E-2</v>
      </c>
      <c r="J28" s="12">
        <v>0.35969011657751337</v>
      </c>
      <c r="K28" s="12">
        <v>3.7765958969197045E-3</v>
      </c>
      <c r="L28" s="12">
        <v>9.9249894192559456</v>
      </c>
      <c r="M28" s="12">
        <v>8.0135756997908167</v>
      </c>
      <c r="N28" s="12">
        <v>19.243447587514403</v>
      </c>
      <c r="O28" s="12">
        <v>9.838709122451339E-2</v>
      </c>
      <c r="P28" s="12">
        <v>18.152202223102869</v>
      </c>
      <c r="Q28" s="12">
        <v>1.1956114865786228E-2</v>
      </c>
      <c r="R28" s="12">
        <v>1.0691476942936427E-3</v>
      </c>
      <c r="S28" s="12">
        <v>1.7553475025367491</v>
      </c>
      <c r="T28" s="12">
        <v>2.6808442276216033</v>
      </c>
      <c r="U28" s="12">
        <v>4.6544393267567212</v>
      </c>
      <c r="V28" s="12">
        <v>2.428460627415697</v>
      </c>
      <c r="W28" s="12">
        <v>0.57642290312998079</v>
      </c>
      <c r="X28" s="12">
        <v>0.4571618967494217</v>
      </c>
      <c r="Y28" s="13">
        <v>23.959142006364051</v>
      </c>
      <c r="Z28" s="12">
        <v>1.8038754510365542E-2</v>
      </c>
      <c r="AA28" s="12">
        <v>4.3911985486746385E-19</v>
      </c>
      <c r="AB28" s="12">
        <v>1.47143678718983E-3</v>
      </c>
      <c r="AC28" s="12">
        <v>1.3628783563486484E-5</v>
      </c>
      <c r="AD28" s="12">
        <v>1.2758467754902626E-2</v>
      </c>
      <c r="AE28" s="12">
        <v>2.0483593249323996E-19</v>
      </c>
      <c r="AF28" s="12">
        <v>1.7117685845572579E-3</v>
      </c>
      <c r="AG28" s="12">
        <v>1.5207509646901313E-3</v>
      </c>
      <c r="AH28" s="12">
        <v>2.1641338240765686E-11</v>
      </c>
      <c r="AI28" s="12">
        <v>5.4090692534007351E-4</v>
      </c>
      <c r="AJ28" s="13">
        <v>1.4015257060028934E-11</v>
      </c>
    </row>
    <row r="29" spans="1:36" x14ac:dyDescent="0.25">
      <c r="A29" s="6">
        <v>43340</v>
      </c>
      <c r="B29" s="24" t="s">
        <v>79</v>
      </c>
      <c r="C29">
        <f t="shared" si="0"/>
        <v>2018</v>
      </c>
      <c r="D29">
        <f t="shared" si="1"/>
        <v>8</v>
      </c>
      <c r="E29">
        <f t="shared" si="2"/>
        <v>28</v>
      </c>
      <c r="F29" s="11">
        <v>3.3732151595785081E-3</v>
      </c>
      <c r="G29" s="12">
        <v>5.3645597985566056</v>
      </c>
      <c r="H29" s="12">
        <v>2.2302960257740789</v>
      </c>
      <c r="I29" s="12">
        <v>4.7192547996559711E-2</v>
      </c>
      <c r="J29" s="12">
        <v>0.35945389712342496</v>
      </c>
      <c r="K29" s="12">
        <v>3.7750601424716879E-3</v>
      </c>
      <c r="L29" s="12">
        <v>9.9295271251545252</v>
      </c>
      <c r="M29" s="12">
        <v>8.0176070946544833</v>
      </c>
      <c r="N29" s="12">
        <v>19.184940330821949</v>
      </c>
      <c r="O29" s="12">
        <v>9.8309481842747376E-2</v>
      </c>
      <c r="P29" s="12">
        <v>18.17181916737141</v>
      </c>
      <c r="Q29" s="12">
        <v>1.1943691835180254E-2</v>
      </c>
      <c r="R29" s="12">
        <v>1.0699737440325132E-3</v>
      </c>
      <c r="S29" s="12">
        <v>1.7558625143459294</v>
      </c>
      <c r="T29" s="12">
        <v>2.6806292858528944</v>
      </c>
      <c r="U29" s="12">
        <v>4.6572228683717576</v>
      </c>
      <c r="V29" s="12">
        <v>2.4303051590219416</v>
      </c>
      <c r="W29" s="12">
        <v>0.57240882680540306</v>
      </c>
      <c r="X29" s="12">
        <v>0.4575110573989345</v>
      </c>
      <c r="Y29" s="13">
        <v>23.98620286223343</v>
      </c>
      <c r="Z29" s="12">
        <v>1.8056406441015228E-2</v>
      </c>
      <c r="AA29" s="12">
        <v>4.3879409799630553E-19</v>
      </c>
      <c r="AB29" s="12">
        <v>1.4728766704205701E-3</v>
      </c>
      <c r="AC29" s="12">
        <v>1.3642120090802554E-5</v>
      </c>
      <c r="AD29" s="12">
        <v>1.2669971541911108E-2</v>
      </c>
      <c r="AE29" s="12">
        <v>2.0499577652252315E-19</v>
      </c>
      <c r="AF29" s="12">
        <v>1.7134436458995251E-3</v>
      </c>
      <c r="AG29" s="12">
        <v>1.522239104602938E-3</v>
      </c>
      <c r="AH29" s="12">
        <v>2.1662404334846817E-11</v>
      </c>
      <c r="AI29" s="12">
        <v>5.4143623303305006E-4</v>
      </c>
      <c r="AJ29" s="13">
        <v>1.4028971765102953E-11</v>
      </c>
    </row>
    <row r="30" spans="1:36" x14ac:dyDescent="0.25">
      <c r="A30" s="6">
        <v>43341</v>
      </c>
      <c r="B30" s="23" t="s">
        <v>79</v>
      </c>
      <c r="C30">
        <f t="shared" si="0"/>
        <v>2018</v>
      </c>
      <c r="D30">
        <f t="shared" si="1"/>
        <v>8</v>
      </c>
      <c r="E30">
        <f t="shared" si="2"/>
        <v>29</v>
      </c>
      <c r="F30" s="11">
        <v>3.4095307558259726E-3</v>
      </c>
      <c r="G30" s="12">
        <v>5.3636822736745193</v>
      </c>
      <c r="H30" s="12">
        <v>2.2273421746526463</v>
      </c>
      <c r="I30" s="12">
        <v>4.7318591416059305E-2</v>
      </c>
      <c r="J30" s="12">
        <v>0.35981656237660919</v>
      </c>
      <c r="K30" s="12">
        <v>3.7774179701868856E-3</v>
      </c>
      <c r="L30" s="12">
        <v>9.9225604328262644</v>
      </c>
      <c r="M30" s="12">
        <v>8.0114177363539198</v>
      </c>
      <c r="N30" s="12">
        <v>19.274765909089265</v>
      </c>
      <c r="O30" s="12">
        <v>9.8428634713522811E-2</v>
      </c>
      <c r="P30" s="12">
        <v>18.141701478346576</v>
      </c>
      <c r="Q30" s="12">
        <v>1.1962764783923689E-2</v>
      </c>
      <c r="R30" s="12">
        <v>1.0687055185222719E-3</v>
      </c>
      <c r="S30" s="12">
        <v>1.7550718221106518</v>
      </c>
      <c r="T30" s="12">
        <v>2.6809592836986247</v>
      </c>
      <c r="U30" s="12">
        <v>4.652949326091079</v>
      </c>
      <c r="V30" s="12">
        <v>2.4274732689705218</v>
      </c>
      <c r="W30" s="12">
        <v>0.57857159613433706</v>
      </c>
      <c r="X30" s="12">
        <v>0.4569749947116078</v>
      </c>
      <c r="Y30" s="13">
        <v>23.944656613711594</v>
      </c>
      <c r="Z30" s="12">
        <v>1.8029305616813585E-2</v>
      </c>
      <c r="AA30" s="12">
        <v>4.3929422910790703E-19</v>
      </c>
      <c r="AB30" s="12">
        <v>1.4706660327808926E-3</v>
      </c>
      <c r="AC30" s="12">
        <v>1.3621644660130068E-5</v>
      </c>
      <c r="AD30" s="12">
        <v>1.2805838850614639E-2</v>
      </c>
      <c r="AE30" s="12">
        <v>2.0475036965891971E-19</v>
      </c>
      <c r="AF30" s="12">
        <v>1.710871941768988E-3</v>
      </c>
      <c r="AG30" s="12">
        <v>1.5199543789848294E-3</v>
      </c>
      <c r="AH30" s="12">
        <v>2.1630061781296274E-11</v>
      </c>
      <c r="AI30" s="12">
        <v>5.4062359247714629E-4</v>
      </c>
      <c r="AJ30" s="13">
        <v>1.4007915722080545E-11</v>
      </c>
    </row>
    <row r="31" spans="1:36" x14ac:dyDescent="0.25">
      <c r="A31" s="6">
        <v>43342</v>
      </c>
      <c r="B31" s="24" t="s">
        <v>79</v>
      </c>
      <c r="C31">
        <f t="shared" si="0"/>
        <v>2018</v>
      </c>
      <c r="D31">
        <f t="shared" si="1"/>
        <v>8</v>
      </c>
      <c r="E31">
        <f t="shared" si="2"/>
        <v>30</v>
      </c>
      <c r="F31" s="11">
        <v>4.8799086172666158E-2</v>
      </c>
      <c r="G31" s="12">
        <v>2.8588693949323938</v>
      </c>
      <c r="H31" s="12">
        <v>5.8595875753252633</v>
      </c>
      <c r="I31" s="12">
        <v>0.27505873167842571</v>
      </c>
      <c r="J31" s="12">
        <v>1.560838679750435</v>
      </c>
      <c r="K31" s="12">
        <v>1.8397306307861953E-2</v>
      </c>
      <c r="L31" s="12">
        <v>3.5307461456516536</v>
      </c>
      <c r="M31" s="12">
        <v>11.099978583242551</v>
      </c>
      <c r="N31" s="12">
        <v>25.81528075002258</v>
      </c>
      <c r="O31" s="12">
        <v>0.50023180854020666</v>
      </c>
      <c r="P31" s="12">
        <v>5.2686909079476143</v>
      </c>
      <c r="Q31" s="12">
        <v>5.8028685579972865E-2</v>
      </c>
      <c r="R31" s="12">
        <v>3.1685579623554538E-3</v>
      </c>
      <c r="S31" s="12">
        <v>3.0791691229263818</v>
      </c>
      <c r="T31" s="12">
        <v>8.3166392459737768</v>
      </c>
      <c r="U31" s="12">
        <v>1.7632280251253747</v>
      </c>
      <c r="V31" s="12">
        <v>6.133639897427221</v>
      </c>
      <c r="W31" s="12">
        <v>16.423565516200558</v>
      </c>
      <c r="X31" s="12">
        <v>1.0993270915839537</v>
      </c>
      <c r="Y31" s="13">
        <v>5.7998130338841545</v>
      </c>
      <c r="Z31" s="12">
        <v>4.7653741292685181E-2</v>
      </c>
      <c r="AA31" s="12">
        <v>2.367053750196512E-18</v>
      </c>
      <c r="AB31" s="12">
        <v>3.8871568402867778E-3</v>
      </c>
      <c r="AC31" s="12">
        <v>3.600373438964892E-5</v>
      </c>
      <c r="AD31" s="12">
        <v>0.42539653137209493</v>
      </c>
      <c r="AE31" s="12">
        <v>6.0599012455707761E-19</v>
      </c>
      <c r="AF31" s="12">
        <v>4.5220515215998415E-3</v>
      </c>
      <c r="AG31" s="12">
        <v>4.0174321902455776E-3</v>
      </c>
      <c r="AH31" s="12">
        <v>5.7347912131298363E-11</v>
      </c>
      <c r="AI31" s="12">
        <v>1.4289367189260823E-3</v>
      </c>
      <c r="AJ31" s="13">
        <v>3.702471085830854E-11</v>
      </c>
    </row>
    <row r="32" spans="1:36" x14ac:dyDescent="0.25">
      <c r="A32" s="14">
        <v>43343</v>
      </c>
      <c r="B32" s="23" t="s">
        <v>79</v>
      </c>
      <c r="C32">
        <f t="shared" si="0"/>
        <v>2018</v>
      </c>
      <c r="D32">
        <f t="shared" si="1"/>
        <v>8</v>
      </c>
      <c r="E32">
        <f t="shared" si="2"/>
        <v>31</v>
      </c>
      <c r="F32" s="15">
        <v>4.8820377510644331E-2</v>
      </c>
      <c r="G32" s="16">
        <v>2.8572236119031631</v>
      </c>
      <c r="H32" s="16">
        <v>5.8637404897333898</v>
      </c>
      <c r="I32" s="16">
        <v>0.27518903499811925</v>
      </c>
      <c r="J32" s="16">
        <v>1.561652089562219</v>
      </c>
      <c r="K32" s="16">
        <v>1.8408067476602785E-2</v>
      </c>
      <c r="L32" s="16">
        <v>3.5285221794849768</v>
      </c>
      <c r="M32" s="16">
        <v>11.105046905933015</v>
      </c>
      <c r="N32" s="16">
        <v>25.782994331960722</v>
      </c>
      <c r="O32" s="16">
        <v>0.50050484553923191</v>
      </c>
      <c r="P32" s="16">
        <v>5.2709351926524288</v>
      </c>
      <c r="Q32" s="16">
        <v>5.8057726709136122E-2</v>
      </c>
      <c r="R32" s="16">
        <v>3.1707751633331558E-3</v>
      </c>
      <c r="S32" s="16">
        <v>3.0805634512417637</v>
      </c>
      <c r="T32" s="16">
        <v>8.3210294088229944</v>
      </c>
      <c r="U32" s="16">
        <v>1.762692305007086</v>
      </c>
      <c r="V32" s="16">
        <v>6.1378012329426301</v>
      </c>
      <c r="W32" s="16">
        <v>16.433720787620608</v>
      </c>
      <c r="X32" s="16">
        <v>1.1000672409889476</v>
      </c>
      <c r="Y32" s="17">
        <v>5.8025980030623598</v>
      </c>
      <c r="Z32" s="16">
        <v>4.7688870000258614E-2</v>
      </c>
      <c r="AA32" s="16">
        <v>2.3683936171648716E-18</v>
      </c>
      <c r="AB32" s="16">
        <v>3.8900223193075313E-3</v>
      </c>
      <c r="AC32" s="16">
        <v>3.6030275110746127E-5</v>
      </c>
      <c r="AD32" s="16">
        <v>0.4256712501882754</v>
      </c>
      <c r="AE32" s="16">
        <v>6.064150721596709E-19</v>
      </c>
      <c r="AF32" s="16">
        <v>4.5253850232562743E-3</v>
      </c>
      <c r="AG32" s="16">
        <v>4.0203937037968538E-3</v>
      </c>
      <c r="AH32" s="16">
        <v>5.7390127411723221E-11</v>
      </c>
      <c r="AI32" s="16">
        <v>1.4299900821831623E-3</v>
      </c>
      <c r="AJ32" s="17">
        <v>3.7052004203937306E-11</v>
      </c>
    </row>
    <row r="33" spans="1:36" x14ac:dyDescent="0.25">
      <c r="A33" s="18">
        <v>43313</v>
      </c>
      <c r="B33" s="18" t="s">
        <v>80</v>
      </c>
      <c r="C33">
        <f t="shared" si="0"/>
        <v>2018</v>
      </c>
      <c r="D33">
        <f t="shared" si="1"/>
        <v>8</v>
      </c>
      <c r="E33">
        <f t="shared" si="2"/>
        <v>1</v>
      </c>
      <c r="F33" s="7">
        <v>1.1818923488369976E-7</v>
      </c>
      <c r="G33" s="8">
        <v>1.3137069300808631E-2</v>
      </c>
      <c r="H33" s="8">
        <v>1.1172678005149057E-2</v>
      </c>
      <c r="I33" s="8">
        <v>1.1165324195075198E-3</v>
      </c>
      <c r="J33" s="8">
        <v>1.6884012977981543E-2</v>
      </c>
      <c r="K33" s="8">
        <v>4.0886761562921534E-4</v>
      </c>
      <c r="L33" s="8">
        <v>7.252910232047586E-5</v>
      </c>
      <c r="M33" s="8">
        <v>1.1512766936418509E-25</v>
      </c>
      <c r="N33" s="8">
        <v>1.3153155488667114E-4</v>
      </c>
      <c r="O33" s="8">
        <v>6.7916710730601603E-3</v>
      </c>
      <c r="P33" s="8">
        <v>1.3350748484342501E-5</v>
      </c>
      <c r="Q33" s="8">
        <v>5.3918392689563538E-4</v>
      </c>
      <c r="R33" s="8">
        <v>0.2158900038582916</v>
      </c>
      <c r="S33" s="8">
        <v>2.6803782125456727E-2</v>
      </c>
      <c r="T33" s="8">
        <v>4.1801222414042949E-9</v>
      </c>
      <c r="U33" s="8">
        <v>9.2572869802475793E-5</v>
      </c>
      <c r="V33" s="8">
        <v>2.9248822362446642E-4</v>
      </c>
      <c r="W33" s="8">
        <v>1.3593269254267049E-10</v>
      </c>
      <c r="X33" s="8">
        <v>1.5277480648887121E-2</v>
      </c>
      <c r="Y33" s="9">
        <v>4.947654227715385E-9</v>
      </c>
      <c r="Z33" s="8">
        <v>84.70835839744359</v>
      </c>
      <c r="AA33" s="8">
        <v>6.2551217019432747E-14</v>
      </c>
      <c r="AB33" s="8">
        <v>3.2592199781400772</v>
      </c>
      <c r="AC33" s="8">
        <v>0.11520499452411839</v>
      </c>
      <c r="AD33" s="8">
        <v>3.0754954551363354</v>
      </c>
      <c r="AE33" s="8">
        <v>1.9497839264157571E-13</v>
      </c>
      <c r="AF33" s="8">
        <v>0.4933693615790638</v>
      </c>
      <c r="AG33" s="8">
        <v>2.619321214764085</v>
      </c>
      <c r="AH33" s="8">
        <v>7.1542501623398551E-8</v>
      </c>
      <c r="AI33" s="8">
        <v>5.4203890017810075</v>
      </c>
      <c r="AJ33" s="9">
        <v>1.5772673581948134E-5</v>
      </c>
    </row>
    <row r="34" spans="1:36" x14ac:dyDescent="0.25">
      <c r="A34" s="6">
        <v>43314</v>
      </c>
      <c r="B34" s="18" t="s">
        <v>80</v>
      </c>
      <c r="C34">
        <f t="shared" si="0"/>
        <v>2018</v>
      </c>
      <c r="D34">
        <f t="shared" si="1"/>
        <v>8</v>
      </c>
      <c r="E34">
        <f t="shared" si="2"/>
        <v>2</v>
      </c>
      <c r="F34" s="11">
        <v>1.1797867414297527E-7</v>
      </c>
      <c r="G34" s="12">
        <v>1.3138578391923761E-2</v>
      </c>
      <c r="H34" s="12">
        <v>1.1173960211541125E-2</v>
      </c>
      <c r="I34" s="12">
        <v>1.11666070695232E-3</v>
      </c>
      <c r="J34" s="12">
        <v>1.6885952343823282E-2</v>
      </c>
      <c r="K34" s="12">
        <v>4.0891458918433166E-4</v>
      </c>
      <c r="L34" s="12">
        <v>7.2510839806651367E-5</v>
      </c>
      <c r="M34" s="12">
        <v>1.1488191593199604E-25</v>
      </c>
      <c r="N34" s="12">
        <v>1.3154599218632469E-4</v>
      </c>
      <c r="O34" s="12">
        <v>6.7924506318816427E-3</v>
      </c>
      <c r="P34" s="12">
        <v>1.3345648453849997E-5</v>
      </c>
      <c r="Q34" s="12">
        <v>5.3924586283114599E-4</v>
      </c>
      <c r="R34" s="12">
        <v>0.21591481208788543</v>
      </c>
      <c r="S34" s="12">
        <v>2.6806850108621404E-2</v>
      </c>
      <c r="T34" s="12">
        <v>4.171484806501664E-9</v>
      </c>
      <c r="U34" s="12">
        <v>9.2553426378345425E-5</v>
      </c>
      <c r="V34" s="12">
        <v>2.9252152171067023E-4</v>
      </c>
      <c r="W34" s="12">
        <v>1.3564905852060807E-10</v>
      </c>
      <c r="X34" s="12">
        <v>1.5279235408524987E-2</v>
      </c>
      <c r="Y34" s="13">
        <v>4.9374521048282681E-9</v>
      </c>
      <c r="Z34" s="12">
        <v>84.718067959932796</v>
      </c>
      <c r="AA34" s="12">
        <v>6.2417671471540467E-14</v>
      </c>
      <c r="AB34" s="12">
        <v>3.253082640436693</v>
      </c>
      <c r="AC34" s="12">
        <v>0.11496766911066121</v>
      </c>
      <c r="AD34" s="12">
        <v>3.0711468369006441</v>
      </c>
      <c r="AE34" s="12">
        <v>1.9456211885877149E-13</v>
      </c>
      <c r="AF34" s="12">
        <v>0.49342580049843959</v>
      </c>
      <c r="AG34" s="12">
        <v>2.6196223161215442</v>
      </c>
      <c r="AH34" s="12">
        <v>7.1403374588806709E-8</v>
      </c>
      <c r="AI34" s="12">
        <v>5.4210117016019259</v>
      </c>
      <c r="AJ34" s="13">
        <v>1.5738998694057981E-5</v>
      </c>
    </row>
    <row r="35" spans="1:36" x14ac:dyDescent="0.25">
      <c r="A35" s="6">
        <v>43315</v>
      </c>
      <c r="B35" s="18" t="s">
        <v>80</v>
      </c>
      <c r="C35">
        <f t="shared" si="0"/>
        <v>2018</v>
      </c>
      <c r="D35">
        <f t="shared" si="1"/>
        <v>8</v>
      </c>
      <c r="E35">
        <f t="shared" si="2"/>
        <v>3</v>
      </c>
      <c r="F35" s="11">
        <v>8.2300817491226783E-7</v>
      </c>
      <c r="G35" s="12">
        <v>2.5470119353338863</v>
      </c>
      <c r="H35" s="12">
        <v>2.4084223535352991</v>
      </c>
      <c r="I35" s="12">
        <v>6.2843760000903651E-2</v>
      </c>
      <c r="J35" s="12">
        <v>0.96476809459569668</v>
      </c>
      <c r="K35" s="12">
        <v>1.7957992007203966E-2</v>
      </c>
      <c r="L35" s="12">
        <v>2.635997024150215E-3</v>
      </c>
      <c r="M35" s="12">
        <v>12.58134540523109</v>
      </c>
      <c r="N35" s="12">
        <v>5.7639546024471459E-3</v>
      </c>
      <c r="O35" s="12">
        <v>0.34349668925182208</v>
      </c>
      <c r="P35" s="12">
        <v>4.3695961269647281</v>
      </c>
      <c r="Q35" s="12">
        <v>2.6324766594032128E-2</v>
      </c>
      <c r="R35" s="12">
        <v>7.7616204408770151E-2</v>
      </c>
      <c r="S35" s="12">
        <v>3.1488850358731741</v>
      </c>
      <c r="T35" s="12">
        <v>19.409708725478563</v>
      </c>
      <c r="U35" s="12">
        <v>3.4245867351487984</v>
      </c>
      <c r="V35" s="12">
        <v>8.6817582748576676</v>
      </c>
      <c r="W35" s="12">
        <v>1.6905316374898992E-10</v>
      </c>
      <c r="X35" s="12">
        <v>1.7484322955081828</v>
      </c>
      <c r="Y35" s="13">
        <v>4.7559810683278387</v>
      </c>
      <c r="Z35" s="12">
        <v>30.226213661285307</v>
      </c>
      <c r="AA35" s="12">
        <v>2.0483606005918182E-14</v>
      </c>
      <c r="AB35" s="12">
        <v>1.0779343184868926</v>
      </c>
      <c r="AC35" s="12">
        <v>3.7835911337761076E-2</v>
      </c>
      <c r="AD35" s="12">
        <v>1.0360150090570273</v>
      </c>
      <c r="AE35" s="12">
        <v>6.3844507772059454E-14</v>
      </c>
      <c r="AF35" s="12">
        <v>0.17604594457322395</v>
      </c>
      <c r="AG35" s="12">
        <v>0.9346553527927971</v>
      </c>
      <c r="AH35" s="12">
        <v>2.3604211454512607E-8</v>
      </c>
      <c r="AI35" s="12">
        <v>1.9341583762890553</v>
      </c>
      <c r="AJ35" s="13">
        <v>5.1646521662792365E-6</v>
      </c>
    </row>
    <row r="36" spans="1:36" x14ac:dyDescent="0.25">
      <c r="A36" s="6">
        <v>43316</v>
      </c>
      <c r="B36" s="18" t="s">
        <v>80</v>
      </c>
      <c r="C36">
        <f t="shared" si="0"/>
        <v>2018</v>
      </c>
      <c r="D36">
        <f t="shared" si="1"/>
        <v>8</v>
      </c>
      <c r="E36">
        <f t="shared" si="2"/>
        <v>4</v>
      </c>
      <c r="F36" s="11">
        <v>1.2157571379368095E-6</v>
      </c>
      <c r="G36" s="12">
        <v>3.9436049538395888</v>
      </c>
      <c r="H36" s="12">
        <v>3.7297147641022081</v>
      </c>
      <c r="I36" s="12">
        <v>9.6864033951023693E-2</v>
      </c>
      <c r="J36" s="12">
        <v>1.4871844686843363</v>
      </c>
      <c r="K36" s="12">
        <v>2.7629783718567689E-2</v>
      </c>
      <c r="L36" s="12">
        <v>4.0493017828511927E-3</v>
      </c>
      <c r="M36" s="12">
        <v>19.515943483174677</v>
      </c>
      <c r="N36" s="12">
        <v>8.8681464992538244E-3</v>
      </c>
      <c r="O36" s="12">
        <v>0.52906629345092882</v>
      </c>
      <c r="P36" s="12">
        <v>6.7780270733776193</v>
      </c>
      <c r="Q36" s="12">
        <v>4.0536034208175933E-2</v>
      </c>
      <c r="R36" s="12">
        <v>8.9976250082501744E-4</v>
      </c>
      <c r="S36" s="12">
        <v>4.8696546382572468</v>
      </c>
      <c r="T36" s="12">
        <v>30.107970672758007</v>
      </c>
      <c r="U36" s="12">
        <v>5.3121031197256698</v>
      </c>
      <c r="V36" s="12">
        <v>13.466816273987241</v>
      </c>
      <c r="W36" s="12">
        <v>1.9305525031920418E-10</v>
      </c>
      <c r="X36" s="12">
        <v>2.7036786883480666</v>
      </c>
      <c r="Y36" s="13">
        <v>7.3773872916829468</v>
      </c>
      <c r="Z36" s="12">
        <v>8.8481812052727218E-14</v>
      </c>
      <c r="AA36" s="12">
        <v>2.5075477297945818E-18</v>
      </c>
      <c r="AB36" s="12">
        <v>2.1711482910838324E-19</v>
      </c>
      <c r="AC36" s="12">
        <v>5.0072868107023275E-15</v>
      </c>
      <c r="AD36" s="12">
        <v>8.472735411981225E-14</v>
      </c>
      <c r="AE36" s="12">
        <v>1.3475880156417128E-19</v>
      </c>
      <c r="AF36" s="12">
        <v>3.608250218839261E-22</v>
      </c>
      <c r="AG36" s="12">
        <v>4.1073108325076456E-20</v>
      </c>
      <c r="AH36" s="12">
        <v>3.9532308644631048E-13</v>
      </c>
      <c r="AI36" s="12">
        <v>2.5153897839829584E-17</v>
      </c>
      <c r="AJ36" s="13">
        <v>2.7168285024927444E-17</v>
      </c>
    </row>
    <row r="37" spans="1:36" x14ac:dyDescent="0.25">
      <c r="A37" s="6">
        <v>43317</v>
      </c>
      <c r="B37" s="18" t="s">
        <v>80</v>
      </c>
      <c r="C37">
        <f t="shared" si="0"/>
        <v>2018</v>
      </c>
      <c r="D37">
        <f t="shared" si="1"/>
        <v>8</v>
      </c>
      <c r="E37">
        <f t="shared" si="2"/>
        <v>5</v>
      </c>
      <c r="F37" s="11">
        <v>1.7054411380370182E-7</v>
      </c>
      <c r="G37" s="12">
        <v>8.5107643759693818E-2</v>
      </c>
      <c r="H37" s="12">
        <v>8.1045756738506808E-2</v>
      </c>
      <c r="I37" s="12">
        <v>2.2609379236337903E-3</v>
      </c>
      <c r="J37" s="12">
        <v>3.4906539374208893E-2</v>
      </c>
      <c r="K37" s="12">
        <v>6.5658159378654841E-4</v>
      </c>
      <c r="L37" s="12">
        <v>1.1312976518253916E-4</v>
      </c>
      <c r="M37" s="12">
        <v>0.41179037099155752</v>
      </c>
      <c r="N37" s="12">
        <v>2.1116441333071391E-4</v>
      </c>
      <c r="O37" s="12">
        <v>1.2496889994325905E-2</v>
      </c>
      <c r="P37" s="12">
        <v>0.14302379702639315</v>
      </c>
      <c r="Q37" s="12">
        <v>9.548862242497022E-4</v>
      </c>
      <c r="R37" s="12">
        <v>1.6727842896430246E-2</v>
      </c>
      <c r="S37" s="12">
        <v>0.11050951009459242</v>
      </c>
      <c r="T37" s="12">
        <v>0.63528430161127358</v>
      </c>
      <c r="U37" s="12">
        <v>0.11211970501621325</v>
      </c>
      <c r="V37" s="12">
        <v>0.29960181600802971</v>
      </c>
      <c r="W37" s="12">
        <v>1.9364496602349177E-10</v>
      </c>
      <c r="X37" s="12">
        <v>6.1483882837536724E-2</v>
      </c>
      <c r="Y37" s="13">
        <v>0.15566437696219107</v>
      </c>
      <c r="Z37" s="12">
        <v>75.011042679007943</v>
      </c>
      <c r="AA37" s="12">
        <v>0.46795448191521211</v>
      </c>
      <c r="AB37" s="12">
        <v>4.1719099843310614</v>
      </c>
      <c r="AC37" s="12">
        <v>0.15860894665112493</v>
      </c>
      <c r="AD37" s="12">
        <v>3.1863444936754144</v>
      </c>
      <c r="AE37" s="12">
        <v>2.7713035497907239E-13</v>
      </c>
      <c r="AF37" s="12">
        <v>0.11636016332722475</v>
      </c>
      <c r="AG37" s="12">
        <v>0.1210733218294333</v>
      </c>
      <c r="AH37" s="12">
        <v>9.3592135740986204E-8</v>
      </c>
      <c r="AI37" s="12">
        <v>14.602724113004363</v>
      </c>
      <c r="AJ37" s="13">
        <v>2.2418696930918359E-5</v>
      </c>
    </row>
    <row r="38" spans="1:36" x14ac:dyDescent="0.25">
      <c r="A38" s="6">
        <v>43318</v>
      </c>
      <c r="B38" s="18" t="s">
        <v>80</v>
      </c>
      <c r="C38">
        <f t="shared" si="0"/>
        <v>2018</v>
      </c>
      <c r="D38">
        <f t="shared" si="1"/>
        <v>8</v>
      </c>
      <c r="E38">
        <f t="shared" si="2"/>
        <v>6</v>
      </c>
      <c r="F38" s="11">
        <v>1.4577283636789452E-7</v>
      </c>
      <c r="G38" s="12">
        <v>1.9400620747503101E-3</v>
      </c>
      <c r="H38" s="12">
        <v>2.401589770963039E-3</v>
      </c>
      <c r="I38" s="12">
        <v>2.220416262583835E-4</v>
      </c>
      <c r="J38" s="12">
        <v>3.6071267689860975E-3</v>
      </c>
      <c r="K38" s="12">
        <v>7.5266936870689867E-5</v>
      </c>
      <c r="L38" s="12">
        <v>2.803281333969065E-5</v>
      </c>
      <c r="M38" s="12">
        <v>1.6454251177987615E-25</v>
      </c>
      <c r="N38" s="12">
        <v>2.458616956974979E-5</v>
      </c>
      <c r="O38" s="12">
        <v>1.3639087874944111E-3</v>
      </c>
      <c r="P38" s="12">
        <v>6.1155014678628492E-6</v>
      </c>
      <c r="Q38" s="12">
        <v>1.0183988067760922E-4</v>
      </c>
      <c r="R38" s="12">
        <v>1.7090149759213705E-2</v>
      </c>
      <c r="S38" s="12">
        <v>7.9357654449420008E-3</v>
      </c>
      <c r="T38" s="12">
        <v>5.8160640985315711E-9</v>
      </c>
      <c r="U38" s="12">
        <v>3.3683725180276271E-5</v>
      </c>
      <c r="V38" s="12">
        <v>1.5801894287328571E-2</v>
      </c>
      <c r="W38" s="12">
        <v>1.9065985973960844E-10</v>
      </c>
      <c r="X38" s="12">
        <v>4.5369460321076135E-3</v>
      </c>
      <c r="Y38" s="13">
        <v>6.8721267731936548E-9</v>
      </c>
      <c r="Z38" s="12">
        <v>76.72291937056147</v>
      </c>
      <c r="AA38" s="12">
        <v>0.47863587147838405</v>
      </c>
      <c r="AB38" s="12">
        <v>4.1966615012411559</v>
      </c>
      <c r="AC38" s="12">
        <v>0.15951755996710246</v>
      </c>
      <c r="AD38" s="12">
        <v>3.2081865388779227</v>
      </c>
      <c r="AE38" s="12">
        <v>2.7870841006518495E-13</v>
      </c>
      <c r="AF38" s="12">
        <v>0.1190131804496556</v>
      </c>
      <c r="AG38" s="12">
        <v>0.12383690539609583</v>
      </c>
      <c r="AH38" s="12">
        <v>9.4133744842523012E-8</v>
      </c>
      <c r="AI38" s="12">
        <v>14.936037263308453</v>
      </c>
      <c r="AJ38" s="13">
        <v>2.2546354919849536E-5</v>
      </c>
    </row>
    <row r="39" spans="1:36" x14ac:dyDescent="0.25">
      <c r="A39" s="6">
        <v>43319</v>
      </c>
      <c r="B39" s="18" t="s">
        <v>80</v>
      </c>
      <c r="C39">
        <f t="shared" si="0"/>
        <v>2018</v>
      </c>
      <c r="D39">
        <f t="shared" si="1"/>
        <v>8</v>
      </c>
      <c r="E39">
        <f t="shared" si="2"/>
        <v>7</v>
      </c>
      <c r="F39" s="11">
        <v>1.01121865183278E-7</v>
      </c>
      <c r="G39" s="12">
        <v>7.4125947275980597E-2</v>
      </c>
      <c r="H39" s="12">
        <v>9.7496225765625541E-3</v>
      </c>
      <c r="I39" s="12">
        <v>6.0211318127896833E-4</v>
      </c>
      <c r="J39" s="12">
        <v>7.4563715146662053E-3</v>
      </c>
      <c r="K39" s="12">
        <v>1.2852699159885561E-4</v>
      </c>
      <c r="L39" s="12">
        <v>3.1226406574737807E-5</v>
      </c>
      <c r="M39" s="12">
        <v>7.6608610208180244E-2</v>
      </c>
      <c r="N39" s="12">
        <v>4.1539151991297874E-5</v>
      </c>
      <c r="O39" s="12">
        <v>2.5041567390852227E-3</v>
      </c>
      <c r="P39" s="12">
        <v>3.569013772205748E-2</v>
      </c>
      <c r="Q39" s="12">
        <v>2.2199164642562917E-4</v>
      </c>
      <c r="R39" s="12">
        <v>3.8578134365206108E-2</v>
      </c>
      <c r="S39" s="12">
        <v>3.2985069158123041E-2</v>
      </c>
      <c r="T39" s="12">
        <v>3.9167624905972295E-9</v>
      </c>
      <c r="U39" s="12">
        <v>0.11786094751169811</v>
      </c>
      <c r="V39" s="12">
        <v>7.7544650319518779E-2</v>
      </c>
      <c r="W39" s="12">
        <v>1.2815615060549041E-10</v>
      </c>
      <c r="X39" s="12">
        <v>1.5594535442057808E-2</v>
      </c>
      <c r="Y39" s="13">
        <v>4.6627199322566842E-2</v>
      </c>
      <c r="Z39" s="12">
        <v>62.334810975671942</v>
      </c>
      <c r="AA39" s="12">
        <v>1.6386689354151673</v>
      </c>
      <c r="AB39" s="12">
        <v>2.94482074346331</v>
      </c>
      <c r="AC39" s="12">
        <v>0.10726841438019472</v>
      </c>
      <c r="AD39" s="12">
        <v>3.3115244529810992</v>
      </c>
      <c r="AE39" s="12">
        <v>1.8651572552955342E-13</v>
      </c>
      <c r="AF39" s="12">
        <v>0.52771167766936866</v>
      </c>
      <c r="AG39" s="12">
        <v>4.5439018396310535</v>
      </c>
      <c r="AH39" s="12">
        <v>6.3769797367681411E-8</v>
      </c>
      <c r="AI39" s="12">
        <v>24.054926923992028</v>
      </c>
      <c r="AJ39" s="13">
        <v>1.508832550672477E-5</v>
      </c>
    </row>
    <row r="40" spans="1:36" x14ac:dyDescent="0.25">
      <c r="A40" s="6">
        <v>43320</v>
      </c>
      <c r="B40" s="18" t="s">
        <v>80</v>
      </c>
      <c r="C40">
        <f t="shared" si="0"/>
        <v>2018</v>
      </c>
      <c r="D40">
        <f t="shared" si="1"/>
        <v>8</v>
      </c>
      <c r="E40">
        <f t="shared" si="2"/>
        <v>8</v>
      </c>
      <c r="F40" s="11">
        <v>1.0049139461450355E-7</v>
      </c>
      <c r="G40" s="12">
        <v>7.4151218411213499E-2</v>
      </c>
      <c r="H40" s="12">
        <v>9.7529405094021263E-3</v>
      </c>
      <c r="I40" s="12">
        <v>6.0231829530660536E-4</v>
      </c>
      <c r="J40" s="12">
        <v>7.4589093666661156E-3</v>
      </c>
      <c r="K40" s="12">
        <v>1.285707334341755E-4</v>
      </c>
      <c r="L40" s="12">
        <v>3.1158142652298444E-5</v>
      </c>
      <c r="M40" s="12">
        <v>7.6634731008387816E-2</v>
      </c>
      <c r="N40" s="12">
        <v>4.155128985699566E-5</v>
      </c>
      <c r="O40" s="12">
        <v>2.5050070941538866E-3</v>
      </c>
      <c r="P40" s="12">
        <v>3.5702287101939637E-2</v>
      </c>
      <c r="Q40" s="12">
        <v>2.2206720298328692E-4</v>
      </c>
      <c r="R40" s="12">
        <v>3.8591260891587119E-2</v>
      </c>
      <c r="S40" s="12">
        <v>3.2996276676964052E-2</v>
      </c>
      <c r="T40" s="12">
        <v>3.8910488468047334E-9</v>
      </c>
      <c r="U40" s="12">
        <v>0.1179010446361138</v>
      </c>
      <c r="V40" s="12">
        <v>7.75710893130412E-2</v>
      </c>
      <c r="W40" s="12">
        <v>1.2731206937828349E-10</v>
      </c>
      <c r="X40" s="12">
        <v>1.5599848328117574E-2</v>
      </c>
      <c r="Y40" s="13">
        <v>4.664309750041639E-2</v>
      </c>
      <c r="Z40" s="12">
        <v>62.355981858548958</v>
      </c>
      <c r="AA40" s="12">
        <v>1.6392276630014266</v>
      </c>
      <c r="AB40" s="12">
        <v>2.9265064789331596</v>
      </c>
      <c r="AC40" s="12">
        <v>0.10656165778821113</v>
      </c>
      <c r="AD40" s="12">
        <v>3.2987042490120939</v>
      </c>
      <c r="AE40" s="12">
        <v>1.8527792102060735E-13</v>
      </c>
      <c r="AF40" s="12">
        <v>0.52789079019135854</v>
      </c>
      <c r="AG40" s="12">
        <v>4.5454511478849584</v>
      </c>
      <c r="AH40" s="12">
        <v>6.3354412124764233E-8</v>
      </c>
      <c r="AI40" s="12">
        <v>24.063127622081115</v>
      </c>
      <c r="AJ40" s="13">
        <v>1.4988192145954364E-5</v>
      </c>
    </row>
    <row r="41" spans="1:36" x14ac:dyDescent="0.25">
      <c r="A41" s="6">
        <v>43321</v>
      </c>
      <c r="B41" s="18" t="s">
        <v>80</v>
      </c>
      <c r="C41">
        <f t="shared" si="0"/>
        <v>2018</v>
      </c>
      <c r="D41">
        <f t="shared" si="1"/>
        <v>8</v>
      </c>
      <c r="E41">
        <f t="shared" si="2"/>
        <v>9</v>
      </c>
      <c r="F41" s="11">
        <v>1.0151744924299059E-7</v>
      </c>
      <c r="G41" s="12">
        <v>7.4110091090515168E-2</v>
      </c>
      <c r="H41" s="12">
        <v>9.7475407643296975E-3</v>
      </c>
      <c r="I41" s="12">
        <v>6.0198448401096679E-4</v>
      </c>
      <c r="J41" s="12">
        <v>7.4547791583425395E-3</v>
      </c>
      <c r="K41" s="12">
        <v>1.2849954611027594E-4</v>
      </c>
      <c r="L41" s="12">
        <v>3.1269238264126509E-5</v>
      </c>
      <c r="M41" s="12">
        <v>7.6592220906758712E-2</v>
      </c>
      <c r="N41" s="12">
        <v>4.1531536177924846E-5</v>
      </c>
      <c r="O41" s="12">
        <v>2.503623190134772E-3</v>
      </c>
      <c r="P41" s="12">
        <v>3.5682514684195282E-2</v>
      </c>
      <c r="Q41" s="12">
        <v>2.21944239026622E-4</v>
      </c>
      <c r="R41" s="12">
        <v>3.8569898224055515E-2</v>
      </c>
      <c r="S41" s="12">
        <v>3.2978037083951771E-2</v>
      </c>
      <c r="T41" s="12">
        <v>3.9328963247605122E-9</v>
      </c>
      <c r="U41" s="12">
        <v>0.11783578886981261</v>
      </c>
      <c r="V41" s="12">
        <v>7.7528061370073231E-2</v>
      </c>
      <c r="W41" s="12">
        <v>1.2868576308087483E-10</v>
      </c>
      <c r="X41" s="12">
        <v>1.5591201911294594E-2</v>
      </c>
      <c r="Y41" s="13">
        <v>4.6617224129358412E-2</v>
      </c>
      <c r="Z41" s="12">
        <v>62.321527462989565</v>
      </c>
      <c r="AA41" s="12">
        <v>1.6383183659551597</v>
      </c>
      <c r="AB41" s="12">
        <v>2.9563118922532836</v>
      </c>
      <c r="AC41" s="12">
        <v>0.10771186353663818</v>
      </c>
      <c r="AD41" s="12">
        <v>3.3195683944171916</v>
      </c>
      <c r="AE41" s="12">
        <v>1.8729237674379045E-13</v>
      </c>
      <c r="AF41" s="12">
        <v>0.52759929485230583</v>
      </c>
      <c r="AG41" s="12">
        <v>4.542929737713564</v>
      </c>
      <c r="AH41" s="12">
        <v>6.4030427742636546E-8</v>
      </c>
      <c r="AI41" s="12">
        <v>24.049781457092816</v>
      </c>
      <c r="AJ41" s="13">
        <v>1.5151153437683093E-5</v>
      </c>
    </row>
    <row r="42" spans="1:36" x14ac:dyDescent="0.25">
      <c r="A42" s="6">
        <v>43322</v>
      </c>
      <c r="B42" s="18" t="s">
        <v>80</v>
      </c>
      <c r="C42">
        <f t="shared" si="0"/>
        <v>2018</v>
      </c>
      <c r="D42">
        <f t="shared" si="1"/>
        <v>8</v>
      </c>
      <c r="E42">
        <f t="shared" si="2"/>
        <v>10</v>
      </c>
      <c r="F42" s="11">
        <v>5.9428203408762287E-5</v>
      </c>
      <c r="G42" s="12">
        <v>4.407874128796326E-3</v>
      </c>
      <c r="H42" s="12">
        <v>5.1898310597279515E-3</v>
      </c>
      <c r="I42" s="12">
        <v>5.7326250001951727E-4</v>
      </c>
      <c r="J42" s="12">
        <v>5.7686288148083905E-3</v>
      </c>
      <c r="K42" s="12">
        <v>1.1198003222346438E-4</v>
      </c>
      <c r="L42" s="12">
        <v>3.460523856863855E-5</v>
      </c>
      <c r="M42" s="12">
        <v>9.3910074333840136E-4</v>
      </c>
      <c r="N42" s="12">
        <v>4.2203366695308737E-5</v>
      </c>
      <c r="O42" s="12">
        <v>2.1428662474413025E-3</v>
      </c>
      <c r="P42" s="12">
        <v>4.44662506346064E-4</v>
      </c>
      <c r="Q42" s="12">
        <v>1.8689478304310662E-4</v>
      </c>
      <c r="R42" s="12">
        <v>3.3888805006992373E-2</v>
      </c>
      <c r="S42" s="12">
        <v>1.0490756735784607E-2</v>
      </c>
      <c r="T42" s="12">
        <v>5.955655566652216E-9</v>
      </c>
      <c r="U42" s="12">
        <v>1.4869913852331913E-3</v>
      </c>
      <c r="V42" s="12">
        <v>1.5837655137119024E-2</v>
      </c>
      <c r="W42" s="12">
        <v>2.0636073726863258E-2</v>
      </c>
      <c r="X42" s="12">
        <v>5.6115540998583572E-3</v>
      </c>
      <c r="Y42" s="13">
        <v>5.7161752991666227E-4</v>
      </c>
      <c r="Z42" s="12">
        <v>90.589669289905672</v>
      </c>
      <c r="AA42" s="12">
        <v>2.0087489782678724E-2</v>
      </c>
      <c r="AB42" s="12">
        <v>4.2855513353752626</v>
      </c>
      <c r="AC42" s="12">
        <v>0.16327937905765288</v>
      </c>
      <c r="AD42" s="12">
        <v>3.3697190563880923</v>
      </c>
      <c r="AE42" s="12">
        <v>2.8480557109854064E-13</v>
      </c>
      <c r="AF42" s="12">
        <v>7.993216311287242E-2</v>
      </c>
      <c r="AG42" s="12">
        <v>0.39239697374767762</v>
      </c>
      <c r="AH42" s="12">
        <v>9.6614100012630002E-8</v>
      </c>
      <c r="AI42" s="12">
        <v>0.99091637924687914</v>
      </c>
      <c r="AJ42" s="13">
        <v>2.3039566979151634E-5</v>
      </c>
    </row>
    <row r="43" spans="1:36" x14ac:dyDescent="0.25">
      <c r="A43" s="6">
        <v>43323</v>
      </c>
      <c r="B43" s="18" t="s">
        <v>80</v>
      </c>
      <c r="C43">
        <f t="shared" si="0"/>
        <v>2018</v>
      </c>
      <c r="D43">
        <f t="shared" si="1"/>
        <v>8</v>
      </c>
      <c r="E43">
        <f t="shared" si="2"/>
        <v>11</v>
      </c>
      <c r="F43" s="11">
        <v>5.945074184432796E-5</v>
      </c>
      <c r="G43" s="12">
        <v>4.4095989162791669E-3</v>
      </c>
      <c r="H43" s="12">
        <v>5.1918588193310992E-3</v>
      </c>
      <c r="I43" s="12">
        <v>5.7348707649499005E-4</v>
      </c>
      <c r="J43" s="12">
        <v>5.7708856455494055E-3</v>
      </c>
      <c r="K43" s="12">
        <v>1.1202384867531191E-4</v>
      </c>
      <c r="L43" s="12">
        <v>3.4528057194622531E-5</v>
      </c>
      <c r="M43" s="12">
        <v>9.3946898616826082E-4</v>
      </c>
      <c r="N43" s="12">
        <v>4.2217586188968038E-5</v>
      </c>
      <c r="O43" s="12">
        <v>2.1437025201588348E-3</v>
      </c>
      <c r="P43" s="12">
        <v>4.4481423298167575E-4</v>
      </c>
      <c r="Q43" s="12">
        <v>1.8696791388079752E-4</v>
      </c>
      <c r="R43" s="12">
        <v>3.390206225392077E-2</v>
      </c>
      <c r="S43" s="12">
        <v>1.0494825305748929E-2</v>
      </c>
      <c r="T43" s="12">
        <v>5.9268833254937378E-9</v>
      </c>
      <c r="U43" s="12">
        <v>1.487471827816763E-3</v>
      </c>
      <c r="V43" s="12">
        <v>1.5843864335667451E-2</v>
      </c>
      <c r="W43" s="12">
        <v>2.0644165601224417E-2</v>
      </c>
      <c r="X43" s="12">
        <v>5.6137495804406941E-3</v>
      </c>
      <c r="Y43" s="13">
        <v>5.718416374464819E-4</v>
      </c>
      <c r="Z43" s="12">
        <v>90.625096042151213</v>
      </c>
      <c r="AA43" s="12">
        <v>2.0095366545778277E-2</v>
      </c>
      <c r="AB43" s="12">
        <v>4.2650149162984476</v>
      </c>
      <c r="AC43" s="12">
        <v>0.16248854336856178</v>
      </c>
      <c r="AD43" s="12">
        <v>3.3549981190991947</v>
      </c>
      <c r="AE43" s="12">
        <v>2.8342058718971216E-13</v>
      </c>
      <c r="AF43" s="12">
        <v>7.9962565243178865E-2</v>
      </c>
      <c r="AG43" s="12">
        <v>0.39255084155479592</v>
      </c>
      <c r="AH43" s="12">
        <v>9.6149269065482257E-8</v>
      </c>
      <c r="AI43" s="12">
        <v>0.99130359124797418</v>
      </c>
      <c r="AJ43" s="13">
        <v>2.2927527399128512E-5</v>
      </c>
    </row>
    <row r="44" spans="1:36" x14ac:dyDescent="0.25">
      <c r="A44" s="6">
        <v>43324</v>
      </c>
      <c r="B44" s="18" t="s">
        <v>80</v>
      </c>
      <c r="C44">
        <f t="shared" si="0"/>
        <v>2018</v>
      </c>
      <c r="D44">
        <f t="shared" si="1"/>
        <v>8</v>
      </c>
      <c r="E44">
        <f t="shared" si="2"/>
        <v>12</v>
      </c>
      <c r="F44" s="11">
        <v>2.3644552435243844E-5</v>
      </c>
      <c r="G44" s="12">
        <v>2.1961232429655642</v>
      </c>
      <c r="H44" s="12">
        <v>1.9680726252069787</v>
      </c>
      <c r="I44" s="12">
        <v>5.164385918240124E-2</v>
      </c>
      <c r="J44" s="12">
        <v>0.78603105621310787</v>
      </c>
      <c r="K44" s="12">
        <v>1.4536902786846934E-2</v>
      </c>
      <c r="L44" s="12">
        <v>6.353180418697657</v>
      </c>
      <c r="M44" s="12">
        <v>10.339402819096565</v>
      </c>
      <c r="N44" s="12">
        <v>2.1034058108938707</v>
      </c>
      <c r="O44" s="12">
        <v>0.27890565440435111</v>
      </c>
      <c r="P44" s="12">
        <v>3.6192025043232898</v>
      </c>
      <c r="Q44" s="12">
        <v>2.1467090238772392E-2</v>
      </c>
      <c r="R44" s="12">
        <v>1.3592880464110365E-2</v>
      </c>
      <c r="S44" s="12">
        <v>2.5851945273022419</v>
      </c>
      <c r="T44" s="12">
        <v>15.869565670569347</v>
      </c>
      <c r="U44" s="12">
        <v>2.8173195608952017</v>
      </c>
      <c r="V44" s="12">
        <v>7.0703560517377131</v>
      </c>
      <c r="W44" s="12">
        <v>7.9897391303072798E-3</v>
      </c>
      <c r="X44" s="12">
        <v>1.4204210204568719</v>
      </c>
      <c r="Y44" s="13">
        <v>3.92509254424052</v>
      </c>
      <c r="Z44" s="12">
        <v>35.073626407964007</v>
      </c>
      <c r="AA44" s="12">
        <v>7.777341915777016E-3</v>
      </c>
      <c r="AB44" s="12">
        <v>1.5930238131363048</v>
      </c>
      <c r="AC44" s="12">
        <v>6.0669123832248824E-2</v>
      </c>
      <c r="AD44" s="12">
        <v>1.2568441649373405</v>
      </c>
      <c r="AE44" s="12">
        <v>1.058077181719223E-13</v>
      </c>
      <c r="AF44" s="12">
        <v>3.0944802785255687E-2</v>
      </c>
      <c r="AG44" s="12">
        <v>0.15192567436594032</v>
      </c>
      <c r="AH44" s="12">
        <v>3.590804131430028E-8</v>
      </c>
      <c r="AI44" s="12">
        <v>0.38365245240603735</v>
      </c>
      <c r="AJ44" s="13">
        <v>8.5593907862000988E-6</v>
      </c>
    </row>
    <row r="45" spans="1:36" x14ac:dyDescent="0.25">
      <c r="A45" s="6">
        <v>43325</v>
      </c>
      <c r="B45" s="18" t="s">
        <v>80</v>
      </c>
      <c r="C45">
        <f t="shared" si="0"/>
        <v>2018</v>
      </c>
      <c r="D45">
        <f t="shared" si="1"/>
        <v>8</v>
      </c>
      <c r="E45">
        <f t="shared" si="2"/>
        <v>13</v>
      </c>
      <c r="F45" s="11">
        <v>1.0387891803709575E-6</v>
      </c>
      <c r="G45" s="12">
        <v>3.5739947021192267</v>
      </c>
      <c r="H45" s="12">
        <v>3.2020809631880058</v>
      </c>
      <c r="I45" s="12">
        <v>8.3749650175972329E-2</v>
      </c>
      <c r="J45" s="12">
        <v>1.276552710584296</v>
      </c>
      <c r="K45" s="12">
        <v>2.360529925648977E-2</v>
      </c>
      <c r="L45" s="12">
        <v>10.347253936851013</v>
      </c>
      <c r="M45" s="12">
        <v>16.838949679181233</v>
      </c>
      <c r="N45" s="12">
        <v>3.425740903425746</v>
      </c>
      <c r="O45" s="12">
        <v>0.45289584086803808</v>
      </c>
      <c r="P45" s="12">
        <v>5.8942295937408691</v>
      </c>
      <c r="Q45" s="12">
        <v>3.4845092877933997E-2</v>
      </c>
      <c r="R45" s="12">
        <v>7.6894645053678101E-4</v>
      </c>
      <c r="S45" s="12">
        <v>4.2038303953464622</v>
      </c>
      <c r="T45" s="12">
        <v>25.846387843552378</v>
      </c>
      <c r="U45" s="12">
        <v>4.5875648462100207</v>
      </c>
      <c r="V45" s="12">
        <v>11.50533547363251</v>
      </c>
      <c r="W45" s="12">
        <v>1.6494937347907316E-10</v>
      </c>
      <c r="X45" s="12">
        <v>2.3098677512065455</v>
      </c>
      <c r="Y45" s="13">
        <v>6.3923453323781088</v>
      </c>
      <c r="Z45" s="12">
        <v>7.5599157076108954E-14</v>
      </c>
      <c r="AA45" s="12">
        <v>2.1424571932101893E-18</v>
      </c>
      <c r="AB45" s="12">
        <v>1.8550363845223394E-19</v>
      </c>
      <c r="AC45" s="12">
        <v>4.278242650611993E-15</v>
      </c>
      <c r="AD45" s="12">
        <v>7.2393597379865288E-14</v>
      </c>
      <c r="AE45" s="12">
        <v>1.1513837217491655E-19</v>
      </c>
      <c r="AF45" s="12">
        <v>3.0829010927282932E-22</v>
      </c>
      <c r="AG45" s="12">
        <v>3.5093001554049528E-20</v>
      </c>
      <c r="AH45" s="12">
        <v>3.3777592962877404E-13</v>
      </c>
      <c r="AI45" s="12">
        <v>2.1491574706183371E-17</v>
      </c>
      <c r="AJ45" s="13">
        <v>2.3212673875440487E-17</v>
      </c>
    </row>
    <row r="46" spans="1:36" x14ac:dyDescent="0.25">
      <c r="A46" s="6">
        <v>43326</v>
      </c>
      <c r="B46" s="18" t="s">
        <v>80</v>
      </c>
      <c r="C46">
        <f t="shared" si="0"/>
        <v>2018</v>
      </c>
      <c r="D46">
        <f t="shared" si="1"/>
        <v>8</v>
      </c>
      <c r="E46">
        <f t="shared" si="2"/>
        <v>14</v>
      </c>
      <c r="F46" s="11">
        <v>5.114857736578123E-7</v>
      </c>
      <c r="G46" s="12">
        <v>1.5811814175209886</v>
      </c>
      <c r="H46" s="12">
        <v>1.4166975672113695</v>
      </c>
      <c r="I46" s="12">
        <v>3.7066674479157853E-2</v>
      </c>
      <c r="J46" s="12">
        <v>0.56500688459485837</v>
      </c>
      <c r="K46" s="12">
        <v>1.0448506492989864E-2</v>
      </c>
      <c r="L46" s="12">
        <v>4.5772964110242098</v>
      </c>
      <c r="M46" s="12">
        <v>7.449004874447164</v>
      </c>
      <c r="N46" s="12">
        <v>1.5154387759639212</v>
      </c>
      <c r="O46" s="12">
        <v>0.20046048942223402</v>
      </c>
      <c r="P46" s="12">
        <v>2.6074175789292586</v>
      </c>
      <c r="Q46" s="12">
        <v>1.5422847938004363E-2</v>
      </c>
      <c r="R46" s="12">
        <v>1.7684731124592902E-3</v>
      </c>
      <c r="S46" s="12">
        <v>1.8603029670018101</v>
      </c>
      <c r="T46" s="12">
        <v>11.433603207861493</v>
      </c>
      <c r="U46" s="12">
        <v>2.0293979632072632</v>
      </c>
      <c r="V46" s="12">
        <v>5.0909062384445027</v>
      </c>
      <c r="W46" s="12">
        <v>1.4200843812738703E-10</v>
      </c>
      <c r="X46" s="12">
        <v>1.0221895337795495</v>
      </c>
      <c r="Y46" s="13">
        <v>2.827766130850867</v>
      </c>
      <c r="Z46" s="12">
        <v>13.674262572178158</v>
      </c>
      <c r="AA46" s="12">
        <v>3.9956535222784875E-2</v>
      </c>
      <c r="AB46" s="12">
        <v>1.5063311603626379</v>
      </c>
      <c r="AC46" s="12">
        <v>5.7796862282616483E-2</v>
      </c>
      <c r="AD46" s="12">
        <v>1.9407420762605176</v>
      </c>
      <c r="AE46" s="12">
        <v>1.0114132311686402E-13</v>
      </c>
      <c r="AF46" s="12">
        <v>37.282256642135081</v>
      </c>
      <c r="AG46" s="12">
        <v>1.0337908141035969E-2</v>
      </c>
      <c r="AH46" s="12">
        <v>3.4015844310057173E-8</v>
      </c>
      <c r="AI46" s="12">
        <v>1.2469309735757725</v>
      </c>
      <c r="AJ46" s="13">
        <v>8.181915575203303E-6</v>
      </c>
    </row>
    <row r="47" spans="1:36" x14ac:dyDescent="0.25">
      <c r="A47" s="6">
        <v>43327</v>
      </c>
      <c r="B47" s="18" t="s">
        <v>80</v>
      </c>
      <c r="C47">
        <f t="shared" si="0"/>
        <v>2018</v>
      </c>
      <c r="D47">
        <f t="shared" si="1"/>
        <v>8</v>
      </c>
      <c r="E47">
        <f t="shared" si="2"/>
        <v>15</v>
      </c>
      <c r="F47" s="11">
        <v>9.9573806075655103E-8</v>
      </c>
      <c r="G47" s="12">
        <v>2.8980603856578819E-4</v>
      </c>
      <c r="H47" s="12">
        <v>3.5903237187090523E-4</v>
      </c>
      <c r="I47" s="12">
        <v>3.3147784339535899E-5</v>
      </c>
      <c r="J47" s="12">
        <v>5.3867012074938542E-4</v>
      </c>
      <c r="K47" s="12">
        <v>1.1238497093758142E-5</v>
      </c>
      <c r="L47" s="12">
        <v>1.3417978915499771E-5</v>
      </c>
      <c r="M47" s="12">
        <v>1.1447109374461441E-25</v>
      </c>
      <c r="N47" s="12">
        <v>3.9050472484709649E-6</v>
      </c>
      <c r="O47" s="12">
        <v>2.0388639487870595E-4</v>
      </c>
      <c r="P47" s="12">
        <v>3.2160174510280619E-6</v>
      </c>
      <c r="Q47" s="12">
        <v>1.5209131218307417E-5</v>
      </c>
      <c r="R47" s="12">
        <v>2.5528471294422529E-3</v>
      </c>
      <c r="S47" s="12">
        <v>1.1885167136149418E-3</v>
      </c>
      <c r="T47" s="12">
        <v>4.033538537588241E-9</v>
      </c>
      <c r="U47" s="12">
        <v>1.5471066234658462E-5</v>
      </c>
      <c r="V47" s="12">
        <v>2.3575783859632006E-3</v>
      </c>
      <c r="W47" s="12">
        <v>1.3235042892671154E-10</v>
      </c>
      <c r="X47" s="12">
        <v>6.7736407158847101E-4</v>
      </c>
      <c r="Y47" s="13">
        <v>4.7650014301347956E-9</v>
      </c>
      <c r="Z47" s="12">
        <v>24.438383425771157</v>
      </c>
      <c r="AA47" s="12">
        <v>7.1407112422651367E-2</v>
      </c>
      <c r="AB47" s="12">
        <v>2.887126582891121</v>
      </c>
      <c r="AC47" s="12">
        <v>0.11079821998789337</v>
      </c>
      <c r="AD47" s="12">
        <v>3.609238946959707</v>
      </c>
      <c r="AE47" s="12">
        <v>1.9389685743272009E-13</v>
      </c>
      <c r="AF47" s="12">
        <v>66.627864674453164</v>
      </c>
      <c r="AG47" s="12">
        <v>1.8475079601525734E-2</v>
      </c>
      <c r="AH47" s="12">
        <v>6.5205505710577779E-8</v>
      </c>
      <c r="AI47" s="12">
        <v>2.2284267919896319</v>
      </c>
      <c r="AJ47" s="13">
        <v>1.5685463579567112E-5</v>
      </c>
    </row>
    <row r="48" spans="1:36" x14ac:dyDescent="0.25">
      <c r="A48" s="6">
        <v>43328</v>
      </c>
      <c r="B48" s="18" t="s">
        <v>80</v>
      </c>
      <c r="C48">
        <f t="shared" si="0"/>
        <v>2018</v>
      </c>
      <c r="D48">
        <f t="shared" si="1"/>
        <v>8</v>
      </c>
      <c r="E48">
        <f t="shared" si="2"/>
        <v>16</v>
      </c>
      <c r="F48" s="11">
        <v>1.009805942354375E-7</v>
      </c>
      <c r="G48" s="12">
        <v>2.8959279778783376E-4</v>
      </c>
      <c r="H48" s="12">
        <v>3.5877358603358771E-4</v>
      </c>
      <c r="I48" s="12">
        <v>3.3122999387640886E-5</v>
      </c>
      <c r="J48" s="12">
        <v>5.3827068886707567E-4</v>
      </c>
      <c r="K48" s="12">
        <v>1.1230135270938872E-5</v>
      </c>
      <c r="L48" s="12">
        <v>1.3583708271413395E-5</v>
      </c>
      <c r="M48" s="12">
        <v>1.1609698988983531E-25</v>
      </c>
      <c r="N48" s="12">
        <v>3.9065945763531414E-6</v>
      </c>
      <c r="O48" s="12">
        <v>2.0373915186321328E-4</v>
      </c>
      <c r="P48" s="12">
        <v>3.2574541701621735E-6</v>
      </c>
      <c r="Q48" s="12">
        <v>1.5197870111677601E-5</v>
      </c>
      <c r="R48" s="12">
        <v>2.5509672927988658E-3</v>
      </c>
      <c r="S48" s="12">
        <v>1.1877006745638658E-3</v>
      </c>
      <c r="T48" s="12">
        <v>4.0907774087266639E-9</v>
      </c>
      <c r="U48" s="12">
        <v>1.5658284401817287E-5</v>
      </c>
      <c r="V48" s="12">
        <v>2.355788401263183E-3</v>
      </c>
      <c r="W48" s="12">
        <v>1.3422908919442795E-10</v>
      </c>
      <c r="X48" s="12">
        <v>6.7685874046551824E-4</v>
      </c>
      <c r="Y48" s="13">
        <v>4.8326164675315574E-9</v>
      </c>
      <c r="Z48" s="12">
        <v>24.419991581326837</v>
      </c>
      <c r="AA48" s="12">
        <v>7.135283175134792E-2</v>
      </c>
      <c r="AB48" s="12">
        <v>2.9280014317583527</v>
      </c>
      <c r="AC48" s="12">
        <v>0.11237122504966109</v>
      </c>
      <c r="AD48" s="12">
        <v>3.6375948309463517</v>
      </c>
      <c r="AE48" s="12">
        <v>1.9665088699854271E-13</v>
      </c>
      <c r="AF48" s="12">
        <v>66.577218809857783</v>
      </c>
      <c r="AG48" s="12">
        <v>1.8461035626225728E-2</v>
      </c>
      <c r="AH48" s="12">
        <v>6.6130500734401598E-8</v>
      </c>
      <c r="AI48" s="12">
        <v>2.2267354510623876</v>
      </c>
      <c r="AJ48" s="13">
        <v>1.5908253367185902E-5</v>
      </c>
    </row>
    <row r="49" spans="1:36" x14ac:dyDescent="0.25">
      <c r="A49" s="6">
        <v>43329</v>
      </c>
      <c r="B49" s="18" t="s">
        <v>80</v>
      </c>
      <c r="C49">
        <f t="shared" si="0"/>
        <v>2018</v>
      </c>
      <c r="D49">
        <f t="shared" si="1"/>
        <v>8</v>
      </c>
      <c r="E49">
        <f t="shared" si="2"/>
        <v>17</v>
      </c>
      <c r="F49" s="11">
        <v>1.7628942932419145E-5</v>
      </c>
      <c r="G49" s="12">
        <v>5.0098528664478306E-3</v>
      </c>
      <c r="H49" s="12">
        <v>2.3333916923034643E-3</v>
      </c>
      <c r="I49" s="12">
        <v>1.837338662314672E-4</v>
      </c>
      <c r="J49" s="12">
        <v>1.7586435875996216E-3</v>
      </c>
      <c r="K49" s="12">
        <v>2.9449043559785697E-5</v>
      </c>
      <c r="L49" s="12">
        <v>1.6529687292182124E-5</v>
      </c>
      <c r="M49" s="12">
        <v>7.9598522493564174E-3</v>
      </c>
      <c r="N49" s="12">
        <v>8.1932929932851308E-3</v>
      </c>
      <c r="O49" s="12">
        <v>6.0902149678108833E-4</v>
      </c>
      <c r="P49" s="12">
        <v>2.4768908965018309E-3</v>
      </c>
      <c r="Q49" s="12">
        <v>5.5495272357583897E-5</v>
      </c>
      <c r="R49" s="12">
        <v>5.0203922979430108E-3</v>
      </c>
      <c r="S49" s="12">
        <v>4.315971455328178E-3</v>
      </c>
      <c r="T49" s="12">
        <v>3.2020278272756049E-3</v>
      </c>
      <c r="U49" s="12">
        <v>2.3134496135759162E-3</v>
      </c>
      <c r="V49" s="12">
        <v>7.2980856600173725E-3</v>
      </c>
      <c r="W49" s="12">
        <v>6.1017675399122747E-3</v>
      </c>
      <c r="X49" s="12">
        <v>1.8226787568489666E-3</v>
      </c>
      <c r="Y49" s="13">
        <v>2.2914871208029159E-3</v>
      </c>
      <c r="Z49" s="12">
        <v>28.748990283455147</v>
      </c>
      <c r="AA49" s="12">
        <v>0.10554929415323937</v>
      </c>
      <c r="AB49" s="12">
        <v>2.9245678178867816</v>
      </c>
      <c r="AC49" s="12">
        <v>0.11203950244140644</v>
      </c>
      <c r="AD49" s="12">
        <v>3.7146397202826593</v>
      </c>
      <c r="AE49" s="12">
        <v>1.9599193725455628E-13</v>
      </c>
      <c r="AF49" s="12">
        <v>61.555493136834066</v>
      </c>
      <c r="AG49" s="12">
        <v>7.7647709206787902E-2</v>
      </c>
      <c r="AH49" s="12">
        <v>6.5978128755401596E-8</v>
      </c>
      <c r="AI49" s="12">
        <v>2.7000469719512949</v>
      </c>
      <c r="AJ49" s="13">
        <v>1.585494393089807E-5</v>
      </c>
    </row>
    <row r="50" spans="1:36" x14ac:dyDescent="0.25">
      <c r="A50" s="6">
        <v>43330</v>
      </c>
      <c r="B50" s="18" t="s">
        <v>80</v>
      </c>
      <c r="C50">
        <f t="shared" si="0"/>
        <v>2018</v>
      </c>
      <c r="D50">
        <f t="shared" si="1"/>
        <v>8</v>
      </c>
      <c r="E50">
        <f t="shared" si="2"/>
        <v>18</v>
      </c>
      <c r="F50" s="11">
        <v>2.1082865358323366E-4</v>
      </c>
      <c r="G50" s="12">
        <v>5.7040472836416008E-2</v>
      </c>
      <c r="H50" s="12">
        <v>2.4099888378601199E-2</v>
      </c>
      <c r="I50" s="12">
        <v>1.8439573214039809E-3</v>
      </c>
      <c r="J50" s="12">
        <v>1.52118618049086E-2</v>
      </c>
      <c r="K50" s="12">
        <v>2.3030046431131142E-4</v>
      </c>
      <c r="L50" s="12">
        <v>4.8397519388450344E-5</v>
      </c>
      <c r="M50" s="12">
        <v>9.5698630998714243E-2</v>
      </c>
      <c r="N50" s="12">
        <v>9.8462143957401688E-2</v>
      </c>
      <c r="O50" s="12">
        <v>5.076849990317751E-3</v>
      </c>
      <c r="P50" s="12">
        <v>2.9742770593239296E-2</v>
      </c>
      <c r="Q50" s="12">
        <v>4.9972109828051075E-4</v>
      </c>
      <c r="R50" s="12">
        <v>3.2246894425997555E-2</v>
      </c>
      <c r="S50" s="12">
        <v>3.8800827621613111E-2</v>
      </c>
      <c r="T50" s="12">
        <v>3.8496860156242846E-2</v>
      </c>
      <c r="U50" s="12">
        <v>2.764054881716569E-2</v>
      </c>
      <c r="V50" s="12">
        <v>6.1781900474282919E-2</v>
      </c>
      <c r="W50" s="12">
        <v>7.3359500920076842E-2</v>
      </c>
      <c r="X50" s="12">
        <v>1.4454512004141346E-2</v>
      </c>
      <c r="Y50" s="13">
        <v>2.7549726750029476E-2</v>
      </c>
      <c r="Z50" s="12">
        <v>76.533200313660259</v>
      </c>
      <c r="AA50" s="12">
        <v>0.48268348454039683</v>
      </c>
      <c r="AB50" s="12">
        <v>2.7375779538540668</v>
      </c>
      <c r="AC50" s="12">
        <v>0.10264352607545633</v>
      </c>
      <c r="AD50" s="12">
        <v>4.4604162251128807</v>
      </c>
      <c r="AE50" s="12">
        <v>1.7867977745254154E-13</v>
      </c>
      <c r="AF50" s="12">
        <v>6.3875010450900058</v>
      </c>
      <c r="AG50" s="12">
        <v>0.7300937852783026</v>
      </c>
      <c r="AH50" s="12">
        <v>6.0923503762297539E-8</v>
      </c>
      <c r="AI50" s="12">
        <v>7.9233725562521657</v>
      </c>
      <c r="AJ50" s="13">
        <v>1.4454426653392448E-5</v>
      </c>
    </row>
    <row r="51" spans="1:36" x14ac:dyDescent="0.25">
      <c r="A51" s="6">
        <v>43331</v>
      </c>
      <c r="B51" s="18" t="s">
        <v>80</v>
      </c>
      <c r="C51">
        <f t="shared" si="0"/>
        <v>2018</v>
      </c>
      <c r="D51">
        <f t="shared" si="1"/>
        <v>8</v>
      </c>
      <c r="E51">
        <f t="shared" si="2"/>
        <v>19</v>
      </c>
      <c r="F51" s="11">
        <v>2.1082917673250943E-4</v>
      </c>
      <c r="G51" s="12">
        <v>5.7040615674630916E-2</v>
      </c>
      <c r="H51" s="12">
        <v>2.4099948691721461E-2</v>
      </c>
      <c r="I51" s="12">
        <v>1.8439619383521888E-3</v>
      </c>
      <c r="J51" s="12">
        <v>1.5211899870890279E-2</v>
      </c>
      <c r="K51" s="12">
        <v>2.303010405163376E-4</v>
      </c>
      <c r="L51" s="12">
        <v>4.839706095994282E-5</v>
      </c>
      <c r="M51" s="12">
        <v>9.5698870681981324E-2</v>
      </c>
      <c r="N51" s="12">
        <v>9.8462390547183198E-2</v>
      </c>
      <c r="O51" s="12">
        <v>5.0768626800986247E-3</v>
      </c>
      <c r="P51" s="12">
        <v>2.9742844941308841E-2</v>
      </c>
      <c r="Q51" s="12">
        <v>4.9972234887437868E-4</v>
      </c>
      <c r="R51" s="12">
        <v>3.2246974990291666E-2</v>
      </c>
      <c r="S51" s="12">
        <v>3.8800924512705934E-2</v>
      </c>
      <c r="T51" s="12">
        <v>3.8496956573862443E-2</v>
      </c>
      <c r="U51" s="12">
        <v>2.7640617389080874E-2</v>
      </c>
      <c r="V51" s="12">
        <v>6.1782055203882455E-2</v>
      </c>
      <c r="W51" s="12">
        <v>7.3359684653574855E-2</v>
      </c>
      <c r="X51" s="12">
        <v>1.4454548174840995E-2</v>
      </c>
      <c r="Y51" s="13">
        <v>2.7549795749825867E-2</v>
      </c>
      <c r="Z51" s="12">
        <v>76.533391385764418</v>
      </c>
      <c r="AA51" s="12">
        <v>0.4826846934516773</v>
      </c>
      <c r="AB51" s="12">
        <v>2.7374429068341732</v>
      </c>
      <c r="AC51" s="12">
        <v>0.10263832299085696</v>
      </c>
      <c r="AD51" s="12">
        <v>4.4603249314006552</v>
      </c>
      <c r="AE51" s="12">
        <v>1.7867066549759128E-13</v>
      </c>
      <c r="AF51" s="12">
        <v>6.3875170369789513</v>
      </c>
      <c r="AG51" s="12">
        <v>0.73009561384431154</v>
      </c>
      <c r="AH51" s="12">
        <v>6.0920445409090965E-8</v>
      </c>
      <c r="AI51" s="12">
        <v>7.9233923922234695</v>
      </c>
      <c r="AJ51" s="13">
        <v>1.4453689533214433E-5</v>
      </c>
    </row>
    <row r="52" spans="1:36" x14ac:dyDescent="0.25">
      <c r="A52" s="6">
        <v>43332</v>
      </c>
      <c r="B52" s="18" t="s">
        <v>80</v>
      </c>
      <c r="C52">
        <f t="shared" si="0"/>
        <v>2018</v>
      </c>
      <c r="D52">
        <f t="shared" si="1"/>
        <v>8</v>
      </c>
      <c r="E52">
        <f t="shared" si="2"/>
        <v>20</v>
      </c>
      <c r="F52" s="11">
        <v>6.9692284073935744E-5</v>
      </c>
      <c r="G52" s="12">
        <v>3.6349697461154324</v>
      </c>
      <c r="H52" s="12">
        <v>1.7297829856739622</v>
      </c>
      <c r="I52" s="12">
        <v>4.7136530243845474E-2</v>
      </c>
      <c r="J52" s="12">
        <v>0.61595435839518264</v>
      </c>
      <c r="K52" s="12">
        <v>1.0215358535314517E-2</v>
      </c>
      <c r="L52" s="12">
        <v>8.8415087846272744</v>
      </c>
      <c r="M52" s="12">
        <v>10.222614288789675</v>
      </c>
      <c r="N52" s="12">
        <v>11.178758913708569</v>
      </c>
      <c r="O52" s="12">
        <v>0.20534456052332906</v>
      </c>
      <c r="P52" s="12">
        <v>3.582697616935024</v>
      </c>
      <c r="Q52" s="12">
        <v>1.7400620743644027E-2</v>
      </c>
      <c r="R52" s="12">
        <v>1.1402365116219513E-2</v>
      </c>
      <c r="S52" s="12">
        <v>2.3236453795866479</v>
      </c>
      <c r="T52" s="12">
        <v>11.638793193326785</v>
      </c>
      <c r="U52" s="12">
        <v>3.2481550341316456</v>
      </c>
      <c r="V52" s="12">
        <v>5.176436426140385</v>
      </c>
      <c r="W52" s="12">
        <v>2.4093767652856982E-2</v>
      </c>
      <c r="X52" s="12">
        <v>1.032413888739403</v>
      </c>
      <c r="Y52" s="13">
        <v>3.7340527267188959</v>
      </c>
      <c r="Z52" s="12">
        <v>25.145542034535016</v>
      </c>
      <c r="AA52" s="12">
        <v>0.15852975477276179</v>
      </c>
      <c r="AB52" s="12">
        <v>0.94531447151400239</v>
      </c>
      <c r="AC52" s="12">
        <v>3.5467346671913091E-2</v>
      </c>
      <c r="AD52" s="12">
        <v>1.4977923652100884</v>
      </c>
      <c r="AE52" s="12">
        <v>6.1746312904931902E-14</v>
      </c>
      <c r="AF52" s="12">
        <v>2.0987512491274738</v>
      </c>
      <c r="AG52" s="12">
        <v>0.24056569117807466</v>
      </c>
      <c r="AH52" s="12">
        <v>2.1048918331016918E-8</v>
      </c>
      <c r="AI52" s="12">
        <v>2.6025858329457492</v>
      </c>
      <c r="AJ52" s="13">
        <v>4.9950077655327961E-6</v>
      </c>
    </row>
    <row r="53" spans="1:36" x14ac:dyDescent="0.25">
      <c r="A53" s="6">
        <v>43333</v>
      </c>
      <c r="B53" s="18" t="s">
        <v>80</v>
      </c>
      <c r="C53">
        <f t="shared" si="0"/>
        <v>2018</v>
      </c>
      <c r="D53">
        <f t="shared" si="1"/>
        <v>8</v>
      </c>
      <c r="E53">
        <f t="shared" si="2"/>
        <v>21</v>
      </c>
      <c r="F53" s="11">
        <v>6.6697653632462838E-7</v>
      </c>
      <c r="G53" s="12">
        <v>5.3912216867054807</v>
      </c>
      <c r="H53" s="12">
        <v>2.5670259068475669</v>
      </c>
      <c r="I53" s="12">
        <v>6.9370051764968188E-2</v>
      </c>
      <c r="J53" s="12">
        <v>0.91083979461296816</v>
      </c>
      <c r="K53" s="12">
        <v>1.5116679843750085E-2</v>
      </c>
      <c r="L53" s="12">
        <v>13.181233523203073</v>
      </c>
      <c r="M53" s="12">
        <v>15.193404015128328</v>
      </c>
      <c r="N53" s="12">
        <v>16.617507640101458</v>
      </c>
      <c r="O53" s="12">
        <v>0.30364962712016502</v>
      </c>
      <c r="P53" s="12">
        <v>5.3266584569647772</v>
      </c>
      <c r="Q53" s="12">
        <v>2.569682207605388E-2</v>
      </c>
      <c r="R53" s="12">
        <v>1.2095447430204552E-3</v>
      </c>
      <c r="S53" s="12">
        <v>3.4451802304937327</v>
      </c>
      <c r="T53" s="12">
        <v>17.332705775529668</v>
      </c>
      <c r="U53" s="12">
        <v>4.8289387458592943</v>
      </c>
      <c r="V53" s="12">
        <v>7.6869772328993102</v>
      </c>
      <c r="W53" s="12">
        <v>1.0584073290494732E-10</v>
      </c>
      <c r="X53" s="12">
        <v>1.5320843295979187</v>
      </c>
      <c r="Y53" s="13">
        <v>5.5533782856152278</v>
      </c>
      <c r="Z53" s="12">
        <v>1.3756987148168693E-2</v>
      </c>
      <c r="AA53" s="12">
        <v>1.418859408971953E-18</v>
      </c>
      <c r="AB53" s="12">
        <v>1.1221693248846508E-3</v>
      </c>
      <c r="AC53" s="12">
        <v>1.0393788565548906E-5</v>
      </c>
      <c r="AD53" s="12">
        <v>3.3686087300346845E-5</v>
      </c>
      <c r="AE53" s="12">
        <v>2.1446905932484025E-19</v>
      </c>
      <c r="AF53" s="12">
        <v>1.3054547865151049E-3</v>
      </c>
      <c r="AG53" s="12">
        <v>1.1597780470224473E-3</v>
      </c>
      <c r="AH53" s="12">
        <v>1.6676108910882902E-11</v>
      </c>
      <c r="AI53" s="12">
        <v>4.1251460104756149E-4</v>
      </c>
      <c r="AJ53" s="13">
        <v>1.0688538557142742E-11</v>
      </c>
    </row>
    <row r="54" spans="1:36" x14ac:dyDescent="0.25">
      <c r="A54" s="6">
        <v>43334</v>
      </c>
      <c r="B54" s="18" t="s">
        <v>80</v>
      </c>
      <c r="C54">
        <f t="shared" si="0"/>
        <v>2018</v>
      </c>
      <c r="D54">
        <f t="shared" si="1"/>
        <v>8</v>
      </c>
      <c r="E54">
        <f t="shared" si="2"/>
        <v>22</v>
      </c>
      <c r="F54" s="11">
        <v>8.4170477556372955E-6</v>
      </c>
      <c r="G54" s="12">
        <v>1.7943568977208459</v>
      </c>
      <c r="H54" s="12">
        <v>0.85480875758742658</v>
      </c>
      <c r="I54" s="12">
        <v>2.3159792327124635E-2</v>
      </c>
      <c r="J54" s="12">
        <v>0.303848609986755</v>
      </c>
      <c r="K54" s="12">
        <v>5.0450441590062277E-3</v>
      </c>
      <c r="L54" s="12">
        <v>4.3856144376715065</v>
      </c>
      <c r="M54" s="12">
        <v>5.0552239029586232</v>
      </c>
      <c r="N54" s="12">
        <v>5.5289224308603302</v>
      </c>
      <c r="O54" s="12">
        <v>0.10132531969485171</v>
      </c>
      <c r="P54" s="12">
        <v>1.7723272878862457</v>
      </c>
      <c r="Q54" s="12">
        <v>8.5755850407574132E-3</v>
      </c>
      <c r="R54" s="12">
        <v>5.0863397236275932E-3</v>
      </c>
      <c r="S54" s="12">
        <v>1.1477168640304409</v>
      </c>
      <c r="T54" s="12">
        <v>5.7668747784807666</v>
      </c>
      <c r="U54" s="12">
        <v>1.6068697823621139</v>
      </c>
      <c r="V54" s="12">
        <v>2.5597724263556474</v>
      </c>
      <c r="W54" s="12">
        <v>2.852694332928334E-3</v>
      </c>
      <c r="X54" s="12">
        <v>0.51052512312246967</v>
      </c>
      <c r="Y54" s="13">
        <v>1.8477788285689218</v>
      </c>
      <c r="Z54" s="12">
        <v>64.777732184250368</v>
      </c>
      <c r="AA54" s="12">
        <v>2.7768590506175449E-3</v>
      </c>
      <c r="AB54" s="12">
        <v>8.3847396096290681E-3</v>
      </c>
      <c r="AC54" s="12">
        <v>8.7762538026174493E-5</v>
      </c>
      <c r="AD54" s="12">
        <v>1.7271514281852551</v>
      </c>
      <c r="AE54" s="12">
        <v>1.3382895571815277E-18</v>
      </c>
      <c r="AF54" s="12">
        <v>1.1459271462950078E-2</v>
      </c>
      <c r="AG54" s="12">
        <v>5.4630140588940376E-2</v>
      </c>
      <c r="AH54" s="12">
        <v>1.3736503013778208E-10</v>
      </c>
      <c r="AI54" s="12">
        <v>0.1370842941588645</v>
      </c>
      <c r="AJ54" s="13">
        <v>9.9853656416345787E-11</v>
      </c>
    </row>
    <row r="55" spans="1:36" x14ac:dyDescent="0.25">
      <c r="A55" s="6">
        <v>43335</v>
      </c>
      <c r="B55" s="18" t="s">
        <v>80</v>
      </c>
      <c r="C55">
        <f t="shared" si="0"/>
        <v>2018</v>
      </c>
      <c r="D55">
        <f t="shared" si="1"/>
        <v>8</v>
      </c>
      <c r="E55">
        <f t="shared" si="2"/>
        <v>23</v>
      </c>
      <c r="F55" s="11">
        <v>1.2281334745256076E-5</v>
      </c>
      <c r="G55" s="12">
        <v>9.1301647559522618E-4</v>
      </c>
      <c r="H55" s="12">
        <v>1.0748671426215001E-3</v>
      </c>
      <c r="I55" s="12">
        <v>1.1875189286599638E-4</v>
      </c>
      <c r="J55" s="12">
        <v>1.1948573709964221E-3</v>
      </c>
      <c r="K55" s="12">
        <v>2.319472828737053E-5</v>
      </c>
      <c r="L55" s="12">
        <v>3.5915202577429054E-6</v>
      </c>
      <c r="M55" s="12">
        <v>1.9454939047010273E-4</v>
      </c>
      <c r="N55" s="12">
        <v>8.6512589683073568E-6</v>
      </c>
      <c r="O55" s="12">
        <v>4.4377077192351747E-4</v>
      </c>
      <c r="P55" s="12">
        <v>9.1226462697165383E-5</v>
      </c>
      <c r="Q55" s="12">
        <v>3.8712068957416821E-5</v>
      </c>
      <c r="R55" s="12">
        <v>7.0193604638303106E-3</v>
      </c>
      <c r="S55" s="12">
        <v>2.1715464562838942E-3</v>
      </c>
      <c r="T55" s="12">
        <v>7.5130240816087629E-12</v>
      </c>
      <c r="U55" s="12">
        <v>3.0400729290487941E-4</v>
      </c>
      <c r="V55" s="12">
        <v>3.2809740364888925E-3</v>
      </c>
      <c r="W55" s="12">
        <v>4.2750850278196351E-3</v>
      </c>
      <c r="X55" s="12">
        <v>1.162326446329569E-3</v>
      </c>
      <c r="Y55" s="13">
        <v>1.1841805305339828E-4</v>
      </c>
      <c r="Z55" s="12">
        <v>97.069898238996714</v>
      </c>
      <c r="AA55" s="12">
        <v>4.1614373335327557E-3</v>
      </c>
      <c r="AB55" s="12">
        <v>1.2005952249919977E-2</v>
      </c>
      <c r="AC55" s="12">
        <v>1.2633960957601317E-4</v>
      </c>
      <c r="AD55" s="12">
        <v>2.5883149493278124</v>
      </c>
      <c r="AE55" s="12">
        <v>1.8986411727528288E-18</v>
      </c>
      <c r="AF55" s="12">
        <v>1.6522097412206543E-2</v>
      </c>
      <c r="AG55" s="12">
        <v>8.1291163494902494E-2</v>
      </c>
      <c r="AH55" s="12">
        <v>1.975421065659383E-10</v>
      </c>
      <c r="AI55" s="12">
        <v>0.20523063303085196</v>
      </c>
      <c r="AJ55" s="13">
        <v>1.4431255171172367E-10</v>
      </c>
    </row>
    <row r="56" spans="1:36" x14ac:dyDescent="0.25">
      <c r="A56" s="6">
        <v>43336</v>
      </c>
      <c r="B56" s="18" t="s">
        <v>80</v>
      </c>
      <c r="C56">
        <f t="shared" si="0"/>
        <v>2018</v>
      </c>
      <c r="D56">
        <f t="shared" si="1"/>
        <v>8</v>
      </c>
      <c r="E56">
        <f t="shared" si="2"/>
        <v>24</v>
      </c>
      <c r="F56" s="11">
        <v>1.2281334745256076E-5</v>
      </c>
      <c r="G56" s="12">
        <v>9.1301647559522618E-4</v>
      </c>
      <c r="H56" s="12">
        <v>1.0748671426215001E-3</v>
      </c>
      <c r="I56" s="12">
        <v>1.1875189286599638E-4</v>
      </c>
      <c r="J56" s="12">
        <v>1.1948573709964221E-3</v>
      </c>
      <c r="K56" s="12">
        <v>2.319472828737053E-5</v>
      </c>
      <c r="L56" s="12">
        <v>3.5915202577429054E-6</v>
      </c>
      <c r="M56" s="12">
        <v>1.9454939047010273E-4</v>
      </c>
      <c r="N56" s="12">
        <v>8.6512589683073568E-6</v>
      </c>
      <c r="O56" s="12">
        <v>4.4377077192351747E-4</v>
      </c>
      <c r="P56" s="12">
        <v>9.1226462697165383E-5</v>
      </c>
      <c r="Q56" s="12">
        <v>3.8712068957416821E-5</v>
      </c>
      <c r="R56" s="12">
        <v>7.0193604638303106E-3</v>
      </c>
      <c r="S56" s="12">
        <v>2.1715464562838942E-3</v>
      </c>
      <c r="T56" s="12">
        <v>7.5130240816087629E-12</v>
      </c>
      <c r="U56" s="12">
        <v>3.0400729290487941E-4</v>
      </c>
      <c r="V56" s="12">
        <v>3.2809740364888925E-3</v>
      </c>
      <c r="W56" s="12">
        <v>4.2750850278196351E-3</v>
      </c>
      <c r="X56" s="12">
        <v>1.162326446329569E-3</v>
      </c>
      <c r="Y56" s="13">
        <v>1.1841805305339828E-4</v>
      </c>
      <c r="Z56" s="12">
        <v>97.069898238996714</v>
      </c>
      <c r="AA56" s="12">
        <v>4.1614373335327557E-3</v>
      </c>
      <c r="AB56" s="12">
        <v>1.2005952249919977E-2</v>
      </c>
      <c r="AC56" s="12">
        <v>1.2633960957601317E-4</v>
      </c>
      <c r="AD56" s="12">
        <v>2.5883149493278124</v>
      </c>
      <c r="AE56" s="12">
        <v>1.8986411727528288E-18</v>
      </c>
      <c r="AF56" s="12">
        <v>1.6522097412206543E-2</v>
      </c>
      <c r="AG56" s="12">
        <v>8.1291163494902494E-2</v>
      </c>
      <c r="AH56" s="12">
        <v>1.975421065659383E-10</v>
      </c>
      <c r="AI56" s="12">
        <v>0.20523063303085196</v>
      </c>
      <c r="AJ56" s="13">
        <v>1.4431255171172367E-10</v>
      </c>
    </row>
    <row r="57" spans="1:36" x14ac:dyDescent="0.25">
      <c r="A57" s="6">
        <v>43337</v>
      </c>
      <c r="B57" s="18" t="s">
        <v>80</v>
      </c>
      <c r="C57">
        <f t="shared" si="0"/>
        <v>2018</v>
      </c>
      <c r="D57">
        <f t="shared" si="1"/>
        <v>8</v>
      </c>
      <c r="E57">
        <f t="shared" si="2"/>
        <v>25</v>
      </c>
      <c r="F57" s="11">
        <v>8.5409674831804499E-11</v>
      </c>
      <c r="G57" s="12">
        <v>4.9164438221685731E-5</v>
      </c>
      <c r="H57" s="12">
        <v>6.0847179788741182E-5</v>
      </c>
      <c r="I57" s="12">
        <v>5.6278707467943588E-6</v>
      </c>
      <c r="J57" s="12">
        <v>9.1418162449974206E-5</v>
      </c>
      <c r="K57" s="12">
        <v>1.9076163439409611E-6</v>
      </c>
      <c r="L57" s="12">
        <v>2.8223914339641669E-7</v>
      </c>
      <c r="M57" s="12">
        <v>1.0179390828196249E-31</v>
      </c>
      <c r="N57" s="12">
        <v>6.1227626414350763E-7</v>
      </c>
      <c r="O57" s="12">
        <v>3.4556971672850564E-5</v>
      </c>
      <c r="P57" s="12">
        <v>4.8174975394151557E-8</v>
      </c>
      <c r="Q57" s="12">
        <v>2.5809650200205563E-6</v>
      </c>
      <c r="R57" s="12">
        <v>4.3309666624498003E-4</v>
      </c>
      <c r="S57" s="12">
        <v>2.009630705614044E-4</v>
      </c>
      <c r="T57" s="12">
        <v>5.9071221937818984E-13</v>
      </c>
      <c r="U57" s="12">
        <v>3.6936465746345209E-7</v>
      </c>
      <c r="V57" s="12">
        <v>4.0058134911032437E-4</v>
      </c>
      <c r="W57" s="12">
        <v>1.3584807592615772E-14</v>
      </c>
      <c r="X57" s="12">
        <v>1.1499072866389338E-4</v>
      </c>
      <c r="Y57" s="13">
        <v>7.4131376331576563E-13</v>
      </c>
      <c r="Z57" s="12">
        <v>19.98963005184747</v>
      </c>
      <c r="AA57" s="12">
        <v>1.2133678522515335E-2</v>
      </c>
      <c r="AB57" s="12">
        <v>1.508363252703816E-3</v>
      </c>
      <c r="AC57" s="12">
        <v>8.3112225986940505E-6</v>
      </c>
      <c r="AD57" s="12">
        <v>1.052093415816544</v>
      </c>
      <c r="AE57" s="12">
        <v>1.1056871468387997E-19</v>
      </c>
      <c r="AF57" s="12">
        <v>11.32155584819264</v>
      </c>
      <c r="AG57" s="12">
        <v>3.1393326092703116E-3</v>
      </c>
      <c r="AH57" s="12">
        <v>1.3171122358168491E-11</v>
      </c>
      <c r="AI57" s="12">
        <v>67.618533951354067</v>
      </c>
      <c r="AJ57" s="13">
        <v>8.4036722526131621E-12</v>
      </c>
    </row>
    <row r="58" spans="1:36" x14ac:dyDescent="0.25">
      <c r="A58" s="6">
        <v>43338</v>
      </c>
      <c r="B58" s="18" t="s">
        <v>80</v>
      </c>
      <c r="C58">
        <f t="shared" si="0"/>
        <v>2018</v>
      </c>
      <c r="D58">
        <f t="shared" si="1"/>
        <v>8</v>
      </c>
      <c r="E58">
        <f t="shared" si="2"/>
        <v>26</v>
      </c>
      <c r="F58" s="11">
        <v>8.5409674831804499E-11</v>
      </c>
      <c r="G58" s="12">
        <v>4.9164438221685731E-5</v>
      </c>
      <c r="H58" s="12">
        <v>6.0847179788741182E-5</v>
      </c>
      <c r="I58" s="12">
        <v>5.6278707467943588E-6</v>
      </c>
      <c r="J58" s="12">
        <v>9.1418162449974206E-5</v>
      </c>
      <c r="K58" s="12">
        <v>1.9076163439409611E-6</v>
      </c>
      <c r="L58" s="12">
        <v>2.8223914339641669E-7</v>
      </c>
      <c r="M58" s="12">
        <v>1.0179390828196249E-31</v>
      </c>
      <c r="N58" s="12">
        <v>6.1227626414350763E-7</v>
      </c>
      <c r="O58" s="12">
        <v>3.4556971672850564E-5</v>
      </c>
      <c r="P58" s="12">
        <v>4.8174975394151557E-8</v>
      </c>
      <c r="Q58" s="12">
        <v>2.5809650200205563E-6</v>
      </c>
      <c r="R58" s="12">
        <v>4.3309666624498003E-4</v>
      </c>
      <c r="S58" s="12">
        <v>2.009630705614044E-4</v>
      </c>
      <c r="T58" s="12">
        <v>5.9071221937818984E-13</v>
      </c>
      <c r="U58" s="12">
        <v>3.6936465746345209E-7</v>
      </c>
      <c r="V58" s="12">
        <v>4.0058134911032437E-4</v>
      </c>
      <c r="W58" s="12">
        <v>1.3584807592615772E-14</v>
      </c>
      <c r="X58" s="12">
        <v>1.1499072866389338E-4</v>
      </c>
      <c r="Y58" s="13">
        <v>7.4131376331576563E-13</v>
      </c>
      <c r="Z58" s="12">
        <v>19.98963005184747</v>
      </c>
      <c r="AA58" s="12">
        <v>1.2133678522515335E-2</v>
      </c>
      <c r="AB58" s="12">
        <v>1.508363252703816E-3</v>
      </c>
      <c r="AC58" s="12">
        <v>8.3112225986940505E-6</v>
      </c>
      <c r="AD58" s="12">
        <v>1.052093415816544</v>
      </c>
      <c r="AE58" s="12">
        <v>1.1056871468387997E-19</v>
      </c>
      <c r="AF58" s="12">
        <v>11.32155584819264</v>
      </c>
      <c r="AG58" s="12">
        <v>3.1393326092703116E-3</v>
      </c>
      <c r="AH58" s="12">
        <v>1.3171122358168491E-11</v>
      </c>
      <c r="AI58" s="12">
        <v>67.618533951354067</v>
      </c>
      <c r="AJ58" s="13">
        <v>8.4036722526131621E-12</v>
      </c>
    </row>
    <row r="59" spans="1:36" x14ac:dyDescent="0.25">
      <c r="A59" s="6">
        <v>43339</v>
      </c>
      <c r="B59" s="18" t="s">
        <v>80</v>
      </c>
      <c r="C59">
        <f t="shared" si="0"/>
        <v>2018</v>
      </c>
      <c r="D59">
        <f t="shared" si="1"/>
        <v>8</v>
      </c>
      <c r="E59">
        <f t="shared" si="2"/>
        <v>27</v>
      </c>
      <c r="F59" s="11">
        <v>9.5377533406387817E-5</v>
      </c>
      <c r="G59" s="12">
        <v>3.3956825492325628E-2</v>
      </c>
      <c r="H59" s="12">
        <v>1.48481330749395E-2</v>
      </c>
      <c r="I59" s="12">
        <v>8.8662323254100274E-4</v>
      </c>
      <c r="J59" s="12">
        <v>7.3490714470787052E-3</v>
      </c>
      <c r="K59" s="12">
        <v>1.0893489603195898E-4</v>
      </c>
      <c r="L59" s="12">
        <v>1.6949203686804231E-2</v>
      </c>
      <c r="M59" s="12">
        <v>5.6543173404993638E-2</v>
      </c>
      <c r="N59" s="12">
        <v>5.9821664015329207E-2</v>
      </c>
      <c r="O59" s="12">
        <v>2.4180683619834183E-3</v>
      </c>
      <c r="P59" s="12">
        <v>1.8005202098000987E-2</v>
      </c>
      <c r="Q59" s="12">
        <v>2.4071755754575053E-4</v>
      </c>
      <c r="R59" s="12">
        <v>1.4127086614372696E-2</v>
      </c>
      <c r="S59" s="12">
        <v>2.0245876143676362E-2</v>
      </c>
      <c r="T59" s="12">
        <v>2.1619689186741536E-2</v>
      </c>
      <c r="U59" s="12">
        <v>1.9816503663840655E-2</v>
      </c>
      <c r="V59" s="12">
        <v>3.1773581154422713E-2</v>
      </c>
      <c r="W59" s="12">
        <v>3.3201672716274493E-2</v>
      </c>
      <c r="X59" s="12">
        <v>7.2476262758151919E-3</v>
      </c>
      <c r="Y59" s="13">
        <v>1.7175506502665486E-2</v>
      </c>
      <c r="Z59" s="12">
        <v>75.547600814386911</v>
      </c>
      <c r="AA59" s="12">
        <v>0.19156500120286998</v>
      </c>
      <c r="AB59" s="12">
        <v>3.5956931556954744E-2</v>
      </c>
      <c r="AC59" s="12">
        <v>2.5842936353199163E-4</v>
      </c>
      <c r="AD59" s="12">
        <v>2.7442322323696713</v>
      </c>
      <c r="AE59" s="12">
        <v>3.6315565623671472E-18</v>
      </c>
      <c r="AF59" s="12">
        <v>3.1315217795398489</v>
      </c>
      <c r="AG59" s="12">
        <v>0.29227070782229009</v>
      </c>
      <c r="AH59" s="12">
        <v>3.9834899334180194E-10</v>
      </c>
      <c r="AI59" s="12">
        <v>17.680163566024774</v>
      </c>
      <c r="AJ59" s="13">
        <v>2.7599700847541209E-10</v>
      </c>
    </row>
    <row r="60" spans="1:36" x14ac:dyDescent="0.25">
      <c r="A60" s="6">
        <v>43340</v>
      </c>
      <c r="B60" s="18" t="s">
        <v>80</v>
      </c>
      <c r="C60">
        <f t="shared" si="0"/>
        <v>2018</v>
      </c>
      <c r="D60">
        <f t="shared" si="1"/>
        <v>8</v>
      </c>
      <c r="E60">
        <f t="shared" si="2"/>
        <v>28</v>
      </c>
      <c r="F60" s="11">
        <v>9.5377533406387817E-5</v>
      </c>
      <c r="G60" s="12">
        <v>3.3956825492325628E-2</v>
      </c>
      <c r="H60" s="12">
        <v>1.48481330749395E-2</v>
      </c>
      <c r="I60" s="12">
        <v>8.8662323254100274E-4</v>
      </c>
      <c r="J60" s="12">
        <v>7.3490714470787052E-3</v>
      </c>
      <c r="K60" s="12">
        <v>1.0893489603195898E-4</v>
      </c>
      <c r="L60" s="12">
        <v>1.6949203686804231E-2</v>
      </c>
      <c r="M60" s="12">
        <v>5.6543173404993638E-2</v>
      </c>
      <c r="N60" s="12">
        <v>5.9821664015329207E-2</v>
      </c>
      <c r="O60" s="12">
        <v>2.4180683619834183E-3</v>
      </c>
      <c r="P60" s="12">
        <v>1.8005202098000987E-2</v>
      </c>
      <c r="Q60" s="12">
        <v>2.4071755754575053E-4</v>
      </c>
      <c r="R60" s="12">
        <v>1.4127086614372696E-2</v>
      </c>
      <c r="S60" s="12">
        <v>2.0245876143676362E-2</v>
      </c>
      <c r="T60" s="12">
        <v>2.1619689186741536E-2</v>
      </c>
      <c r="U60" s="12">
        <v>1.9816503663840655E-2</v>
      </c>
      <c r="V60" s="12">
        <v>3.1773581154422713E-2</v>
      </c>
      <c r="W60" s="12">
        <v>3.3201672716274493E-2</v>
      </c>
      <c r="X60" s="12">
        <v>7.2476262758151919E-3</v>
      </c>
      <c r="Y60" s="13">
        <v>1.7175506502665486E-2</v>
      </c>
      <c r="Z60" s="12">
        <v>75.547600814386911</v>
      </c>
      <c r="AA60" s="12">
        <v>0.19156500120286998</v>
      </c>
      <c r="AB60" s="12">
        <v>3.5956931556954744E-2</v>
      </c>
      <c r="AC60" s="12">
        <v>2.5842936353199163E-4</v>
      </c>
      <c r="AD60" s="12">
        <v>2.7442322323696713</v>
      </c>
      <c r="AE60" s="12">
        <v>3.6315565623671472E-18</v>
      </c>
      <c r="AF60" s="12">
        <v>3.1315217795398489</v>
      </c>
      <c r="AG60" s="12">
        <v>0.29227070782229009</v>
      </c>
      <c r="AH60" s="12">
        <v>3.9834899334180194E-10</v>
      </c>
      <c r="AI60" s="12">
        <v>17.680163566024774</v>
      </c>
      <c r="AJ60" s="13">
        <v>2.7599700847541209E-10</v>
      </c>
    </row>
    <row r="61" spans="1:36" x14ac:dyDescent="0.25">
      <c r="A61" s="6">
        <v>43341</v>
      </c>
      <c r="B61" s="18" t="s">
        <v>80</v>
      </c>
      <c r="C61">
        <f t="shared" si="0"/>
        <v>2018</v>
      </c>
      <c r="D61">
        <f t="shared" si="1"/>
        <v>8</v>
      </c>
      <c r="E61">
        <f t="shared" si="2"/>
        <v>29</v>
      </c>
      <c r="F61" s="11">
        <v>9.5377533406387817E-5</v>
      </c>
      <c r="G61" s="12">
        <v>3.3956825492325628E-2</v>
      </c>
      <c r="H61" s="12">
        <v>1.48481330749395E-2</v>
      </c>
      <c r="I61" s="12">
        <v>8.8662323254100274E-4</v>
      </c>
      <c r="J61" s="12">
        <v>7.3490714470787052E-3</v>
      </c>
      <c r="K61" s="12">
        <v>1.0893489603195898E-4</v>
      </c>
      <c r="L61" s="12">
        <v>1.6949203686804231E-2</v>
      </c>
      <c r="M61" s="12">
        <v>5.6543173404993638E-2</v>
      </c>
      <c r="N61" s="12">
        <v>5.9821664015329207E-2</v>
      </c>
      <c r="O61" s="12">
        <v>2.4180683619834183E-3</v>
      </c>
      <c r="P61" s="12">
        <v>1.8005202098000987E-2</v>
      </c>
      <c r="Q61" s="12">
        <v>2.4071755754575053E-4</v>
      </c>
      <c r="R61" s="12">
        <v>1.4127086614372696E-2</v>
      </c>
      <c r="S61" s="12">
        <v>2.0245876143676362E-2</v>
      </c>
      <c r="T61" s="12">
        <v>2.1619689186741536E-2</v>
      </c>
      <c r="U61" s="12">
        <v>1.9816503663840655E-2</v>
      </c>
      <c r="V61" s="12">
        <v>3.1773581154422713E-2</v>
      </c>
      <c r="W61" s="12">
        <v>3.3201672716274493E-2</v>
      </c>
      <c r="X61" s="12">
        <v>7.2476262758151919E-3</v>
      </c>
      <c r="Y61" s="13">
        <v>1.7175506502665486E-2</v>
      </c>
      <c r="Z61" s="12">
        <v>75.547600814386911</v>
      </c>
      <c r="AA61" s="12">
        <v>0.19156500120286998</v>
      </c>
      <c r="AB61" s="12">
        <v>3.5956931556954744E-2</v>
      </c>
      <c r="AC61" s="12">
        <v>2.5842936353199163E-4</v>
      </c>
      <c r="AD61" s="12">
        <v>2.7442322323696713</v>
      </c>
      <c r="AE61" s="12">
        <v>3.6315565623671472E-18</v>
      </c>
      <c r="AF61" s="12">
        <v>3.1315217795398489</v>
      </c>
      <c r="AG61" s="12">
        <v>0.29227070782229009</v>
      </c>
      <c r="AH61" s="12">
        <v>3.9834899334180194E-10</v>
      </c>
      <c r="AI61" s="12">
        <v>17.680163566024774</v>
      </c>
      <c r="AJ61" s="13">
        <v>2.7599700847541209E-10</v>
      </c>
    </row>
    <row r="62" spans="1:36" x14ac:dyDescent="0.25">
      <c r="A62" s="6">
        <v>43342</v>
      </c>
      <c r="B62" s="18" t="s">
        <v>80</v>
      </c>
      <c r="C62">
        <f t="shared" si="0"/>
        <v>2018</v>
      </c>
      <c r="D62">
        <f t="shared" si="1"/>
        <v>8</v>
      </c>
      <c r="E62">
        <f t="shared" si="2"/>
        <v>30</v>
      </c>
      <c r="F62" s="11">
        <v>3.4934407015188775E-7</v>
      </c>
      <c r="G62" s="12">
        <v>4.1100853665139283</v>
      </c>
      <c r="H62" s="12">
        <v>2.1104935747462403</v>
      </c>
      <c r="I62" s="12">
        <v>4.3678700349779005E-2</v>
      </c>
      <c r="J62" s="12">
        <v>0.52064555509975474</v>
      </c>
      <c r="K62" s="12">
        <v>7.8979945236392589E-3</v>
      </c>
      <c r="L62" s="12">
        <v>11.037209590353303</v>
      </c>
      <c r="M62" s="12">
        <v>10.391701897429025</v>
      </c>
      <c r="N62" s="12">
        <v>17.527346942271347</v>
      </c>
      <c r="O62" s="12">
        <v>0.1653155619592715</v>
      </c>
      <c r="P62" s="12">
        <v>16.509378593433347</v>
      </c>
      <c r="Q62" s="12">
        <v>1.5021317776991849E-2</v>
      </c>
      <c r="R62" s="12">
        <v>1.0525186793057927E-3</v>
      </c>
      <c r="S62" s="12">
        <v>2.1250088837196293</v>
      </c>
      <c r="T62" s="12">
        <v>10.189699411454935</v>
      </c>
      <c r="U62" s="12">
        <v>2.9377378542985624</v>
      </c>
      <c r="V62" s="12">
        <v>4.0166491090832759</v>
      </c>
      <c r="W62" s="12">
        <v>5.5403831484330455E-11</v>
      </c>
      <c r="X62" s="12">
        <v>0.80046330911169117</v>
      </c>
      <c r="Y62" s="13">
        <v>17.470865805914936</v>
      </c>
      <c r="Z62" s="12">
        <v>1.5261423813055291E-2</v>
      </c>
      <c r="AA62" s="12">
        <v>7.6866714495682973E-19</v>
      </c>
      <c r="AB62" s="12">
        <v>1.2448875231657421E-3</v>
      </c>
      <c r="AC62" s="12">
        <v>1.1530432542521995E-5</v>
      </c>
      <c r="AD62" s="12">
        <v>3.7369930565730234E-5</v>
      </c>
      <c r="AE62" s="12">
        <v>1.946421183271467E-19</v>
      </c>
      <c r="AF62" s="12">
        <v>1.4482167171667277E-3</v>
      </c>
      <c r="AG62" s="12">
        <v>1.2866090601150462E-3</v>
      </c>
      <c r="AH62" s="12">
        <v>1.837278546579116E-11</v>
      </c>
      <c r="AI62" s="12">
        <v>4.5762637471896765E-4</v>
      </c>
      <c r="AJ62" s="13">
        <v>1.1857407080972116E-11</v>
      </c>
    </row>
    <row r="63" spans="1:36" x14ac:dyDescent="0.25">
      <c r="A63" s="14">
        <v>43343</v>
      </c>
      <c r="B63" s="18" t="s">
        <v>80</v>
      </c>
      <c r="C63">
        <f t="shared" si="0"/>
        <v>2018</v>
      </c>
      <c r="D63">
        <f t="shared" si="1"/>
        <v>8</v>
      </c>
      <c r="E63">
        <f t="shared" si="2"/>
        <v>31</v>
      </c>
      <c r="F63" s="15">
        <v>3.4934407015188775E-7</v>
      </c>
      <c r="G63" s="16">
        <v>4.1100853665139283</v>
      </c>
      <c r="H63" s="16">
        <v>2.1104935747462403</v>
      </c>
      <c r="I63" s="16">
        <v>4.3678700349779005E-2</v>
      </c>
      <c r="J63" s="16">
        <v>0.52064555509975474</v>
      </c>
      <c r="K63" s="16">
        <v>7.8979945236392589E-3</v>
      </c>
      <c r="L63" s="16">
        <v>11.037209590353303</v>
      </c>
      <c r="M63" s="16">
        <v>10.391701897429025</v>
      </c>
      <c r="N63" s="16">
        <v>17.527346942271347</v>
      </c>
      <c r="O63" s="16">
        <v>0.1653155619592715</v>
      </c>
      <c r="P63" s="16">
        <v>16.509378593433347</v>
      </c>
      <c r="Q63" s="16">
        <v>1.5021317776991849E-2</v>
      </c>
      <c r="R63" s="16">
        <v>1.0525186793057927E-3</v>
      </c>
      <c r="S63" s="16">
        <v>2.1250088837196293</v>
      </c>
      <c r="T63" s="16">
        <v>10.189699411454935</v>
      </c>
      <c r="U63" s="16">
        <v>2.9377378542985624</v>
      </c>
      <c r="V63" s="16">
        <v>4.0166491090832759</v>
      </c>
      <c r="W63" s="16">
        <v>5.5403831484330455E-11</v>
      </c>
      <c r="X63" s="16">
        <v>0.80046330911169117</v>
      </c>
      <c r="Y63" s="17">
        <v>17.470865805914936</v>
      </c>
      <c r="Z63" s="16">
        <v>1.5261423813055291E-2</v>
      </c>
      <c r="AA63" s="16">
        <v>7.6866714495682973E-19</v>
      </c>
      <c r="AB63" s="16">
        <v>1.2448875231657421E-3</v>
      </c>
      <c r="AC63" s="16">
        <v>1.1530432542521995E-5</v>
      </c>
      <c r="AD63" s="16">
        <v>3.7369930565730234E-5</v>
      </c>
      <c r="AE63" s="16">
        <v>1.946421183271467E-19</v>
      </c>
      <c r="AF63" s="16">
        <v>1.4482167171667277E-3</v>
      </c>
      <c r="AG63" s="16">
        <v>1.2866090601150462E-3</v>
      </c>
      <c r="AH63" s="16">
        <v>1.837278546579116E-11</v>
      </c>
      <c r="AI63" s="16">
        <v>4.5762637471896765E-4</v>
      </c>
      <c r="AJ63" s="17">
        <v>1.1857407080972116E-11</v>
      </c>
    </row>
  </sheetData>
  <conditionalFormatting sqref="F2:AJ2">
    <cfRule type="cellIs" dxfId="351" priority="9" operator="lessThan">
      <formula>0.1</formula>
    </cfRule>
    <cfRule type="cellIs" dxfId="350" priority="10" operator="lessThan">
      <formula>0.1</formula>
    </cfRule>
  </conditionalFormatting>
  <conditionalFormatting sqref="F33:AJ33">
    <cfRule type="cellIs" dxfId="349" priority="7" operator="lessThan">
      <formula>0.1</formula>
    </cfRule>
    <cfRule type="cellIs" dxfId="348" priority="8" operator="lessThan">
      <formula>0.1</formula>
    </cfRule>
  </conditionalFormatting>
  <conditionalFormatting sqref="F3:AJ32">
    <cfRule type="cellIs" dxfId="347" priority="5" operator="lessThan">
      <formula>0.1</formula>
    </cfRule>
    <cfRule type="cellIs" dxfId="346" priority="6" operator="lessThan">
      <formula>0.1</formula>
    </cfRule>
  </conditionalFormatting>
  <conditionalFormatting sqref="F34:AJ63">
    <cfRule type="cellIs" dxfId="345" priority="3" operator="lessThan">
      <formula>0.1</formula>
    </cfRule>
    <cfRule type="cellIs" dxfId="344" priority="4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showGridLines="0" topLeftCell="Q1" workbookViewId="0">
      <selection activeCell="AK19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53</v>
      </c>
      <c r="G1" s="3" t="s">
        <v>62</v>
      </c>
      <c r="H1" s="3" t="s">
        <v>3</v>
      </c>
      <c r="I1" s="3" t="s">
        <v>2</v>
      </c>
      <c r="J1" s="3" t="s">
        <v>4</v>
      </c>
      <c r="K1" s="3" t="s">
        <v>43</v>
      </c>
      <c r="L1" s="3" t="s">
        <v>40</v>
      </c>
      <c r="M1" s="3" t="s">
        <v>17</v>
      </c>
      <c r="N1" s="3" t="s">
        <v>7</v>
      </c>
      <c r="O1" s="3" t="s">
        <v>11</v>
      </c>
      <c r="P1" s="3" t="s">
        <v>54</v>
      </c>
      <c r="Q1" s="3" t="s">
        <v>63</v>
      </c>
      <c r="R1" s="3" t="s">
        <v>33</v>
      </c>
      <c r="S1" s="3" t="s">
        <v>9</v>
      </c>
      <c r="T1" s="3" t="s">
        <v>58</v>
      </c>
      <c r="U1" s="3" t="s">
        <v>16</v>
      </c>
      <c r="V1" s="3" t="s">
        <v>60</v>
      </c>
      <c r="W1" s="3" t="s">
        <v>1</v>
      </c>
      <c r="X1" s="3" t="s">
        <v>61</v>
      </c>
      <c r="Y1" s="3" t="s">
        <v>15</v>
      </c>
      <c r="Z1" s="4" t="s">
        <v>21</v>
      </c>
      <c r="AA1" s="4" t="s">
        <v>29</v>
      </c>
      <c r="AB1" s="4" t="s">
        <v>27</v>
      </c>
      <c r="AC1" s="4" t="s">
        <v>24</v>
      </c>
      <c r="AD1" s="4" t="s">
        <v>25</v>
      </c>
      <c r="AE1" s="4" t="s">
        <v>59</v>
      </c>
      <c r="AF1" s="4" t="s">
        <v>22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43862</v>
      </c>
      <c r="B2" s="24" t="s">
        <v>79</v>
      </c>
      <c r="C2">
        <f>YEAR(A2)</f>
        <v>2020</v>
      </c>
      <c r="D2">
        <f>MONTH(A2)</f>
        <v>2</v>
      </c>
      <c r="E2">
        <f>DAY(A2)</f>
        <v>1</v>
      </c>
      <c r="F2" s="11">
        <v>2.3123532008946786E-5</v>
      </c>
      <c r="G2" s="8">
        <v>4.8330987838125384E-3</v>
      </c>
      <c r="H2" s="8">
        <v>13.400962866212105</v>
      </c>
      <c r="I2" s="8">
        <v>0.23052779477140889</v>
      </c>
      <c r="J2" s="8">
        <v>2.6307483554897688</v>
      </c>
      <c r="K2" s="8">
        <v>1.0187458848131192E-2</v>
      </c>
      <c r="L2" s="8">
        <v>1.1392062546047448E-2</v>
      </c>
      <c r="M2" s="8">
        <v>0.37644356166339327</v>
      </c>
      <c r="N2" s="8">
        <v>3.8979864674727831</v>
      </c>
      <c r="O2" s="8">
        <v>10.879499186008518</v>
      </c>
      <c r="P2" s="8">
        <v>5.9288738177328412E-5</v>
      </c>
      <c r="Q2" s="8">
        <v>1.4581207793030025E-4</v>
      </c>
      <c r="R2" s="8">
        <v>0.31544895403381329</v>
      </c>
      <c r="S2" s="8">
        <v>16.461546429887566</v>
      </c>
      <c r="T2" s="8">
        <v>2.3290045713992287</v>
      </c>
      <c r="U2" s="8">
        <v>0.55070471983106062</v>
      </c>
      <c r="V2" s="8">
        <v>3.630800166644454</v>
      </c>
      <c r="W2" s="8">
        <v>3.6589621707749957</v>
      </c>
      <c r="X2" s="8">
        <v>39.375235900492768</v>
      </c>
      <c r="Y2" s="9">
        <v>1.4536777458979906</v>
      </c>
      <c r="Z2" s="8">
        <v>3.55372298298373E-10</v>
      </c>
      <c r="AA2" s="8">
        <v>2.3345558084369445E-18</v>
      </c>
      <c r="AB2" s="8">
        <v>4.4156701948674859E-14</v>
      </c>
      <c r="AC2" s="8">
        <v>2.2179604189943856E-9</v>
      </c>
      <c r="AD2" s="8">
        <v>0.78181026229650508</v>
      </c>
      <c r="AE2" s="8">
        <v>4.848198414696663E-32</v>
      </c>
      <c r="AF2" s="8">
        <v>2.3816208346037697E-11</v>
      </c>
      <c r="AG2" s="8">
        <v>3.631921424944476E-16</v>
      </c>
      <c r="AH2" s="8">
        <v>5.1519445859710669E-24</v>
      </c>
      <c r="AI2" s="8">
        <v>1.9192487925707328E-13</v>
      </c>
      <c r="AJ2" s="9">
        <v>1.4787263914584525E-13</v>
      </c>
    </row>
    <row r="3" spans="1:36" x14ac:dyDescent="0.25">
      <c r="A3" s="6">
        <v>43863</v>
      </c>
      <c r="B3" s="23" t="s">
        <v>79</v>
      </c>
      <c r="C3">
        <f t="shared" ref="C3:C63" si="0">YEAR(A3)</f>
        <v>2020</v>
      </c>
      <c r="D3">
        <f t="shared" ref="D3:D63" si="1">MONTH(A3)</f>
        <v>2</v>
      </c>
      <c r="E3">
        <f t="shared" ref="E3:E63" si="2">DAY(A3)</f>
        <v>2</v>
      </c>
      <c r="F3" s="11">
        <v>1.5984768032030631E-5</v>
      </c>
      <c r="G3" s="12">
        <v>3.3173175328506184E-3</v>
      </c>
      <c r="H3" s="12">
        <v>6.975087090968624</v>
      </c>
      <c r="I3" s="12">
        <v>1.7736854391238186</v>
      </c>
      <c r="J3" s="12">
        <v>17.031489845615276</v>
      </c>
      <c r="K3" s="12">
        <v>9.2462792090001553E-3</v>
      </c>
      <c r="L3" s="12">
        <v>1.1034794135188042E-2</v>
      </c>
      <c r="M3" s="12">
        <v>0.37563337026616833</v>
      </c>
      <c r="N3" s="12">
        <v>4.3745844425476603</v>
      </c>
      <c r="O3" s="12">
        <v>16.905586972475181</v>
      </c>
      <c r="P3" s="12">
        <v>2.8457319725833261E-5</v>
      </c>
      <c r="Q3" s="12">
        <v>9.5523002710943639E-5</v>
      </c>
      <c r="R3" s="12">
        <v>2.1415213256847903</v>
      </c>
      <c r="S3" s="12">
        <v>7.4122820087936407</v>
      </c>
      <c r="T3" s="12">
        <v>3.5530520942829855</v>
      </c>
      <c r="U3" s="12">
        <v>0.24798014637566015</v>
      </c>
      <c r="V3" s="12">
        <v>2.5902320654266564</v>
      </c>
      <c r="W3" s="12">
        <v>3.8242494014942521</v>
      </c>
      <c r="X3" s="12">
        <v>29.479250534487889</v>
      </c>
      <c r="Y3" s="13">
        <v>1.474824058859225</v>
      </c>
      <c r="Z3" s="12">
        <v>1.7882796203961551E-10</v>
      </c>
      <c r="AA3" s="12">
        <v>1.1747760356704583E-18</v>
      </c>
      <c r="AB3" s="12">
        <v>2.2255034134187773E-14</v>
      </c>
      <c r="AC3" s="12">
        <v>1.1161038599452149E-9</v>
      </c>
      <c r="AD3" s="12">
        <v>1.8168028463235408</v>
      </c>
      <c r="AE3" s="12">
        <v>2.9065529252968966E-32</v>
      </c>
      <c r="AF3" s="12">
        <v>1.1984637677471066E-11</v>
      </c>
      <c r="AG3" s="12">
        <v>2.1879146812847299E-16</v>
      </c>
      <c r="AH3" s="12">
        <v>3.1047280669457722E-24</v>
      </c>
      <c r="AI3" s="12">
        <v>9.6591679280525238E-14</v>
      </c>
      <c r="AJ3" s="13">
        <v>7.4411257239109423E-14</v>
      </c>
    </row>
    <row r="4" spans="1:36" x14ac:dyDescent="0.25">
      <c r="A4" s="6">
        <v>43864</v>
      </c>
      <c r="B4" s="24" t="s">
        <v>79</v>
      </c>
      <c r="C4">
        <f t="shared" si="0"/>
        <v>2020</v>
      </c>
      <c r="D4">
        <f t="shared" si="1"/>
        <v>2</v>
      </c>
      <c r="E4">
        <f t="shared" si="2"/>
        <v>3</v>
      </c>
      <c r="F4" s="11">
        <v>1.3190631070482108E-5</v>
      </c>
      <c r="G4" s="12">
        <v>2.7240354979451101E-3</v>
      </c>
      <c r="H4" s="12">
        <v>4.4599770422283287</v>
      </c>
      <c r="I4" s="12">
        <v>2.3776826892813796</v>
      </c>
      <c r="J4" s="12">
        <v>22.667989973841546</v>
      </c>
      <c r="K4" s="12">
        <v>8.8778982363756816E-3</v>
      </c>
      <c r="L4" s="12">
        <v>1.0894958040984068E-2</v>
      </c>
      <c r="M4" s="12">
        <v>0.37531625854539497</v>
      </c>
      <c r="N4" s="12">
        <v>4.5611265417488669</v>
      </c>
      <c r="O4" s="12">
        <v>19.264218616853519</v>
      </c>
      <c r="P4" s="12">
        <v>1.6389795690740291E-5</v>
      </c>
      <c r="Q4" s="12">
        <v>7.5839684382047388E-5</v>
      </c>
      <c r="R4" s="12">
        <v>2.8562523806112874</v>
      </c>
      <c r="S4" s="12">
        <v>3.8703685521272666</v>
      </c>
      <c r="T4" s="12">
        <v>4.0321485369502037</v>
      </c>
      <c r="U4" s="12">
        <v>0.12949269916548625</v>
      </c>
      <c r="V4" s="12">
        <v>2.1829501042884765</v>
      </c>
      <c r="W4" s="12">
        <v>3.8889433964376421</v>
      </c>
      <c r="X4" s="12">
        <v>25.60592756548251</v>
      </c>
      <c r="Y4" s="13">
        <v>1.4831007990395304</v>
      </c>
      <c r="Z4" s="12">
        <v>1.0972789697404674E-10</v>
      </c>
      <c r="AA4" s="12">
        <v>7.2083421313340535E-19</v>
      </c>
      <c r="AB4" s="12">
        <v>1.3682645446468213E-14</v>
      </c>
      <c r="AC4" s="12">
        <v>6.8483338400297386E-10</v>
      </c>
      <c r="AD4" s="12">
        <v>2.2219025307100551</v>
      </c>
      <c r="AE4" s="12">
        <v>2.14658615153903E-32</v>
      </c>
      <c r="AF4" s="12">
        <v>7.3537199128391609E-12</v>
      </c>
      <c r="AG4" s="12">
        <v>1.6227254372879047E-16</v>
      </c>
      <c r="AH4" s="12">
        <v>2.3034404263124543E-24</v>
      </c>
      <c r="AI4" s="12">
        <v>5.9277934411173344E-14</v>
      </c>
      <c r="AJ4" s="13">
        <v>4.5658217763960382E-14</v>
      </c>
    </row>
    <row r="5" spans="1:36" x14ac:dyDescent="0.25">
      <c r="A5" s="6">
        <v>43865</v>
      </c>
      <c r="B5" s="23" t="s">
        <v>79</v>
      </c>
      <c r="C5">
        <f t="shared" si="0"/>
        <v>2020</v>
      </c>
      <c r="D5">
        <f t="shared" si="1"/>
        <v>2</v>
      </c>
      <c r="E5">
        <f t="shared" si="2"/>
        <v>4</v>
      </c>
      <c r="F5" s="11">
        <v>1.3190631070482108E-5</v>
      </c>
      <c r="G5" s="12">
        <v>2.7240354979451101E-3</v>
      </c>
      <c r="H5" s="12">
        <v>4.4599770422283287</v>
      </c>
      <c r="I5" s="12">
        <v>2.3776826892813796</v>
      </c>
      <c r="J5" s="12">
        <v>22.667989973841546</v>
      </c>
      <c r="K5" s="12">
        <v>8.8778982363756816E-3</v>
      </c>
      <c r="L5" s="12">
        <v>1.0894958040984068E-2</v>
      </c>
      <c r="M5" s="12">
        <v>0.37531625854539497</v>
      </c>
      <c r="N5" s="12">
        <v>4.5611265417488669</v>
      </c>
      <c r="O5" s="12">
        <v>19.264218616853519</v>
      </c>
      <c r="P5" s="12">
        <v>1.6389795690740291E-5</v>
      </c>
      <c r="Q5" s="12">
        <v>7.5839684382047388E-5</v>
      </c>
      <c r="R5" s="12">
        <v>2.8562523806112874</v>
      </c>
      <c r="S5" s="12">
        <v>3.8703685521272666</v>
      </c>
      <c r="T5" s="12">
        <v>4.0321485369502037</v>
      </c>
      <c r="U5" s="12">
        <v>0.12949269916548625</v>
      </c>
      <c r="V5" s="12">
        <v>2.1829501042884765</v>
      </c>
      <c r="W5" s="12">
        <v>3.8889433964376421</v>
      </c>
      <c r="X5" s="12">
        <v>25.60592756548251</v>
      </c>
      <c r="Y5" s="13">
        <v>1.4831007990395304</v>
      </c>
      <c r="Z5" s="12">
        <v>1.0972789697404674E-10</v>
      </c>
      <c r="AA5" s="12">
        <v>7.2083421313340535E-19</v>
      </c>
      <c r="AB5" s="12">
        <v>1.3682645446468213E-14</v>
      </c>
      <c r="AC5" s="12">
        <v>6.8483338400297386E-10</v>
      </c>
      <c r="AD5" s="12">
        <v>2.2219025307100551</v>
      </c>
      <c r="AE5" s="12">
        <v>2.14658615153903E-32</v>
      </c>
      <c r="AF5" s="12">
        <v>7.3537199128391609E-12</v>
      </c>
      <c r="AG5" s="12">
        <v>1.6227254372879047E-16</v>
      </c>
      <c r="AH5" s="12">
        <v>2.3034404263124543E-24</v>
      </c>
      <c r="AI5" s="12">
        <v>5.9277934411173344E-14</v>
      </c>
      <c r="AJ5" s="13">
        <v>4.5658217763960382E-14</v>
      </c>
    </row>
    <row r="6" spans="1:36" x14ac:dyDescent="0.25">
      <c r="A6" s="6">
        <v>43866</v>
      </c>
      <c r="B6" s="24" t="s">
        <v>79</v>
      </c>
      <c r="C6">
        <f t="shared" si="0"/>
        <v>2020</v>
      </c>
      <c r="D6">
        <f t="shared" si="1"/>
        <v>2</v>
      </c>
      <c r="E6">
        <f t="shared" si="2"/>
        <v>5</v>
      </c>
      <c r="F6" s="11">
        <v>6.5738433190947681E-8</v>
      </c>
      <c r="G6" s="12">
        <v>2.6841634276870551E-9</v>
      </c>
      <c r="H6" s="12">
        <v>0.29685144858880791</v>
      </c>
      <c r="I6" s="12">
        <v>3.1023230957180806E-2</v>
      </c>
      <c r="J6" s="12">
        <v>4.2543699128997872E-2</v>
      </c>
      <c r="K6" s="12">
        <v>5.2888946536939471E-5</v>
      </c>
      <c r="L6" s="12">
        <v>7.2216467731376323E-5</v>
      </c>
      <c r="M6" s="12">
        <v>3.4751804230248656E-3</v>
      </c>
      <c r="N6" s="12">
        <v>5.3615888918006144E-2</v>
      </c>
      <c r="O6" s="12">
        <v>0.12053438025517123</v>
      </c>
      <c r="P6" s="12">
        <v>6.1024612017539266E-11</v>
      </c>
      <c r="Q6" s="12">
        <v>3.1908020901026984E-7</v>
      </c>
      <c r="R6" s="12">
        <v>3.6940028403330168E-2</v>
      </c>
      <c r="S6" s="12">
        <v>0.2429303467710989</v>
      </c>
      <c r="T6" s="12">
        <v>1.126064091336554E-2</v>
      </c>
      <c r="U6" s="12">
        <v>1.0040738889916396E-2</v>
      </c>
      <c r="V6" s="12">
        <v>4.7172127518180368E-2</v>
      </c>
      <c r="W6" s="12">
        <v>8.0090597491854691E-13</v>
      </c>
      <c r="X6" s="12">
        <v>9.8292646223608032E-10</v>
      </c>
      <c r="Y6" s="13">
        <v>1.448737542577226E-2</v>
      </c>
      <c r="Z6" s="12">
        <v>0.76084349761762393</v>
      </c>
      <c r="AA6" s="12">
        <v>2.2789921663988777E-7</v>
      </c>
      <c r="AB6" s="12">
        <v>92.45315627427064</v>
      </c>
      <c r="AC6" s="12">
        <v>1.2446414722244208E-2</v>
      </c>
      <c r="AD6" s="12">
        <v>5.166082772464111E-2</v>
      </c>
      <c r="AE6" s="12">
        <v>4.4366280773974574E-5</v>
      </c>
      <c r="AF6" s="12">
        <v>1.0273661009992822E-5</v>
      </c>
      <c r="AG6" s="12">
        <v>3.8082859459485674E-4</v>
      </c>
      <c r="AH6" s="12">
        <v>7.08887480964655E-6</v>
      </c>
      <c r="AI6" s="12">
        <v>5.8082673482822393</v>
      </c>
      <c r="AJ6" s="13">
        <v>2.1822719175129766E-3</v>
      </c>
    </row>
    <row r="7" spans="1:36" x14ac:dyDescent="0.25">
      <c r="A7" s="6">
        <v>43867</v>
      </c>
      <c r="B7" s="23" t="s">
        <v>79</v>
      </c>
      <c r="C7">
        <f t="shared" si="0"/>
        <v>2020</v>
      </c>
      <c r="D7">
        <f t="shared" si="1"/>
        <v>2</v>
      </c>
      <c r="E7">
        <f t="shared" si="2"/>
        <v>6</v>
      </c>
      <c r="F7" s="11">
        <v>6.5738433190947681E-8</v>
      </c>
      <c r="G7" s="12">
        <v>2.6841634276870551E-9</v>
      </c>
      <c r="H7" s="12">
        <v>0.29685144858880791</v>
      </c>
      <c r="I7" s="12">
        <v>3.1023230957180806E-2</v>
      </c>
      <c r="J7" s="12">
        <v>4.2543699128997872E-2</v>
      </c>
      <c r="K7" s="12">
        <v>5.2888946536939471E-5</v>
      </c>
      <c r="L7" s="12">
        <v>7.2216467731376323E-5</v>
      </c>
      <c r="M7" s="12">
        <v>3.4751804230248656E-3</v>
      </c>
      <c r="N7" s="12">
        <v>5.3615888918006144E-2</v>
      </c>
      <c r="O7" s="12">
        <v>0.12053438025517123</v>
      </c>
      <c r="P7" s="12">
        <v>6.1024612017539266E-11</v>
      </c>
      <c r="Q7" s="12">
        <v>3.1908020901026984E-7</v>
      </c>
      <c r="R7" s="12">
        <v>3.6940028403330168E-2</v>
      </c>
      <c r="S7" s="12">
        <v>0.2429303467710989</v>
      </c>
      <c r="T7" s="12">
        <v>1.126064091336554E-2</v>
      </c>
      <c r="U7" s="12">
        <v>1.0040738889916396E-2</v>
      </c>
      <c r="V7" s="12">
        <v>4.7172127518180368E-2</v>
      </c>
      <c r="W7" s="12">
        <v>8.0090597491854691E-13</v>
      </c>
      <c r="X7" s="12">
        <v>9.8292646223608032E-10</v>
      </c>
      <c r="Y7" s="13">
        <v>1.448737542577226E-2</v>
      </c>
      <c r="Z7" s="12">
        <v>0.76084349761762393</v>
      </c>
      <c r="AA7" s="12">
        <v>2.2789921663988777E-7</v>
      </c>
      <c r="AB7" s="12">
        <v>92.45315627427064</v>
      </c>
      <c r="AC7" s="12">
        <v>1.2446414722244208E-2</v>
      </c>
      <c r="AD7" s="12">
        <v>5.166082772464111E-2</v>
      </c>
      <c r="AE7" s="12">
        <v>4.4366280773974574E-5</v>
      </c>
      <c r="AF7" s="12">
        <v>1.0273661009992822E-5</v>
      </c>
      <c r="AG7" s="12">
        <v>3.8082859459485674E-4</v>
      </c>
      <c r="AH7" s="12">
        <v>7.08887480964655E-6</v>
      </c>
      <c r="AI7" s="12">
        <v>5.8082673482822393</v>
      </c>
      <c r="AJ7" s="13">
        <v>2.1822719175129766E-3</v>
      </c>
    </row>
    <row r="8" spans="1:36" x14ac:dyDescent="0.25">
      <c r="A8" s="6">
        <v>43868</v>
      </c>
      <c r="B8" s="24" t="s">
        <v>79</v>
      </c>
      <c r="C8">
        <f t="shared" si="0"/>
        <v>2020</v>
      </c>
      <c r="D8">
        <f t="shared" si="1"/>
        <v>2</v>
      </c>
      <c r="E8">
        <f t="shared" si="2"/>
        <v>7</v>
      </c>
      <c r="F8" s="11">
        <v>6.5738433190947681E-8</v>
      </c>
      <c r="G8" s="12">
        <v>2.6841634276870551E-9</v>
      </c>
      <c r="H8" s="12">
        <v>0.29685144858880791</v>
      </c>
      <c r="I8" s="12">
        <v>3.1023230957180806E-2</v>
      </c>
      <c r="J8" s="12">
        <v>4.2543699128997872E-2</v>
      </c>
      <c r="K8" s="12">
        <v>5.2888946536939471E-5</v>
      </c>
      <c r="L8" s="12">
        <v>7.2216467731376323E-5</v>
      </c>
      <c r="M8" s="12">
        <v>3.4751804230248656E-3</v>
      </c>
      <c r="N8" s="12">
        <v>5.3615888918006144E-2</v>
      </c>
      <c r="O8" s="12">
        <v>0.12053438025517123</v>
      </c>
      <c r="P8" s="12">
        <v>6.1024612017539266E-11</v>
      </c>
      <c r="Q8" s="12">
        <v>3.1908020901026984E-7</v>
      </c>
      <c r="R8" s="12">
        <v>3.6940028403330168E-2</v>
      </c>
      <c r="S8" s="12">
        <v>0.2429303467710989</v>
      </c>
      <c r="T8" s="12">
        <v>1.126064091336554E-2</v>
      </c>
      <c r="U8" s="12">
        <v>1.0040738889916396E-2</v>
      </c>
      <c r="V8" s="12">
        <v>4.7172127518180368E-2</v>
      </c>
      <c r="W8" s="12">
        <v>8.0090597491854691E-13</v>
      </c>
      <c r="X8" s="12">
        <v>9.8292646223608032E-10</v>
      </c>
      <c r="Y8" s="13">
        <v>1.448737542577226E-2</v>
      </c>
      <c r="Z8" s="12">
        <v>0.76084349761762393</v>
      </c>
      <c r="AA8" s="12">
        <v>2.2789921663988777E-7</v>
      </c>
      <c r="AB8" s="12">
        <v>92.45315627427064</v>
      </c>
      <c r="AC8" s="12">
        <v>1.2446414722244208E-2</v>
      </c>
      <c r="AD8" s="12">
        <v>5.166082772464111E-2</v>
      </c>
      <c r="AE8" s="12">
        <v>4.4366280773974574E-5</v>
      </c>
      <c r="AF8" s="12">
        <v>1.0273661009992822E-5</v>
      </c>
      <c r="AG8" s="12">
        <v>3.8082859459485674E-4</v>
      </c>
      <c r="AH8" s="12">
        <v>7.08887480964655E-6</v>
      </c>
      <c r="AI8" s="12">
        <v>5.8082673482822393</v>
      </c>
      <c r="AJ8" s="13">
        <v>2.1822719175129766E-3</v>
      </c>
    </row>
    <row r="9" spans="1:36" x14ac:dyDescent="0.25">
      <c r="A9" s="6">
        <v>43869</v>
      </c>
      <c r="B9" s="23" t="s">
        <v>79</v>
      </c>
      <c r="C9">
        <f t="shared" si="0"/>
        <v>2020</v>
      </c>
      <c r="D9">
        <f t="shared" si="1"/>
        <v>2</v>
      </c>
      <c r="E9">
        <f t="shared" si="2"/>
        <v>8</v>
      </c>
      <c r="F9" s="11">
        <v>6.5738433190947681E-8</v>
      </c>
      <c r="G9" s="12">
        <v>2.6841634276870551E-9</v>
      </c>
      <c r="H9" s="12">
        <v>0.29685144858880791</v>
      </c>
      <c r="I9" s="12">
        <v>3.1023230957180806E-2</v>
      </c>
      <c r="J9" s="12">
        <v>4.2543699128997872E-2</v>
      </c>
      <c r="K9" s="12">
        <v>5.2888946536939471E-5</v>
      </c>
      <c r="L9" s="12">
        <v>7.2216467731376323E-5</v>
      </c>
      <c r="M9" s="12">
        <v>3.4751804230248656E-3</v>
      </c>
      <c r="N9" s="12">
        <v>5.3615888918006144E-2</v>
      </c>
      <c r="O9" s="12">
        <v>0.12053438025517123</v>
      </c>
      <c r="P9" s="12">
        <v>6.1024612017539266E-11</v>
      </c>
      <c r="Q9" s="12">
        <v>3.1908020901026984E-7</v>
      </c>
      <c r="R9" s="12">
        <v>3.6940028403330168E-2</v>
      </c>
      <c r="S9" s="12">
        <v>0.2429303467710989</v>
      </c>
      <c r="T9" s="12">
        <v>1.126064091336554E-2</v>
      </c>
      <c r="U9" s="12">
        <v>1.0040738889916396E-2</v>
      </c>
      <c r="V9" s="12">
        <v>4.7172127518180368E-2</v>
      </c>
      <c r="W9" s="12">
        <v>8.0090597491854691E-13</v>
      </c>
      <c r="X9" s="12">
        <v>9.8292646223608032E-10</v>
      </c>
      <c r="Y9" s="13">
        <v>1.448737542577226E-2</v>
      </c>
      <c r="Z9" s="12">
        <v>0.76084349761762393</v>
      </c>
      <c r="AA9" s="12">
        <v>2.2789921663988777E-7</v>
      </c>
      <c r="AB9" s="12">
        <v>92.45315627427064</v>
      </c>
      <c r="AC9" s="12">
        <v>1.2446414722244208E-2</v>
      </c>
      <c r="AD9" s="12">
        <v>5.166082772464111E-2</v>
      </c>
      <c r="AE9" s="12">
        <v>4.4366280773974574E-5</v>
      </c>
      <c r="AF9" s="12">
        <v>1.0273661009992822E-5</v>
      </c>
      <c r="AG9" s="12">
        <v>3.8082859459485674E-4</v>
      </c>
      <c r="AH9" s="12">
        <v>7.08887480964655E-6</v>
      </c>
      <c r="AI9" s="12">
        <v>5.8082673482822393</v>
      </c>
      <c r="AJ9" s="13">
        <v>2.1822719175129766E-3</v>
      </c>
    </row>
    <row r="10" spans="1:36" x14ac:dyDescent="0.25">
      <c r="A10" s="6">
        <v>43870</v>
      </c>
      <c r="B10" s="24" t="s">
        <v>79</v>
      </c>
      <c r="C10">
        <f t="shared" si="0"/>
        <v>2020</v>
      </c>
      <c r="D10">
        <f t="shared" si="1"/>
        <v>2</v>
      </c>
      <c r="E10">
        <f t="shared" si="2"/>
        <v>9</v>
      </c>
      <c r="F10" s="11">
        <v>4.486150420573629E-6</v>
      </c>
      <c r="G10" s="12">
        <v>31.157520909088998</v>
      </c>
      <c r="H10" s="12">
        <v>7.1294283937557497</v>
      </c>
      <c r="I10" s="12">
        <v>1.0815432941833507</v>
      </c>
      <c r="J10" s="12">
        <v>5.7969127850424407</v>
      </c>
      <c r="K10" s="12">
        <v>30.668381382465167</v>
      </c>
      <c r="L10" s="12">
        <v>3.738936228213629E-3</v>
      </c>
      <c r="M10" s="12">
        <v>0.15167652322343936</v>
      </c>
      <c r="N10" s="12">
        <v>2.2574322558597375</v>
      </c>
      <c r="O10" s="12">
        <v>6.3528961807835733</v>
      </c>
      <c r="P10" s="12">
        <v>5.3908395092871088E-6</v>
      </c>
      <c r="Q10" s="12">
        <v>2.529531609449043E-5</v>
      </c>
      <c r="R10" s="12">
        <v>1.5597413993587463</v>
      </c>
      <c r="S10" s="12">
        <v>3.2285680912496013</v>
      </c>
      <c r="T10" s="12">
        <v>1.0450246078490446</v>
      </c>
      <c r="U10" s="12">
        <v>0.22217758728571962</v>
      </c>
      <c r="V10" s="12">
        <v>1.1713916609637101</v>
      </c>
      <c r="W10" s="12">
        <v>0.85498043230372889</v>
      </c>
      <c r="X10" s="12">
        <v>6.2518477733957276</v>
      </c>
      <c r="Y10" s="13">
        <v>0.62878587268225816</v>
      </c>
      <c r="Z10" s="12">
        <v>1.9852677700794587E-3</v>
      </c>
      <c r="AA10" s="12">
        <v>4.4928414986882975E-9</v>
      </c>
      <c r="AB10" s="12">
        <v>8.061134721327757E-5</v>
      </c>
      <c r="AC10" s="12">
        <v>2.095149338422838E-4</v>
      </c>
      <c r="AD10" s="12">
        <v>0.43518770987329042</v>
      </c>
      <c r="AE10" s="12">
        <v>3.1713436142315677E-7</v>
      </c>
      <c r="AF10" s="12">
        <v>1.3837728859031969E-7</v>
      </c>
      <c r="AG10" s="12">
        <v>2.5638443504253498E-10</v>
      </c>
      <c r="AH10" s="12">
        <v>2.2498050599516732E-8</v>
      </c>
      <c r="AI10" s="12">
        <v>4.5314900984713881E-4</v>
      </c>
      <c r="AJ10" s="13">
        <v>6.2815591808891406E-9</v>
      </c>
    </row>
    <row r="11" spans="1:36" x14ac:dyDescent="0.25">
      <c r="A11" s="6">
        <v>43871</v>
      </c>
      <c r="B11" s="23" t="s">
        <v>79</v>
      </c>
      <c r="C11">
        <f t="shared" si="0"/>
        <v>2020</v>
      </c>
      <c r="D11">
        <f t="shared" si="1"/>
        <v>2</v>
      </c>
      <c r="E11">
        <f t="shared" si="2"/>
        <v>10</v>
      </c>
      <c r="F11" s="11">
        <v>4.4837160619529337E-6</v>
      </c>
      <c r="G11" s="12">
        <v>31.106813875886523</v>
      </c>
      <c r="H11" s="12">
        <v>7.1324337978745653</v>
      </c>
      <c r="I11" s="12">
        <v>1.0828671807726986</v>
      </c>
      <c r="J11" s="12">
        <v>5.7954607304543506</v>
      </c>
      <c r="K11" s="12">
        <v>30.727502470079436</v>
      </c>
      <c r="L11" s="12">
        <v>3.7364090176949236E-3</v>
      </c>
      <c r="M11" s="12">
        <v>0.15155405024110685</v>
      </c>
      <c r="N11" s="12">
        <v>2.2568324007050622</v>
      </c>
      <c r="O11" s="12">
        <v>6.3446597721024034</v>
      </c>
      <c r="P11" s="12">
        <v>5.3935254355273493E-6</v>
      </c>
      <c r="Q11" s="12">
        <v>2.5285280380127074E-5</v>
      </c>
      <c r="R11" s="12">
        <v>1.5608677032759608</v>
      </c>
      <c r="S11" s="12">
        <v>3.230426245309594</v>
      </c>
      <c r="T11" s="12">
        <v>1.0444610632821476</v>
      </c>
      <c r="U11" s="12">
        <v>0.22192243861987263</v>
      </c>
      <c r="V11" s="12">
        <v>1.1705056355207037</v>
      </c>
      <c r="W11" s="12">
        <v>0.85429616592581936</v>
      </c>
      <c r="X11" s="12">
        <v>6.2492833600962987</v>
      </c>
      <c r="Y11" s="13">
        <v>0.62898638804188456</v>
      </c>
      <c r="Z11" s="12">
        <v>1.9820368040674181E-3</v>
      </c>
      <c r="AA11" s="12">
        <v>4.4855295286313698E-9</v>
      </c>
      <c r="AB11" s="12">
        <v>8.0480154568880429E-5</v>
      </c>
      <c r="AC11" s="12">
        <v>2.091739547575522E-4</v>
      </c>
      <c r="AD11" s="12">
        <v>0.43463055959110491</v>
      </c>
      <c r="AE11" s="12">
        <v>3.166182343896146E-7</v>
      </c>
      <c r="AF11" s="12">
        <v>1.3815208817953423E-7</v>
      </c>
      <c r="AG11" s="12">
        <v>2.5596717683614799E-10</v>
      </c>
      <c r="AH11" s="12">
        <v>2.2461435670550031E-8</v>
      </c>
      <c r="AI11" s="12">
        <v>4.5241152289320687E-4</v>
      </c>
      <c r="AJ11" s="13">
        <v>6.2713361531535607E-9</v>
      </c>
    </row>
    <row r="12" spans="1:36" x14ac:dyDescent="0.25">
      <c r="A12" s="6">
        <v>43872</v>
      </c>
      <c r="B12" s="24" t="s">
        <v>79</v>
      </c>
      <c r="C12">
        <f t="shared" si="0"/>
        <v>2020</v>
      </c>
      <c r="D12">
        <f t="shared" si="1"/>
        <v>2</v>
      </c>
      <c r="E12">
        <f t="shared" si="2"/>
        <v>11</v>
      </c>
      <c r="F12" s="11">
        <v>4.4581117534195408E-6</v>
      </c>
      <c r="G12" s="12">
        <v>30.573483037984637</v>
      </c>
      <c r="H12" s="12">
        <v>7.1640442983454191</v>
      </c>
      <c r="I12" s="12">
        <v>1.0967916701263714</v>
      </c>
      <c r="J12" s="12">
        <v>5.7801881845916681</v>
      </c>
      <c r="K12" s="12">
        <v>31.349331380264051</v>
      </c>
      <c r="L12" s="12">
        <v>3.7098281034041295E-3</v>
      </c>
      <c r="M12" s="12">
        <v>0.15026589327031922</v>
      </c>
      <c r="N12" s="12">
        <v>2.250523192059684</v>
      </c>
      <c r="O12" s="12">
        <v>6.2580301575144119</v>
      </c>
      <c r="P12" s="12">
        <v>5.4217757038191342E-6</v>
      </c>
      <c r="Q12" s="12">
        <v>2.5179725871958939E-5</v>
      </c>
      <c r="R12" s="12">
        <v>1.5727140404399109</v>
      </c>
      <c r="S12" s="12">
        <v>3.2499700994690297</v>
      </c>
      <c r="T12" s="12">
        <v>1.0385337652906017</v>
      </c>
      <c r="U12" s="12">
        <v>0.21923881382166421</v>
      </c>
      <c r="V12" s="12">
        <v>1.1611865201618137</v>
      </c>
      <c r="W12" s="12">
        <v>0.84709912958529343</v>
      </c>
      <c r="X12" s="12">
        <v>6.2223111511672258</v>
      </c>
      <c r="Y12" s="13">
        <v>0.63109538590682979</v>
      </c>
      <c r="Z12" s="12">
        <v>1.9480538691251691E-3</v>
      </c>
      <c r="AA12" s="12">
        <v>4.4086230548962017E-9</v>
      </c>
      <c r="AB12" s="12">
        <v>7.9100285179095953E-5</v>
      </c>
      <c r="AC12" s="12">
        <v>2.0558757532492452E-4</v>
      </c>
      <c r="AD12" s="12">
        <v>0.42877051596266469</v>
      </c>
      <c r="AE12" s="12">
        <v>3.1118966864876968E-7</v>
      </c>
      <c r="AF12" s="12">
        <v>1.3578345573952372E-7</v>
      </c>
      <c r="AG12" s="12">
        <v>2.5157850223266181E-10</v>
      </c>
      <c r="AH12" s="12">
        <v>2.2076323990528166E-8</v>
      </c>
      <c r="AI12" s="12">
        <v>4.4465471855579549E-4</v>
      </c>
      <c r="AJ12" s="13">
        <v>6.1638115041302279E-9</v>
      </c>
    </row>
    <row r="13" spans="1:36" x14ac:dyDescent="0.25">
      <c r="A13" s="6">
        <v>43873</v>
      </c>
      <c r="B13" s="23" t="s">
        <v>79</v>
      </c>
      <c r="C13">
        <f t="shared" si="0"/>
        <v>2020</v>
      </c>
      <c r="D13">
        <f t="shared" si="1"/>
        <v>2</v>
      </c>
      <c r="E13">
        <f t="shared" si="2"/>
        <v>12</v>
      </c>
      <c r="F13" s="11">
        <v>4.4876583816049272E-6</v>
      </c>
      <c r="G13" s="12">
        <v>31.188931330475562</v>
      </c>
      <c r="H13" s="12">
        <v>7.1275666991574465</v>
      </c>
      <c r="I13" s="12">
        <v>1.0807232139496401</v>
      </c>
      <c r="J13" s="12">
        <v>5.7978122588157541</v>
      </c>
      <c r="K13" s="12">
        <v>30.631758883424826</v>
      </c>
      <c r="L13" s="12">
        <v>3.7405017062609857E-3</v>
      </c>
      <c r="M13" s="12">
        <v>0.15175238899078114</v>
      </c>
      <c r="N13" s="12">
        <v>2.2578038355398973</v>
      </c>
      <c r="O13" s="12">
        <v>6.3579982159658428</v>
      </c>
      <c r="P13" s="12">
        <v>5.3891757149435843E-6</v>
      </c>
      <c r="Q13" s="12">
        <v>2.5301532707791582E-5</v>
      </c>
      <c r="R13" s="12">
        <v>1.559043711515173</v>
      </c>
      <c r="S13" s="12">
        <v>3.2274170595615019</v>
      </c>
      <c r="T13" s="12">
        <v>1.045373694971647</v>
      </c>
      <c r="U13" s="12">
        <v>0.22233563887352348</v>
      </c>
      <c r="V13" s="12">
        <v>1.1719405085449304</v>
      </c>
      <c r="W13" s="12">
        <v>0.85540430043233651</v>
      </c>
      <c r="X13" s="12">
        <v>6.2534362966686752</v>
      </c>
      <c r="Y13" s="13">
        <v>0.62866166364176479</v>
      </c>
      <c r="Z13" s="12">
        <v>1.9872691887686299E-3</v>
      </c>
      <c r="AA13" s="12">
        <v>4.4973708912823555E-9</v>
      </c>
      <c r="AB13" s="12">
        <v>8.0692614366630356E-5</v>
      </c>
      <c r="AC13" s="12">
        <v>2.0972615299787227E-4</v>
      </c>
      <c r="AD13" s="12">
        <v>0.43553283606257481</v>
      </c>
      <c r="AE13" s="12">
        <v>3.1745407580178782E-7</v>
      </c>
      <c r="AF13" s="12">
        <v>1.3851678876125166E-7</v>
      </c>
      <c r="AG13" s="12">
        <v>2.5664290522431993E-10</v>
      </c>
      <c r="AH13" s="12">
        <v>2.2520731680921965E-8</v>
      </c>
      <c r="AI13" s="12">
        <v>4.5360584540873818E-4</v>
      </c>
      <c r="AJ13" s="13">
        <v>6.2878918252727856E-9</v>
      </c>
    </row>
    <row r="14" spans="1:36" x14ac:dyDescent="0.25">
      <c r="A14" s="6">
        <v>43874</v>
      </c>
      <c r="B14" s="24" t="s">
        <v>79</v>
      </c>
      <c r="C14">
        <f t="shared" si="0"/>
        <v>2020</v>
      </c>
      <c r="D14">
        <f t="shared" si="1"/>
        <v>2</v>
      </c>
      <c r="E14">
        <f t="shared" si="2"/>
        <v>13</v>
      </c>
      <c r="F14" s="11">
        <v>4.5175588033249654E-6</v>
      </c>
      <c r="G14" s="12">
        <v>31.811749046828655</v>
      </c>
      <c r="H14" s="12">
        <v>7.090652314469911</v>
      </c>
      <c r="I14" s="12">
        <v>1.0644623528774497</v>
      </c>
      <c r="J14" s="12">
        <v>5.8156473650220892</v>
      </c>
      <c r="K14" s="12">
        <v>29.905594119866254</v>
      </c>
      <c r="L14" s="12">
        <v>3.7715425971314568E-3</v>
      </c>
      <c r="M14" s="12">
        <v>0.15325668412212304</v>
      </c>
      <c r="N14" s="12">
        <v>2.265171657989407</v>
      </c>
      <c r="O14" s="12">
        <v>6.4591632994222898</v>
      </c>
      <c r="P14" s="12">
        <v>5.3561853713642225E-6</v>
      </c>
      <c r="Q14" s="12">
        <v>2.5424798067782157E-5</v>
      </c>
      <c r="R14" s="12">
        <v>1.545209693049963</v>
      </c>
      <c r="S14" s="12">
        <v>3.2045939678681674</v>
      </c>
      <c r="T14" s="12">
        <v>1.0522955264820124</v>
      </c>
      <c r="U14" s="12">
        <v>0.22546954554005708</v>
      </c>
      <c r="V14" s="12">
        <v>1.1828232659888618</v>
      </c>
      <c r="W14" s="12">
        <v>0.86380891801595594</v>
      </c>
      <c r="X14" s="12">
        <v>6.2849341369891212</v>
      </c>
      <c r="Y14" s="13">
        <v>0.62619879980436466</v>
      </c>
      <c r="Z14" s="12">
        <v>2.0269540755810458E-3</v>
      </c>
      <c r="AA14" s="12">
        <v>4.5871814008957497E-9</v>
      </c>
      <c r="AB14" s="12">
        <v>8.2304010222890992E-5</v>
      </c>
      <c r="AC14" s="12">
        <v>2.139142863092556E-4</v>
      </c>
      <c r="AD14" s="12">
        <v>0.44237612868887916</v>
      </c>
      <c r="AE14" s="12">
        <v>3.2379349343435255E-7</v>
      </c>
      <c r="AF14" s="12">
        <v>1.4128285091691231E-7</v>
      </c>
      <c r="AG14" s="12">
        <v>2.6176794975598998E-10</v>
      </c>
      <c r="AH14" s="12">
        <v>2.2970460742222273E-8</v>
      </c>
      <c r="AI14" s="12">
        <v>4.6266415372376018E-4</v>
      </c>
      <c r="AJ14" s="13">
        <v>6.4134578934563409E-9</v>
      </c>
    </row>
    <row r="15" spans="1:36" x14ac:dyDescent="0.25">
      <c r="A15" s="6">
        <v>43875</v>
      </c>
      <c r="B15" s="23" t="s">
        <v>79</v>
      </c>
      <c r="C15">
        <f t="shared" si="0"/>
        <v>2020</v>
      </c>
      <c r="D15">
        <f t="shared" si="1"/>
        <v>2</v>
      </c>
      <c r="E15">
        <f t="shared" si="2"/>
        <v>14</v>
      </c>
      <c r="F15" s="11">
        <v>4.4717113507185971E-6</v>
      </c>
      <c r="G15" s="12">
        <v>30.8567589801244</v>
      </c>
      <c r="H15" s="12">
        <v>7.1472545429702814</v>
      </c>
      <c r="I15" s="12">
        <v>1.0893957489454507</v>
      </c>
      <c r="J15" s="12">
        <v>5.7883001190808567</v>
      </c>
      <c r="K15" s="12">
        <v>31.019050140433155</v>
      </c>
      <c r="L15" s="12">
        <v>3.7239464198477895E-3</v>
      </c>
      <c r="M15" s="12">
        <v>0.15095009124574341</v>
      </c>
      <c r="N15" s="12">
        <v>2.2538742959077327</v>
      </c>
      <c r="O15" s="12">
        <v>6.3040430334736524</v>
      </c>
      <c r="P15" s="12">
        <v>5.406770718550443E-6</v>
      </c>
      <c r="Q15" s="12">
        <v>2.5235790608185441E-5</v>
      </c>
      <c r="R15" s="12">
        <v>1.5664219191475721</v>
      </c>
      <c r="S15" s="12">
        <v>3.2395894814611985</v>
      </c>
      <c r="T15" s="12">
        <v>1.0416820192515084</v>
      </c>
      <c r="U15" s="12">
        <v>0.22066420738422798</v>
      </c>
      <c r="V15" s="12">
        <v>1.1661363205401005</v>
      </c>
      <c r="W15" s="12">
        <v>0.85092179856501526</v>
      </c>
      <c r="X15" s="12">
        <v>6.2366373017532881</v>
      </c>
      <c r="Y15" s="13">
        <v>0.62997520249588468</v>
      </c>
      <c r="Z15" s="12">
        <v>1.9661037309151048E-3</v>
      </c>
      <c r="AA15" s="12">
        <v>4.4494715344059957E-9</v>
      </c>
      <c r="AB15" s="12">
        <v>7.9833195736000453E-5</v>
      </c>
      <c r="AC15" s="12">
        <v>2.0749246238648079E-4</v>
      </c>
      <c r="AD15" s="12">
        <v>0.43188304811317174</v>
      </c>
      <c r="AE15" s="12">
        <v>3.1407302352986952E-7</v>
      </c>
      <c r="AF15" s="12">
        <v>1.3704154272482983E-7</v>
      </c>
      <c r="AG15" s="12">
        <v>2.5390952426382384E-10</v>
      </c>
      <c r="AH15" s="12">
        <v>2.2280874086330593E-8</v>
      </c>
      <c r="AI15" s="12">
        <v>4.4877470543920584E-4</v>
      </c>
      <c r="AJ15" s="13">
        <v>6.2209226705783512E-9</v>
      </c>
    </row>
    <row r="16" spans="1:36" x14ac:dyDescent="0.25">
      <c r="A16" s="6">
        <v>43876</v>
      </c>
      <c r="B16" s="24" t="s">
        <v>79</v>
      </c>
      <c r="C16">
        <f t="shared" si="0"/>
        <v>2020</v>
      </c>
      <c r="D16">
        <f t="shared" si="1"/>
        <v>2</v>
      </c>
      <c r="E16">
        <f t="shared" si="2"/>
        <v>15</v>
      </c>
      <c r="F16" s="11">
        <v>4.4877164541075427E-6</v>
      </c>
      <c r="G16" s="12">
        <v>31.190140965035251</v>
      </c>
      <c r="H16" s="12">
        <v>7.1274950041585807</v>
      </c>
      <c r="I16" s="12">
        <v>1.0806916321577178</v>
      </c>
      <c r="J16" s="12">
        <v>5.7978468981014988</v>
      </c>
      <c r="K16" s="12">
        <v>30.630348528563413</v>
      </c>
      <c r="L16" s="12">
        <v>3.7405619937791062E-3</v>
      </c>
      <c r="M16" s="12">
        <v>0.15175531062793288</v>
      </c>
      <c r="N16" s="12">
        <v>2.2578181453008921</v>
      </c>
      <c r="O16" s="12">
        <v>6.3581946984646045</v>
      </c>
      <c r="P16" s="12">
        <v>5.3891116412046999E-6</v>
      </c>
      <c r="Q16" s="12">
        <v>2.5301772113376138E-5</v>
      </c>
      <c r="R16" s="12">
        <v>1.5590168431291334</v>
      </c>
      <c r="S16" s="12">
        <v>3.227372732626435</v>
      </c>
      <c r="T16" s="12">
        <v>1.0453871385304787</v>
      </c>
      <c r="U16" s="12">
        <v>0.22234172553694223</v>
      </c>
      <c r="V16" s="12">
        <v>1.1719616450013337</v>
      </c>
      <c r="W16" s="12">
        <v>0.85542062385349693</v>
      </c>
      <c r="X16" s="12">
        <v>6.2534974716725449</v>
      </c>
      <c r="Y16" s="13">
        <v>0.62865688027556421</v>
      </c>
      <c r="Z16" s="12">
        <v>1.9873462646277863E-3</v>
      </c>
      <c r="AA16" s="12">
        <v>4.4975453209644275E-9</v>
      </c>
      <c r="AB16" s="12">
        <v>8.0695744014464539E-5</v>
      </c>
      <c r="AC16" s="12">
        <v>2.0973428717688012E-4</v>
      </c>
      <c r="AD16" s="12">
        <v>0.43554612708343937</v>
      </c>
      <c r="AE16" s="12">
        <v>3.1746638819826487E-7</v>
      </c>
      <c r="AF16" s="12">
        <v>1.3852216099824797E-7</v>
      </c>
      <c r="AG16" s="12">
        <v>2.5665285906927758E-10</v>
      </c>
      <c r="AH16" s="12">
        <v>2.2521605143254144E-8</v>
      </c>
      <c r="AI16" s="12">
        <v>4.5362343842592854E-4</v>
      </c>
      <c r="AJ16" s="13">
        <v>6.2881356992853772E-9</v>
      </c>
    </row>
    <row r="17" spans="1:36" x14ac:dyDescent="0.25">
      <c r="A17" s="6">
        <v>43877</v>
      </c>
      <c r="B17" s="23" t="s">
        <v>79</v>
      </c>
      <c r="C17">
        <f t="shared" si="0"/>
        <v>2020</v>
      </c>
      <c r="D17">
        <f t="shared" si="1"/>
        <v>2</v>
      </c>
      <c r="E17">
        <f t="shared" si="2"/>
        <v>16</v>
      </c>
      <c r="F17" s="11">
        <v>4.4965691052009775E-6</v>
      </c>
      <c r="G17" s="12">
        <v>31.374539298587479</v>
      </c>
      <c r="H17" s="12">
        <v>7.1165657212532301</v>
      </c>
      <c r="I17" s="12">
        <v>1.0758772609458749</v>
      </c>
      <c r="J17" s="12">
        <v>5.8031273578200055</v>
      </c>
      <c r="K17" s="12">
        <v>30.415352119873223</v>
      </c>
      <c r="L17" s="12">
        <v>3.7497523048415594E-3</v>
      </c>
      <c r="M17" s="12">
        <v>0.15220068895951666</v>
      </c>
      <c r="N17" s="12">
        <v>2.2599995446829677</v>
      </c>
      <c r="O17" s="12">
        <v>6.3881467571701185</v>
      </c>
      <c r="P17" s="12">
        <v>5.3793441535118805E-6</v>
      </c>
      <c r="Q17" s="12">
        <v>2.5338267425519911E-5</v>
      </c>
      <c r="R17" s="12">
        <v>1.5549209899054128</v>
      </c>
      <c r="S17" s="12">
        <v>3.2206154745005686</v>
      </c>
      <c r="T17" s="12">
        <v>1.0474364928794759</v>
      </c>
      <c r="U17" s="12">
        <v>0.22326958476708877</v>
      </c>
      <c r="V17" s="12">
        <v>1.1751837150941125</v>
      </c>
      <c r="W17" s="12">
        <v>0.85790898832334195</v>
      </c>
      <c r="X17" s="12">
        <v>6.2628230722665581</v>
      </c>
      <c r="Y17" s="13">
        <v>0.62792769744171384</v>
      </c>
      <c r="Z17" s="12">
        <v>1.9990958131767063E-3</v>
      </c>
      <c r="AA17" s="12">
        <v>4.5241356183714414E-9</v>
      </c>
      <c r="AB17" s="12">
        <v>8.1172831776719144E-5</v>
      </c>
      <c r="AC17" s="12">
        <v>2.1097427246155657E-4</v>
      </c>
      <c r="AD17" s="12">
        <v>0.43757222833773535</v>
      </c>
      <c r="AE17" s="12">
        <v>3.1934330662309949E-7</v>
      </c>
      <c r="AF17" s="12">
        <v>1.3934111209519545E-7</v>
      </c>
      <c r="AG17" s="12">
        <v>2.5817023670033573E-10</v>
      </c>
      <c r="AH17" s="12">
        <v>2.2654756926314161E-8</v>
      </c>
      <c r="AI17" s="12">
        <v>4.5630534183720741E-4</v>
      </c>
      <c r="AJ17" s="13">
        <v>6.3253121846611182E-9</v>
      </c>
    </row>
    <row r="18" spans="1:36" x14ac:dyDescent="0.25">
      <c r="A18" s="6">
        <v>43878</v>
      </c>
      <c r="B18" s="24" t="s">
        <v>79</v>
      </c>
      <c r="C18">
        <f t="shared" si="0"/>
        <v>2020</v>
      </c>
      <c r="D18">
        <f t="shared" si="1"/>
        <v>2</v>
      </c>
      <c r="E18">
        <f t="shared" si="2"/>
        <v>17</v>
      </c>
      <c r="F18" s="11">
        <v>3.2413769929979615E-6</v>
      </c>
      <c r="G18" s="12">
        <v>27.901540581718336</v>
      </c>
      <c r="H18" s="12">
        <v>6.0273165643313895</v>
      </c>
      <c r="I18" s="12">
        <v>1.0599817520157904</v>
      </c>
      <c r="J18" s="12">
        <v>4.6685846687185872</v>
      </c>
      <c r="K18" s="12">
        <v>30.521431026102501</v>
      </c>
      <c r="L18" s="12">
        <v>2.7249457387462893E-3</v>
      </c>
      <c r="M18" s="12">
        <v>0.10909996742047624</v>
      </c>
      <c r="N18" s="12">
        <v>1.7842467863387352</v>
      </c>
      <c r="O18" s="12">
        <v>4.2574145246808044</v>
      </c>
      <c r="P18" s="12">
        <v>4.2239516127642668E-6</v>
      </c>
      <c r="Q18" s="12">
        <v>11.724357543862052</v>
      </c>
      <c r="R18" s="12">
        <v>1.4373844873084294</v>
      </c>
      <c r="S18" s="12">
        <v>2.7562223696009847</v>
      </c>
      <c r="T18" s="12">
        <v>0.78715458317575637</v>
      </c>
      <c r="U18" s="12">
        <v>0.15097166972950699</v>
      </c>
      <c r="V18" s="12">
        <v>0.84206472924152254</v>
      </c>
      <c r="W18" s="12">
        <v>0.59976796196067372</v>
      </c>
      <c r="X18" s="12">
        <v>4.539763944638592</v>
      </c>
      <c r="Y18" s="13">
        <v>0.53610395558825696</v>
      </c>
      <c r="Z18" s="12">
        <v>1.2889194048351276E-3</v>
      </c>
      <c r="AA18" s="12">
        <v>2.9169418141316514E-9</v>
      </c>
      <c r="AB18" s="12">
        <v>5.2336279712665426E-5</v>
      </c>
      <c r="AC18" s="12">
        <v>1.3602594144201615E-4</v>
      </c>
      <c r="AD18" s="12">
        <v>0.29208866995710614</v>
      </c>
      <c r="AE18" s="12">
        <v>2.0589697628862552E-7</v>
      </c>
      <c r="AF18" s="12">
        <v>8.9840655282976221E-8</v>
      </c>
      <c r="AG18" s="12">
        <v>1.6645557172398427E-10</v>
      </c>
      <c r="AH18" s="12">
        <v>1.4606681439505313E-8</v>
      </c>
      <c r="AI18" s="12">
        <v>2.9420341119065963E-4</v>
      </c>
      <c r="AJ18" s="13">
        <v>4.0782544555256536E-9</v>
      </c>
    </row>
    <row r="19" spans="1:36" x14ac:dyDescent="0.25">
      <c r="A19" s="6">
        <v>43879</v>
      </c>
      <c r="B19" s="23" t="s">
        <v>79</v>
      </c>
      <c r="C19">
        <f t="shared" si="0"/>
        <v>2020</v>
      </c>
      <c r="D19">
        <f t="shared" si="1"/>
        <v>2</v>
      </c>
      <c r="E19">
        <f t="shared" si="2"/>
        <v>18</v>
      </c>
      <c r="F19" s="11">
        <v>9.6103389570225301E-7</v>
      </c>
      <c r="G19" s="12">
        <v>21.622367121586628</v>
      </c>
      <c r="H19" s="12">
        <v>4.0449175200418033</v>
      </c>
      <c r="I19" s="12">
        <v>1.0301697465524393</v>
      </c>
      <c r="J19" s="12">
        <v>2.6069127777706296</v>
      </c>
      <c r="K19" s="12">
        <v>30.673520755324688</v>
      </c>
      <c r="L19" s="12">
        <v>8.6352273952100761E-4</v>
      </c>
      <c r="M19" s="12">
        <v>3.0824476918951325E-2</v>
      </c>
      <c r="N19" s="12">
        <v>0.91971064165333383</v>
      </c>
      <c r="O19" s="12">
        <v>0.38928290258009474</v>
      </c>
      <c r="P19" s="12">
        <v>2.1215198535776081E-6</v>
      </c>
      <c r="Q19" s="12">
        <v>33.03996430524704</v>
      </c>
      <c r="R19" s="12">
        <v>1.2229187220528386</v>
      </c>
      <c r="S19" s="12">
        <v>1.9106438286792149</v>
      </c>
      <c r="T19" s="12">
        <v>0.31433356819705582</v>
      </c>
      <c r="U19" s="12">
        <v>1.9705252352535813E-2</v>
      </c>
      <c r="V19" s="12">
        <v>0.23704349745799413</v>
      </c>
      <c r="W19" s="12">
        <v>0.13092246094525553</v>
      </c>
      <c r="X19" s="12">
        <v>1.4088975368976362</v>
      </c>
      <c r="Y19" s="13">
        <v>0.3690240847341783</v>
      </c>
      <c r="Z19" s="12">
        <v>1.2892876763032775E-11</v>
      </c>
      <c r="AA19" s="12">
        <v>8.4697433232799747E-20</v>
      </c>
      <c r="AB19" s="12">
        <v>1.6026582061852584E-15</v>
      </c>
      <c r="AC19" s="12">
        <v>8.0467365070517799E-11</v>
      </c>
      <c r="AD19" s="12">
        <v>2.797419562018438E-2</v>
      </c>
      <c r="AE19" s="12">
        <v>1.847120687588215E-33</v>
      </c>
      <c r="AF19" s="12">
        <v>8.6405023837752117E-13</v>
      </c>
      <c r="AG19" s="12">
        <v>1.3856434467182356E-17</v>
      </c>
      <c r="AH19" s="12">
        <v>1.9657760292912112E-25</v>
      </c>
      <c r="AI19" s="12">
        <v>6.9632557600753136E-15</v>
      </c>
      <c r="AJ19" s="13">
        <v>5.3648034181771019E-15</v>
      </c>
    </row>
    <row r="20" spans="1:36" x14ac:dyDescent="0.25">
      <c r="A20" s="6">
        <v>43880</v>
      </c>
      <c r="B20" s="24" t="s">
        <v>79</v>
      </c>
      <c r="C20">
        <f t="shared" si="0"/>
        <v>2020</v>
      </c>
      <c r="D20">
        <f t="shared" si="1"/>
        <v>2</v>
      </c>
      <c r="E20">
        <f t="shared" si="2"/>
        <v>19</v>
      </c>
      <c r="F20" s="11">
        <v>1.1963754283193872E-6</v>
      </c>
      <c r="G20" s="12">
        <v>19.114879404606793</v>
      </c>
      <c r="H20" s="12">
        <v>4.6167886103499756</v>
      </c>
      <c r="I20" s="12">
        <v>1.1304651043847151</v>
      </c>
      <c r="J20" s="12">
        <v>2.8733877664245653</v>
      </c>
      <c r="K20" s="12">
        <v>34.885776856125851</v>
      </c>
      <c r="L20" s="12">
        <v>1.0169015164996804E-3</v>
      </c>
      <c r="M20" s="12">
        <v>3.6112552286710252E-2</v>
      </c>
      <c r="N20" s="12">
        <v>1.032102239449411</v>
      </c>
      <c r="O20" s="12">
        <v>0.49397520160101999</v>
      </c>
      <c r="P20" s="12">
        <v>2.6920579262278668E-6</v>
      </c>
      <c r="Q20" s="12">
        <v>29.208309079191284</v>
      </c>
      <c r="R20" s="12">
        <v>1.3422383743199431</v>
      </c>
      <c r="S20" s="12">
        <v>2.195892409357953</v>
      </c>
      <c r="T20" s="12">
        <v>0.35891501626740302</v>
      </c>
      <c r="U20" s="12">
        <v>2.5004656604303115E-2</v>
      </c>
      <c r="V20" s="12">
        <v>0.28226378968633642</v>
      </c>
      <c r="W20" s="12">
        <v>0.16613227133131672</v>
      </c>
      <c r="X20" s="12">
        <v>1.7878013150167547</v>
      </c>
      <c r="Y20" s="13">
        <v>0.41343708889876413</v>
      </c>
      <c r="Z20" s="12">
        <v>1.6329592743698554E-11</v>
      </c>
      <c r="AA20" s="12">
        <v>1.0727432931100282E-19</v>
      </c>
      <c r="AB20" s="12">
        <v>2.0297495844762488E-15</v>
      </c>
      <c r="AC20" s="12">
        <v>1.0191669676162678E-10</v>
      </c>
      <c r="AD20" s="12">
        <v>3.5497474027707851E-2</v>
      </c>
      <c r="AE20" s="12">
        <v>2.3244424264042625E-33</v>
      </c>
      <c r="AF20" s="12">
        <v>1.0943708117053874E-12</v>
      </c>
      <c r="AG20" s="12">
        <v>1.7434021975118951E-17</v>
      </c>
      <c r="AH20" s="12">
        <v>2.4732838912723645E-25</v>
      </c>
      <c r="AI20" s="12">
        <v>8.8193357125185838E-15</v>
      </c>
      <c r="AJ20" s="13">
        <v>6.7948421410646051E-15</v>
      </c>
    </row>
    <row r="21" spans="1:36" x14ac:dyDescent="0.25">
      <c r="A21" s="6">
        <v>43881</v>
      </c>
      <c r="B21" s="23" t="s">
        <v>79</v>
      </c>
      <c r="C21">
        <f t="shared" si="0"/>
        <v>2020</v>
      </c>
      <c r="D21">
        <f t="shared" si="1"/>
        <v>2</v>
      </c>
      <c r="E21">
        <f t="shared" si="2"/>
        <v>20</v>
      </c>
      <c r="F21" s="11">
        <v>1.1783906595400599E-6</v>
      </c>
      <c r="G21" s="12">
        <v>19.306501284116898</v>
      </c>
      <c r="H21" s="12">
        <v>4.573086297305613</v>
      </c>
      <c r="I21" s="12">
        <v>1.1228005464114827</v>
      </c>
      <c r="J21" s="12">
        <v>2.8530237830548657</v>
      </c>
      <c r="K21" s="12">
        <v>34.563876802319953</v>
      </c>
      <c r="L21" s="12">
        <v>1.0051803306599285E-3</v>
      </c>
      <c r="M21" s="12">
        <v>3.5708438266889013E-2</v>
      </c>
      <c r="N21" s="12">
        <v>1.0235132884188676</v>
      </c>
      <c r="O21" s="12">
        <v>0.48597462996400814</v>
      </c>
      <c r="P21" s="12">
        <v>2.6484574822165205E-6</v>
      </c>
      <c r="Q21" s="12">
        <v>29.50112366451491</v>
      </c>
      <c r="R21" s="12">
        <v>1.3331199822835285</v>
      </c>
      <c r="S21" s="12">
        <v>2.1740937505700697</v>
      </c>
      <c r="T21" s="12">
        <v>0.3555081079054303</v>
      </c>
      <c r="U21" s="12">
        <v>2.4599676832665139E-2</v>
      </c>
      <c r="V21" s="12">
        <v>0.27880806093834942</v>
      </c>
      <c r="W21" s="12">
        <v>0.1634415422810073</v>
      </c>
      <c r="X21" s="12">
        <v>1.7588455384340804</v>
      </c>
      <c r="Y21" s="13">
        <v>0.4100430529977791</v>
      </c>
      <c r="Z21" s="12">
        <v>1.6066959363244428E-11</v>
      </c>
      <c r="AA21" s="12">
        <v>1.0554900590035796E-19</v>
      </c>
      <c r="AB21" s="12">
        <v>1.9971113178652138E-15</v>
      </c>
      <c r="AC21" s="12">
        <v>1.0027754167223053E-10</v>
      </c>
      <c r="AD21" s="12">
        <v>3.4922546087377257E-2</v>
      </c>
      <c r="AE21" s="12">
        <v>2.287965562288999E-33</v>
      </c>
      <c r="AF21" s="12">
        <v>1.076769743970511E-12</v>
      </c>
      <c r="AG21" s="12">
        <v>1.7160623211192634E-17</v>
      </c>
      <c r="AH21" s="12">
        <v>2.4345002076194214E-25</v>
      </c>
      <c r="AI21" s="12">
        <v>8.6774943281721025E-15</v>
      </c>
      <c r="AJ21" s="13">
        <v>6.6855587711017822E-15</v>
      </c>
    </row>
    <row r="22" spans="1:36" x14ac:dyDescent="0.25">
      <c r="A22" s="6">
        <v>43882</v>
      </c>
      <c r="B22" s="24" t="s">
        <v>79</v>
      </c>
      <c r="C22">
        <f t="shared" si="0"/>
        <v>2020</v>
      </c>
      <c r="D22">
        <f t="shared" si="1"/>
        <v>2</v>
      </c>
      <c r="E22">
        <f t="shared" si="2"/>
        <v>21</v>
      </c>
      <c r="F22" s="11">
        <v>9.8761127227097992E-7</v>
      </c>
      <c r="G22" s="12">
        <v>21.339193792363652</v>
      </c>
      <c r="H22" s="12">
        <v>4.1094995474760125</v>
      </c>
      <c r="I22" s="12">
        <v>1.0414962109616779</v>
      </c>
      <c r="J22" s="12">
        <v>2.6370060895666598</v>
      </c>
      <c r="K22" s="12">
        <v>31.149215441893411</v>
      </c>
      <c r="L22" s="12">
        <v>8.8084397248860589E-4</v>
      </c>
      <c r="M22" s="12">
        <v>3.1421665051491375E-2</v>
      </c>
      <c r="N22" s="12">
        <v>0.93240314766606036</v>
      </c>
      <c r="O22" s="12">
        <v>0.40110591836478215</v>
      </c>
      <c r="P22" s="12">
        <v>2.1859513418703707E-6</v>
      </c>
      <c r="Q22" s="12">
        <v>32.607251291560317</v>
      </c>
      <c r="R22" s="12">
        <v>1.2363936208311666</v>
      </c>
      <c r="S22" s="12">
        <v>1.9428572627470861</v>
      </c>
      <c r="T22" s="12">
        <v>0.31936819986690368</v>
      </c>
      <c r="U22" s="12">
        <v>2.030371986833238E-2</v>
      </c>
      <c r="V22" s="12">
        <v>0.24215027449702931</v>
      </c>
      <c r="W22" s="12">
        <v>0.13489874332574892</v>
      </c>
      <c r="X22" s="12">
        <v>1.451687554802245</v>
      </c>
      <c r="Y22" s="13">
        <v>0.37403969384959496</v>
      </c>
      <c r="Z22" s="12">
        <v>1.3280988855965013E-11</v>
      </c>
      <c r="AA22" s="12">
        <v>8.7247066789404423E-20</v>
      </c>
      <c r="AB22" s="12">
        <v>1.650890102459014E-15</v>
      </c>
      <c r="AC22" s="12">
        <v>8.2889661548163107E-11</v>
      </c>
      <c r="AD22" s="12">
        <v>2.8823807675670613E-2</v>
      </c>
      <c r="AE22" s="12">
        <v>1.9010251533910777E-33</v>
      </c>
      <c r="AF22" s="12">
        <v>8.9006059252448021E-13</v>
      </c>
      <c r="AG22" s="12">
        <v>1.4260455335698964E-17</v>
      </c>
      <c r="AH22" s="12">
        <v>2.0230894469844918E-25</v>
      </c>
      <c r="AI22" s="12">
        <v>7.1728648982889318E-15</v>
      </c>
      <c r="AJ22" s="13">
        <v>5.5262992545617223E-15</v>
      </c>
    </row>
    <row r="23" spans="1:36" x14ac:dyDescent="0.25">
      <c r="A23" s="6">
        <v>43883</v>
      </c>
      <c r="B23" s="23" t="s">
        <v>79</v>
      </c>
      <c r="C23">
        <f t="shared" si="0"/>
        <v>2020</v>
      </c>
      <c r="D23">
        <f t="shared" si="1"/>
        <v>2</v>
      </c>
      <c r="E23">
        <f t="shared" si="2"/>
        <v>22</v>
      </c>
      <c r="F23" s="11">
        <v>1.1470399274489475E-7</v>
      </c>
      <c r="G23" s="12">
        <v>32.137994659163425</v>
      </c>
      <c r="H23" s="12">
        <v>3.0478532291109683</v>
      </c>
      <c r="I23" s="12">
        <v>0.64516287227925684</v>
      </c>
      <c r="J23" s="12">
        <v>1.5863720453765455</v>
      </c>
      <c r="K23" s="12">
        <v>14.735079233754709</v>
      </c>
      <c r="L23" s="12">
        <v>3.1652513832914416E-4</v>
      </c>
      <c r="M23" s="12">
        <v>1.2355224722228188E-2</v>
      </c>
      <c r="N23" s="12">
        <v>0.52143328373810471</v>
      </c>
      <c r="O23" s="12">
        <v>8.9908859503567223E-2</v>
      </c>
      <c r="P23" s="12">
        <v>8.6108711610235009E-11</v>
      </c>
      <c r="Q23" s="12">
        <v>44.987085867309219</v>
      </c>
      <c r="R23" s="12">
        <v>0.76501415691319641</v>
      </c>
      <c r="S23" s="12">
        <v>1.0155776538149783</v>
      </c>
      <c r="T23" s="12">
        <v>0.14816115368157379</v>
      </c>
      <c r="U23" s="12">
        <v>6.0618049453669623E-3</v>
      </c>
      <c r="V23" s="12">
        <v>9.8996357534573143E-2</v>
      </c>
      <c r="W23" s="12">
        <v>9.5450995301096478E-24</v>
      </c>
      <c r="X23" s="12">
        <v>1.4242603300389323E-9</v>
      </c>
      <c r="Y23" s="13">
        <v>0.20262695679827644</v>
      </c>
      <c r="Z23" s="12">
        <v>1.8252775731132647E-13</v>
      </c>
      <c r="AA23" s="12">
        <v>1.1990325630183587E-21</v>
      </c>
      <c r="AB23" s="12">
        <v>2.3317629151107918E-17</v>
      </c>
      <c r="AC23" s="12">
        <v>1.1391489421922196E-12</v>
      </c>
      <c r="AD23" s="12">
        <v>6.0015739832758477E-18</v>
      </c>
      <c r="AE23" s="12">
        <v>1.1050691176649528E-34</v>
      </c>
      <c r="AF23" s="12">
        <v>1.2232795523112954E-14</v>
      </c>
      <c r="AG23" s="12">
        <v>8.4659853379544487E-19</v>
      </c>
      <c r="AH23" s="12">
        <v>1.2030091280684001E-26</v>
      </c>
      <c r="AI23" s="12">
        <v>9.8807778025538768E-17</v>
      </c>
      <c r="AJ23" s="13">
        <v>7.594768516081211E-17</v>
      </c>
    </row>
    <row r="24" spans="1:36" x14ac:dyDescent="0.25">
      <c r="A24" s="6">
        <v>43884</v>
      </c>
      <c r="B24" s="24" t="s">
        <v>79</v>
      </c>
      <c r="C24">
        <f t="shared" si="0"/>
        <v>2020</v>
      </c>
      <c r="D24">
        <f t="shared" si="1"/>
        <v>2</v>
      </c>
      <c r="E24">
        <f t="shared" si="2"/>
        <v>23</v>
      </c>
      <c r="F24" s="11">
        <v>3.2376291007688974E-7</v>
      </c>
      <c r="G24" s="12">
        <v>40.804261956800268</v>
      </c>
      <c r="H24" s="12">
        <v>11.259305310529207</v>
      </c>
      <c r="I24" s="12">
        <v>0.55737763217419733</v>
      </c>
      <c r="J24" s="12">
        <v>1.3704763968353311</v>
      </c>
      <c r="K24" s="12">
        <v>12.72981773117343</v>
      </c>
      <c r="L24" s="12">
        <v>4.8607340822574634E-4</v>
      </c>
      <c r="M24" s="12">
        <v>2.1034333201735259E-2</v>
      </c>
      <c r="N24" s="12">
        <v>0.66419175599257452</v>
      </c>
      <c r="O24" s="12">
        <v>0.74362920019542644</v>
      </c>
      <c r="P24" s="12">
        <v>2.861339091359318E-10</v>
      </c>
      <c r="Q24" s="12">
        <v>28.261614537338627</v>
      </c>
      <c r="R24" s="12">
        <v>0.66153336239988803</v>
      </c>
      <c r="S24" s="12">
        <v>2.2195594271080803</v>
      </c>
      <c r="T24" s="12">
        <v>0.1452316377474237</v>
      </c>
      <c r="U24" s="12">
        <v>5.0135293554261627E-2</v>
      </c>
      <c r="V24" s="12">
        <v>0.31783548690452729</v>
      </c>
      <c r="W24" s="12">
        <v>3.5614891203552607E-23</v>
      </c>
      <c r="X24" s="12">
        <v>4.6051376647827091E-9</v>
      </c>
      <c r="Y24" s="13">
        <v>0.19350953597763848</v>
      </c>
      <c r="Z24" s="12">
        <v>6.810952147864131E-13</v>
      </c>
      <c r="AA24" s="12">
        <v>4.4741575406103004E-21</v>
      </c>
      <c r="AB24" s="12">
        <v>8.6832174654052027E-17</v>
      </c>
      <c r="AC24" s="12">
        <v>4.2507034294319404E-12</v>
      </c>
      <c r="AD24" s="12">
        <v>2.2389399678031348E-17</v>
      </c>
      <c r="AE24" s="12">
        <v>3.8852084041956444E-34</v>
      </c>
      <c r="AF24" s="12">
        <v>4.5646139420929736E-14</v>
      </c>
      <c r="AG24" s="12">
        <v>2.9762028040612801E-18</v>
      </c>
      <c r="AH24" s="12">
        <v>4.2289992412696191E-26</v>
      </c>
      <c r="AI24" s="12">
        <v>3.6863350889281858E-16</v>
      </c>
      <c r="AJ24" s="13">
        <v>2.8339673060816085E-16</v>
      </c>
    </row>
    <row r="25" spans="1:36" x14ac:dyDescent="0.25">
      <c r="A25" s="6">
        <v>43885</v>
      </c>
      <c r="B25" s="23" t="s">
        <v>79</v>
      </c>
      <c r="C25">
        <f t="shared" si="0"/>
        <v>2020</v>
      </c>
      <c r="D25">
        <f t="shared" si="1"/>
        <v>2</v>
      </c>
      <c r="E25">
        <f t="shared" si="2"/>
        <v>24</v>
      </c>
      <c r="F25" s="11">
        <v>5.659943984012652E-7</v>
      </c>
      <c r="G25" s="12">
        <v>25.948883603710918</v>
      </c>
      <c r="H25" s="12">
        <v>8.241087053589947</v>
      </c>
      <c r="I25" s="12">
        <v>0.58265423469809796</v>
      </c>
      <c r="J25" s="12">
        <v>1.462162079442116</v>
      </c>
      <c r="K25" s="12">
        <v>16.162983991570496</v>
      </c>
      <c r="L25" s="12">
        <v>24.365058169474068</v>
      </c>
      <c r="M25" s="12">
        <v>2.257939359234034E-2</v>
      </c>
      <c r="N25" s="12">
        <v>0.64983982175161648</v>
      </c>
      <c r="O25" s="12">
        <v>0.62848724363438857</v>
      </c>
      <c r="P25" s="12">
        <v>8.4809272676631077E-7</v>
      </c>
      <c r="Q25" s="12">
        <v>17.972521778184561</v>
      </c>
      <c r="R25" s="12">
        <v>0.69185589133342151</v>
      </c>
      <c r="S25" s="12">
        <v>1.937771334235997</v>
      </c>
      <c r="T25" s="12">
        <v>0.17650259637142185</v>
      </c>
      <c r="U25" s="12">
        <v>3.9758454673927725E-2</v>
      </c>
      <c r="V25" s="12">
        <v>0.27762323776349401</v>
      </c>
      <c r="W25" s="12">
        <v>5.232697030360612E-2</v>
      </c>
      <c r="X25" s="12">
        <v>0.56310689082013399</v>
      </c>
      <c r="Y25" s="13">
        <v>0.21361513961882905</v>
      </c>
      <c r="Z25" s="12">
        <v>5.554321218506757E-12</v>
      </c>
      <c r="AA25" s="12">
        <v>3.6488011663947578E-20</v>
      </c>
      <c r="AB25" s="12">
        <v>6.9169630197298723E-16</v>
      </c>
      <c r="AC25" s="12">
        <v>3.4665680460255399E-11</v>
      </c>
      <c r="AD25" s="12">
        <v>1.1180701102897381E-2</v>
      </c>
      <c r="AE25" s="12">
        <v>9.6514698124958262E-34</v>
      </c>
      <c r="AF25" s="12">
        <v>3.7223795992370036E-13</v>
      </c>
      <c r="AG25" s="12">
        <v>7.2761688261113995E-18</v>
      </c>
      <c r="AH25" s="12">
        <v>1.0326430643916556E-25</v>
      </c>
      <c r="AI25" s="12">
        <v>3.0002647598841809E-15</v>
      </c>
      <c r="AJ25" s="13">
        <v>2.3111799522921602E-15</v>
      </c>
    </row>
    <row r="26" spans="1:36" x14ac:dyDescent="0.25">
      <c r="A26" s="6">
        <v>43886</v>
      </c>
      <c r="B26" s="24" t="s">
        <v>79</v>
      </c>
      <c r="C26">
        <f t="shared" si="0"/>
        <v>2020</v>
      </c>
      <c r="D26">
        <f t="shared" si="1"/>
        <v>2</v>
      </c>
      <c r="E26">
        <f t="shared" si="2"/>
        <v>25</v>
      </c>
      <c r="F26" s="11">
        <v>5.7018037149350491E-7</v>
      </c>
      <c r="G26" s="12">
        <v>25.692169604671292</v>
      </c>
      <c r="H26" s="12">
        <v>8.1889295884418338</v>
      </c>
      <c r="I26" s="12">
        <v>0.58309103661332473</v>
      </c>
      <c r="J26" s="12">
        <v>1.463746488649154</v>
      </c>
      <c r="K26" s="12">
        <v>16.222312123047619</v>
      </c>
      <c r="L26" s="12">
        <v>24.786099397035251</v>
      </c>
      <c r="M26" s="12">
        <v>2.2606093594333049E-2</v>
      </c>
      <c r="N26" s="12">
        <v>0.64959180770947111</v>
      </c>
      <c r="O26" s="12">
        <v>0.62649748939027106</v>
      </c>
      <c r="P26" s="12">
        <v>8.6274357009668414E-7</v>
      </c>
      <c r="Q26" s="12">
        <v>17.794717208963149</v>
      </c>
      <c r="R26" s="12">
        <v>0.69237989129346988</v>
      </c>
      <c r="S26" s="12">
        <v>1.9329017882383417</v>
      </c>
      <c r="T26" s="12">
        <v>0.17704298603039678</v>
      </c>
      <c r="U26" s="12">
        <v>3.9579133774584462E-2</v>
      </c>
      <c r="V26" s="12">
        <v>0.2769283347430519</v>
      </c>
      <c r="W26" s="12">
        <v>5.3231226357203926E-2</v>
      </c>
      <c r="X26" s="12">
        <v>0.57283787290696497</v>
      </c>
      <c r="Y26" s="13">
        <v>0.21396258212693339</v>
      </c>
      <c r="Z26" s="12">
        <v>5.6385348484732267E-12</v>
      </c>
      <c r="AA26" s="12">
        <v>3.7041239210317294E-20</v>
      </c>
      <c r="AB26" s="12">
        <v>7.0214888589976211E-16</v>
      </c>
      <c r="AC26" s="12">
        <v>3.5191278004706875E-11</v>
      </c>
      <c r="AD26" s="12">
        <v>1.1373913448215716E-2</v>
      </c>
      <c r="AE26" s="12">
        <v>9.7511158794251695E-34</v>
      </c>
      <c r="AF26" s="12">
        <v>3.7788175372700427E-13</v>
      </c>
      <c r="AG26" s="12">
        <v>7.3504760195747996E-18</v>
      </c>
      <c r="AH26" s="12">
        <v>1.0431799619518434E-25</v>
      </c>
      <c r="AI26" s="12">
        <v>3.0457416616757249E-15</v>
      </c>
      <c r="AJ26" s="13">
        <v>2.3462218292239393E-15</v>
      </c>
    </row>
    <row r="27" spans="1:36" x14ac:dyDescent="0.25">
      <c r="A27" s="6">
        <v>43887</v>
      </c>
      <c r="B27" s="23" t="s">
        <v>79</v>
      </c>
      <c r="C27">
        <f t="shared" si="0"/>
        <v>2020</v>
      </c>
      <c r="D27">
        <f t="shared" si="1"/>
        <v>2</v>
      </c>
      <c r="E27">
        <f t="shared" si="2"/>
        <v>26</v>
      </c>
      <c r="F27" s="11">
        <v>5.7509437121953191E-7</v>
      </c>
      <c r="G27" s="12">
        <v>25.390807772392264</v>
      </c>
      <c r="H27" s="12">
        <v>8.1277008696229647</v>
      </c>
      <c r="I27" s="12">
        <v>0.58360380734654582</v>
      </c>
      <c r="J27" s="12">
        <v>1.4656064591357614</v>
      </c>
      <c r="K27" s="12">
        <v>16.291958634241091</v>
      </c>
      <c r="L27" s="12">
        <v>25.280368335533055</v>
      </c>
      <c r="M27" s="12">
        <v>2.2637437274663993E-2</v>
      </c>
      <c r="N27" s="12">
        <v>0.64930065893514821</v>
      </c>
      <c r="O27" s="12">
        <v>0.62416167604532113</v>
      </c>
      <c r="P27" s="12">
        <v>8.7994249577659064E-7</v>
      </c>
      <c r="Q27" s="12">
        <v>17.585988775887415</v>
      </c>
      <c r="R27" s="12">
        <v>0.69299502560116266</v>
      </c>
      <c r="S27" s="12">
        <v>1.9271853282489744</v>
      </c>
      <c r="T27" s="12">
        <v>0.1776773605420422</v>
      </c>
      <c r="U27" s="12">
        <v>3.9368625290457475E-2</v>
      </c>
      <c r="V27" s="12">
        <v>0.27611257382514276</v>
      </c>
      <c r="W27" s="12">
        <v>5.4292751097502805E-2</v>
      </c>
      <c r="X27" s="12">
        <v>0.584261272497686</v>
      </c>
      <c r="Y27" s="13">
        <v>0.21437045201811827</v>
      </c>
      <c r="Z27" s="12">
        <v>5.7373949570941252E-12</v>
      </c>
      <c r="AA27" s="12">
        <v>3.7690684381460708E-20</v>
      </c>
      <c r="AB27" s="12">
        <v>7.1441938870057283E-16</v>
      </c>
      <c r="AC27" s="12">
        <v>3.5808287749519407E-11</v>
      </c>
      <c r="AD27" s="12">
        <v>1.1600729385881319E-2</v>
      </c>
      <c r="AE27" s="12">
        <v>9.8680924425326161E-34</v>
      </c>
      <c r="AF27" s="12">
        <v>3.8450711910610872E-13</v>
      </c>
      <c r="AG27" s="12">
        <v>7.4377067590647216E-18</v>
      </c>
      <c r="AH27" s="12">
        <v>1.0555494422573731E-25</v>
      </c>
      <c r="AI27" s="12">
        <v>3.0991279300582167E-15</v>
      </c>
      <c r="AJ27" s="13">
        <v>2.3873582077547671E-15</v>
      </c>
    </row>
    <row r="28" spans="1:36" x14ac:dyDescent="0.25">
      <c r="A28" s="6">
        <v>43888</v>
      </c>
      <c r="B28" s="24" t="s">
        <v>79</v>
      </c>
      <c r="C28">
        <f t="shared" si="0"/>
        <v>2020</v>
      </c>
      <c r="D28">
        <f t="shared" si="1"/>
        <v>2</v>
      </c>
      <c r="E28">
        <f t="shared" si="2"/>
        <v>27</v>
      </c>
      <c r="F28" s="11">
        <v>3.9298729308652113E-7</v>
      </c>
      <c r="G28" s="12">
        <v>36.558924540179348</v>
      </c>
      <c r="H28" s="12">
        <v>10.396765522369053</v>
      </c>
      <c r="I28" s="12">
        <v>0.5646011241586647</v>
      </c>
      <c r="J28" s="12">
        <v>1.3966781299509381</v>
      </c>
      <c r="K28" s="12">
        <v>13.710940448907049</v>
      </c>
      <c r="L28" s="12">
        <v>6.9633400042120579</v>
      </c>
      <c r="M28" s="12">
        <v>2.1475877168591583E-2</v>
      </c>
      <c r="N28" s="12">
        <v>0.66009029172920552</v>
      </c>
      <c r="O28" s="12">
        <v>0.71072418459817244</v>
      </c>
      <c r="P28" s="12">
        <v>2.4257044099081741E-7</v>
      </c>
      <c r="Q28" s="12">
        <v>25.321220194273227</v>
      </c>
      <c r="R28" s="12">
        <v>0.67019886815735874</v>
      </c>
      <c r="S28" s="12">
        <v>2.1390306444817311</v>
      </c>
      <c r="T28" s="12">
        <v>0.15416818365993193</v>
      </c>
      <c r="U28" s="12">
        <v>4.7169823317297459E-2</v>
      </c>
      <c r="V28" s="12">
        <v>0.30634371861513804</v>
      </c>
      <c r="W28" s="12">
        <v>1.4953886710136404E-2</v>
      </c>
      <c r="X28" s="12">
        <v>0.16092345446855191</v>
      </c>
      <c r="Y28" s="13">
        <v>0.19925527125229381</v>
      </c>
      <c r="Z28" s="12">
        <v>2.0737550448836789E-12</v>
      </c>
      <c r="AA28" s="12">
        <v>1.3623006498185568E-20</v>
      </c>
      <c r="AB28" s="12">
        <v>2.5968891721859407E-16</v>
      </c>
      <c r="AC28" s="12">
        <v>1.2942628801212748E-11</v>
      </c>
      <c r="AD28" s="12">
        <v>3.1951962183658696E-3</v>
      </c>
      <c r="AE28" s="12">
        <v>5.5330779319066747E-34</v>
      </c>
      <c r="AF28" s="12">
        <v>1.3897883298066115E-13</v>
      </c>
      <c r="AG28" s="12">
        <v>4.2050376549630541E-18</v>
      </c>
      <c r="AH28" s="12">
        <v>5.9715098030119386E-26</v>
      </c>
      <c r="AI28" s="12">
        <v>1.1206953110925028E-15</v>
      </c>
      <c r="AJ28" s="13">
        <v>8.6289216850260761E-16</v>
      </c>
    </row>
    <row r="29" spans="1:36" x14ac:dyDescent="0.25">
      <c r="A29" s="6">
        <v>43889</v>
      </c>
      <c r="B29" s="23" t="s">
        <v>79</v>
      </c>
      <c r="C29">
        <f t="shared" si="0"/>
        <v>2020</v>
      </c>
      <c r="D29">
        <f t="shared" si="1"/>
        <v>2</v>
      </c>
      <c r="E29">
        <f t="shared" si="2"/>
        <v>28</v>
      </c>
      <c r="F29" s="11">
        <v>3.2376291007688974E-7</v>
      </c>
      <c r="G29" s="12">
        <v>40.804261956800268</v>
      </c>
      <c r="H29" s="12">
        <v>11.259305310529207</v>
      </c>
      <c r="I29" s="12">
        <v>0.55737763217419733</v>
      </c>
      <c r="J29" s="12">
        <v>1.3704763968353311</v>
      </c>
      <c r="K29" s="12">
        <v>12.72981773117343</v>
      </c>
      <c r="L29" s="12">
        <v>4.8607340822574634E-4</v>
      </c>
      <c r="M29" s="12">
        <v>2.1034333201735259E-2</v>
      </c>
      <c r="N29" s="12">
        <v>0.66419175599257452</v>
      </c>
      <c r="O29" s="12">
        <v>0.74362920019542644</v>
      </c>
      <c r="P29" s="12">
        <v>2.861339091359318E-10</v>
      </c>
      <c r="Q29" s="12">
        <v>28.261614537338627</v>
      </c>
      <c r="R29" s="12">
        <v>0.66153336239988803</v>
      </c>
      <c r="S29" s="12">
        <v>2.2195594271080803</v>
      </c>
      <c r="T29" s="12">
        <v>0.1452316377474237</v>
      </c>
      <c r="U29" s="12">
        <v>5.0135293554261627E-2</v>
      </c>
      <c r="V29" s="12">
        <v>0.31783548690452729</v>
      </c>
      <c r="W29" s="12">
        <v>3.5614891203552607E-23</v>
      </c>
      <c r="X29" s="12">
        <v>4.6051376647827091E-9</v>
      </c>
      <c r="Y29" s="13">
        <v>0.19350953597763848</v>
      </c>
      <c r="Z29" s="12">
        <v>6.810952147864131E-13</v>
      </c>
      <c r="AA29" s="12">
        <v>4.4741575406103004E-21</v>
      </c>
      <c r="AB29" s="12">
        <v>8.6832174654052027E-17</v>
      </c>
      <c r="AC29" s="12">
        <v>4.2507034294319404E-12</v>
      </c>
      <c r="AD29" s="12">
        <v>2.2389399678031348E-17</v>
      </c>
      <c r="AE29" s="12">
        <v>3.8852084041956444E-34</v>
      </c>
      <c r="AF29" s="12">
        <v>4.5646139420929736E-14</v>
      </c>
      <c r="AG29" s="12">
        <v>2.9762028040612801E-18</v>
      </c>
      <c r="AH29" s="12">
        <v>4.2289992412696191E-26</v>
      </c>
      <c r="AI29" s="12">
        <v>3.6863350889281858E-16</v>
      </c>
      <c r="AJ29" s="13">
        <v>2.8339673060816085E-16</v>
      </c>
    </row>
    <row r="30" spans="1:36" x14ac:dyDescent="0.25">
      <c r="A30" s="6">
        <v>43890</v>
      </c>
      <c r="B30" s="24" t="s">
        <v>79</v>
      </c>
      <c r="C30">
        <f t="shared" si="0"/>
        <v>2020</v>
      </c>
      <c r="D30">
        <f t="shared" si="1"/>
        <v>2</v>
      </c>
      <c r="E30">
        <f t="shared" si="2"/>
        <v>29</v>
      </c>
      <c r="F30" s="11">
        <v>3.2376291007688974E-7</v>
      </c>
      <c r="G30" s="12">
        <v>40.804261956800268</v>
      </c>
      <c r="H30" s="12">
        <v>11.259305310529207</v>
      </c>
      <c r="I30" s="12">
        <v>0.55737763217419733</v>
      </c>
      <c r="J30" s="12">
        <v>1.3704763968353311</v>
      </c>
      <c r="K30" s="12">
        <v>12.72981773117343</v>
      </c>
      <c r="L30" s="12">
        <v>4.8607340822574634E-4</v>
      </c>
      <c r="M30" s="12">
        <v>2.1034333201735259E-2</v>
      </c>
      <c r="N30" s="12">
        <v>0.66419175599257452</v>
      </c>
      <c r="O30" s="12">
        <v>0.74362920019542644</v>
      </c>
      <c r="P30" s="12">
        <v>2.861339091359318E-10</v>
      </c>
      <c r="Q30" s="12">
        <v>28.261614537338627</v>
      </c>
      <c r="R30" s="12">
        <v>0.66153336239988803</v>
      </c>
      <c r="S30" s="12">
        <v>2.2195594271080803</v>
      </c>
      <c r="T30" s="12">
        <v>0.1452316377474237</v>
      </c>
      <c r="U30" s="12">
        <v>5.0135293554261627E-2</v>
      </c>
      <c r="V30" s="12">
        <v>0.31783548690452729</v>
      </c>
      <c r="W30" s="12">
        <v>3.5614891203552607E-23</v>
      </c>
      <c r="X30" s="12">
        <v>4.6051376647827091E-9</v>
      </c>
      <c r="Y30" s="13">
        <v>0.19350953597763848</v>
      </c>
      <c r="Z30" s="12">
        <v>6.810952147864131E-13</v>
      </c>
      <c r="AA30" s="12">
        <v>4.4741575406103004E-21</v>
      </c>
      <c r="AB30" s="12">
        <v>8.6832174654052027E-17</v>
      </c>
      <c r="AC30" s="12">
        <v>4.2507034294319404E-12</v>
      </c>
      <c r="AD30" s="12">
        <v>2.2389399678031348E-17</v>
      </c>
      <c r="AE30" s="12">
        <v>3.8852084041956444E-34</v>
      </c>
      <c r="AF30" s="12">
        <v>4.5646139420929736E-14</v>
      </c>
      <c r="AG30" s="12">
        <v>2.9762028040612801E-18</v>
      </c>
      <c r="AH30" s="12">
        <v>4.2289992412696191E-26</v>
      </c>
      <c r="AI30" s="12">
        <v>3.6863350889281858E-16</v>
      </c>
      <c r="AJ30" s="13">
        <v>2.8339673060816085E-16</v>
      </c>
    </row>
    <row r="31" spans="1:36" x14ac:dyDescent="0.25">
      <c r="A31" s="18">
        <v>43862</v>
      </c>
      <c r="B31" s="18" t="s">
        <v>80</v>
      </c>
      <c r="C31">
        <f t="shared" si="0"/>
        <v>2020</v>
      </c>
      <c r="D31">
        <f t="shared" si="1"/>
        <v>2</v>
      </c>
      <c r="E31">
        <f t="shared" si="2"/>
        <v>1</v>
      </c>
      <c r="F31" s="7">
        <v>1.5787169045033217E-8</v>
      </c>
      <c r="G31" s="8">
        <v>6.5195211935427318E-10</v>
      </c>
      <c r="H31" s="8">
        <v>6.6811209813667331E-3</v>
      </c>
      <c r="I31" s="8">
        <v>1.3501509099548574E-2</v>
      </c>
      <c r="J31" s="8">
        <v>1.8516570960333958E-2</v>
      </c>
      <c r="K31" s="8">
        <v>1.448149305460191E-5</v>
      </c>
      <c r="L31" s="8">
        <v>1.916852452377725E-5</v>
      </c>
      <c r="M31" s="8">
        <v>9.3994336421654879E-4</v>
      </c>
      <c r="N31" s="8">
        <v>6.7023759452302621E-3</v>
      </c>
      <c r="O31" s="8">
        <v>2.2034489957717268E-8</v>
      </c>
      <c r="P31" s="8">
        <v>1.4474424994721489E-11</v>
      </c>
      <c r="Q31" s="8">
        <v>7.7943418306020728E-8</v>
      </c>
      <c r="R31" s="8">
        <v>1.6038701264451061E-2</v>
      </c>
      <c r="S31" s="8">
        <v>2.6752372545915087E-9</v>
      </c>
      <c r="T31" s="8">
        <v>3.7909540981767775E-3</v>
      </c>
      <c r="U31" s="8">
        <v>1.2344592074309691E-3</v>
      </c>
      <c r="V31" s="8">
        <v>2.4511001513398091E-3</v>
      </c>
      <c r="W31" s="8">
        <v>2.8401268396442369E-12</v>
      </c>
      <c r="X31" s="8">
        <v>2.6050470678272864E-10</v>
      </c>
      <c r="Y31" s="9">
        <v>5.1919689953250723E-3</v>
      </c>
      <c r="Z31" s="8">
        <v>0.95933179507510657</v>
      </c>
      <c r="AA31" s="8">
        <v>1.9788365542630204E-7</v>
      </c>
      <c r="AB31" s="8">
        <v>4.2395812484913726</v>
      </c>
      <c r="AC31" s="8">
        <v>53.174121254612984</v>
      </c>
      <c r="AD31" s="8">
        <v>0.13809116547943329</v>
      </c>
      <c r="AE31" s="8">
        <v>1.3136580847407866E-4</v>
      </c>
      <c r="AF31" s="8">
        <v>1.0334235489366941E-4</v>
      </c>
      <c r="AG31" s="8">
        <v>1.5578682553117308E-3</v>
      </c>
      <c r="AH31" s="8">
        <v>2.7046196761675243E-5</v>
      </c>
      <c r="AI31" s="8">
        <v>8.0284288778449646</v>
      </c>
      <c r="AJ31" s="9">
        <v>33.383543364541943</v>
      </c>
    </row>
    <row r="32" spans="1:36" x14ac:dyDescent="0.25">
      <c r="A32" s="6">
        <v>43863</v>
      </c>
      <c r="B32" s="18" t="s">
        <v>80</v>
      </c>
      <c r="C32">
        <f t="shared" si="0"/>
        <v>2020</v>
      </c>
      <c r="D32">
        <f t="shared" si="1"/>
        <v>2</v>
      </c>
      <c r="E32">
        <f t="shared" si="2"/>
        <v>2</v>
      </c>
      <c r="F32" s="11">
        <v>1.3459509894009646E-8</v>
      </c>
      <c r="G32" s="12">
        <v>5.7082817141910444E-10</v>
      </c>
      <c r="H32" s="12">
        <v>1.4164547318559818E-4</v>
      </c>
      <c r="I32" s="12">
        <v>1.1188500772678511E-6</v>
      </c>
      <c r="J32" s="12">
        <v>2.9970834210579928E-7</v>
      </c>
      <c r="K32" s="12">
        <v>7.6719837538061469E-6</v>
      </c>
      <c r="L32" s="12">
        <v>1.2719854379741781E-5</v>
      </c>
      <c r="M32" s="12">
        <v>6.6943627425259907E-4</v>
      </c>
      <c r="N32" s="12">
        <v>3.1425781074329506E-3</v>
      </c>
      <c r="O32" s="12">
        <v>1.9043624163139175E-8</v>
      </c>
      <c r="P32" s="12">
        <v>1.274342690142184E-11</v>
      </c>
      <c r="Q32" s="12">
        <v>6.2683719922798728E-8</v>
      </c>
      <c r="R32" s="12">
        <v>3.2998830382834947E-5</v>
      </c>
      <c r="S32" s="12">
        <v>2.3208364824693348E-9</v>
      </c>
      <c r="T32" s="12">
        <v>8.0221652220676548E-4</v>
      </c>
      <c r="U32" s="12">
        <v>1.5588339143551969E-3</v>
      </c>
      <c r="V32" s="12">
        <v>3.4158958629579034E-3</v>
      </c>
      <c r="W32" s="12">
        <v>4.8416350501607648E-13</v>
      </c>
      <c r="X32" s="12">
        <v>2.0788387904341357E-10</v>
      </c>
      <c r="Y32" s="13">
        <v>1.0090113169984025E-3</v>
      </c>
      <c r="Z32" s="12">
        <v>81.230099243437436</v>
      </c>
      <c r="AA32" s="12">
        <v>2.0244476448824332E-7</v>
      </c>
      <c r="AB32" s="12">
        <v>17.314408580526827</v>
      </c>
      <c r="AC32" s="12">
        <v>0.1178677590264816</v>
      </c>
      <c r="AD32" s="12">
        <v>5.091313012617984E-3</v>
      </c>
      <c r="AE32" s="12">
        <v>4.6364309439813093E-4</v>
      </c>
      <c r="AF32" s="12">
        <v>6.0283603465382746E-5</v>
      </c>
      <c r="AG32" s="12">
        <v>6.053132650173757E-3</v>
      </c>
      <c r="AH32" s="12">
        <v>9.4109637168430271E-5</v>
      </c>
      <c r="AI32" s="12">
        <v>1.2678704891755626</v>
      </c>
      <c r="AJ32" s="13">
        <v>4.7196718393156312E-2</v>
      </c>
    </row>
    <row r="33" spans="1:36" x14ac:dyDescent="0.25">
      <c r="A33" s="6">
        <v>43864</v>
      </c>
      <c r="B33" s="18" t="s">
        <v>80</v>
      </c>
      <c r="C33">
        <f t="shared" si="0"/>
        <v>2020</v>
      </c>
      <c r="D33">
        <f t="shared" si="1"/>
        <v>2</v>
      </c>
      <c r="E33">
        <f t="shared" si="2"/>
        <v>3</v>
      </c>
      <c r="F33" s="11">
        <v>1.3459509894009646E-8</v>
      </c>
      <c r="G33" s="12">
        <v>5.7082817141910444E-10</v>
      </c>
      <c r="H33" s="12">
        <v>1.4164547318559818E-4</v>
      </c>
      <c r="I33" s="12">
        <v>1.1188500772678511E-6</v>
      </c>
      <c r="J33" s="12">
        <v>2.9970834210579928E-7</v>
      </c>
      <c r="K33" s="12">
        <v>7.6719837538061469E-6</v>
      </c>
      <c r="L33" s="12">
        <v>1.2719854379741781E-5</v>
      </c>
      <c r="M33" s="12">
        <v>6.6943627425259907E-4</v>
      </c>
      <c r="N33" s="12">
        <v>3.1425781074329506E-3</v>
      </c>
      <c r="O33" s="12">
        <v>1.9043624163139175E-8</v>
      </c>
      <c r="P33" s="12">
        <v>1.274342690142184E-11</v>
      </c>
      <c r="Q33" s="12">
        <v>6.2683719922798728E-8</v>
      </c>
      <c r="R33" s="12">
        <v>3.2998830382834947E-5</v>
      </c>
      <c r="S33" s="12">
        <v>2.3208364824693348E-9</v>
      </c>
      <c r="T33" s="12">
        <v>8.0221652220676548E-4</v>
      </c>
      <c r="U33" s="12">
        <v>1.5588339143551969E-3</v>
      </c>
      <c r="V33" s="12">
        <v>3.4158958629579034E-3</v>
      </c>
      <c r="W33" s="12">
        <v>4.8416350501607648E-13</v>
      </c>
      <c r="X33" s="12">
        <v>2.0788387904341357E-10</v>
      </c>
      <c r="Y33" s="13">
        <v>1.0090113169984025E-3</v>
      </c>
      <c r="Z33" s="12">
        <v>81.230099243437436</v>
      </c>
      <c r="AA33" s="12">
        <v>2.0244476448824332E-7</v>
      </c>
      <c r="AB33" s="12">
        <v>17.314408580526827</v>
      </c>
      <c r="AC33" s="12">
        <v>0.1178677590264816</v>
      </c>
      <c r="AD33" s="12">
        <v>5.091313012617984E-3</v>
      </c>
      <c r="AE33" s="12">
        <v>4.6364309439813093E-4</v>
      </c>
      <c r="AF33" s="12">
        <v>6.0283603465382746E-5</v>
      </c>
      <c r="AG33" s="12">
        <v>6.053132650173757E-3</v>
      </c>
      <c r="AH33" s="12">
        <v>9.4109637168430271E-5</v>
      </c>
      <c r="AI33" s="12">
        <v>1.2678704891755626</v>
      </c>
      <c r="AJ33" s="13">
        <v>4.7196718393156312E-2</v>
      </c>
    </row>
    <row r="34" spans="1:36" x14ac:dyDescent="0.25">
      <c r="A34" s="6">
        <v>43865</v>
      </c>
      <c r="B34" s="18" t="s">
        <v>80</v>
      </c>
      <c r="C34">
        <f t="shared" si="0"/>
        <v>2020</v>
      </c>
      <c r="D34">
        <f t="shared" si="1"/>
        <v>2</v>
      </c>
      <c r="E34">
        <f t="shared" si="2"/>
        <v>4</v>
      </c>
      <c r="F34" s="11">
        <v>1.3459509894009646E-8</v>
      </c>
      <c r="G34" s="12">
        <v>5.7082817141910444E-10</v>
      </c>
      <c r="H34" s="12">
        <v>1.4164547318559818E-4</v>
      </c>
      <c r="I34" s="12">
        <v>1.1188500772678511E-6</v>
      </c>
      <c r="J34" s="12">
        <v>2.9970834210579928E-7</v>
      </c>
      <c r="K34" s="12">
        <v>7.6719837538061469E-6</v>
      </c>
      <c r="L34" s="12">
        <v>1.2719854379741781E-5</v>
      </c>
      <c r="M34" s="12">
        <v>6.6943627425259907E-4</v>
      </c>
      <c r="N34" s="12">
        <v>3.1425781074329506E-3</v>
      </c>
      <c r="O34" s="12">
        <v>1.9043624163139175E-8</v>
      </c>
      <c r="P34" s="12">
        <v>1.274342690142184E-11</v>
      </c>
      <c r="Q34" s="12">
        <v>6.2683719922798728E-8</v>
      </c>
      <c r="R34" s="12">
        <v>3.2998830382834947E-5</v>
      </c>
      <c r="S34" s="12">
        <v>2.3208364824693348E-9</v>
      </c>
      <c r="T34" s="12">
        <v>8.0221652220676548E-4</v>
      </c>
      <c r="U34" s="12">
        <v>1.5588339143551969E-3</v>
      </c>
      <c r="V34" s="12">
        <v>3.4158958629579034E-3</v>
      </c>
      <c r="W34" s="12">
        <v>4.8416350501607648E-13</v>
      </c>
      <c r="X34" s="12">
        <v>2.0788387904341357E-10</v>
      </c>
      <c r="Y34" s="13">
        <v>1.0090113169984025E-3</v>
      </c>
      <c r="Z34" s="12">
        <v>81.230099243437436</v>
      </c>
      <c r="AA34" s="12">
        <v>2.0244476448824332E-7</v>
      </c>
      <c r="AB34" s="12">
        <v>17.314408580526827</v>
      </c>
      <c r="AC34" s="12">
        <v>0.1178677590264816</v>
      </c>
      <c r="AD34" s="12">
        <v>5.091313012617984E-3</v>
      </c>
      <c r="AE34" s="12">
        <v>4.6364309439813093E-4</v>
      </c>
      <c r="AF34" s="12">
        <v>6.0283603465382746E-5</v>
      </c>
      <c r="AG34" s="12">
        <v>6.053132650173757E-3</v>
      </c>
      <c r="AH34" s="12">
        <v>9.4109637168430271E-5</v>
      </c>
      <c r="AI34" s="12">
        <v>1.2678704891755626</v>
      </c>
      <c r="AJ34" s="13">
        <v>4.7196718393156312E-2</v>
      </c>
    </row>
    <row r="35" spans="1:36" x14ac:dyDescent="0.25">
      <c r="A35" s="6">
        <v>43866</v>
      </c>
      <c r="B35" s="18" t="s">
        <v>80</v>
      </c>
      <c r="C35">
        <f t="shared" si="0"/>
        <v>2020</v>
      </c>
      <c r="D35">
        <f t="shared" si="1"/>
        <v>2</v>
      </c>
      <c r="E35">
        <f t="shared" si="2"/>
        <v>5</v>
      </c>
      <c r="F35" s="11">
        <v>5.828425512950925E-10</v>
      </c>
      <c r="G35" s="12">
        <v>5.5161814775335207E-11</v>
      </c>
      <c r="H35" s="12">
        <v>3.4909284090477853E-6</v>
      </c>
      <c r="I35" s="12">
        <v>4.255656369592062E-8</v>
      </c>
      <c r="J35" s="12">
        <v>1.1271837241548089E-8</v>
      </c>
      <c r="K35" s="12">
        <v>2.9720822814940351E-7</v>
      </c>
      <c r="L35" s="12">
        <v>3.0764777154728826E-7</v>
      </c>
      <c r="M35" s="12">
        <v>1.6206785673507976E-5</v>
      </c>
      <c r="N35" s="12">
        <v>7.5965943264680511E-5</v>
      </c>
      <c r="O35" s="12">
        <v>8.0095080071025569E-10</v>
      </c>
      <c r="P35" s="12">
        <v>4.9478234119626563E-13</v>
      </c>
      <c r="Q35" s="12">
        <v>2.3414216950774499E-9</v>
      </c>
      <c r="R35" s="12">
        <v>7.9767448999841065E-7</v>
      </c>
      <c r="S35" s="12">
        <v>8.5766071104025373E-11</v>
      </c>
      <c r="T35" s="12">
        <v>1.9391845916991295E-5</v>
      </c>
      <c r="U35" s="12">
        <v>3.768158230166436E-5</v>
      </c>
      <c r="V35" s="12">
        <v>8.2571625088375449E-5</v>
      </c>
      <c r="W35" s="12">
        <v>4.4194016016270502E-12</v>
      </c>
      <c r="X35" s="12">
        <v>5.2926872784028896E-11</v>
      </c>
      <c r="Y35" s="13">
        <v>2.4390707401032868E-5</v>
      </c>
      <c r="Z35" s="12">
        <v>68.282493293877437</v>
      </c>
      <c r="AA35" s="12">
        <v>8.2089228425705665E-8</v>
      </c>
      <c r="AB35" s="12">
        <v>16.19946324878461</v>
      </c>
      <c r="AC35" s="12">
        <v>1.1037231489773751</v>
      </c>
      <c r="AD35" s="12">
        <v>3.8590888497791929E-2</v>
      </c>
      <c r="AE35" s="12">
        <v>1.8877479607291978E-4</v>
      </c>
      <c r="AF35" s="12">
        <v>1.7527152576988031E-4</v>
      </c>
      <c r="AG35" s="12">
        <v>2.4165669744089955E-3</v>
      </c>
      <c r="AH35" s="12">
        <v>4.1326824384998285E-5</v>
      </c>
      <c r="AI35" s="12">
        <v>10.71266626353728</v>
      </c>
      <c r="AJ35" s="13">
        <v>3.6599799744147323</v>
      </c>
    </row>
    <row r="36" spans="1:36" x14ac:dyDescent="0.25">
      <c r="A36" s="6">
        <v>43867</v>
      </c>
      <c r="B36" s="18" t="s">
        <v>80</v>
      </c>
      <c r="C36">
        <f t="shared" si="0"/>
        <v>2020</v>
      </c>
      <c r="D36">
        <f t="shared" si="1"/>
        <v>2</v>
      </c>
      <c r="E36">
        <f t="shared" si="2"/>
        <v>6</v>
      </c>
      <c r="F36" s="11">
        <v>3.7043557018635143E-6</v>
      </c>
      <c r="G36" s="12">
        <v>3.3134548619608124E-7</v>
      </c>
      <c r="H36" s="12">
        <v>5.313742126978772E-5</v>
      </c>
      <c r="I36" s="12">
        <v>8.6249455166692498E-7</v>
      </c>
      <c r="J36" s="12">
        <v>6.3692753318476544E-7</v>
      </c>
      <c r="K36" s="12">
        <v>3.4318298614728486</v>
      </c>
      <c r="L36" s="12">
        <v>7.5450676728117765E-6</v>
      </c>
      <c r="M36" s="12">
        <v>2.3870733678615878E-4</v>
      </c>
      <c r="N36" s="12">
        <v>2.3529445197278172E-4</v>
      </c>
      <c r="O36" s="12">
        <v>8.9339486395111709E-7</v>
      </c>
      <c r="P36" s="12">
        <v>3.4573235589881072E-6</v>
      </c>
      <c r="Q36" s="12">
        <v>3.3220881815188307E-6</v>
      </c>
      <c r="R36" s="12">
        <v>1.0834403947267588E-5</v>
      </c>
      <c r="S36" s="12">
        <v>1.1539517055540477E-7</v>
      </c>
      <c r="T36" s="12">
        <v>2.5447996790856184E-4</v>
      </c>
      <c r="U36" s="12">
        <v>3.9898032608254216E-4</v>
      </c>
      <c r="V36" s="12">
        <v>2.5113956189671898E-4</v>
      </c>
      <c r="W36" s="12">
        <v>9.1756805251836368E-12</v>
      </c>
      <c r="X36" s="12">
        <v>9.9314796772107973E-6</v>
      </c>
      <c r="Y36" s="13">
        <v>3.3472517628036202E-4</v>
      </c>
      <c r="Z36" s="12">
        <v>37.405410682523033</v>
      </c>
      <c r="AA36" s="12">
        <v>1.5421540515430168E-7</v>
      </c>
      <c r="AB36" s="12">
        <v>9.4849209130855758</v>
      </c>
      <c r="AC36" s="12">
        <v>12.350877991029321</v>
      </c>
      <c r="AD36" s="12">
        <v>6.0131189331312868E-2</v>
      </c>
      <c r="AE36" s="12">
        <v>3.2516312748271129E-4</v>
      </c>
      <c r="AF36" s="12">
        <v>1.3012625772880421E-2</v>
      </c>
      <c r="AG36" s="12">
        <v>0.28726795641894226</v>
      </c>
      <c r="AH36" s="12">
        <v>6.7973355626088779E-5</v>
      </c>
      <c r="AI36" s="12">
        <v>18.813736488897696</v>
      </c>
      <c r="AJ36" s="13">
        <v>18.150610902242168</v>
      </c>
    </row>
    <row r="37" spans="1:36" x14ac:dyDescent="0.25">
      <c r="A37" s="6">
        <v>43868</v>
      </c>
      <c r="B37" s="18" t="s">
        <v>80</v>
      </c>
      <c r="C37">
        <f t="shared" si="0"/>
        <v>2020</v>
      </c>
      <c r="D37">
        <f t="shared" si="1"/>
        <v>2</v>
      </c>
      <c r="E37">
        <f t="shared" si="2"/>
        <v>7</v>
      </c>
      <c r="F37" s="11">
        <v>1.0434666680079576E-5</v>
      </c>
      <c r="G37" s="12">
        <v>9.3352643947075372E-7</v>
      </c>
      <c r="H37" s="12">
        <v>1.0369607265520387E-4</v>
      </c>
      <c r="I37" s="12">
        <v>2.0639818161015941E-6</v>
      </c>
      <c r="J37" s="12">
        <v>1.6962673400987874E-6</v>
      </c>
      <c r="K37" s="12">
        <v>9.6712566845761554</v>
      </c>
      <c r="L37" s="12">
        <v>1.7268414366014392E-5</v>
      </c>
      <c r="M37" s="12">
        <v>4.5658798547324006E-4</v>
      </c>
      <c r="N37" s="12">
        <v>3.9226561272703132E-4</v>
      </c>
      <c r="O37" s="12">
        <v>2.5112034029699171E-6</v>
      </c>
      <c r="P37" s="12">
        <v>9.7430988069201108E-6</v>
      </c>
      <c r="Q37" s="12">
        <v>9.3412016300240132E-6</v>
      </c>
      <c r="R37" s="12">
        <v>2.0792184016588666E-5</v>
      </c>
      <c r="S37" s="12">
        <v>3.2442358954669088E-7</v>
      </c>
      <c r="T37" s="12">
        <v>4.9326308902045417E-4</v>
      </c>
      <c r="U37" s="12">
        <v>7.5236883793687137E-4</v>
      </c>
      <c r="V37" s="12">
        <v>4.1336723203497878E-4</v>
      </c>
      <c r="W37" s="12">
        <v>1.9262495160249001E-11</v>
      </c>
      <c r="X37" s="12">
        <v>2.7987823723061604E-5</v>
      </c>
      <c r="Y37" s="13">
        <v>6.3854679004649831E-4</v>
      </c>
      <c r="Z37" s="12">
        <v>4.3239851927191495</v>
      </c>
      <c r="AA37" s="12">
        <v>2.2612243943427096E-7</v>
      </c>
      <c r="AB37" s="12">
        <v>3.0415190207126375</v>
      </c>
      <c r="AC37" s="12">
        <v>23.352932113225265</v>
      </c>
      <c r="AD37" s="12">
        <v>7.9873074477819966E-2</v>
      </c>
      <c r="AE37" s="12">
        <v>4.514950533184716E-4</v>
      </c>
      <c r="AF37" s="12">
        <v>3.6373577903910506E-2</v>
      </c>
      <c r="AG37" s="12">
        <v>0.80354989590550607</v>
      </c>
      <c r="AH37" s="12">
        <v>9.2475595077006319E-5</v>
      </c>
      <c r="AI37" s="12">
        <v>26.451577276556392</v>
      </c>
      <c r="AJ37" s="13">
        <v>32.2350346531233</v>
      </c>
    </row>
    <row r="38" spans="1:36" x14ac:dyDescent="0.25">
      <c r="A38" s="6">
        <v>43869</v>
      </c>
      <c r="B38" s="18" t="s">
        <v>80</v>
      </c>
      <c r="C38">
        <f t="shared" si="0"/>
        <v>2020</v>
      </c>
      <c r="D38">
        <f t="shared" si="1"/>
        <v>2</v>
      </c>
      <c r="E38">
        <f t="shared" si="2"/>
        <v>8</v>
      </c>
      <c r="F38" s="11">
        <v>9.7155663983465043E-6</v>
      </c>
      <c r="G38" s="12">
        <v>8.6915962427360577E-7</v>
      </c>
      <c r="H38" s="12">
        <v>1.0430173779044181E-4</v>
      </c>
      <c r="I38" s="12">
        <v>1.9793084822141637E-6</v>
      </c>
      <c r="J38" s="12">
        <v>1.5948333862964028E-6</v>
      </c>
      <c r="K38" s="12">
        <v>9.0041084059658534</v>
      </c>
      <c r="L38" s="12">
        <v>1.6748854689034132E-5</v>
      </c>
      <c r="M38" s="12">
        <v>4.6155196442389717E-4</v>
      </c>
      <c r="N38" s="12">
        <v>3.9557458003035756E-4</v>
      </c>
      <c r="O38" s="12">
        <v>2.3389800943821622E-6</v>
      </c>
      <c r="P38" s="12">
        <v>9.0709949587013312E-6</v>
      </c>
      <c r="Q38" s="12">
        <v>8.7001138722605908E-6</v>
      </c>
      <c r="R38" s="12">
        <v>2.0982661764857648E-5</v>
      </c>
      <c r="S38" s="12">
        <v>3.0216660677806184E-7</v>
      </c>
      <c r="T38" s="12">
        <v>4.9629233670203242E-4</v>
      </c>
      <c r="U38" s="12">
        <v>7.6053490023826912E-4</v>
      </c>
      <c r="V38" s="12">
        <v>4.1786170268073451E-4</v>
      </c>
      <c r="W38" s="12">
        <v>1.7966024682899285E-11</v>
      </c>
      <c r="X38" s="12">
        <v>2.6057161260933607E-5</v>
      </c>
      <c r="Y38" s="13">
        <v>6.4548821943436006E-4</v>
      </c>
      <c r="Z38" s="12">
        <v>4.3702047760921499</v>
      </c>
      <c r="AA38" s="12">
        <v>2.2740130158106552E-7</v>
      </c>
      <c r="AB38" s="12">
        <v>2.8576892366698701</v>
      </c>
      <c r="AC38" s="12">
        <v>23.606844616977408</v>
      </c>
      <c r="AD38" s="12">
        <v>8.0702692266933621E-2</v>
      </c>
      <c r="AE38" s="12">
        <v>4.5640422297341007E-4</v>
      </c>
      <c r="AF38" s="12">
        <v>3.3872493215440121E-2</v>
      </c>
      <c r="AG38" s="12">
        <v>0.74859009410901522</v>
      </c>
      <c r="AH38" s="12">
        <v>9.3481095305862725E-5</v>
      </c>
      <c r="AI38" s="12">
        <v>26.70852690479721</v>
      </c>
      <c r="AJ38" s="13">
        <v>32.585530701926132</v>
      </c>
    </row>
    <row r="39" spans="1:36" x14ac:dyDescent="0.25">
      <c r="A39" s="6">
        <v>43870</v>
      </c>
      <c r="B39" s="18" t="s">
        <v>80</v>
      </c>
      <c r="C39">
        <f t="shared" si="0"/>
        <v>2020</v>
      </c>
      <c r="D39">
        <f t="shared" si="1"/>
        <v>2</v>
      </c>
      <c r="E39">
        <f t="shared" si="2"/>
        <v>9</v>
      </c>
      <c r="F39" s="11">
        <v>2.674511295423934E-6</v>
      </c>
      <c r="G39" s="12">
        <v>56.839179473109589</v>
      </c>
      <c r="H39" s="12">
        <v>10.157348140810019</v>
      </c>
      <c r="I39" s="12">
        <v>2.2246843921874528E-4</v>
      </c>
      <c r="J39" s="12">
        <v>5.9596937586274444E-5</v>
      </c>
      <c r="K39" s="12">
        <v>19.298135636157369</v>
      </c>
      <c r="L39" s="12">
        <v>2.5373510946278331E-3</v>
      </c>
      <c r="M39" s="12">
        <v>0.14383209794504029</v>
      </c>
      <c r="N39" s="12">
        <v>1.9609575419734739</v>
      </c>
      <c r="O39" s="12">
        <v>6.0523999416282024</v>
      </c>
      <c r="P39" s="12">
        <v>2.5334573646963104E-9</v>
      </c>
      <c r="Q39" s="12">
        <v>1.24630866298172E-5</v>
      </c>
      <c r="R39" s="12">
        <v>0.67494261658664401</v>
      </c>
      <c r="S39" s="12">
        <v>2.5770517256158501</v>
      </c>
      <c r="T39" s="12">
        <v>0.18423049713142695</v>
      </c>
      <c r="U39" s="12">
        <v>0.44210875090219814</v>
      </c>
      <c r="V39" s="12">
        <v>1.4050570045368684</v>
      </c>
      <c r="W39" s="12">
        <v>3.8660162940451994E-14</v>
      </c>
      <c r="X39" s="12">
        <v>4.0347426199327222E-8</v>
      </c>
      <c r="Y39" s="13">
        <v>0.25507614529991879</v>
      </c>
      <c r="Z39" s="12">
        <v>4.9800739682024373E-3</v>
      </c>
      <c r="AA39" s="12">
        <v>1.1270360460094878E-8</v>
      </c>
      <c r="AB39" s="12">
        <v>2.0221477666865407E-4</v>
      </c>
      <c r="AC39" s="12">
        <v>5.2557082195157305E-4</v>
      </c>
      <c r="AD39" s="12">
        <v>1.3921316043738099E-8</v>
      </c>
      <c r="AE39" s="12">
        <v>7.9553631454499472E-7</v>
      </c>
      <c r="AF39" s="12">
        <v>3.4711570889100248E-7</v>
      </c>
      <c r="AG39" s="12">
        <v>6.4314409833925623E-10</v>
      </c>
      <c r="AH39" s="12">
        <v>5.6436698243823451E-8</v>
      </c>
      <c r="AI39" s="12">
        <v>1.1367311053930998E-3</v>
      </c>
      <c r="AJ39" s="13">
        <v>1.5757349650431027E-8</v>
      </c>
    </row>
    <row r="40" spans="1:36" x14ac:dyDescent="0.25">
      <c r="A40" s="6">
        <v>43871</v>
      </c>
      <c r="B40" s="18" t="s">
        <v>80</v>
      </c>
      <c r="C40">
        <f t="shared" si="0"/>
        <v>2020</v>
      </c>
      <c r="D40">
        <f t="shared" si="1"/>
        <v>2</v>
      </c>
      <c r="E40">
        <f t="shared" si="2"/>
        <v>10</v>
      </c>
      <c r="F40" s="11">
        <v>2.674511295423934E-6</v>
      </c>
      <c r="G40" s="12">
        <v>56.839179473109589</v>
      </c>
      <c r="H40" s="12">
        <v>10.157348140810019</v>
      </c>
      <c r="I40" s="12">
        <v>2.2246843921874528E-4</v>
      </c>
      <c r="J40" s="12">
        <v>5.9596937586274444E-5</v>
      </c>
      <c r="K40" s="12">
        <v>19.298135636157369</v>
      </c>
      <c r="L40" s="12">
        <v>2.5373510946278331E-3</v>
      </c>
      <c r="M40" s="12">
        <v>0.14383209794504029</v>
      </c>
      <c r="N40" s="12">
        <v>1.9609575419734739</v>
      </c>
      <c r="O40" s="12">
        <v>6.0523999416282024</v>
      </c>
      <c r="P40" s="12">
        <v>2.5334573646963104E-9</v>
      </c>
      <c r="Q40" s="12">
        <v>1.24630866298172E-5</v>
      </c>
      <c r="R40" s="12">
        <v>0.67494261658664401</v>
      </c>
      <c r="S40" s="12">
        <v>2.5770517256158501</v>
      </c>
      <c r="T40" s="12">
        <v>0.18423049713142695</v>
      </c>
      <c r="U40" s="12">
        <v>0.44210875090219814</v>
      </c>
      <c r="V40" s="12">
        <v>1.4050570045368684</v>
      </c>
      <c r="W40" s="12">
        <v>3.8660162940451994E-14</v>
      </c>
      <c r="X40" s="12">
        <v>4.0347426199327222E-8</v>
      </c>
      <c r="Y40" s="13">
        <v>0.25507614529991879</v>
      </c>
      <c r="Z40" s="12">
        <v>4.9800739682024373E-3</v>
      </c>
      <c r="AA40" s="12">
        <v>1.1270360460094878E-8</v>
      </c>
      <c r="AB40" s="12">
        <v>2.0221477666865407E-4</v>
      </c>
      <c r="AC40" s="12">
        <v>5.2557082195157305E-4</v>
      </c>
      <c r="AD40" s="12">
        <v>1.3921316043738099E-8</v>
      </c>
      <c r="AE40" s="12">
        <v>7.9553631454499472E-7</v>
      </c>
      <c r="AF40" s="12">
        <v>3.4711570889100248E-7</v>
      </c>
      <c r="AG40" s="12">
        <v>6.4314409833925623E-10</v>
      </c>
      <c r="AH40" s="12">
        <v>5.6436698243823451E-8</v>
      </c>
      <c r="AI40" s="12">
        <v>1.1367311053930998E-3</v>
      </c>
      <c r="AJ40" s="13">
        <v>1.5757349650431027E-8</v>
      </c>
    </row>
    <row r="41" spans="1:36" x14ac:dyDescent="0.25">
      <c r="A41" s="6">
        <v>43872</v>
      </c>
      <c r="B41" s="18" t="s">
        <v>80</v>
      </c>
      <c r="C41">
        <f t="shared" si="0"/>
        <v>2020</v>
      </c>
      <c r="D41">
        <f t="shared" si="1"/>
        <v>2</v>
      </c>
      <c r="E41">
        <f t="shared" si="2"/>
        <v>11</v>
      </c>
      <c r="F41" s="11">
        <v>2.674511295423934E-6</v>
      </c>
      <c r="G41" s="12">
        <v>56.839179473109589</v>
      </c>
      <c r="H41" s="12">
        <v>10.157348140810019</v>
      </c>
      <c r="I41" s="12">
        <v>2.2246843921874528E-4</v>
      </c>
      <c r="J41" s="12">
        <v>5.9596937586274444E-5</v>
      </c>
      <c r="K41" s="12">
        <v>19.298135636157369</v>
      </c>
      <c r="L41" s="12">
        <v>2.5373510946278331E-3</v>
      </c>
      <c r="M41" s="12">
        <v>0.14383209794504029</v>
      </c>
      <c r="N41" s="12">
        <v>1.9609575419734739</v>
      </c>
      <c r="O41" s="12">
        <v>6.0523999416282024</v>
      </c>
      <c r="P41" s="12">
        <v>2.5334573646963104E-9</v>
      </c>
      <c r="Q41" s="12">
        <v>1.24630866298172E-5</v>
      </c>
      <c r="R41" s="12">
        <v>0.67494261658664401</v>
      </c>
      <c r="S41" s="12">
        <v>2.5770517256158501</v>
      </c>
      <c r="T41" s="12">
        <v>0.18423049713142695</v>
      </c>
      <c r="U41" s="12">
        <v>0.44210875090219814</v>
      </c>
      <c r="V41" s="12">
        <v>1.4050570045368684</v>
      </c>
      <c r="W41" s="12">
        <v>3.8660162940451994E-14</v>
      </c>
      <c r="X41" s="12">
        <v>4.0347426199327222E-8</v>
      </c>
      <c r="Y41" s="13">
        <v>0.25507614529991879</v>
      </c>
      <c r="Z41" s="12">
        <v>4.9800739682024373E-3</v>
      </c>
      <c r="AA41" s="12">
        <v>1.1270360460094878E-8</v>
      </c>
      <c r="AB41" s="12">
        <v>2.0221477666865407E-4</v>
      </c>
      <c r="AC41" s="12">
        <v>5.2557082195157305E-4</v>
      </c>
      <c r="AD41" s="12">
        <v>1.3921316043738099E-8</v>
      </c>
      <c r="AE41" s="12">
        <v>7.9553631454499472E-7</v>
      </c>
      <c r="AF41" s="12">
        <v>3.4711570889100248E-7</v>
      </c>
      <c r="AG41" s="12">
        <v>6.4314409833925623E-10</v>
      </c>
      <c r="AH41" s="12">
        <v>5.6436698243823451E-8</v>
      </c>
      <c r="AI41" s="12">
        <v>1.1367311053930998E-3</v>
      </c>
      <c r="AJ41" s="13">
        <v>1.5757349650431027E-8</v>
      </c>
    </row>
    <row r="42" spans="1:36" x14ac:dyDescent="0.25">
      <c r="A42" s="6">
        <v>43873</v>
      </c>
      <c r="B42" s="18" t="s">
        <v>80</v>
      </c>
      <c r="C42">
        <f t="shared" si="0"/>
        <v>2020</v>
      </c>
      <c r="D42">
        <f t="shared" si="1"/>
        <v>2</v>
      </c>
      <c r="E42">
        <f t="shared" si="2"/>
        <v>12</v>
      </c>
      <c r="F42" s="11">
        <v>3.6570562766547887E-9</v>
      </c>
      <c r="G42" s="12">
        <v>1.5648461919587399E-10</v>
      </c>
      <c r="H42" s="12">
        <v>3.8665749244340251E-4</v>
      </c>
      <c r="I42" s="12">
        <v>7.221698798264703E-4</v>
      </c>
      <c r="J42" s="12">
        <v>9.9015836581688036E-4</v>
      </c>
      <c r="K42" s="12">
        <v>2.3753506418965892E-6</v>
      </c>
      <c r="L42" s="12">
        <v>3.6657975863415623E-6</v>
      </c>
      <c r="M42" s="12">
        <v>1.8924604691044705E-4</v>
      </c>
      <c r="N42" s="12">
        <v>1.0108267273469837E-3</v>
      </c>
      <c r="O42" s="12">
        <v>5.156369993423161E-9</v>
      </c>
      <c r="P42" s="12">
        <v>3.4329294680597165E-12</v>
      </c>
      <c r="Q42" s="12">
        <v>1.723928736806106E-8</v>
      </c>
      <c r="R42" s="12">
        <v>8.6445322301251432E-4</v>
      </c>
      <c r="S42" s="12">
        <v>6.2696214151483115E-10</v>
      </c>
      <c r="T42" s="12">
        <v>3.6925725017234541E-4</v>
      </c>
      <c r="U42" s="12">
        <v>3.8964428925519876E-4</v>
      </c>
      <c r="V42" s="12">
        <v>8.402522919773506E-4</v>
      </c>
      <c r="W42" s="12">
        <v>5.8852990698481019E-13</v>
      </c>
      <c r="X42" s="12">
        <v>6.0726329761943838E-11</v>
      </c>
      <c r="Y42" s="13">
        <v>4.8710426939179081E-4</v>
      </c>
      <c r="Z42" s="12">
        <v>66.352296446526736</v>
      </c>
      <c r="AA42" s="12">
        <v>6.3592998194019407E-8</v>
      </c>
      <c r="AB42" s="12">
        <v>4.5922827958072707</v>
      </c>
      <c r="AC42" s="12">
        <v>4.2635135876445691</v>
      </c>
      <c r="AD42" s="12">
        <v>8.4572220428086615E-3</v>
      </c>
      <c r="AE42" s="12">
        <v>1.5143815864480947E-4</v>
      </c>
      <c r="AF42" s="12">
        <v>2.4307133190432244E-5</v>
      </c>
      <c r="AG42" s="12">
        <v>1.9732351888593902E-3</v>
      </c>
      <c r="AH42" s="12">
        <v>3.0844393153386547E-5</v>
      </c>
      <c r="AI42" s="12">
        <v>19.189475215541805</v>
      </c>
      <c r="AJ42" s="13">
        <v>5.5855390060846837</v>
      </c>
    </row>
    <row r="43" spans="1:36" x14ac:dyDescent="0.25">
      <c r="A43" s="6">
        <v>43874</v>
      </c>
      <c r="B43" s="18" t="s">
        <v>80</v>
      </c>
      <c r="C43">
        <f t="shared" si="0"/>
        <v>2020</v>
      </c>
      <c r="D43">
        <f t="shared" si="1"/>
        <v>2</v>
      </c>
      <c r="E43">
        <f t="shared" si="2"/>
        <v>13</v>
      </c>
      <c r="F43" s="11">
        <v>3.6570562766547887E-9</v>
      </c>
      <c r="G43" s="12">
        <v>1.5648461919587399E-10</v>
      </c>
      <c r="H43" s="12">
        <v>3.8665749244340251E-4</v>
      </c>
      <c r="I43" s="12">
        <v>7.221698798264703E-4</v>
      </c>
      <c r="J43" s="12">
        <v>9.9015836581688036E-4</v>
      </c>
      <c r="K43" s="12">
        <v>2.3753506418965892E-6</v>
      </c>
      <c r="L43" s="12">
        <v>3.6657975863415623E-6</v>
      </c>
      <c r="M43" s="12">
        <v>1.8924604691044705E-4</v>
      </c>
      <c r="N43" s="12">
        <v>1.0108267273469837E-3</v>
      </c>
      <c r="O43" s="12">
        <v>5.156369993423161E-9</v>
      </c>
      <c r="P43" s="12">
        <v>3.4329294680597165E-12</v>
      </c>
      <c r="Q43" s="12">
        <v>1.723928736806106E-8</v>
      </c>
      <c r="R43" s="12">
        <v>8.6445322301251432E-4</v>
      </c>
      <c r="S43" s="12">
        <v>6.2696214151483115E-10</v>
      </c>
      <c r="T43" s="12">
        <v>3.6925725017234541E-4</v>
      </c>
      <c r="U43" s="12">
        <v>3.8964428925519876E-4</v>
      </c>
      <c r="V43" s="12">
        <v>8.402522919773506E-4</v>
      </c>
      <c r="W43" s="12">
        <v>5.8852990698481019E-13</v>
      </c>
      <c r="X43" s="12">
        <v>6.0726329761943838E-11</v>
      </c>
      <c r="Y43" s="13">
        <v>4.8710426939179081E-4</v>
      </c>
      <c r="Z43" s="12">
        <v>66.352296446526736</v>
      </c>
      <c r="AA43" s="12">
        <v>6.3592998194019407E-8</v>
      </c>
      <c r="AB43" s="12">
        <v>4.5922827958072707</v>
      </c>
      <c r="AC43" s="12">
        <v>4.2635135876445691</v>
      </c>
      <c r="AD43" s="12">
        <v>8.4572220428086615E-3</v>
      </c>
      <c r="AE43" s="12">
        <v>1.5143815864480947E-4</v>
      </c>
      <c r="AF43" s="12">
        <v>2.4307133190432244E-5</v>
      </c>
      <c r="AG43" s="12">
        <v>1.9732351888593902E-3</v>
      </c>
      <c r="AH43" s="12">
        <v>3.0844393153386547E-5</v>
      </c>
      <c r="AI43" s="12">
        <v>19.189475215541805</v>
      </c>
      <c r="AJ43" s="13">
        <v>5.5855390060846837</v>
      </c>
    </row>
    <row r="44" spans="1:36" x14ac:dyDescent="0.25">
      <c r="A44" s="6">
        <v>43875</v>
      </c>
      <c r="B44" s="18" t="s">
        <v>80</v>
      </c>
      <c r="C44">
        <f t="shared" si="0"/>
        <v>2020</v>
      </c>
      <c r="D44">
        <f t="shared" si="1"/>
        <v>2</v>
      </c>
      <c r="E44">
        <f t="shared" si="2"/>
        <v>14</v>
      </c>
      <c r="F44" s="11">
        <v>2.685826446127521E-10</v>
      </c>
      <c r="G44" s="12">
        <v>2.6566059452417277E-11</v>
      </c>
      <c r="H44" s="12">
        <v>1.5193783816360684E-6</v>
      </c>
      <c r="I44" s="12">
        <v>1.9400228775822158E-8</v>
      </c>
      <c r="J44" s="12">
        <v>5.13307309485769E-9</v>
      </c>
      <c r="K44" s="12">
        <v>1.3591229947642412E-7</v>
      </c>
      <c r="L44" s="12">
        <v>1.3354383517148805E-7</v>
      </c>
      <c r="M44" s="12">
        <v>7.0359346477002665E-6</v>
      </c>
      <c r="N44" s="12">
        <v>3.2972643642468556E-5</v>
      </c>
      <c r="O44" s="12">
        <v>3.6824064775632657E-10</v>
      </c>
      <c r="P44" s="12">
        <v>2.2592242527878652E-13</v>
      </c>
      <c r="Q44" s="12">
        <v>1.0647606836281166E-9</v>
      </c>
      <c r="R44" s="12">
        <v>3.4622602607702529E-7</v>
      </c>
      <c r="S44" s="12">
        <v>3.897522362169E-11</v>
      </c>
      <c r="T44" s="12">
        <v>8.4169205741496573E-6</v>
      </c>
      <c r="U44" s="12">
        <v>1.6355484963430418E-5</v>
      </c>
      <c r="V44" s="12">
        <v>3.583972849725956E-5</v>
      </c>
      <c r="W44" s="12">
        <v>2.2016021265228705E-12</v>
      </c>
      <c r="X44" s="12">
        <v>2.6038856807075487E-11</v>
      </c>
      <c r="Y44" s="13">
        <v>1.0586650730810877E-5</v>
      </c>
      <c r="Z44" s="12">
        <v>71.305140592979143</v>
      </c>
      <c r="AA44" s="12">
        <v>4.4664963208806672E-8</v>
      </c>
      <c r="AB44" s="12">
        <v>7.1747641194730694</v>
      </c>
      <c r="AC44" s="12">
        <v>1.6224209142938759</v>
      </c>
      <c r="AD44" s="12">
        <v>1.6763928540167328E-2</v>
      </c>
      <c r="AE44" s="12">
        <v>1.215435807729107E-4</v>
      </c>
      <c r="AF44" s="12">
        <v>8.1234653938272932E-5</v>
      </c>
      <c r="AG44" s="12">
        <v>1.5695774861357317E-3</v>
      </c>
      <c r="AH44" s="12">
        <v>2.6046883668856582E-5</v>
      </c>
      <c r="AI44" s="12">
        <v>15.183874041763026</v>
      </c>
      <c r="AJ44" s="13">
        <v>4.695124586928749</v>
      </c>
    </row>
    <row r="45" spans="1:36" x14ac:dyDescent="0.25">
      <c r="A45" s="6">
        <v>43876</v>
      </c>
      <c r="B45" s="18" t="s">
        <v>80</v>
      </c>
      <c r="C45">
        <f t="shared" si="0"/>
        <v>2020</v>
      </c>
      <c r="D45">
        <f t="shared" si="1"/>
        <v>2</v>
      </c>
      <c r="E45">
        <f t="shared" si="2"/>
        <v>15</v>
      </c>
      <c r="F45" s="11">
        <v>2.685826446127521E-10</v>
      </c>
      <c r="G45" s="12">
        <v>2.6566059452417277E-11</v>
      </c>
      <c r="H45" s="12">
        <v>1.5193783816360684E-6</v>
      </c>
      <c r="I45" s="12">
        <v>1.9400228775822158E-8</v>
      </c>
      <c r="J45" s="12">
        <v>5.13307309485769E-9</v>
      </c>
      <c r="K45" s="12">
        <v>1.3591229947642412E-7</v>
      </c>
      <c r="L45" s="12">
        <v>1.3354383517148805E-7</v>
      </c>
      <c r="M45" s="12">
        <v>7.0359346477002665E-6</v>
      </c>
      <c r="N45" s="12">
        <v>3.2972643642468556E-5</v>
      </c>
      <c r="O45" s="12">
        <v>3.6824064775632657E-10</v>
      </c>
      <c r="P45" s="12">
        <v>2.2592242527878652E-13</v>
      </c>
      <c r="Q45" s="12">
        <v>1.0647606836281166E-9</v>
      </c>
      <c r="R45" s="12">
        <v>3.4622602607702529E-7</v>
      </c>
      <c r="S45" s="12">
        <v>3.897522362169E-11</v>
      </c>
      <c r="T45" s="12">
        <v>8.4169205741496573E-6</v>
      </c>
      <c r="U45" s="12">
        <v>1.6355484963430418E-5</v>
      </c>
      <c r="V45" s="12">
        <v>3.583972849725956E-5</v>
      </c>
      <c r="W45" s="12">
        <v>2.2016021265228705E-12</v>
      </c>
      <c r="X45" s="12">
        <v>2.6038856807075487E-11</v>
      </c>
      <c r="Y45" s="13">
        <v>1.0586650730810877E-5</v>
      </c>
      <c r="Z45" s="12">
        <v>71.305140592979143</v>
      </c>
      <c r="AA45" s="12">
        <v>4.4664963208806672E-8</v>
      </c>
      <c r="AB45" s="12">
        <v>7.1747641194730694</v>
      </c>
      <c r="AC45" s="12">
        <v>1.6224209142938759</v>
      </c>
      <c r="AD45" s="12">
        <v>1.6763928540167328E-2</v>
      </c>
      <c r="AE45" s="12">
        <v>1.215435807729107E-4</v>
      </c>
      <c r="AF45" s="12">
        <v>8.1234653938272932E-5</v>
      </c>
      <c r="AG45" s="12">
        <v>1.5695774861357317E-3</v>
      </c>
      <c r="AH45" s="12">
        <v>2.6046883668856582E-5</v>
      </c>
      <c r="AI45" s="12">
        <v>15.183874041763026</v>
      </c>
      <c r="AJ45" s="13">
        <v>4.695124586928749</v>
      </c>
    </row>
    <row r="46" spans="1:36" x14ac:dyDescent="0.25">
      <c r="A46" s="6">
        <v>43877</v>
      </c>
      <c r="B46" s="18" t="s">
        <v>80</v>
      </c>
      <c r="C46">
        <f t="shared" si="0"/>
        <v>2020</v>
      </c>
      <c r="D46">
        <f t="shared" si="1"/>
        <v>2</v>
      </c>
      <c r="E46">
        <f t="shared" si="2"/>
        <v>16</v>
      </c>
      <c r="F46" s="11">
        <v>1.034707896024805E-6</v>
      </c>
      <c r="G46" s="12">
        <v>59.649446173837021</v>
      </c>
      <c r="H46" s="12">
        <v>10.546872902573098</v>
      </c>
      <c r="I46" s="12">
        <v>0.41864129459143834</v>
      </c>
      <c r="J46" s="12">
        <v>1.0292049859338537</v>
      </c>
      <c r="K46" s="12">
        <v>12.881880319560889</v>
      </c>
      <c r="L46" s="12">
        <v>1.1152346400725998E-3</v>
      </c>
      <c r="M46" s="12">
        <v>5.5827769492188255E-2</v>
      </c>
      <c r="N46" s="12">
        <v>1.1513946080855539</v>
      </c>
      <c r="O46" s="12">
        <v>2.5819791846587181</v>
      </c>
      <c r="P46" s="12">
        <v>9.6311543888192668E-10</v>
      </c>
      <c r="Q46" s="12">
        <v>5.5940210321666832</v>
      </c>
      <c r="R46" s="12">
        <v>0.61391246029889668</v>
      </c>
      <c r="S46" s="12">
        <v>4.0889626099270355</v>
      </c>
      <c r="T46" s="12">
        <v>0.16618358892625973</v>
      </c>
      <c r="U46" s="12">
        <v>0.17993877614632678</v>
      </c>
      <c r="V46" s="12">
        <v>0.82300005778133578</v>
      </c>
      <c r="W46" s="12">
        <v>6.6549102815361195E-15</v>
      </c>
      <c r="X46" s="12">
        <v>1.5378326252629855E-8</v>
      </c>
      <c r="Y46" s="13">
        <v>0.21643951780809309</v>
      </c>
      <c r="Z46" s="12">
        <v>8.572634631762488E-4</v>
      </c>
      <c r="AA46" s="12">
        <v>1.9400652051629405E-9</v>
      </c>
      <c r="AB46" s="12">
        <v>3.4808988902692687E-5</v>
      </c>
      <c r="AC46" s="12">
        <v>9.047108638356543E-5</v>
      </c>
      <c r="AD46" s="12">
        <v>2.3963972969073897E-9</v>
      </c>
      <c r="AE46" s="12">
        <v>1.369425874842522E-7</v>
      </c>
      <c r="AF46" s="12">
        <v>5.9752133081845363E-8</v>
      </c>
      <c r="AG46" s="12">
        <v>1.1070999494564823E-10</v>
      </c>
      <c r="AH46" s="12">
        <v>9.7149399031488387E-9</v>
      </c>
      <c r="AI46" s="12">
        <v>1.9567541544090422E-4</v>
      </c>
      <c r="AJ46" s="13">
        <v>2.7124502279475892E-9</v>
      </c>
    </row>
    <row r="47" spans="1:36" x14ac:dyDescent="0.25">
      <c r="A47" s="6">
        <v>43878</v>
      </c>
      <c r="B47" s="18" t="s">
        <v>80</v>
      </c>
      <c r="C47">
        <f t="shared" si="0"/>
        <v>2020</v>
      </c>
      <c r="D47">
        <f t="shared" si="1"/>
        <v>2</v>
      </c>
      <c r="E47">
        <f t="shared" si="2"/>
        <v>17</v>
      </c>
      <c r="F47" s="11">
        <v>1.034707896024805E-6</v>
      </c>
      <c r="G47" s="12">
        <v>59.649446173837021</v>
      </c>
      <c r="H47" s="12">
        <v>10.546872902573098</v>
      </c>
      <c r="I47" s="12">
        <v>0.41864129459143834</v>
      </c>
      <c r="J47" s="12">
        <v>1.0292049859338537</v>
      </c>
      <c r="K47" s="12">
        <v>12.881880319560889</v>
      </c>
      <c r="L47" s="12">
        <v>1.1152346400725998E-3</v>
      </c>
      <c r="M47" s="12">
        <v>5.5827769492188255E-2</v>
      </c>
      <c r="N47" s="12">
        <v>1.1513946080855539</v>
      </c>
      <c r="O47" s="12">
        <v>2.5819791846587181</v>
      </c>
      <c r="P47" s="12">
        <v>9.6311543888192668E-10</v>
      </c>
      <c r="Q47" s="12">
        <v>5.5940210321666832</v>
      </c>
      <c r="R47" s="12">
        <v>0.61391246029889668</v>
      </c>
      <c r="S47" s="12">
        <v>4.0889626099270355</v>
      </c>
      <c r="T47" s="12">
        <v>0.16618358892625973</v>
      </c>
      <c r="U47" s="12">
        <v>0.17993877614632678</v>
      </c>
      <c r="V47" s="12">
        <v>0.82300005778133578</v>
      </c>
      <c r="W47" s="12">
        <v>6.6549102815361195E-15</v>
      </c>
      <c r="X47" s="12">
        <v>1.5378326252629855E-8</v>
      </c>
      <c r="Y47" s="13">
        <v>0.21643951780809309</v>
      </c>
      <c r="Z47" s="12">
        <v>8.572634631762488E-4</v>
      </c>
      <c r="AA47" s="12">
        <v>1.9400652051629405E-9</v>
      </c>
      <c r="AB47" s="12">
        <v>3.4808988902692687E-5</v>
      </c>
      <c r="AC47" s="12">
        <v>9.047108638356543E-5</v>
      </c>
      <c r="AD47" s="12">
        <v>2.3963972969073897E-9</v>
      </c>
      <c r="AE47" s="12">
        <v>1.369425874842522E-7</v>
      </c>
      <c r="AF47" s="12">
        <v>5.9752133081845363E-8</v>
      </c>
      <c r="AG47" s="12">
        <v>1.1070999494564823E-10</v>
      </c>
      <c r="AH47" s="12">
        <v>9.7149399031488387E-9</v>
      </c>
      <c r="AI47" s="12">
        <v>1.9567541544090422E-4</v>
      </c>
      <c r="AJ47" s="13">
        <v>2.7124502279475892E-9</v>
      </c>
    </row>
    <row r="48" spans="1:36" x14ac:dyDescent="0.25">
      <c r="A48" s="6">
        <v>43879</v>
      </c>
      <c r="B48" s="18" t="s">
        <v>80</v>
      </c>
      <c r="C48">
        <f t="shared" si="0"/>
        <v>2020</v>
      </c>
      <c r="D48">
        <f t="shared" si="1"/>
        <v>2</v>
      </c>
      <c r="E48">
        <f t="shared" si="2"/>
        <v>18</v>
      </c>
      <c r="F48" s="11">
        <v>1.034707896024805E-6</v>
      </c>
      <c r="G48" s="12">
        <v>59.649446173837021</v>
      </c>
      <c r="H48" s="12">
        <v>10.546872902573098</v>
      </c>
      <c r="I48" s="12">
        <v>0.41864129459143834</v>
      </c>
      <c r="J48" s="12">
        <v>1.0292049859338537</v>
      </c>
      <c r="K48" s="12">
        <v>12.881880319560889</v>
      </c>
      <c r="L48" s="12">
        <v>1.1152346400725998E-3</v>
      </c>
      <c r="M48" s="12">
        <v>5.5827769492188255E-2</v>
      </c>
      <c r="N48" s="12">
        <v>1.1513946080855539</v>
      </c>
      <c r="O48" s="12">
        <v>2.5819791846587181</v>
      </c>
      <c r="P48" s="12">
        <v>9.6311543888192668E-10</v>
      </c>
      <c r="Q48" s="12">
        <v>5.5940210321666832</v>
      </c>
      <c r="R48" s="12">
        <v>0.61391246029889668</v>
      </c>
      <c r="S48" s="12">
        <v>4.0889626099270355</v>
      </c>
      <c r="T48" s="12">
        <v>0.16618358892625973</v>
      </c>
      <c r="U48" s="12">
        <v>0.17993877614632678</v>
      </c>
      <c r="V48" s="12">
        <v>0.82300005778133578</v>
      </c>
      <c r="W48" s="12">
        <v>6.6549102815361195E-15</v>
      </c>
      <c r="X48" s="12">
        <v>1.5378326252629855E-8</v>
      </c>
      <c r="Y48" s="13">
        <v>0.21643951780809309</v>
      </c>
      <c r="Z48" s="12">
        <v>8.572634631762488E-4</v>
      </c>
      <c r="AA48" s="12">
        <v>1.9400652051629405E-9</v>
      </c>
      <c r="AB48" s="12">
        <v>3.4808988902692687E-5</v>
      </c>
      <c r="AC48" s="12">
        <v>9.047108638356543E-5</v>
      </c>
      <c r="AD48" s="12">
        <v>2.3963972969073897E-9</v>
      </c>
      <c r="AE48" s="12">
        <v>1.369425874842522E-7</v>
      </c>
      <c r="AF48" s="12">
        <v>5.9752133081845363E-8</v>
      </c>
      <c r="AG48" s="12">
        <v>1.1070999494564823E-10</v>
      </c>
      <c r="AH48" s="12">
        <v>9.7149399031488387E-9</v>
      </c>
      <c r="AI48" s="12">
        <v>1.9567541544090422E-4</v>
      </c>
      <c r="AJ48" s="13">
        <v>2.7124502279475892E-9</v>
      </c>
    </row>
    <row r="49" spans="1:36" x14ac:dyDescent="0.25">
      <c r="A49" s="6">
        <v>43880</v>
      </c>
      <c r="B49" s="18" t="s">
        <v>80</v>
      </c>
      <c r="C49">
        <f t="shared" si="0"/>
        <v>2020</v>
      </c>
      <c r="D49">
        <f t="shared" si="1"/>
        <v>2</v>
      </c>
      <c r="E49">
        <f t="shared" si="2"/>
        <v>19</v>
      </c>
      <c r="F49" s="11">
        <v>2.5009030855346461E-7</v>
      </c>
      <c r="G49" s="12">
        <v>4.0680101166711458</v>
      </c>
      <c r="H49" s="12">
        <v>0.71933373566075032</v>
      </c>
      <c r="I49" s="12">
        <v>2.8644892475009495E-2</v>
      </c>
      <c r="J49" s="12">
        <v>7.0319406464605369E-2</v>
      </c>
      <c r="K49" s="12">
        <v>1.0444453576392683</v>
      </c>
      <c r="L49" s="12">
        <v>7.6777790576153913E-5</v>
      </c>
      <c r="M49" s="12">
        <v>3.8368153793007622E-3</v>
      </c>
      <c r="N49" s="12">
        <v>7.867783965680962E-2</v>
      </c>
      <c r="O49" s="12">
        <v>0.1760874691831128</v>
      </c>
      <c r="P49" s="12">
        <v>1.6721718916584501E-7</v>
      </c>
      <c r="Q49" s="12">
        <v>0.3815046947844189</v>
      </c>
      <c r="R49" s="12">
        <v>4.1980862640725647E-2</v>
      </c>
      <c r="S49" s="12">
        <v>0.27886162575042678</v>
      </c>
      <c r="T49" s="12">
        <v>1.1387824385403573E-2</v>
      </c>
      <c r="U49" s="12">
        <v>1.2333460340068764E-2</v>
      </c>
      <c r="V49" s="12">
        <v>5.626130056177369E-2</v>
      </c>
      <c r="W49" s="12">
        <v>1.9475066714825144E-12</v>
      </c>
      <c r="X49" s="12">
        <v>4.8122719722272893E-7</v>
      </c>
      <c r="Y49" s="13">
        <v>1.4831537507218913E-2</v>
      </c>
      <c r="Z49" s="12">
        <v>64.660089404688549</v>
      </c>
      <c r="AA49" s="12">
        <v>4.1744652980271173E-8</v>
      </c>
      <c r="AB49" s="12">
        <v>5.5490410754184234</v>
      </c>
      <c r="AC49" s="12">
        <v>2.0282112310328748</v>
      </c>
      <c r="AD49" s="12">
        <v>1.2501386914089044E-2</v>
      </c>
      <c r="AE49" s="12">
        <v>1.1433215069123858E-4</v>
      </c>
      <c r="AF49" s="12">
        <v>6.8218283128405291E-4</v>
      </c>
      <c r="AG49" s="12">
        <v>1.5166445093157255E-2</v>
      </c>
      <c r="AH49" s="12">
        <v>2.4177055079279871E-5</v>
      </c>
      <c r="AI49" s="12">
        <v>15.830486017044009</v>
      </c>
      <c r="AJ49" s="13">
        <v>4.9170890905999238</v>
      </c>
    </row>
    <row r="50" spans="1:36" x14ac:dyDescent="0.25">
      <c r="A50" s="6">
        <v>43881</v>
      </c>
      <c r="B50" s="18" t="s">
        <v>80</v>
      </c>
      <c r="C50">
        <f t="shared" si="0"/>
        <v>2020</v>
      </c>
      <c r="D50">
        <f t="shared" si="1"/>
        <v>2</v>
      </c>
      <c r="E50">
        <f t="shared" si="2"/>
        <v>20</v>
      </c>
      <c r="F50" s="11">
        <v>1.9266407964574587E-7</v>
      </c>
      <c r="G50" s="12">
        <v>1.7222377455069236E-8</v>
      </c>
      <c r="H50" s="12">
        <v>5.5296316189652464E-5</v>
      </c>
      <c r="I50" s="12">
        <v>1.0102216322804753E-4</v>
      </c>
      <c r="J50" s="12">
        <v>1.3848819029641069E-4</v>
      </c>
      <c r="K50" s="12">
        <v>0.17806247168544792</v>
      </c>
      <c r="L50" s="12">
        <v>7.730441847793957E-7</v>
      </c>
      <c r="M50" s="12">
        <v>3.1592963066770868E-5</v>
      </c>
      <c r="N50" s="12">
        <v>1.6560684353798634E-4</v>
      </c>
      <c r="O50" s="12">
        <v>4.6996527089357375E-8</v>
      </c>
      <c r="P50" s="12">
        <v>1.7938533916290847E-7</v>
      </c>
      <c r="Q50" s="12">
        <v>1.7442255351239259E-7</v>
      </c>
      <c r="R50" s="12">
        <v>1.2113967361192573E-4</v>
      </c>
      <c r="S50" s="12">
        <v>6.0612779180056231E-9</v>
      </c>
      <c r="T50" s="12">
        <v>5.8309026058868239E-5</v>
      </c>
      <c r="U50" s="12">
        <v>6.6412818664292187E-5</v>
      </c>
      <c r="V50" s="12">
        <v>1.4362478240087637E-4</v>
      </c>
      <c r="W50" s="12">
        <v>2.0895577793016439E-12</v>
      </c>
      <c r="X50" s="12">
        <v>5.1532271627290374E-7</v>
      </c>
      <c r="Y50" s="13">
        <v>7.5832038401915899E-5</v>
      </c>
      <c r="Z50" s="12">
        <v>69.392504182575436</v>
      </c>
      <c r="AA50" s="12">
        <v>4.4657954193053698E-8</v>
      </c>
      <c r="AB50" s="12">
        <v>5.9551733227126977</v>
      </c>
      <c r="AC50" s="12">
        <v>2.1766495643979651</v>
      </c>
      <c r="AD50" s="12">
        <v>1.3416364325301612E-2</v>
      </c>
      <c r="AE50" s="12">
        <v>1.2269010782276963E-4</v>
      </c>
      <c r="AF50" s="12">
        <v>7.3210747828668268E-4</v>
      </c>
      <c r="AG50" s="12">
        <v>1.6276478509671961E-2</v>
      </c>
      <c r="AH50" s="12">
        <v>2.594586478874262E-5</v>
      </c>
      <c r="AI50" s="12">
        <v>16.989106332660139</v>
      </c>
      <c r="AJ50" s="13">
        <v>5.2769712650878695</v>
      </c>
    </row>
    <row r="51" spans="1:36" x14ac:dyDescent="0.25">
      <c r="A51" s="6">
        <v>43882</v>
      </c>
      <c r="B51" s="18" t="s">
        <v>80</v>
      </c>
      <c r="C51">
        <f t="shared" si="0"/>
        <v>2020</v>
      </c>
      <c r="D51">
        <f t="shared" si="1"/>
        <v>2</v>
      </c>
      <c r="E51">
        <f t="shared" si="2"/>
        <v>21</v>
      </c>
      <c r="F51" s="11">
        <v>5.0319709876230876E-10</v>
      </c>
      <c r="G51" s="12">
        <v>2.1531691180950738E-11</v>
      </c>
      <c r="H51" s="12">
        <v>5.3202607149978951E-5</v>
      </c>
      <c r="I51" s="12">
        <v>9.936784146909861E-5</v>
      </c>
      <c r="J51" s="12">
        <v>1.3624204258897582E-4</v>
      </c>
      <c r="K51" s="12">
        <v>3.2683925570839137E-7</v>
      </c>
      <c r="L51" s="12">
        <v>5.0439986988230683E-7</v>
      </c>
      <c r="M51" s="12">
        <v>2.6039539606068229E-5</v>
      </c>
      <c r="N51" s="12">
        <v>1.3908593088911211E-4</v>
      </c>
      <c r="O51" s="12">
        <v>7.0949699007885607E-10</v>
      </c>
      <c r="P51" s="12">
        <v>4.7235809840023111E-13</v>
      </c>
      <c r="Q51" s="12">
        <v>2.3720606772486115E-9</v>
      </c>
      <c r="R51" s="12">
        <v>1.1894549083437188E-4</v>
      </c>
      <c r="S51" s="12">
        <v>8.6267617115438693E-11</v>
      </c>
      <c r="T51" s="12">
        <v>5.0808399687422128E-5</v>
      </c>
      <c r="U51" s="12">
        <v>5.3613579083849012E-5</v>
      </c>
      <c r="V51" s="12">
        <v>1.1561553434396194E-4</v>
      </c>
      <c r="W51" s="12">
        <v>8.0979487141089739E-14</v>
      </c>
      <c r="X51" s="12">
        <v>8.3557130771432947E-12</v>
      </c>
      <c r="Y51" s="13">
        <v>6.7023703386071961E-5</v>
      </c>
      <c r="Z51" s="12">
        <v>95.370203374718187</v>
      </c>
      <c r="AA51" s="12">
        <v>8.7501558007465047E-9</v>
      </c>
      <c r="AB51" s="12">
        <v>0.63188072721157507</v>
      </c>
      <c r="AC51" s="12">
        <v>0.58664332882481007</v>
      </c>
      <c r="AD51" s="12">
        <v>1.1636817356889915E-3</v>
      </c>
      <c r="AE51" s="12">
        <v>2.0837317314044622E-5</v>
      </c>
      <c r="AF51" s="12">
        <v>3.3445695049141604E-6</v>
      </c>
      <c r="AG51" s="12">
        <v>2.7150969170154491E-4</v>
      </c>
      <c r="AH51" s="12">
        <v>4.2440717270190457E-6</v>
      </c>
      <c r="AI51" s="12">
        <v>2.6403991420292177</v>
      </c>
      <c r="AJ51" s="13">
        <v>0.76854902147048221</v>
      </c>
    </row>
    <row r="52" spans="1:36" x14ac:dyDescent="0.25">
      <c r="A52" s="6">
        <v>43883</v>
      </c>
      <c r="B52" s="18" t="s">
        <v>80</v>
      </c>
      <c r="C52">
        <f t="shared" si="0"/>
        <v>2020</v>
      </c>
      <c r="D52">
        <f t="shared" si="1"/>
        <v>2</v>
      </c>
      <c r="E52">
        <f t="shared" si="2"/>
        <v>22</v>
      </c>
      <c r="F52" s="11">
        <v>5.0319709876230876E-10</v>
      </c>
      <c r="G52" s="12">
        <v>2.1531691180950738E-11</v>
      </c>
      <c r="H52" s="12">
        <v>5.3202607149978951E-5</v>
      </c>
      <c r="I52" s="12">
        <v>9.936784146909861E-5</v>
      </c>
      <c r="J52" s="12">
        <v>1.3624204258897582E-4</v>
      </c>
      <c r="K52" s="12">
        <v>3.2683925570839137E-7</v>
      </c>
      <c r="L52" s="12">
        <v>5.0439986988230683E-7</v>
      </c>
      <c r="M52" s="12">
        <v>2.6039539606068229E-5</v>
      </c>
      <c r="N52" s="12">
        <v>1.3908593088911211E-4</v>
      </c>
      <c r="O52" s="12">
        <v>7.0949699007885607E-10</v>
      </c>
      <c r="P52" s="12">
        <v>4.7235809840023111E-13</v>
      </c>
      <c r="Q52" s="12">
        <v>2.3720606772486115E-9</v>
      </c>
      <c r="R52" s="12">
        <v>1.1894549083437188E-4</v>
      </c>
      <c r="S52" s="12">
        <v>8.6267617115438693E-11</v>
      </c>
      <c r="T52" s="12">
        <v>5.0808399687422128E-5</v>
      </c>
      <c r="U52" s="12">
        <v>5.3613579083849012E-5</v>
      </c>
      <c r="V52" s="12">
        <v>1.1561553434396194E-4</v>
      </c>
      <c r="W52" s="12">
        <v>8.0979487141089739E-14</v>
      </c>
      <c r="X52" s="12">
        <v>8.3557130771432947E-12</v>
      </c>
      <c r="Y52" s="13">
        <v>6.7023703386071961E-5</v>
      </c>
      <c r="Z52" s="12">
        <v>95.370203374718187</v>
      </c>
      <c r="AA52" s="12">
        <v>8.7501558007465047E-9</v>
      </c>
      <c r="AB52" s="12">
        <v>0.63188072721157507</v>
      </c>
      <c r="AC52" s="12">
        <v>0.58664332882481007</v>
      </c>
      <c r="AD52" s="12">
        <v>1.1636817356889915E-3</v>
      </c>
      <c r="AE52" s="12">
        <v>2.0837317314044622E-5</v>
      </c>
      <c r="AF52" s="12">
        <v>3.3445695049141604E-6</v>
      </c>
      <c r="AG52" s="12">
        <v>2.7150969170154491E-4</v>
      </c>
      <c r="AH52" s="12">
        <v>4.2440717270190457E-6</v>
      </c>
      <c r="AI52" s="12">
        <v>2.6403991420292177</v>
      </c>
      <c r="AJ52" s="13">
        <v>0.76854902147048221</v>
      </c>
    </row>
    <row r="53" spans="1:36" x14ac:dyDescent="0.25">
      <c r="A53" s="6">
        <v>43884</v>
      </c>
      <c r="B53" s="18" t="s">
        <v>80</v>
      </c>
      <c r="C53">
        <f t="shared" si="0"/>
        <v>2020</v>
      </c>
      <c r="D53">
        <f t="shared" si="1"/>
        <v>2</v>
      </c>
      <c r="E53">
        <f t="shared" si="2"/>
        <v>23</v>
      </c>
      <c r="F53" s="11">
        <v>2.8346133713683944E-6</v>
      </c>
      <c r="G53" s="12">
        <v>2.5350625422663056E-7</v>
      </c>
      <c r="H53" s="12">
        <v>1.7809424658632987E-3</v>
      </c>
      <c r="I53" s="12">
        <v>3.5957875003510696E-3</v>
      </c>
      <c r="J53" s="12">
        <v>4.93133126518739E-3</v>
      </c>
      <c r="K53" s="12">
        <v>2.6255743262595299</v>
      </c>
      <c r="L53" s="12">
        <v>7.5091862341830335E-6</v>
      </c>
      <c r="M53" s="12">
        <v>2.5030686572147487E-4</v>
      </c>
      <c r="N53" s="12">
        <v>1.7880795286071547E-3</v>
      </c>
      <c r="O53" s="12">
        <v>6.8419472883258117E-7</v>
      </c>
      <c r="P53" s="12">
        <v>2.6450771848361445E-6</v>
      </c>
      <c r="Q53" s="12">
        <v>2.5455331437712138E-6</v>
      </c>
      <c r="R53" s="12">
        <v>4.2711932803145341E-3</v>
      </c>
      <c r="S53" s="12">
        <v>8.8370860895773261E-8</v>
      </c>
      <c r="T53" s="12">
        <v>1.0174581022782975E-3</v>
      </c>
      <c r="U53" s="12">
        <v>3.2878334678889483E-4</v>
      </c>
      <c r="V53" s="12">
        <v>6.5272323249235048E-4</v>
      </c>
      <c r="W53" s="12">
        <v>5.8759072690385685E-12</v>
      </c>
      <c r="X53" s="12">
        <v>7.5982211960810625E-6</v>
      </c>
      <c r="Y53" s="13">
        <v>1.3826157455604409E-3</v>
      </c>
      <c r="Z53" s="12">
        <v>1.8936611790103424</v>
      </c>
      <c r="AA53" s="12">
        <v>9.4601197302189342E-8</v>
      </c>
      <c r="AB53" s="12">
        <v>4.9904063413958699</v>
      </c>
      <c r="AC53" s="12">
        <v>19.819872811085858</v>
      </c>
      <c r="AD53" s="12">
        <v>0.55653064617053116</v>
      </c>
      <c r="AE53" s="12">
        <v>2.0294639322787037E-4</v>
      </c>
      <c r="AF53" s="12">
        <v>9.8957774186612443E-3</v>
      </c>
      <c r="AG53" s="12">
        <v>0.21919379639949488</v>
      </c>
      <c r="AH53" s="12">
        <v>4.164197686671121E-5</v>
      </c>
      <c r="AI53" s="12">
        <v>45.837123183589327</v>
      </c>
      <c r="AJ53" s="13">
        <v>24.027473875657073</v>
      </c>
    </row>
    <row r="54" spans="1:36" x14ac:dyDescent="0.25">
      <c r="A54" s="6">
        <v>43885</v>
      </c>
      <c r="B54" s="18" t="s">
        <v>80</v>
      </c>
      <c r="C54">
        <f t="shared" si="0"/>
        <v>2020</v>
      </c>
      <c r="D54">
        <f t="shared" si="1"/>
        <v>2</v>
      </c>
      <c r="E54">
        <f t="shared" si="2"/>
        <v>24</v>
      </c>
      <c r="F54" s="11">
        <v>2.8346133713683944E-6</v>
      </c>
      <c r="G54" s="12">
        <v>2.5350625422663056E-7</v>
      </c>
      <c r="H54" s="12">
        <v>1.7809424658632987E-3</v>
      </c>
      <c r="I54" s="12">
        <v>3.5957875003510696E-3</v>
      </c>
      <c r="J54" s="12">
        <v>4.93133126518739E-3</v>
      </c>
      <c r="K54" s="12">
        <v>2.6255743262595299</v>
      </c>
      <c r="L54" s="12">
        <v>7.5091862341830335E-6</v>
      </c>
      <c r="M54" s="12">
        <v>2.5030686572147487E-4</v>
      </c>
      <c r="N54" s="12">
        <v>1.7880795286071547E-3</v>
      </c>
      <c r="O54" s="12">
        <v>6.8419472883258117E-7</v>
      </c>
      <c r="P54" s="12">
        <v>2.6450771848361445E-6</v>
      </c>
      <c r="Q54" s="12">
        <v>2.5455331437712138E-6</v>
      </c>
      <c r="R54" s="12">
        <v>4.2711932803145341E-3</v>
      </c>
      <c r="S54" s="12">
        <v>8.8370860895773261E-8</v>
      </c>
      <c r="T54" s="12">
        <v>1.0174581022782975E-3</v>
      </c>
      <c r="U54" s="12">
        <v>3.2878334678889483E-4</v>
      </c>
      <c r="V54" s="12">
        <v>6.5272323249235048E-4</v>
      </c>
      <c r="W54" s="12">
        <v>5.8759072690385685E-12</v>
      </c>
      <c r="X54" s="12">
        <v>7.5982211960810625E-6</v>
      </c>
      <c r="Y54" s="13">
        <v>1.3826157455604409E-3</v>
      </c>
      <c r="Z54" s="12">
        <v>1.8936611790103424</v>
      </c>
      <c r="AA54" s="12">
        <v>9.4601197302189342E-8</v>
      </c>
      <c r="AB54" s="12">
        <v>4.9904063413958699</v>
      </c>
      <c r="AC54" s="12">
        <v>19.819872811085858</v>
      </c>
      <c r="AD54" s="12">
        <v>0.55653064617053116</v>
      </c>
      <c r="AE54" s="12">
        <v>2.0294639322787037E-4</v>
      </c>
      <c r="AF54" s="12">
        <v>9.8957774186612443E-3</v>
      </c>
      <c r="AG54" s="12">
        <v>0.21919379639949488</v>
      </c>
      <c r="AH54" s="12">
        <v>4.164197686671121E-5</v>
      </c>
      <c r="AI54" s="12">
        <v>45.837123183589327</v>
      </c>
      <c r="AJ54" s="13">
        <v>24.027473875657073</v>
      </c>
    </row>
    <row r="55" spans="1:36" x14ac:dyDescent="0.25">
      <c r="A55" s="6">
        <v>43886</v>
      </c>
      <c r="B55" s="18" t="s">
        <v>80</v>
      </c>
      <c r="C55">
        <f t="shared" si="0"/>
        <v>2020</v>
      </c>
      <c r="D55">
        <f t="shared" si="1"/>
        <v>2</v>
      </c>
      <c r="E55">
        <f t="shared" si="2"/>
        <v>25</v>
      </c>
      <c r="F55" s="11">
        <v>2.8346133713683944E-6</v>
      </c>
      <c r="G55" s="12">
        <v>2.5350625422663056E-7</v>
      </c>
      <c r="H55" s="12">
        <v>1.7809424658632987E-3</v>
      </c>
      <c r="I55" s="12">
        <v>3.5957875003510696E-3</v>
      </c>
      <c r="J55" s="12">
        <v>4.93133126518739E-3</v>
      </c>
      <c r="K55" s="12">
        <v>2.6255743262595299</v>
      </c>
      <c r="L55" s="12">
        <v>7.5091862341830335E-6</v>
      </c>
      <c r="M55" s="12">
        <v>2.5030686572147487E-4</v>
      </c>
      <c r="N55" s="12">
        <v>1.7880795286071547E-3</v>
      </c>
      <c r="O55" s="12">
        <v>6.8419472883258117E-7</v>
      </c>
      <c r="P55" s="12">
        <v>2.6450771848361445E-6</v>
      </c>
      <c r="Q55" s="12">
        <v>2.5455331437712138E-6</v>
      </c>
      <c r="R55" s="12">
        <v>4.2711932803145341E-3</v>
      </c>
      <c r="S55" s="12">
        <v>8.8370860895773261E-8</v>
      </c>
      <c r="T55" s="12">
        <v>1.0174581022782975E-3</v>
      </c>
      <c r="U55" s="12">
        <v>3.2878334678889483E-4</v>
      </c>
      <c r="V55" s="12">
        <v>6.5272323249235048E-4</v>
      </c>
      <c r="W55" s="12">
        <v>5.8759072690385685E-12</v>
      </c>
      <c r="X55" s="12">
        <v>7.5982211960810625E-6</v>
      </c>
      <c r="Y55" s="13">
        <v>1.3826157455604409E-3</v>
      </c>
      <c r="Z55" s="12">
        <v>1.8936611790103424</v>
      </c>
      <c r="AA55" s="12">
        <v>9.4601197302189342E-8</v>
      </c>
      <c r="AB55" s="12">
        <v>4.9904063413958699</v>
      </c>
      <c r="AC55" s="12">
        <v>19.819872811085858</v>
      </c>
      <c r="AD55" s="12">
        <v>0.55653064617053116</v>
      </c>
      <c r="AE55" s="12">
        <v>2.0294639322787037E-4</v>
      </c>
      <c r="AF55" s="12">
        <v>9.8957774186612443E-3</v>
      </c>
      <c r="AG55" s="12">
        <v>0.21919379639949488</v>
      </c>
      <c r="AH55" s="12">
        <v>4.164197686671121E-5</v>
      </c>
      <c r="AI55" s="12">
        <v>45.837123183589327</v>
      </c>
      <c r="AJ55" s="13">
        <v>24.027473875657073</v>
      </c>
    </row>
    <row r="56" spans="1:36" x14ac:dyDescent="0.25">
      <c r="A56" s="6">
        <v>43887</v>
      </c>
      <c r="B56" s="18" t="s">
        <v>80</v>
      </c>
      <c r="C56">
        <f t="shared" si="0"/>
        <v>2020</v>
      </c>
      <c r="D56">
        <f t="shared" si="1"/>
        <v>2</v>
      </c>
      <c r="E56">
        <f t="shared" si="2"/>
        <v>26</v>
      </c>
      <c r="F56" s="11">
        <v>1.7500164220190501E-7</v>
      </c>
      <c r="G56" s="12">
        <v>5.2831209443960588E-2</v>
      </c>
      <c r="H56" s="12">
        <v>1.7757550571404632E-2</v>
      </c>
      <c r="I56" s="12">
        <v>2.654109186884739E-3</v>
      </c>
      <c r="J56" s="12">
        <v>4.8599441055312493E-3</v>
      </c>
      <c r="K56" s="12">
        <v>0.18472692532115176</v>
      </c>
      <c r="L56" s="12">
        <v>4.2856535940492799E-6</v>
      </c>
      <c r="M56" s="12">
        <v>1.9462496937574286E-4</v>
      </c>
      <c r="N56" s="12">
        <v>3.5028530064643943E-3</v>
      </c>
      <c r="O56" s="12">
        <v>5.8760597941592482E-3</v>
      </c>
      <c r="P56" s="12">
        <v>1.6028267530906114E-7</v>
      </c>
      <c r="Q56" s="12">
        <v>1.7026233252163582E-7</v>
      </c>
      <c r="R56" s="12">
        <v>3.1547550566006126E-3</v>
      </c>
      <c r="S56" s="12">
        <v>1.3293896321829458E-2</v>
      </c>
      <c r="T56" s="12">
        <v>8.1431884303335175E-4</v>
      </c>
      <c r="U56" s="12">
        <v>5.024258966381109E-4</v>
      </c>
      <c r="V56" s="12">
        <v>2.4452360241016867E-3</v>
      </c>
      <c r="W56" s="12">
        <v>7.2181384259454433E-13</v>
      </c>
      <c r="X56" s="12">
        <v>4.6046904226548941E-7</v>
      </c>
      <c r="Y56" s="13">
        <v>1.0690967303678977E-3</v>
      </c>
      <c r="Z56" s="12">
        <v>65.25403002338841</v>
      </c>
      <c r="AA56" s="12">
        <v>2.2013185160541962E-8</v>
      </c>
      <c r="AB56" s="12">
        <v>5.7225261715445583</v>
      </c>
      <c r="AC56" s="12">
        <v>0.70116368844834698</v>
      </c>
      <c r="AD56" s="12">
        <v>0.67680615369063768</v>
      </c>
      <c r="AE56" s="12">
        <v>3.4934482961736312E-5</v>
      </c>
      <c r="AF56" s="12">
        <v>6.1086001928004616E-4</v>
      </c>
      <c r="AG56" s="12">
        <v>1.3567422978681075E-2</v>
      </c>
      <c r="AH56" s="12">
        <v>7.2175322426457447E-6</v>
      </c>
      <c r="AI56" s="12">
        <v>25.564218747472538</v>
      </c>
      <c r="AJ56" s="13">
        <v>1.7733465014876606</v>
      </c>
    </row>
    <row r="57" spans="1:36" x14ac:dyDescent="0.25">
      <c r="A57" s="6">
        <v>43888</v>
      </c>
      <c r="B57" s="18" t="s">
        <v>80</v>
      </c>
      <c r="C57">
        <f t="shared" si="0"/>
        <v>2020</v>
      </c>
      <c r="D57">
        <f t="shared" si="1"/>
        <v>2</v>
      </c>
      <c r="E57">
        <f t="shared" si="2"/>
        <v>27</v>
      </c>
      <c r="F57" s="11">
        <v>1.7500164220190501E-7</v>
      </c>
      <c r="G57" s="12">
        <v>5.2831209443960588E-2</v>
      </c>
      <c r="H57" s="12">
        <v>1.7757550571404632E-2</v>
      </c>
      <c r="I57" s="12">
        <v>2.654109186884739E-3</v>
      </c>
      <c r="J57" s="12">
        <v>4.8599441055312493E-3</v>
      </c>
      <c r="K57" s="12">
        <v>0.18472692532115176</v>
      </c>
      <c r="L57" s="12">
        <v>4.2856535940492799E-6</v>
      </c>
      <c r="M57" s="12">
        <v>1.9462496937574286E-4</v>
      </c>
      <c r="N57" s="12">
        <v>3.5028530064643943E-3</v>
      </c>
      <c r="O57" s="12">
        <v>5.8760597941592482E-3</v>
      </c>
      <c r="P57" s="12">
        <v>1.6028267530906114E-7</v>
      </c>
      <c r="Q57" s="12">
        <v>1.7026233252163582E-7</v>
      </c>
      <c r="R57" s="12">
        <v>3.1547550566006126E-3</v>
      </c>
      <c r="S57" s="12">
        <v>1.3293896321829458E-2</v>
      </c>
      <c r="T57" s="12">
        <v>8.1431884303335175E-4</v>
      </c>
      <c r="U57" s="12">
        <v>5.024258966381109E-4</v>
      </c>
      <c r="V57" s="12">
        <v>2.4452360241016867E-3</v>
      </c>
      <c r="W57" s="12">
        <v>7.2181384259454433E-13</v>
      </c>
      <c r="X57" s="12">
        <v>4.6046904226548941E-7</v>
      </c>
      <c r="Y57" s="13">
        <v>1.0690967303678977E-3</v>
      </c>
      <c r="Z57" s="12">
        <v>65.25403002338841</v>
      </c>
      <c r="AA57" s="12">
        <v>2.2013185160541962E-8</v>
      </c>
      <c r="AB57" s="12">
        <v>5.7225261715445583</v>
      </c>
      <c r="AC57" s="12">
        <v>0.70116368844834698</v>
      </c>
      <c r="AD57" s="12">
        <v>0.67680615369063768</v>
      </c>
      <c r="AE57" s="12">
        <v>3.4934482961736312E-5</v>
      </c>
      <c r="AF57" s="12">
        <v>6.1086001928004616E-4</v>
      </c>
      <c r="AG57" s="12">
        <v>1.3567422978681075E-2</v>
      </c>
      <c r="AH57" s="12">
        <v>7.2175322426457447E-6</v>
      </c>
      <c r="AI57" s="12">
        <v>25.564218747472538</v>
      </c>
      <c r="AJ57" s="13">
        <v>1.7733465014876606</v>
      </c>
    </row>
    <row r="58" spans="1:36" x14ac:dyDescent="0.25">
      <c r="A58" s="6">
        <v>43889</v>
      </c>
      <c r="B58" s="18" t="s">
        <v>80</v>
      </c>
      <c r="C58">
        <f t="shared" si="0"/>
        <v>2020</v>
      </c>
      <c r="D58">
        <f t="shared" si="1"/>
        <v>2</v>
      </c>
      <c r="E58">
        <f t="shared" si="2"/>
        <v>28</v>
      </c>
      <c r="F58" s="11">
        <v>1.1407126027634342E-7</v>
      </c>
      <c r="G58" s="12">
        <v>0.11010749277338537</v>
      </c>
      <c r="H58" s="12">
        <v>3.6995498620957475E-2</v>
      </c>
      <c r="I58" s="12">
        <v>5.5070720981621303E-3</v>
      </c>
      <c r="J58" s="12">
        <v>1.0095274890390658E-2</v>
      </c>
      <c r="K58" s="12">
        <v>0.15267242326216637</v>
      </c>
      <c r="L58" s="12">
        <v>8.5556255434403689E-6</v>
      </c>
      <c r="M58" s="12">
        <v>3.9714265933287678E-4</v>
      </c>
      <c r="N58" s="12">
        <v>7.256199468042999E-3</v>
      </c>
      <c r="O58" s="12">
        <v>1.2246457418805406E-2</v>
      </c>
      <c r="P58" s="12">
        <v>1.0000146472950457E-7</v>
      </c>
      <c r="Q58" s="12">
        <v>1.3053425548123321E-7</v>
      </c>
      <c r="R58" s="12">
        <v>6.5456010080116632E-3</v>
      </c>
      <c r="S58" s="12">
        <v>2.7706302680494857E-2</v>
      </c>
      <c r="T58" s="12">
        <v>1.6814728873707713E-3</v>
      </c>
      <c r="U58" s="12">
        <v>1.0291031691691246E-3</v>
      </c>
      <c r="V58" s="12">
        <v>5.0571864781163789E-3</v>
      </c>
      <c r="W58" s="12">
        <v>3.0452950175402324E-13</v>
      </c>
      <c r="X58" s="12">
        <v>2.8734727157734887E-7</v>
      </c>
      <c r="Y58" s="13">
        <v>2.2085396201513342E-3</v>
      </c>
      <c r="Z58" s="12">
        <v>66.481247241911447</v>
      </c>
      <c r="AA58" s="12">
        <v>2.6305089276922167E-8</v>
      </c>
      <c r="AB58" s="12">
        <v>9.5385695429966511</v>
      </c>
      <c r="AC58" s="12">
        <v>0.3171930257432054</v>
      </c>
      <c r="AD58" s="12">
        <v>0.53337330997853016</v>
      </c>
      <c r="AE58" s="12">
        <v>1.477802053263546E-5</v>
      </c>
      <c r="AF58" s="12">
        <v>3.7473231941868401E-4</v>
      </c>
      <c r="AG58" s="12">
        <v>8.3603483335785069E-3</v>
      </c>
      <c r="AH58" s="12">
        <v>2.820666591785864E-6</v>
      </c>
      <c r="AI58" s="12">
        <v>22.027019226914284</v>
      </c>
      <c r="AJ58" s="13">
        <v>0.7143299921960008</v>
      </c>
    </row>
    <row r="59" spans="1:36" x14ac:dyDescent="0.25">
      <c r="A59" s="6">
        <v>43890</v>
      </c>
      <c r="B59" s="18" t="s">
        <v>80</v>
      </c>
      <c r="C59">
        <f t="shared" si="0"/>
        <v>2020</v>
      </c>
      <c r="D59">
        <f t="shared" si="1"/>
        <v>2</v>
      </c>
      <c r="E59">
        <f t="shared" si="2"/>
        <v>29</v>
      </c>
      <c r="F59" s="11">
        <v>1.1407126027634342E-7</v>
      </c>
      <c r="G59" s="12">
        <v>0.11010749277338537</v>
      </c>
      <c r="H59" s="12">
        <v>3.6995498620957475E-2</v>
      </c>
      <c r="I59" s="12">
        <v>5.5070720981621303E-3</v>
      </c>
      <c r="J59" s="12">
        <v>1.0095274890390658E-2</v>
      </c>
      <c r="K59" s="12">
        <v>0.15267242326216637</v>
      </c>
      <c r="L59" s="12">
        <v>8.5556255434403689E-6</v>
      </c>
      <c r="M59" s="12">
        <v>3.9714265933287678E-4</v>
      </c>
      <c r="N59" s="12">
        <v>7.256199468042999E-3</v>
      </c>
      <c r="O59" s="12">
        <v>1.2246457418805406E-2</v>
      </c>
      <c r="P59" s="12">
        <v>1.0000146472950457E-7</v>
      </c>
      <c r="Q59" s="12">
        <v>1.3053425548123321E-7</v>
      </c>
      <c r="R59" s="12">
        <v>6.5456010080116632E-3</v>
      </c>
      <c r="S59" s="12">
        <v>2.7706302680494857E-2</v>
      </c>
      <c r="T59" s="12">
        <v>1.6814728873707713E-3</v>
      </c>
      <c r="U59" s="12">
        <v>1.0291031691691246E-3</v>
      </c>
      <c r="V59" s="12">
        <v>5.0571864781163789E-3</v>
      </c>
      <c r="W59" s="12">
        <v>3.0452950175402324E-13</v>
      </c>
      <c r="X59" s="12">
        <v>2.8734727157734887E-7</v>
      </c>
      <c r="Y59" s="13">
        <v>2.2085396201513342E-3</v>
      </c>
      <c r="Z59" s="12">
        <v>66.481247241911447</v>
      </c>
      <c r="AA59" s="12">
        <v>2.6305089276922167E-8</v>
      </c>
      <c r="AB59" s="12">
        <v>9.5385695429966511</v>
      </c>
      <c r="AC59" s="12">
        <v>0.3171930257432054</v>
      </c>
      <c r="AD59" s="12">
        <v>0.53337330997853016</v>
      </c>
      <c r="AE59" s="12">
        <v>1.477802053263546E-5</v>
      </c>
      <c r="AF59" s="12">
        <v>3.7473231941868401E-4</v>
      </c>
      <c r="AG59" s="12">
        <v>8.3603483335785069E-3</v>
      </c>
      <c r="AH59" s="12">
        <v>2.820666591785864E-6</v>
      </c>
      <c r="AI59" s="12">
        <v>22.027019226914284</v>
      </c>
      <c r="AJ59" s="13">
        <v>0.7143299921960008</v>
      </c>
    </row>
    <row r="60" spans="1:36" x14ac:dyDescent="0.25">
      <c r="C60">
        <f t="shared" si="0"/>
        <v>1900</v>
      </c>
      <c r="D60">
        <f t="shared" si="1"/>
        <v>1</v>
      </c>
      <c r="E60">
        <f t="shared" si="2"/>
        <v>0</v>
      </c>
    </row>
    <row r="61" spans="1:36" x14ac:dyDescent="0.25">
      <c r="C61">
        <f t="shared" si="0"/>
        <v>1900</v>
      </c>
      <c r="D61">
        <f t="shared" si="1"/>
        <v>1</v>
      </c>
      <c r="E61">
        <f t="shared" si="2"/>
        <v>0</v>
      </c>
    </row>
    <row r="62" spans="1:36" x14ac:dyDescent="0.25">
      <c r="C62">
        <f t="shared" si="0"/>
        <v>1900</v>
      </c>
      <c r="D62">
        <f t="shared" si="1"/>
        <v>1</v>
      </c>
      <c r="E62">
        <f t="shared" si="2"/>
        <v>0</v>
      </c>
    </row>
    <row r="63" spans="1:36" x14ac:dyDescent="0.25">
      <c r="C63">
        <f t="shared" si="0"/>
        <v>1900</v>
      </c>
      <c r="D63">
        <f t="shared" si="1"/>
        <v>1</v>
      </c>
      <c r="E63">
        <f t="shared" si="2"/>
        <v>0</v>
      </c>
    </row>
  </sheetData>
  <conditionalFormatting sqref="G2:AJ2">
    <cfRule type="cellIs" dxfId="189" priority="11" operator="lessThan">
      <formula>0.1</formula>
    </cfRule>
    <cfRule type="cellIs" dxfId="188" priority="12" operator="lessThan">
      <formula>0.1</formula>
    </cfRule>
  </conditionalFormatting>
  <conditionalFormatting sqref="F31:AJ31">
    <cfRule type="cellIs" dxfId="187" priority="9" operator="lessThan">
      <formula>0.1</formula>
    </cfRule>
    <cfRule type="cellIs" dxfId="186" priority="10" operator="lessThan">
      <formula>0.1</formula>
    </cfRule>
  </conditionalFormatting>
  <conditionalFormatting sqref="F3:AJ30">
    <cfRule type="cellIs" dxfId="185" priority="7" operator="lessThan">
      <formula>0.1</formula>
    </cfRule>
    <cfRule type="cellIs" dxfId="184" priority="8" operator="lessThan">
      <formula>0.1</formula>
    </cfRule>
  </conditionalFormatting>
  <conditionalFormatting sqref="F32:AJ59">
    <cfRule type="cellIs" dxfId="183" priority="5" operator="lessThan">
      <formula>0.1</formula>
    </cfRule>
    <cfRule type="cellIs" dxfId="182" priority="6" operator="lessThan">
      <formula>0.1</formula>
    </cfRule>
  </conditionalFormatting>
  <conditionalFormatting sqref="F2">
    <cfRule type="cellIs" dxfId="181" priority="1" operator="lessThan">
      <formula>0.1</formula>
    </cfRule>
    <cfRule type="cellIs" dxfId="180" priority="2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showGridLines="0" topLeftCell="A31" workbookViewId="0">
      <selection activeCell="AK19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53</v>
      </c>
      <c r="G1" s="3" t="s">
        <v>62</v>
      </c>
      <c r="H1" s="3" t="s">
        <v>3</v>
      </c>
      <c r="I1" s="3" t="s">
        <v>2</v>
      </c>
      <c r="J1" s="3" t="s">
        <v>4</v>
      </c>
      <c r="K1" s="3" t="s">
        <v>43</v>
      </c>
      <c r="L1" s="3" t="s">
        <v>40</v>
      </c>
      <c r="M1" s="3" t="s">
        <v>17</v>
      </c>
      <c r="N1" s="3" t="s">
        <v>7</v>
      </c>
      <c r="O1" s="3" t="s">
        <v>11</v>
      </c>
      <c r="P1" s="3" t="s">
        <v>54</v>
      </c>
      <c r="Q1" s="3" t="s">
        <v>63</v>
      </c>
      <c r="R1" s="3" t="s">
        <v>33</v>
      </c>
      <c r="S1" s="3" t="s">
        <v>9</v>
      </c>
      <c r="T1" s="3" t="s">
        <v>58</v>
      </c>
      <c r="U1" s="3" t="s">
        <v>16</v>
      </c>
      <c r="V1" s="3" t="s">
        <v>60</v>
      </c>
      <c r="W1" s="3" t="s">
        <v>1</v>
      </c>
      <c r="X1" s="3" t="s">
        <v>61</v>
      </c>
      <c r="Y1" s="3" t="s">
        <v>15</v>
      </c>
      <c r="Z1" s="4" t="s">
        <v>21</v>
      </c>
      <c r="AA1" s="4" t="s">
        <v>64</v>
      </c>
      <c r="AB1" s="4" t="s">
        <v>27</v>
      </c>
      <c r="AC1" s="4" t="s">
        <v>24</v>
      </c>
      <c r="AD1" s="4" t="s">
        <v>25</v>
      </c>
      <c r="AE1" s="4" t="s">
        <v>59</v>
      </c>
      <c r="AF1" s="4" t="s">
        <v>22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43891</v>
      </c>
      <c r="B2" s="24" t="s">
        <v>79</v>
      </c>
      <c r="C2">
        <f>YEAR(A2)</f>
        <v>2020</v>
      </c>
      <c r="D2">
        <f>MONTH(A2)</f>
        <v>3</v>
      </c>
      <c r="E2">
        <f>DAY(A2)</f>
        <v>1</v>
      </c>
      <c r="F2" s="11">
        <v>5.2325253397247292E-7</v>
      </c>
      <c r="G2" s="8">
        <v>27.788880232369149</v>
      </c>
      <c r="H2" s="8">
        <v>7.8404547344922264</v>
      </c>
      <c r="I2" s="8">
        <v>0.48044205902859055</v>
      </c>
      <c r="J2" s="8">
        <v>1.3367946118905349</v>
      </c>
      <c r="K2" s="8">
        <v>21.145033981963344</v>
      </c>
      <c r="L2" s="8">
        <v>17.90038849880774</v>
      </c>
      <c r="M2" s="8">
        <v>2.3330231399269291E-2</v>
      </c>
      <c r="N2" s="8">
        <v>0.60136565165416611</v>
      </c>
      <c r="O2" s="8">
        <v>0.81633647138546239</v>
      </c>
      <c r="P2" s="8">
        <v>5.0279454009694194E-7</v>
      </c>
      <c r="Q2" s="8">
        <v>18.542402625119532</v>
      </c>
      <c r="R2" s="8">
        <v>0.58322102582883129</v>
      </c>
      <c r="S2" s="8">
        <v>1.7289496405229232</v>
      </c>
      <c r="T2" s="8">
        <v>0.16790833157597237</v>
      </c>
      <c r="U2" s="8">
        <v>4.4623223758105811E-2</v>
      </c>
      <c r="V2" s="8">
        <v>0.28016628525900444</v>
      </c>
      <c r="W2" s="8">
        <v>5.5447963911883329E-2</v>
      </c>
      <c r="X2" s="8">
        <v>0.45876003158491108</v>
      </c>
      <c r="Y2" s="9">
        <v>0.18170730367984361</v>
      </c>
      <c r="Z2" s="8">
        <v>9.2860723372139575E-5</v>
      </c>
      <c r="AA2" s="8">
        <v>2.1015225710514546E-10</v>
      </c>
      <c r="AB2" s="8">
        <v>3.7705885173481315E-6</v>
      </c>
      <c r="AC2" s="8">
        <v>9.8000543447920444E-6</v>
      </c>
      <c r="AD2" s="8">
        <v>2.3658419476066353E-2</v>
      </c>
      <c r="AE2" s="8">
        <v>1.4833931237965066E-8</v>
      </c>
      <c r="AF2" s="8">
        <v>6.4727157457096009E-9</v>
      </c>
      <c r="AG2" s="8">
        <v>1.1992362384983751E-11</v>
      </c>
      <c r="AH2" s="8">
        <v>1.0523442937051636E-9</v>
      </c>
      <c r="AI2" s="8">
        <v>2.1196004188233946E-5</v>
      </c>
      <c r="AJ2" s="9">
        <v>2.9382017617697454E-10</v>
      </c>
    </row>
    <row r="3" spans="1:36" x14ac:dyDescent="0.25">
      <c r="A3" s="6">
        <v>43892</v>
      </c>
      <c r="B3" s="23" t="s">
        <v>79</v>
      </c>
      <c r="C3">
        <f t="shared" ref="C3:C63" si="0">YEAR(A3)</f>
        <v>2020</v>
      </c>
      <c r="D3">
        <f t="shared" ref="D3:D63" si="1">MONTH(A3)</f>
        <v>3</v>
      </c>
      <c r="E3">
        <f t="shared" ref="E3:E63" si="2">DAY(A3)</f>
        <v>2</v>
      </c>
      <c r="F3" s="11">
        <v>5.2446794402478269E-7</v>
      </c>
      <c r="G3" s="12">
        <v>27.709582745744971</v>
      </c>
      <c r="H3" s="12">
        <v>7.8196250528460496</v>
      </c>
      <c r="I3" s="12">
        <v>0.47997332152156941</v>
      </c>
      <c r="J3" s="12">
        <v>1.3365894023202214</v>
      </c>
      <c r="K3" s="12">
        <v>21.196304510343928</v>
      </c>
      <c r="L3" s="12">
        <v>18.00944540572026</v>
      </c>
      <c r="M3" s="12">
        <v>2.3344219383676052E-2</v>
      </c>
      <c r="N3" s="12">
        <v>0.60098287746637002</v>
      </c>
      <c r="O3" s="12">
        <v>0.81677944754910814</v>
      </c>
      <c r="P3" s="12">
        <v>5.0585612172872909E-7</v>
      </c>
      <c r="Q3" s="12">
        <v>18.483187375584432</v>
      </c>
      <c r="R3" s="12">
        <v>0.58274390025593359</v>
      </c>
      <c r="S3" s="12">
        <v>1.7259605523952657</v>
      </c>
      <c r="T3" s="12">
        <v>0.16804649155188567</v>
      </c>
      <c r="U3" s="12">
        <v>4.4589640933553554E-2</v>
      </c>
      <c r="V3" s="12">
        <v>0.27993678196229954</v>
      </c>
      <c r="W3" s="12">
        <v>5.5785786057229031E-2</v>
      </c>
      <c r="X3" s="12">
        <v>0.46155507193588674</v>
      </c>
      <c r="Y3" s="13">
        <v>0.18163539742479981</v>
      </c>
      <c r="Z3" s="12">
        <v>9.3426486410935641E-5</v>
      </c>
      <c r="AA3" s="12">
        <v>2.1143263029352462E-10</v>
      </c>
      <c r="AB3" s="12">
        <v>3.7935611968164231E-6</v>
      </c>
      <c r="AC3" s="12">
        <v>9.8597621088596624E-6</v>
      </c>
      <c r="AD3" s="12">
        <v>2.3802560711542457E-2</v>
      </c>
      <c r="AE3" s="12">
        <v>1.4924308415433365E-8</v>
      </c>
      <c r="AF3" s="12">
        <v>6.5121511215987273E-9</v>
      </c>
      <c r="AG3" s="12">
        <v>1.2065427008053938E-11</v>
      </c>
      <c r="AH3" s="12">
        <v>1.0587558042794159E-9</v>
      </c>
      <c r="AI3" s="12">
        <v>2.1325142917635815E-5</v>
      </c>
      <c r="AJ3" s="13">
        <v>2.9561030262205027E-10</v>
      </c>
    </row>
    <row r="4" spans="1:36" x14ac:dyDescent="0.25">
      <c r="A4" s="6">
        <v>43893</v>
      </c>
      <c r="B4" s="24" t="s">
        <v>79</v>
      </c>
      <c r="C4">
        <f t="shared" si="0"/>
        <v>2020</v>
      </c>
      <c r="D4">
        <f t="shared" si="1"/>
        <v>3</v>
      </c>
      <c r="E4">
        <f t="shared" si="2"/>
        <v>3</v>
      </c>
      <c r="F4" s="11">
        <v>5.1908418279055029E-7</v>
      </c>
      <c r="G4" s="12">
        <v>28.060837644162174</v>
      </c>
      <c r="H4" s="12">
        <v>7.9118918827566391</v>
      </c>
      <c r="I4" s="12">
        <v>0.48204963380361365</v>
      </c>
      <c r="J4" s="12">
        <v>1.33749839540239</v>
      </c>
      <c r="K4" s="12">
        <v>20.969197384950785</v>
      </c>
      <c r="L4" s="12">
        <v>17.526368647678702</v>
      </c>
      <c r="M4" s="12">
        <v>2.3282258428152389E-2</v>
      </c>
      <c r="N4" s="12">
        <v>0.60267840798284456</v>
      </c>
      <c r="O4" s="12">
        <v>0.81481724730813399</v>
      </c>
      <c r="P4" s="12">
        <v>4.9229458792922742E-7</v>
      </c>
      <c r="Q4" s="12">
        <v>18.745486312734588</v>
      </c>
      <c r="R4" s="12">
        <v>0.58485736818253675</v>
      </c>
      <c r="S4" s="12">
        <v>1.7392009701100977</v>
      </c>
      <c r="T4" s="12">
        <v>0.16743450029755055</v>
      </c>
      <c r="U4" s="12">
        <v>4.4738398884515751E-2</v>
      </c>
      <c r="V4" s="12">
        <v>0.28095338615244936</v>
      </c>
      <c r="W4" s="12">
        <v>5.4289374400339228E-2</v>
      </c>
      <c r="X4" s="12">
        <v>0.44917420519786594</v>
      </c>
      <c r="Y4" s="13">
        <v>0.18195391224016449</v>
      </c>
      <c r="Z4" s="12">
        <v>9.0920391360756333E-5</v>
      </c>
      <c r="AA4" s="12">
        <v>2.0576110937443541E-10</v>
      </c>
      <c r="AB4" s="12">
        <v>3.6918017774889366E-6</v>
      </c>
      <c r="AC4" s="12">
        <v>9.595281537089642E-6</v>
      </c>
      <c r="AD4" s="12">
        <v>2.3164074964007422E-2</v>
      </c>
      <c r="AE4" s="12">
        <v>1.4523975092874054E-8</v>
      </c>
      <c r="AF4" s="12">
        <v>6.3374688013679719E-9</v>
      </c>
      <c r="AG4" s="12">
        <v>1.1741781103915229E-11</v>
      </c>
      <c r="AH4" s="12">
        <v>1.0303554779723142E-9</v>
      </c>
      <c r="AI4" s="12">
        <v>2.0753112034831671E-5</v>
      </c>
      <c r="AJ4" s="13">
        <v>2.8768078670184089E-10</v>
      </c>
    </row>
    <row r="5" spans="1:36" x14ac:dyDescent="0.25">
      <c r="A5" s="6">
        <v>43894</v>
      </c>
      <c r="B5" s="23" t="s">
        <v>79</v>
      </c>
      <c r="C5">
        <f t="shared" si="0"/>
        <v>2020</v>
      </c>
      <c r="D5">
        <f t="shared" si="1"/>
        <v>3</v>
      </c>
      <c r="E5">
        <f t="shared" si="2"/>
        <v>4</v>
      </c>
      <c r="F5" s="11">
        <v>5.2474088339541478E-7</v>
      </c>
      <c r="G5" s="12">
        <v>27.691775252668236</v>
      </c>
      <c r="H5" s="12">
        <v>7.8149474214671031</v>
      </c>
      <c r="I5" s="12">
        <v>0.47986805917005709</v>
      </c>
      <c r="J5" s="12">
        <v>1.3365433192959264</v>
      </c>
      <c r="K5" s="12">
        <v>21.207818110812823</v>
      </c>
      <c r="L5" s="12">
        <v>18.033935842901698</v>
      </c>
      <c r="M5" s="12">
        <v>2.3347360604742261E-2</v>
      </c>
      <c r="N5" s="12">
        <v>0.60089691952508706</v>
      </c>
      <c r="O5" s="12">
        <v>0.8168789247873296</v>
      </c>
      <c r="P5" s="12">
        <v>5.0654364785386731E-7</v>
      </c>
      <c r="Q5" s="12">
        <v>18.469889663500179</v>
      </c>
      <c r="R5" s="12">
        <v>0.58263675423280215</v>
      </c>
      <c r="S5" s="12">
        <v>1.7252893058223286</v>
      </c>
      <c r="T5" s="12">
        <v>0.1680775175392063</v>
      </c>
      <c r="U5" s="12">
        <v>4.4582099384115226E-2</v>
      </c>
      <c r="V5" s="12">
        <v>0.27988524340110243</v>
      </c>
      <c r="W5" s="12">
        <v>5.5861649313058613E-2</v>
      </c>
      <c r="X5" s="12">
        <v>0.46218274204017518</v>
      </c>
      <c r="Y5" s="13">
        <v>0.18161924974858235</v>
      </c>
      <c r="Z5" s="12">
        <v>9.3553537365831388E-5</v>
      </c>
      <c r="AA5" s="12">
        <v>2.1172015815422164E-10</v>
      </c>
      <c r="AB5" s="12">
        <v>3.7987200719334178E-6</v>
      </c>
      <c r="AC5" s="12">
        <v>9.8731704227990522E-6</v>
      </c>
      <c r="AD5" s="12">
        <v>2.3834929884413953E-2</v>
      </c>
      <c r="AE5" s="12">
        <v>1.4944604026688855E-8</v>
      </c>
      <c r="AF5" s="12">
        <v>6.5210069531391685E-9</v>
      </c>
      <c r="AG5" s="12">
        <v>1.2081834813961372E-11</v>
      </c>
      <c r="AH5" s="12">
        <v>1.0601956094362115E-9</v>
      </c>
      <c r="AI5" s="12">
        <v>2.135414304270486E-5</v>
      </c>
      <c r="AJ5" s="13">
        <v>2.9601230356349563E-10</v>
      </c>
    </row>
    <row r="6" spans="1:36" x14ac:dyDescent="0.25">
      <c r="A6" s="6">
        <v>43895</v>
      </c>
      <c r="B6" s="24" t="s">
        <v>79</v>
      </c>
      <c r="C6">
        <f t="shared" si="0"/>
        <v>2020</v>
      </c>
      <c r="D6">
        <f t="shared" si="1"/>
        <v>3</v>
      </c>
      <c r="E6">
        <f t="shared" si="2"/>
        <v>5</v>
      </c>
      <c r="F6" s="11">
        <v>5.3127989720040167E-7</v>
      </c>
      <c r="G6" s="12">
        <v>27.265147746378599</v>
      </c>
      <c r="H6" s="12">
        <v>7.7028818880456988</v>
      </c>
      <c r="I6" s="12">
        <v>0.4773462098373969</v>
      </c>
      <c r="J6" s="12">
        <v>1.3354392736196161</v>
      </c>
      <c r="K6" s="12">
        <v>21.48365809768185</v>
      </c>
      <c r="L6" s="12">
        <v>18.620671667963315</v>
      </c>
      <c r="M6" s="12">
        <v>2.3422617200626047E-2</v>
      </c>
      <c r="N6" s="12">
        <v>0.59883756046891146</v>
      </c>
      <c r="O6" s="12">
        <v>0.81926217580936478</v>
      </c>
      <c r="P6" s="12">
        <v>5.2301522838531368E-7</v>
      </c>
      <c r="Q6" s="12">
        <v>18.151306372667666</v>
      </c>
      <c r="R6" s="12">
        <v>0.58006977636227897</v>
      </c>
      <c r="S6" s="12">
        <v>1.7092077467683038</v>
      </c>
      <c r="T6" s="12">
        <v>0.16882083045493945</v>
      </c>
      <c r="U6" s="12">
        <v>4.4401420811529507E-2</v>
      </c>
      <c r="V6" s="12">
        <v>0.27865049532361924</v>
      </c>
      <c r="W6" s="12">
        <v>5.7679162396686461E-2</v>
      </c>
      <c r="X6" s="12">
        <v>0.47722030685691513</v>
      </c>
      <c r="Y6" s="13">
        <v>0.18123238772329053</v>
      </c>
      <c r="Z6" s="12">
        <v>9.6597392658954976E-5</v>
      </c>
      <c r="AA6" s="12">
        <v>2.1860867938903902E-10</v>
      </c>
      <c r="AB6" s="12">
        <v>3.9223151235748123E-6</v>
      </c>
      <c r="AC6" s="12">
        <v>1.0194403485468773E-5</v>
      </c>
      <c r="AD6" s="12">
        <v>2.4610422506722691E-2</v>
      </c>
      <c r="AE6" s="12">
        <v>1.5430841251728947E-8</v>
      </c>
      <c r="AF6" s="12">
        <v>6.7331727706373716E-9</v>
      </c>
      <c r="AG6" s="12">
        <v>1.2474928961902767E-11</v>
      </c>
      <c r="AH6" s="12">
        <v>1.0946901045871929E-9</v>
      </c>
      <c r="AI6" s="12">
        <v>2.2048920852640275E-5</v>
      </c>
      <c r="AJ6" s="13">
        <v>3.0564334249951294E-10</v>
      </c>
    </row>
    <row r="7" spans="1:36" x14ac:dyDescent="0.25">
      <c r="A7" s="6">
        <v>43896</v>
      </c>
      <c r="B7" s="23" t="s">
        <v>79</v>
      </c>
      <c r="C7">
        <f t="shared" si="0"/>
        <v>2020</v>
      </c>
      <c r="D7">
        <f t="shared" si="1"/>
        <v>3</v>
      </c>
      <c r="E7">
        <f t="shared" si="2"/>
        <v>6</v>
      </c>
      <c r="F7" s="11">
        <v>5.4609104113477751E-7</v>
      </c>
      <c r="G7" s="12">
        <v>26.298818328752876</v>
      </c>
      <c r="H7" s="12">
        <v>7.4490486962085587</v>
      </c>
      <c r="I7" s="12">
        <v>0.47163411401365762</v>
      </c>
      <c r="J7" s="12">
        <v>1.3329385632816935</v>
      </c>
      <c r="K7" s="12">
        <v>22.108447380930919</v>
      </c>
      <c r="L7" s="12">
        <v>19.949653226285577</v>
      </c>
      <c r="M7" s="12">
        <v>2.3593076585922947E-2</v>
      </c>
      <c r="N7" s="12">
        <v>0.59417302476013045</v>
      </c>
      <c r="O7" s="12">
        <v>0.82466034057423998</v>
      </c>
      <c r="P7" s="12">
        <v>5.6032405772160545E-7</v>
      </c>
      <c r="Q7" s="12">
        <v>17.429701690932824</v>
      </c>
      <c r="R7" s="12">
        <v>0.57425546248398773</v>
      </c>
      <c r="S7" s="12">
        <v>1.6727823326398499</v>
      </c>
      <c r="T7" s="12">
        <v>0.17050446577236433</v>
      </c>
      <c r="U7" s="12">
        <v>4.3992176172470386E-2</v>
      </c>
      <c r="V7" s="12">
        <v>0.27585373849702416</v>
      </c>
      <c r="W7" s="12">
        <v>6.1795906708144159E-2</v>
      </c>
      <c r="X7" s="12">
        <v>0.51128102970680145</v>
      </c>
      <c r="Y7" s="13">
        <v>0.18035612880868621</v>
      </c>
      <c r="Z7" s="12">
        <v>1.0349185414907793E-4</v>
      </c>
      <c r="AA7" s="12">
        <v>2.342114724931113E-10</v>
      </c>
      <c r="AB7" s="12">
        <v>4.2022631637580596E-6</v>
      </c>
      <c r="AC7" s="12">
        <v>1.0922010012932144E-5</v>
      </c>
      <c r="AD7" s="12">
        <v>2.6366946225987745E-2</v>
      </c>
      <c r="AE7" s="12">
        <v>1.6532189213531377E-8</v>
      </c>
      <c r="AF7" s="12">
        <v>7.2137373564658714E-9</v>
      </c>
      <c r="AG7" s="12">
        <v>1.3365303898943052E-11</v>
      </c>
      <c r="AH7" s="12">
        <v>1.1728216008435817E-9</v>
      </c>
      <c r="AI7" s="12">
        <v>2.3622622094487443E-5</v>
      </c>
      <c r="AJ7" s="13">
        <v>3.2745805465230574E-10</v>
      </c>
    </row>
    <row r="8" spans="1:36" x14ac:dyDescent="0.25">
      <c r="A8" s="6">
        <v>43897</v>
      </c>
      <c r="B8" s="24" t="s">
        <v>79</v>
      </c>
      <c r="C8">
        <f t="shared" si="0"/>
        <v>2020</v>
      </c>
      <c r="D8">
        <f t="shared" si="1"/>
        <v>3</v>
      </c>
      <c r="E8">
        <f t="shared" si="2"/>
        <v>7</v>
      </c>
      <c r="F8" s="11">
        <v>5.2453909685613978E-7</v>
      </c>
      <c r="G8" s="12">
        <v>27.704940492966088</v>
      </c>
      <c r="H8" s="12">
        <v>7.8184056365489933</v>
      </c>
      <c r="I8" s="12">
        <v>0.47994588057624865</v>
      </c>
      <c r="J8" s="12">
        <v>1.3365773888915669</v>
      </c>
      <c r="K8" s="12">
        <v>21.199306002105928</v>
      </c>
      <c r="L8" s="12">
        <v>18.01582984173108</v>
      </c>
      <c r="M8" s="12">
        <v>2.3345038271666677E-2</v>
      </c>
      <c r="N8" s="12">
        <v>0.60096046900662392</v>
      </c>
      <c r="O8" s="12">
        <v>0.81680538036758943</v>
      </c>
      <c r="P8" s="12">
        <v>5.0603535358642074E-7</v>
      </c>
      <c r="Q8" s="12">
        <v>18.479720782021268</v>
      </c>
      <c r="R8" s="12">
        <v>0.58271596825441685</v>
      </c>
      <c r="S8" s="12">
        <v>1.725785564469952</v>
      </c>
      <c r="T8" s="12">
        <v>0.16805457974685148</v>
      </c>
      <c r="U8" s="12">
        <v>4.4587674919657816E-2</v>
      </c>
      <c r="V8" s="12">
        <v>0.27992334632439669</v>
      </c>
      <c r="W8" s="12">
        <v>5.5805562923555589E-2</v>
      </c>
      <c r="X8" s="12">
        <v>0.46171869986898761</v>
      </c>
      <c r="Y8" s="13">
        <v>0.18163118787130059</v>
      </c>
      <c r="Z8" s="12">
        <v>9.3459607448573146E-5</v>
      </c>
      <c r="AA8" s="12">
        <v>2.1150758621261857E-10</v>
      </c>
      <c r="AB8" s="12">
        <v>3.7949060690140182E-6</v>
      </c>
      <c r="AC8" s="12">
        <v>9.8632575353285648E-6</v>
      </c>
      <c r="AD8" s="12">
        <v>2.3810999062862614E-2</v>
      </c>
      <c r="AE8" s="12">
        <v>1.4929599298172664E-8</v>
      </c>
      <c r="AF8" s="12">
        <v>6.5144597569805141E-9</v>
      </c>
      <c r="AG8" s="12">
        <v>1.2069704375016309E-11</v>
      </c>
      <c r="AH8" s="12">
        <v>1.0591311484933025E-9</v>
      </c>
      <c r="AI8" s="12">
        <v>2.1332702988590752E-5</v>
      </c>
      <c r="AJ8" s="13">
        <v>2.9571510064047403E-10</v>
      </c>
    </row>
    <row r="9" spans="1:36" x14ac:dyDescent="0.25">
      <c r="A9" s="6">
        <v>43898</v>
      </c>
      <c r="B9" s="23" t="s">
        <v>79</v>
      </c>
      <c r="C9">
        <f t="shared" si="0"/>
        <v>2020</v>
      </c>
      <c r="D9">
        <f t="shared" si="1"/>
        <v>3</v>
      </c>
      <c r="E9">
        <f t="shared" si="2"/>
        <v>8</v>
      </c>
      <c r="F9" s="11">
        <v>5.5881582704408094E-7</v>
      </c>
      <c r="G9" s="12">
        <v>25.46861000644968</v>
      </c>
      <c r="H9" s="12">
        <v>7.2309714810309869</v>
      </c>
      <c r="I9" s="12">
        <v>0.46672664725939761</v>
      </c>
      <c r="J9" s="12">
        <v>1.3307901131814008</v>
      </c>
      <c r="K9" s="12">
        <v>22.645226302464412</v>
      </c>
      <c r="L9" s="12">
        <v>21.091429032529273</v>
      </c>
      <c r="M9" s="12">
        <v>2.3739524368332265E-2</v>
      </c>
      <c r="N9" s="12">
        <v>0.59016555453882058</v>
      </c>
      <c r="O9" s="12">
        <v>0.82929809787648001</v>
      </c>
      <c r="P9" s="12">
        <v>5.9237741348767811E-7</v>
      </c>
      <c r="Q9" s="12">
        <v>16.809745182042544</v>
      </c>
      <c r="R9" s="12">
        <v>0.56926017652643024</v>
      </c>
      <c r="S9" s="12">
        <v>1.6414879506193949</v>
      </c>
      <c r="T9" s="12">
        <v>0.17195093736554426</v>
      </c>
      <c r="U9" s="12">
        <v>4.3640579399146805E-2</v>
      </c>
      <c r="V9" s="12">
        <v>0.27345094422154564</v>
      </c>
      <c r="W9" s="12">
        <v>6.5332749658205597E-2</v>
      </c>
      <c r="X9" s="12">
        <v>0.54054382048793737</v>
      </c>
      <c r="Y9" s="13">
        <v>0.17960330329170632</v>
      </c>
      <c r="Z9" s="12">
        <v>1.0941513372899848E-4</v>
      </c>
      <c r="AA9" s="12">
        <v>2.4761639264756833E-10</v>
      </c>
      <c r="AB9" s="12">
        <v>4.4427765834401864E-6</v>
      </c>
      <c r="AC9" s="12">
        <v>1.1547122923130418E-5</v>
      </c>
      <c r="AD9" s="12">
        <v>2.7876038864023976E-2</v>
      </c>
      <c r="AE9" s="12">
        <v>1.7478396818269932E-8</v>
      </c>
      <c r="AF9" s="12">
        <v>7.6266076585407863E-9</v>
      </c>
      <c r="AG9" s="12">
        <v>1.4130256997977579E-11</v>
      </c>
      <c r="AH9" s="12">
        <v>1.2399471764939949E-9</v>
      </c>
      <c r="AI9" s="12">
        <v>2.4974645373474932E-5</v>
      </c>
      <c r="AJ9" s="13">
        <v>3.4619985765194474E-10</v>
      </c>
    </row>
    <row r="10" spans="1:36" x14ac:dyDescent="0.25">
      <c r="A10" s="6">
        <v>43899</v>
      </c>
      <c r="B10" s="24" t="s">
        <v>79</v>
      </c>
      <c r="C10">
        <f t="shared" si="0"/>
        <v>2020</v>
      </c>
      <c r="D10">
        <f t="shared" si="1"/>
        <v>3</v>
      </c>
      <c r="E10">
        <f t="shared" si="2"/>
        <v>9</v>
      </c>
      <c r="F10" s="11">
        <v>5.4774921674843872E-7</v>
      </c>
      <c r="G10" s="12">
        <v>26.190633310622605</v>
      </c>
      <c r="H10" s="12">
        <v>7.420630904138811</v>
      </c>
      <c r="I10" s="12">
        <v>0.47099461864180875</v>
      </c>
      <c r="J10" s="12">
        <v>1.3326585972697802</v>
      </c>
      <c r="K10" s="12">
        <v>22.178395411802189</v>
      </c>
      <c r="L10" s="12">
        <v>20.098438817782053</v>
      </c>
      <c r="M10" s="12">
        <v>2.3612160297287268E-2</v>
      </c>
      <c r="N10" s="12">
        <v>0.59365080855619479</v>
      </c>
      <c r="O10" s="12">
        <v>0.825264689921684</v>
      </c>
      <c r="P10" s="12">
        <v>5.6450095258224517E-7</v>
      </c>
      <c r="Q10" s="12">
        <v>17.348914731380063</v>
      </c>
      <c r="R10" s="12">
        <v>0.57360452333128809</v>
      </c>
      <c r="S10" s="12">
        <v>1.668704340170603</v>
      </c>
      <c r="T10" s="12">
        <v>0.17069295648165878</v>
      </c>
      <c r="U10" s="12">
        <v>4.394635935484198E-2</v>
      </c>
      <c r="V10" s="12">
        <v>0.27554062872051072</v>
      </c>
      <c r="W10" s="12">
        <v>6.2256795148306739E-2</v>
      </c>
      <c r="X10" s="12">
        <v>0.51509428412277369</v>
      </c>
      <c r="Y10" s="13">
        <v>0.18025802759720055</v>
      </c>
      <c r="Z10" s="12">
        <v>1.0426372078969003E-4</v>
      </c>
      <c r="AA10" s="12">
        <v>2.3595827686857402E-10</v>
      </c>
      <c r="AB10" s="12">
        <v>4.2336046330855391E-6</v>
      </c>
      <c r="AC10" s="12">
        <v>1.1003468906689857E-5</v>
      </c>
      <c r="AD10" s="12">
        <v>2.6563597126755982E-2</v>
      </c>
      <c r="AE10" s="12">
        <v>1.6655490178028644E-8</v>
      </c>
      <c r="AF10" s="12">
        <v>7.2675387698165711E-9</v>
      </c>
      <c r="AG10" s="12">
        <v>1.3464985463996833E-11</v>
      </c>
      <c r="AH10" s="12">
        <v>1.1815687808267917E-9</v>
      </c>
      <c r="AI10" s="12">
        <v>2.3798805178925851E-5</v>
      </c>
      <c r="AJ10" s="13">
        <v>3.2990031190610543E-10</v>
      </c>
    </row>
    <row r="11" spans="1:36" x14ac:dyDescent="0.25">
      <c r="A11" s="6">
        <v>43900</v>
      </c>
      <c r="B11" s="23" t="s">
        <v>79</v>
      </c>
      <c r="C11">
        <f t="shared" si="0"/>
        <v>2020</v>
      </c>
      <c r="D11">
        <f t="shared" si="1"/>
        <v>3</v>
      </c>
      <c r="E11">
        <f t="shared" si="2"/>
        <v>10</v>
      </c>
      <c r="F11" s="11">
        <v>5.459992742503507E-7</v>
      </c>
      <c r="G11" s="12">
        <v>26.304805512482794</v>
      </c>
      <c r="H11" s="12">
        <v>7.4506213958786294</v>
      </c>
      <c r="I11" s="12">
        <v>0.47166950501651428</v>
      </c>
      <c r="J11" s="12">
        <v>1.3329540571826086</v>
      </c>
      <c r="K11" s="12">
        <v>22.104576311538775</v>
      </c>
      <c r="L11" s="12">
        <v>19.941419122450778</v>
      </c>
      <c r="M11" s="12">
        <v>2.35920204536769E-2</v>
      </c>
      <c r="N11" s="12">
        <v>0.59420192529010896</v>
      </c>
      <c r="O11" s="12">
        <v>0.82462689462541305</v>
      </c>
      <c r="P11" s="12">
        <v>5.600928996797304E-7</v>
      </c>
      <c r="Q11" s="12">
        <v>17.434172609163308</v>
      </c>
      <c r="R11" s="12">
        <v>0.57429148680945874</v>
      </c>
      <c r="S11" s="12">
        <v>1.6730080172178494</v>
      </c>
      <c r="T11" s="12">
        <v>0.1704940343047967</v>
      </c>
      <c r="U11" s="12">
        <v>4.3994711770372959E-2</v>
      </c>
      <c r="V11" s="12">
        <v>0.27587106664275096</v>
      </c>
      <c r="W11" s="12">
        <v>6.1770400184062171E-2</v>
      </c>
      <c r="X11" s="12">
        <v>0.51106999628284011</v>
      </c>
      <c r="Y11" s="13">
        <v>0.18036155793360056</v>
      </c>
      <c r="Z11" s="12">
        <v>1.0344913744511827E-4</v>
      </c>
      <c r="AA11" s="12">
        <v>2.3411480070882106E-10</v>
      </c>
      <c r="AB11" s="12">
        <v>4.2005286617126524E-6</v>
      </c>
      <c r="AC11" s="12">
        <v>1.0917501908466363E-5</v>
      </c>
      <c r="AD11" s="12">
        <v>2.6356063156465721E-2</v>
      </c>
      <c r="AE11" s="12">
        <v>1.6525365481916038E-8</v>
      </c>
      <c r="AF11" s="12">
        <v>7.2107598744426945E-9</v>
      </c>
      <c r="AG11" s="12">
        <v>1.3359787313977985E-11</v>
      </c>
      <c r="AH11" s="12">
        <v>1.1723375137252056E-9</v>
      </c>
      <c r="AI11" s="12">
        <v>2.3612871756456661E-5</v>
      </c>
      <c r="AJ11" s="13">
        <v>3.2732289506046074E-10</v>
      </c>
    </row>
    <row r="12" spans="1:36" x14ac:dyDescent="0.25">
      <c r="A12" s="6">
        <v>43901</v>
      </c>
      <c r="B12" s="24" t="s">
        <v>79</v>
      </c>
      <c r="C12">
        <f t="shared" si="0"/>
        <v>2020</v>
      </c>
      <c r="D12">
        <f t="shared" si="1"/>
        <v>3</v>
      </c>
      <c r="E12">
        <f t="shared" si="2"/>
        <v>11</v>
      </c>
      <c r="F12" s="11">
        <v>1.5971143619545371E-7</v>
      </c>
      <c r="G12" s="12">
        <v>5.4461684346719511E-2</v>
      </c>
      <c r="H12" s="12">
        <v>1.2646934630789848E-2</v>
      </c>
      <c r="I12" s="12">
        <v>2.2685913215390293E-3</v>
      </c>
      <c r="J12" s="12">
        <v>4.3689466497108973E-3</v>
      </c>
      <c r="K12" s="12">
        <v>0.65341783952031018</v>
      </c>
      <c r="L12" s="12">
        <v>3.1010038795964643E-6</v>
      </c>
      <c r="M12" s="12">
        <v>1.3780045299290625E-4</v>
      </c>
      <c r="N12" s="12">
        <v>2.6190948671274404E-3</v>
      </c>
      <c r="O12" s="12">
        <v>3.7339388398457355E-3</v>
      </c>
      <c r="P12" s="12">
        <v>1.4704632923375378E-7</v>
      </c>
      <c r="Q12" s="12">
        <v>3.1921617881480131E-2</v>
      </c>
      <c r="R12" s="12">
        <v>2.6949437753498546E-3</v>
      </c>
      <c r="S12" s="12">
        <v>9.0213607706733957E-3</v>
      </c>
      <c r="T12" s="12">
        <v>6.5309065390651362E-4</v>
      </c>
      <c r="U12" s="12">
        <v>3.2483860712164705E-4</v>
      </c>
      <c r="V12" s="12">
        <v>1.6099368273603178E-3</v>
      </c>
      <c r="W12" s="12">
        <v>3.4115435901418381E-13</v>
      </c>
      <c r="X12" s="12">
        <v>4.2242941960275491E-7</v>
      </c>
      <c r="Y12" s="13">
        <v>8.6561454836696643E-4</v>
      </c>
      <c r="Z12" s="12">
        <v>6.964535308890734</v>
      </c>
      <c r="AA12" s="12">
        <v>1.1600691537012642E-8</v>
      </c>
      <c r="AB12" s="12">
        <v>74.716275655766651</v>
      </c>
      <c r="AC12" s="12">
        <v>7.0041503634020872</v>
      </c>
      <c r="AD12" s="12">
        <v>2.495573982236866E-2</v>
      </c>
      <c r="AE12" s="12">
        <v>1.2179740592748721E-5</v>
      </c>
      <c r="AF12" s="12">
        <v>5.5006647101812423E-4</v>
      </c>
      <c r="AG12" s="12">
        <v>1.2191503210593656E-2</v>
      </c>
      <c r="AH12" s="12">
        <v>2.4363874423693128E-6</v>
      </c>
      <c r="AI12" s="12">
        <v>9.2819409383881162</v>
      </c>
      <c r="AJ12" s="13">
        <v>1.2146357324350081</v>
      </c>
    </row>
    <row r="13" spans="1:36" x14ac:dyDescent="0.25">
      <c r="A13" s="6">
        <v>43902</v>
      </c>
      <c r="B13" s="23" t="s">
        <v>79</v>
      </c>
      <c r="C13">
        <f t="shared" si="0"/>
        <v>2020</v>
      </c>
      <c r="D13">
        <f t="shared" si="1"/>
        <v>3</v>
      </c>
      <c r="E13">
        <f t="shared" si="2"/>
        <v>12</v>
      </c>
      <c r="F13" s="11">
        <v>1.5971143619545371E-7</v>
      </c>
      <c r="G13" s="12">
        <v>5.4461684346719511E-2</v>
      </c>
      <c r="H13" s="12">
        <v>1.2646934630789848E-2</v>
      </c>
      <c r="I13" s="12">
        <v>2.2685913215390293E-3</v>
      </c>
      <c r="J13" s="12">
        <v>4.3689466497108973E-3</v>
      </c>
      <c r="K13" s="12">
        <v>0.65341783952031018</v>
      </c>
      <c r="L13" s="12">
        <v>3.1010038795964643E-6</v>
      </c>
      <c r="M13" s="12">
        <v>1.3780045299290625E-4</v>
      </c>
      <c r="N13" s="12">
        <v>2.6190948671274404E-3</v>
      </c>
      <c r="O13" s="12">
        <v>3.7339388398457355E-3</v>
      </c>
      <c r="P13" s="12">
        <v>1.4704632923375378E-7</v>
      </c>
      <c r="Q13" s="12">
        <v>3.1921617881480131E-2</v>
      </c>
      <c r="R13" s="12">
        <v>2.6949437753498546E-3</v>
      </c>
      <c r="S13" s="12">
        <v>9.0213607706733957E-3</v>
      </c>
      <c r="T13" s="12">
        <v>6.5309065390651362E-4</v>
      </c>
      <c r="U13" s="12">
        <v>3.2483860712164705E-4</v>
      </c>
      <c r="V13" s="12">
        <v>1.6099368273603178E-3</v>
      </c>
      <c r="W13" s="12">
        <v>3.4115435901418381E-13</v>
      </c>
      <c r="X13" s="12">
        <v>4.2242941960275491E-7</v>
      </c>
      <c r="Y13" s="13">
        <v>8.6561454836696643E-4</v>
      </c>
      <c r="Z13" s="12">
        <v>6.964535308890734</v>
      </c>
      <c r="AA13" s="12">
        <v>1.1600691537012642E-8</v>
      </c>
      <c r="AB13" s="12">
        <v>74.716275655766651</v>
      </c>
      <c r="AC13" s="12">
        <v>7.0041503634020872</v>
      </c>
      <c r="AD13" s="12">
        <v>2.495573982236866E-2</v>
      </c>
      <c r="AE13" s="12">
        <v>1.2179740592748721E-5</v>
      </c>
      <c r="AF13" s="12">
        <v>5.5006647101812423E-4</v>
      </c>
      <c r="AG13" s="12">
        <v>1.2191503210593656E-2</v>
      </c>
      <c r="AH13" s="12">
        <v>2.4363874423693128E-6</v>
      </c>
      <c r="AI13" s="12">
        <v>9.2819409383881162</v>
      </c>
      <c r="AJ13" s="13">
        <v>1.2146357324350081</v>
      </c>
    </row>
    <row r="14" spans="1:36" x14ac:dyDescent="0.25">
      <c r="A14" s="6">
        <v>43903</v>
      </c>
      <c r="B14" s="24" t="s">
        <v>79</v>
      </c>
      <c r="C14">
        <f t="shared" si="0"/>
        <v>2020</v>
      </c>
      <c r="D14">
        <f t="shared" si="1"/>
        <v>3</v>
      </c>
      <c r="E14">
        <f t="shared" si="2"/>
        <v>13</v>
      </c>
      <c r="F14" s="11">
        <v>3.0855423907147573E-7</v>
      </c>
      <c r="G14" s="12">
        <v>2.1855616401287095</v>
      </c>
      <c r="H14" s="12">
        <v>0.9332958870042577</v>
      </c>
      <c r="I14" s="12">
        <v>5.0391882593363982E-2</v>
      </c>
      <c r="J14" s="12">
        <v>0.29805451033196406</v>
      </c>
      <c r="K14" s="12">
        <v>11.680423033035554</v>
      </c>
      <c r="L14" s="12">
        <v>10.765973028183696</v>
      </c>
      <c r="M14" s="12">
        <v>7.9725489494509322E-3</v>
      </c>
      <c r="N14" s="12">
        <v>0.11516420658155861</v>
      </c>
      <c r="O14" s="12">
        <v>0.34738804544266677</v>
      </c>
      <c r="P14" s="12">
        <v>3.0827723167809161E-7</v>
      </c>
      <c r="Q14" s="12">
        <v>0.619649047117662</v>
      </c>
      <c r="R14" s="12">
        <v>7.5384150032477407E-2</v>
      </c>
      <c r="S14" s="12">
        <v>0.15129578961869672</v>
      </c>
      <c r="T14" s="12">
        <v>18.931989204518146</v>
      </c>
      <c r="U14" s="12">
        <v>1.203630942986905E-2</v>
      </c>
      <c r="V14" s="12">
        <v>6.1249676125078791E-2</v>
      </c>
      <c r="W14" s="12">
        <v>4.3680569555431904E-2</v>
      </c>
      <c r="X14" s="12">
        <v>0.30329835536483452</v>
      </c>
      <c r="Y14" s="13">
        <v>3.0540552167635879E-2</v>
      </c>
      <c r="Z14" s="12">
        <v>3.7458338882081814</v>
      </c>
      <c r="AA14" s="12">
        <v>6.4932520311879151E-9</v>
      </c>
      <c r="AB14" s="12">
        <v>40.184504540404411</v>
      </c>
      <c r="AC14" s="12">
        <v>3.7670395498685627</v>
      </c>
      <c r="AD14" s="12">
        <v>3.7034557216848618E-2</v>
      </c>
      <c r="AE14" s="12">
        <v>6.5685390540417362E-6</v>
      </c>
      <c r="AF14" s="12">
        <v>2.9584893765590835E-4</v>
      </c>
      <c r="AG14" s="12">
        <v>6.5569309675409648E-3</v>
      </c>
      <c r="AH14" s="12">
        <v>1.3116295127090551E-6</v>
      </c>
      <c r="AI14" s="12">
        <v>4.9921127209242178</v>
      </c>
      <c r="AJ14" s="13">
        <v>0.6532650237982448</v>
      </c>
    </row>
    <row r="15" spans="1:36" x14ac:dyDescent="0.25">
      <c r="A15" s="6">
        <v>43904</v>
      </c>
      <c r="B15" s="23" t="s">
        <v>79</v>
      </c>
      <c r="C15">
        <f t="shared" si="0"/>
        <v>2020</v>
      </c>
      <c r="D15">
        <f t="shared" si="1"/>
        <v>3</v>
      </c>
      <c r="E15">
        <f t="shared" si="2"/>
        <v>14</v>
      </c>
      <c r="F15" s="11">
        <v>4.8409310105830712E-7</v>
      </c>
      <c r="G15" s="12">
        <v>4.6737647640116924</v>
      </c>
      <c r="H15" s="12">
        <v>2.0257258336812409</v>
      </c>
      <c r="I15" s="12">
        <v>0.10488665092877689</v>
      </c>
      <c r="J15" s="12">
        <v>0.63998768646798188</v>
      </c>
      <c r="K15" s="12">
        <v>23.691890119913815</v>
      </c>
      <c r="L15" s="12">
        <v>23.359049081399899</v>
      </c>
      <c r="M15" s="12">
        <v>1.7188952710082146E-2</v>
      </c>
      <c r="N15" s="12">
        <v>0.24636108999714423</v>
      </c>
      <c r="O15" s="12">
        <v>0.75420467148961901</v>
      </c>
      <c r="P15" s="12">
        <v>4.9473949717713071E-7</v>
      </c>
      <c r="Q15" s="12">
        <v>1.2529860540388698</v>
      </c>
      <c r="R15" s="12">
        <v>0.15854897017944783</v>
      </c>
      <c r="S15" s="12">
        <v>0.31507373995915716</v>
      </c>
      <c r="T15" s="12">
        <v>41.73220442101622</v>
      </c>
      <c r="U15" s="12">
        <v>2.5882599950699959E-2</v>
      </c>
      <c r="V15" s="12">
        <v>0.13139292730073784</v>
      </c>
      <c r="W15" s="12">
        <v>9.5133199212312419E-2</v>
      </c>
      <c r="X15" s="12">
        <v>0.6590206269681218</v>
      </c>
      <c r="Y15" s="13">
        <v>6.480139204968316E-2</v>
      </c>
      <c r="Z15" s="12">
        <v>2.4555271270724393E-4</v>
      </c>
      <c r="AA15" s="12">
        <v>5.5570812110843095E-10</v>
      </c>
      <c r="AB15" s="12">
        <v>9.9706122089903434E-6</v>
      </c>
      <c r="AC15" s="12">
        <v>2.5914362038536235E-5</v>
      </c>
      <c r="AD15" s="12">
        <v>5.1558692870054344E-2</v>
      </c>
      <c r="AE15" s="12">
        <v>3.922554138155002E-8</v>
      </c>
      <c r="AF15" s="12">
        <v>1.7115464925587945E-8</v>
      </c>
      <c r="AG15" s="12">
        <v>3.1711536647932384E-11</v>
      </c>
      <c r="AH15" s="12">
        <v>2.7827265731637956E-9</v>
      </c>
      <c r="AI15" s="12">
        <v>5.6048846797375123E-5</v>
      </c>
      <c r="AJ15" s="13">
        <v>7.7694962401226578E-10</v>
      </c>
    </row>
    <row r="16" spans="1:36" x14ac:dyDescent="0.25">
      <c r="A16" s="6">
        <v>43905</v>
      </c>
      <c r="B16" s="24" t="s">
        <v>79</v>
      </c>
      <c r="C16">
        <f t="shared" si="0"/>
        <v>2020</v>
      </c>
      <c r="D16">
        <f t="shared" si="1"/>
        <v>3</v>
      </c>
      <c r="E16">
        <f t="shared" si="2"/>
        <v>15</v>
      </c>
      <c r="F16" s="11">
        <v>4.8429865296541686E-7</v>
      </c>
      <c r="G16" s="12">
        <v>4.674492248433137</v>
      </c>
      <c r="H16" s="12">
        <v>2.0275841590177213</v>
      </c>
      <c r="I16" s="12">
        <v>0.10475384009915269</v>
      </c>
      <c r="J16" s="12">
        <v>0.64000288601149324</v>
      </c>
      <c r="K16" s="12">
        <v>23.619527766768414</v>
      </c>
      <c r="L16" s="12">
        <v>23.364759333857982</v>
      </c>
      <c r="M16" s="12">
        <v>1.7197694537096811E-2</v>
      </c>
      <c r="N16" s="12">
        <v>0.24638124378292089</v>
      </c>
      <c r="O16" s="12">
        <v>0.75481378655262388</v>
      </c>
      <c r="P16" s="12">
        <v>4.9463707215169906E-7</v>
      </c>
      <c r="Q16" s="12">
        <v>1.248524198624076</v>
      </c>
      <c r="R16" s="12">
        <v>0.15842345954547535</v>
      </c>
      <c r="S16" s="12">
        <v>0.31491622546263542</v>
      </c>
      <c r="T16" s="12">
        <v>41.800093478210123</v>
      </c>
      <c r="U16" s="12">
        <v>2.5901796370681029E-2</v>
      </c>
      <c r="V16" s="12">
        <v>0.13145824302120498</v>
      </c>
      <c r="W16" s="12">
        <v>9.5188021957912483E-2</v>
      </c>
      <c r="X16" s="12">
        <v>0.65926537893777026</v>
      </c>
      <c r="Y16" s="13">
        <v>6.4777426799896481E-2</v>
      </c>
      <c r="Z16" s="12">
        <v>2.4578512075052237E-4</v>
      </c>
      <c r="AA16" s="12">
        <v>5.5623408165496375E-10</v>
      </c>
      <c r="AB16" s="12">
        <v>9.9800490850184164E-6</v>
      </c>
      <c r="AC16" s="12">
        <v>2.5938889158983391E-5</v>
      </c>
      <c r="AD16" s="12">
        <v>5.15999665743253E-2</v>
      </c>
      <c r="AE16" s="12">
        <v>3.9262667143078974E-8</v>
      </c>
      <c r="AF16" s="12">
        <v>1.7131663951791887E-8</v>
      </c>
      <c r="AG16" s="12">
        <v>3.1741550632727054E-11</v>
      </c>
      <c r="AH16" s="12">
        <v>2.7853603377854401E-9</v>
      </c>
      <c r="AI16" s="12">
        <v>5.6101895297072261E-5</v>
      </c>
      <c r="AJ16" s="13">
        <v>7.7768498135764255E-10</v>
      </c>
    </row>
    <row r="17" spans="1:36" x14ac:dyDescent="0.25">
      <c r="A17" s="6">
        <v>43906</v>
      </c>
      <c r="B17" s="23" t="s">
        <v>79</v>
      </c>
      <c r="C17">
        <f t="shared" si="0"/>
        <v>2020</v>
      </c>
      <c r="D17">
        <f t="shared" si="1"/>
        <v>3</v>
      </c>
      <c r="E17">
        <f t="shared" si="2"/>
        <v>16</v>
      </c>
      <c r="F17" s="11">
        <v>4.8201946190644E-7</v>
      </c>
      <c r="G17" s="12">
        <v>4.6664257896383026</v>
      </c>
      <c r="H17" s="12">
        <v>2.0069787627889508</v>
      </c>
      <c r="I17" s="12">
        <v>0.10622646693911271</v>
      </c>
      <c r="J17" s="12">
        <v>0.63983435114281473</v>
      </c>
      <c r="K17" s="12">
        <v>24.421892632239913</v>
      </c>
      <c r="L17" s="12">
        <v>23.301443179170004</v>
      </c>
      <c r="M17" s="12">
        <v>1.7100763818958004E-2</v>
      </c>
      <c r="N17" s="12">
        <v>0.24615777551647397</v>
      </c>
      <c r="O17" s="12">
        <v>0.74805982535124527</v>
      </c>
      <c r="P17" s="12">
        <v>4.957727765363579E-7</v>
      </c>
      <c r="Q17" s="12">
        <v>1.2979979355056099</v>
      </c>
      <c r="R17" s="12">
        <v>0.15981514069686395</v>
      </c>
      <c r="S17" s="12">
        <v>0.31666277034844775</v>
      </c>
      <c r="T17" s="12">
        <v>41.047329204045099</v>
      </c>
      <c r="U17" s="12">
        <v>2.5688943522948243E-2</v>
      </c>
      <c r="V17" s="12">
        <v>0.130734012299182</v>
      </c>
      <c r="W17" s="12">
        <v>9.4580138949882195E-2</v>
      </c>
      <c r="X17" s="12">
        <v>0.65655153157564539</v>
      </c>
      <c r="Y17" s="13">
        <v>6.5043157163618179E-2</v>
      </c>
      <c r="Z17" s="12">
        <v>2.4320814473642127E-4</v>
      </c>
      <c r="AA17" s="12">
        <v>5.5040215048055652E-10</v>
      </c>
      <c r="AB17" s="12">
        <v>9.8754115568617031E-6</v>
      </c>
      <c r="AC17" s="12">
        <v>2.5666928687238586E-5</v>
      </c>
      <c r="AD17" s="12">
        <v>5.114231741374127E-2</v>
      </c>
      <c r="AE17" s="12">
        <v>3.8851011007534916E-8</v>
      </c>
      <c r="AF17" s="12">
        <v>1.6952046665787137E-8</v>
      </c>
      <c r="AG17" s="12">
        <v>3.1408750967911681E-11</v>
      </c>
      <c r="AH17" s="12">
        <v>2.7561567518809971E-9</v>
      </c>
      <c r="AI17" s="12">
        <v>5.5513685399621399E-5</v>
      </c>
      <c r="AJ17" s="13">
        <v>7.6953122637525354E-10</v>
      </c>
    </row>
    <row r="18" spans="1:36" x14ac:dyDescent="0.25">
      <c r="A18" s="6">
        <v>43907</v>
      </c>
      <c r="B18" s="24" t="s">
        <v>79</v>
      </c>
      <c r="C18">
        <f t="shared" si="0"/>
        <v>2020</v>
      </c>
      <c r="D18">
        <f t="shared" si="1"/>
        <v>3</v>
      </c>
      <c r="E18">
        <f t="shared" si="2"/>
        <v>17</v>
      </c>
      <c r="F18" s="11">
        <v>4.8454548751854777E-7</v>
      </c>
      <c r="G18" s="12">
        <v>4.6753658394136428</v>
      </c>
      <c r="H18" s="12">
        <v>2.0298157068075313</v>
      </c>
      <c r="I18" s="12">
        <v>0.10459435580030965</v>
      </c>
      <c r="J18" s="12">
        <v>0.64002113820181894</v>
      </c>
      <c r="K18" s="12">
        <v>23.532632299081921</v>
      </c>
      <c r="L18" s="12">
        <v>23.371616422335414</v>
      </c>
      <c r="M18" s="12">
        <v>1.7208192055680093E-2</v>
      </c>
      <c r="N18" s="12">
        <v>0.24640544521591182</v>
      </c>
      <c r="O18" s="12">
        <v>0.7555452351025117</v>
      </c>
      <c r="P18" s="12">
        <v>4.9451407628297964E-7</v>
      </c>
      <c r="Q18" s="12">
        <v>1.2431662328288102</v>
      </c>
      <c r="R18" s="12">
        <v>0.1582727415994081</v>
      </c>
      <c r="S18" s="12">
        <v>0.31472707606038819</v>
      </c>
      <c r="T18" s="12">
        <v>41.881617241869456</v>
      </c>
      <c r="U18" s="12">
        <v>2.592484816238837E-2</v>
      </c>
      <c r="V18" s="12">
        <v>0.1315366766241845</v>
      </c>
      <c r="W18" s="12">
        <v>9.5253855197320866E-2</v>
      </c>
      <c r="X18" s="12">
        <v>0.65955928641790762</v>
      </c>
      <c r="Y18" s="13">
        <v>6.4748648415862253E-2</v>
      </c>
      <c r="Z18" s="12">
        <v>2.4606420517407895E-4</v>
      </c>
      <c r="AA18" s="12">
        <v>5.568656750967052E-10</v>
      </c>
      <c r="AB18" s="12">
        <v>9.9913812449097819E-6</v>
      </c>
      <c r="AC18" s="12">
        <v>2.5968342258690867E-5</v>
      </c>
      <c r="AD18" s="12">
        <v>5.1649529609244481E-2</v>
      </c>
      <c r="AE18" s="12">
        <v>3.9307249170487535E-8</v>
      </c>
      <c r="AF18" s="12">
        <v>1.7151116358974234E-8</v>
      </c>
      <c r="AG18" s="12">
        <v>3.1777592567966887E-11</v>
      </c>
      <c r="AH18" s="12">
        <v>2.7885230625812194E-9</v>
      </c>
      <c r="AI18" s="12">
        <v>5.6165597954474606E-5</v>
      </c>
      <c r="AJ18" s="13">
        <v>7.7856802644484157E-10</v>
      </c>
    </row>
    <row r="19" spans="1:36" x14ac:dyDescent="0.25">
      <c r="A19" s="6">
        <v>43908</v>
      </c>
      <c r="B19" s="23" t="s">
        <v>79</v>
      </c>
      <c r="C19">
        <f t="shared" si="0"/>
        <v>2020</v>
      </c>
      <c r="D19">
        <f t="shared" si="1"/>
        <v>3</v>
      </c>
      <c r="E19">
        <f t="shared" si="2"/>
        <v>18</v>
      </c>
      <c r="F19" s="11">
        <v>3.9296565104643239E-7</v>
      </c>
      <c r="G19" s="12">
        <v>10.79025965002598</v>
      </c>
      <c r="H19" s="12">
        <v>12.586520860194629</v>
      </c>
      <c r="I19" s="12">
        <v>0.15800390744018983</v>
      </c>
      <c r="J19" s="12">
        <v>0.61011979017419304</v>
      </c>
      <c r="K19" s="12">
        <v>31.904610792673438</v>
      </c>
      <c r="L19" s="12">
        <v>14.448497402680987</v>
      </c>
      <c r="M19" s="12">
        <v>1.6073706624413906E-2</v>
      </c>
      <c r="N19" s="12">
        <v>0.29528174487413295</v>
      </c>
      <c r="O19" s="12">
        <v>0.67932573504359239</v>
      </c>
      <c r="P19" s="12">
        <v>3.193318740332018E-7</v>
      </c>
      <c r="Q19" s="12">
        <v>4.4304458056213454</v>
      </c>
      <c r="R19" s="12">
        <v>0.21520206435906064</v>
      </c>
      <c r="S19" s="12">
        <v>0.68315631486527295</v>
      </c>
      <c r="T19" s="12">
        <v>22.421885971211264</v>
      </c>
      <c r="U19" s="12">
        <v>3.1693487573624821E-2</v>
      </c>
      <c r="V19" s="12">
        <v>0.16276472425696745</v>
      </c>
      <c r="W19" s="12">
        <v>5.6973723635849398E-2</v>
      </c>
      <c r="X19" s="12">
        <v>0.40267305658908137</v>
      </c>
      <c r="Y19" s="13">
        <v>7.6042053578045582E-2</v>
      </c>
      <c r="Z19" s="12">
        <v>2.0044599643832025E-4</v>
      </c>
      <c r="AA19" s="12">
        <v>4.5362752083166158E-10</v>
      </c>
      <c r="AB19" s="12">
        <v>8.139064242061477E-6</v>
      </c>
      <c r="AC19" s="12">
        <v>2.1154030131319163E-5</v>
      </c>
      <c r="AD19" s="12">
        <v>3.0192954838495819E-2</v>
      </c>
      <c r="AE19" s="12">
        <v>3.202001988887498E-8</v>
      </c>
      <c r="AF19" s="12">
        <v>1.3971417495189676E-8</v>
      </c>
      <c r="AG19" s="12">
        <v>2.5886297291965849E-11</v>
      </c>
      <c r="AH19" s="12">
        <v>2.2715546320009696E-9</v>
      </c>
      <c r="AI19" s="12">
        <v>4.5752974362659531E-5</v>
      </c>
      <c r="AJ19" s="13">
        <v>6.3422797064494512E-10</v>
      </c>
    </row>
    <row r="20" spans="1:36" x14ac:dyDescent="0.25">
      <c r="A20" s="6">
        <v>43909</v>
      </c>
      <c r="B20" s="24" t="s">
        <v>79</v>
      </c>
      <c r="C20">
        <f t="shared" si="0"/>
        <v>2020</v>
      </c>
      <c r="D20">
        <f t="shared" si="1"/>
        <v>3</v>
      </c>
      <c r="E20">
        <f t="shared" si="2"/>
        <v>19</v>
      </c>
      <c r="F20" s="11">
        <v>2.892085781800736E-7</v>
      </c>
      <c r="G20" s="12">
        <v>17.539360422427134</v>
      </c>
      <c r="H20" s="12">
        <v>24.230659897670289</v>
      </c>
      <c r="I20" s="12">
        <v>0.21867531804157991</v>
      </c>
      <c r="J20" s="12">
        <v>0.57688506128508099</v>
      </c>
      <c r="K20" s="12">
        <v>42.052865733940834</v>
      </c>
      <c r="L20" s="12">
        <v>4.5160992915712921</v>
      </c>
      <c r="M20" s="12">
        <v>1.471168746706812E-2</v>
      </c>
      <c r="N20" s="12">
        <v>0.34904977828223693</v>
      </c>
      <c r="O20" s="12">
        <v>0.5875497090836127</v>
      </c>
      <c r="P20" s="12">
        <v>1.2699041137124838E-7</v>
      </c>
      <c r="Q20" s="12">
        <v>8.0082133377578426</v>
      </c>
      <c r="R20" s="12">
        <v>0.27967312604963351</v>
      </c>
      <c r="S20" s="12">
        <v>1.0922893527285857</v>
      </c>
      <c r="T20" s="12">
        <v>7.4950901313596413E-2</v>
      </c>
      <c r="U20" s="12">
        <v>3.783131740702593E-2</v>
      </c>
      <c r="V20" s="12">
        <v>0.19646914661469558</v>
      </c>
      <c r="W20" s="12">
        <v>1.3988440015521899E-2</v>
      </c>
      <c r="X20" s="12">
        <v>0.11573621210347308</v>
      </c>
      <c r="Y20" s="13">
        <v>8.8820009516935888E-2</v>
      </c>
      <c r="Z20" s="12">
        <v>1.4715274085957966E-4</v>
      </c>
      <c r="AA20" s="12">
        <v>3.3302003754139136E-10</v>
      </c>
      <c r="AB20" s="12">
        <v>5.9751037028627427E-6</v>
      </c>
      <c r="AC20" s="12">
        <v>1.5529733289568779E-5</v>
      </c>
      <c r="AD20" s="12">
        <v>5.9685582216570388E-3</v>
      </c>
      <c r="AE20" s="12">
        <v>2.350674889837113E-8</v>
      </c>
      <c r="AF20" s="12">
        <v>1.0256754028733735E-8</v>
      </c>
      <c r="AG20" s="12">
        <v>1.9003819631048997E-11</v>
      </c>
      <c r="AH20" s="12">
        <v>1.667608718816905E-9</v>
      </c>
      <c r="AI20" s="12">
        <v>3.3588476316380426E-5</v>
      </c>
      <c r="AJ20" s="13">
        <v>4.6560341486249563E-10</v>
      </c>
    </row>
    <row r="21" spans="1:36" x14ac:dyDescent="0.25">
      <c r="A21" s="6">
        <v>43910</v>
      </c>
      <c r="B21" s="23" t="s">
        <v>79</v>
      </c>
      <c r="C21">
        <f t="shared" si="0"/>
        <v>2020</v>
      </c>
      <c r="D21">
        <f t="shared" si="1"/>
        <v>3</v>
      </c>
      <c r="E21">
        <f t="shared" si="2"/>
        <v>20</v>
      </c>
      <c r="F21" s="11">
        <v>3.2346424017263436E-7</v>
      </c>
      <c r="G21" s="12">
        <v>15.130337282499159</v>
      </c>
      <c r="H21" s="12">
        <v>20.421138113787755</v>
      </c>
      <c r="I21" s="12">
        <v>0.19742141542810265</v>
      </c>
      <c r="J21" s="12">
        <v>0.58648128081309148</v>
      </c>
      <c r="K21" s="12">
        <v>38.696821302294225</v>
      </c>
      <c r="L21" s="12">
        <v>7.9320941723316789</v>
      </c>
      <c r="M21" s="12">
        <v>1.5099240283304574E-2</v>
      </c>
      <c r="N21" s="12">
        <v>0.32910601495678465</v>
      </c>
      <c r="O21" s="12">
        <v>0.61490735284526965</v>
      </c>
      <c r="P21" s="12">
        <v>1.9393301554039235E-7</v>
      </c>
      <c r="Q21" s="12">
        <v>6.7563954070762371</v>
      </c>
      <c r="R21" s="12">
        <v>0.25686471121248189</v>
      </c>
      <c r="S21" s="12">
        <v>0.94703038973895393</v>
      </c>
      <c r="T21" s="12">
        <v>7.5556081209409545</v>
      </c>
      <c r="U21" s="12">
        <v>3.5488166717790537E-2</v>
      </c>
      <c r="V21" s="12">
        <v>0.18381298401158117</v>
      </c>
      <c r="W21" s="12">
        <v>2.8660115647244494E-2</v>
      </c>
      <c r="X21" s="12">
        <v>0.21412400562040601</v>
      </c>
      <c r="Y21" s="13">
        <v>8.4185502144689811E-2</v>
      </c>
      <c r="Z21" s="12">
        <v>1.6420329589286693E-4</v>
      </c>
      <c r="AA21" s="12">
        <v>3.7160699390952705E-10</v>
      </c>
      <c r="AB21" s="12">
        <v>6.6674376164018138E-6</v>
      </c>
      <c r="AC21" s="12">
        <v>1.7329161592313901E-5</v>
      </c>
      <c r="AD21" s="12">
        <v>1.4198183543579428E-2</v>
      </c>
      <c r="AE21" s="12">
        <v>2.6230470572161715E-8</v>
      </c>
      <c r="AF21" s="12">
        <v>1.1445219211308424E-8</v>
      </c>
      <c r="AG21" s="12">
        <v>2.1205788038588672E-11</v>
      </c>
      <c r="AH21" s="12">
        <v>1.8608341635809184E-9</v>
      </c>
      <c r="AI21" s="12">
        <v>3.7480365464103621E-5</v>
      </c>
      <c r="AJ21" s="13">
        <v>5.1955288527631044E-10</v>
      </c>
    </row>
    <row r="22" spans="1:36" x14ac:dyDescent="0.25">
      <c r="A22" s="6">
        <v>43911</v>
      </c>
      <c r="B22" s="24" t="s">
        <v>79</v>
      </c>
      <c r="C22">
        <f t="shared" si="0"/>
        <v>2020</v>
      </c>
      <c r="D22">
        <f t="shared" si="1"/>
        <v>3</v>
      </c>
      <c r="E22">
        <f t="shared" si="2"/>
        <v>21</v>
      </c>
      <c r="F22" s="11">
        <v>4.1918331003858358E-7</v>
      </c>
      <c r="G22" s="12">
        <v>8.0645340634695053</v>
      </c>
      <c r="H22" s="12">
        <v>9.1570538907926284</v>
      </c>
      <c r="I22" s="12">
        <v>0.13844159083752167</v>
      </c>
      <c r="J22" s="12">
        <v>0.6146572868724588</v>
      </c>
      <c r="K22" s="12">
        <v>30.612197353851485</v>
      </c>
      <c r="L22" s="12">
        <v>17.811873518844312</v>
      </c>
      <c r="M22" s="12">
        <v>1.6037601760928027E-2</v>
      </c>
      <c r="N22" s="12">
        <v>0.27041862602385103</v>
      </c>
      <c r="O22" s="12">
        <v>0.68101578407047914</v>
      </c>
      <c r="P22" s="12">
        <v>3.9267346217827671E-7</v>
      </c>
      <c r="Q22" s="12">
        <v>3.1991407186144527</v>
      </c>
      <c r="R22" s="12">
        <v>0.19319821408126883</v>
      </c>
      <c r="S22" s="12">
        <v>0.52579495384648223</v>
      </c>
      <c r="T22" s="12">
        <v>27.866148919382418</v>
      </c>
      <c r="U22" s="12">
        <v>2.8190335583841673E-2</v>
      </c>
      <c r="V22" s="12">
        <v>0.14530248734226536</v>
      </c>
      <c r="W22" s="12">
        <v>7.0368795247644542E-2</v>
      </c>
      <c r="X22" s="12">
        <v>0.49676136426638562</v>
      </c>
      <c r="Y22" s="13">
        <v>7.1235106015450536E-2</v>
      </c>
      <c r="Z22" s="12">
        <v>2.0875297367338761E-4</v>
      </c>
      <c r="AA22" s="12">
        <v>4.7242696512095812E-10</v>
      </c>
      <c r="AB22" s="12">
        <v>8.4763671563688165E-6</v>
      </c>
      <c r="AC22" s="12">
        <v>2.2030707371125434E-5</v>
      </c>
      <c r="AD22" s="12">
        <v>3.7341616678039626E-2</v>
      </c>
      <c r="AE22" s="12">
        <v>3.3347008557621797E-8</v>
      </c>
      <c r="AF22" s="12">
        <v>1.4550449113033677E-8</v>
      </c>
      <c r="AG22" s="12">
        <v>2.6959089587430652E-11</v>
      </c>
      <c r="AH22" s="12">
        <v>2.3656934635059405E-9</v>
      </c>
      <c r="AI22" s="12">
        <v>4.7649090566115606E-5</v>
      </c>
      <c r="AJ22" s="13">
        <v>6.6051207743483247E-10</v>
      </c>
    </row>
    <row r="23" spans="1:36" x14ac:dyDescent="0.25">
      <c r="A23" s="6">
        <v>43912</v>
      </c>
      <c r="B23" s="23" t="s">
        <v>79</v>
      </c>
      <c r="C23">
        <f t="shared" si="0"/>
        <v>2020</v>
      </c>
      <c r="D23">
        <f t="shared" si="1"/>
        <v>3</v>
      </c>
      <c r="E23">
        <f t="shared" si="2"/>
        <v>22</v>
      </c>
      <c r="F23" s="11">
        <v>4.1817939939761261E-7</v>
      </c>
      <c r="G23" s="12">
        <v>8.0015522066223213</v>
      </c>
      <c r="H23" s="12">
        <v>9.0212877821338235</v>
      </c>
      <c r="I23" s="12">
        <v>0.13922786292881673</v>
      </c>
      <c r="J23" s="12">
        <v>0.61492005403355321</v>
      </c>
      <c r="K23" s="12">
        <v>31.227105303208727</v>
      </c>
      <c r="L23" s="12">
        <v>17.845440467935809</v>
      </c>
      <c r="M23" s="12">
        <v>1.5968493089391435E-2</v>
      </c>
      <c r="N23" s="12">
        <v>0.26982083577516563</v>
      </c>
      <c r="O23" s="12">
        <v>0.67608493403655689</v>
      </c>
      <c r="P23" s="12">
        <v>3.9537998582657026E-7</v>
      </c>
      <c r="Q23" s="12">
        <v>3.2121147975622262</v>
      </c>
      <c r="R23" s="12">
        <v>0.19389302957231361</v>
      </c>
      <c r="S23" s="12">
        <v>0.52392182234305473</v>
      </c>
      <c r="T23" s="12">
        <v>27.410286858875075</v>
      </c>
      <c r="U23" s="12">
        <v>2.7959196835784426E-2</v>
      </c>
      <c r="V23" s="12">
        <v>0.1444166077460288</v>
      </c>
      <c r="W23" s="12">
        <v>7.0223368690754795E-2</v>
      </c>
      <c r="X23" s="12">
        <v>0.49696075869086032</v>
      </c>
      <c r="Y23" s="13">
        <v>7.1370767535360646E-2</v>
      </c>
      <c r="Z23" s="12">
        <v>2.0701727720459257E-4</v>
      </c>
      <c r="AA23" s="12">
        <v>4.6849892607290522E-10</v>
      </c>
      <c r="AB23" s="12">
        <v>8.4058895934142611E-6</v>
      </c>
      <c r="AC23" s="12">
        <v>2.1847531177434739E-5</v>
      </c>
      <c r="AD23" s="12">
        <v>3.7159464223864944E-2</v>
      </c>
      <c r="AE23" s="12">
        <v>3.3069741675270155E-8</v>
      </c>
      <c r="AF23" s="12">
        <v>1.4429470415481477E-8</v>
      </c>
      <c r="AG23" s="12">
        <v>2.6734935703548547E-11</v>
      </c>
      <c r="AH23" s="12">
        <v>2.3460236796303479E-9</v>
      </c>
      <c r="AI23" s="12">
        <v>4.7252907659193541E-5</v>
      </c>
      <c r="AJ23" s="13">
        <v>6.550202016811765E-10</v>
      </c>
    </row>
    <row r="24" spans="1:36" x14ac:dyDescent="0.25">
      <c r="A24" s="6">
        <v>43913</v>
      </c>
      <c r="B24" s="24" t="s">
        <v>79</v>
      </c>
      <c r="C24">
        <f t="shared" si="0"/>
        <v>2020</v>
      </c>
      <c r="D24">
        <f t="shared" si="1"/>
        <v>3</v>
      </c>
      <c r="E24">
        <f t="shared" si="2"/>
        <v>23</v>
      </c>
      <c r="F24" s="11">
        <v>4.1596924417641494E-7</v>
      </c>
      <c r="G24" s="12">
        <v>7.8628947663377051</v>
      </c>
      <c r="H24" s="12">
        <v>8.72239248043274</v>
      </c>
      <c r="I24" s="12">
        <v>0.14095887692242975</v>
      </c>
      <c r="J24" s="12">
        <v>0.61549854796453718</v>
      </c>
      <c r="K24" s="12">
        <v>32.580853295672888</v>
      </c>
      <c r="L24" s="12">
        <v>17.919339642589929</v>
      </c>
      <c r="M24" s="12">
        <v>1.5816347186167513E-2</v>
      </c>
      <c r="N24" s="12">
        <v>0.26850477318414145</v>
      </c>
      <c r="O24" s="12">
        <v>0.66522944202097734</v>
      </c>
      <c r="P24" s="12">
        <v>4.0133852150538872E-7</v>
      </c>
      <c r="Q24" s="12">
        <v>3.2406778261390716</v>
      </c>
      <c r="R24" s="12">
        <v>0.19542269767486153</v>
      </c>
      <c r="S24" s="12">
        <v>0.51979803761228827</v>
      </c>
      <c r="T24" s="12">
        <v>26.406685669628047</v>
      </c>
      <c r="U24" s="12">
        <v>2.7450334303611535E-2</v>
      </c>
      <c r="V24" s="12">
        <v>0.14246630327163753</v>
      </c>
      <c r="W24" s="12">
        <v>6.9903205470152011E-2</v>
      </c>
      <c r="X24" s="12">
        <v>0.49739973464185161</v>
      </c>
      <c r="Y24" s="13">
        <v>7.166943258014484E-2</v>
      </c>
      <c r="Z24" s="12">
        <v>2.0319606199243847E-4</v>
      </c>
      <c r="AA24" s="12">
        <v>4.5985116833748987E-10</v>
      </c>
      <c r="AB24" s="12">
        <v>8.2507300130848388E-6</v>
      </c>
      <c r="AC24" s="12">
        <v>2.1444260403760068E-5</v>
      </c>
      <c r="AD24" s="12">
        <v>3.6758447259587365E-2</v>
      </c>
      <c r="AE24" s="12">
        <v>3.2459325944342164E-8</v>
      </c>
      <c r="AF24" s="12">
        <v>1.4163130276094097E-8</v>
      </c>
      <c r="AG24" s="12">
        <v>2.6241450669527382E-11</v>
      </c>
      <c r="AH24" s="12">
        <v>2.3027197502184402E-9</v>
      </c>
      <c r="AI24" s="12">
        <v>4.6380692857848121E-5</v>
      </c>
      <c r="AJ24" s="13">
        <v>6.4292958586762973E-10</v>
      </c>
    </row>
    <row r="25" spans="1:36" x14ac:dyDescent="0.25">
      <c r="A25" s="6">
        <v>43914</v>
      </c>
      <c r="B25" s="23" t="s">
        <v>79</v>
      </c>
      <c r="C25">
        <f t="shared" si="0"/>
        <v>2020</v>
      </c>
      <c r="D25">
        <f t="shared" si="1"/>
        <v>3</v>
      </c>
      <c r="E25">
        <f t="shared" si="2"/>
        <v>24</v>
      </c>
      <c r="F25" s="11">
        <v>4.0918848763344691E-7</v>
      </c>
      <c r="G25" s="12">
        <v>7.4374937191969357</v>
      </c>
      <c r="H25" s="12">
        <v>7.8053816509518272</v>
      </c>
      <c r="I25" s="12">
        <v>0.14626962810885569</v>
      </c>
      <c r="J25" s="12">
        <v>0.61727336742968841</v>
      </c>
      <c r="K25" s="12">
        <v>36.734152335211412</v>
      </c>
      <c r="L25" s="12">
        <v>18.146062321273259</v>
      </c>
      <c r="M25" s="12">
        <v>1.5349563532749575E-2</v>
      </c>
      <c r="N25" s="12">
        <v>0.26446709296175075</v>
      </c>
      <c r="O25" s="12">
        <v>0.6319247909241682</v>
      </c>
      <c r="P25" s="12">
        <v>4.1961930984240087E-7</v>
      </c>
      <c r="Q25" s="12">
        <v>3.3283092020043714</v>
      </c>
      <c r="R25" s="12">
        <v>0.20011571963795269</v>
      </c>
      <c r="S25" s="12">
        <v>0.50714626545314334</v>
      </c>
      <c r="T25" s="12">
        <v>23.327637073742672</v>
      </c>
      <c r="U25" s="12">
        <v>2.5889143980231052E-2</v>
      </c>
      <c r="V25" s="12">
        <v>0.13648276885800378</v>
      </c>
      <c r="W25" s="12">
        <v>6.8920944662359721E-2</v>
      </c>
      <c r="X25" s="12">
        <v>0.49874651292391137</v>
      </c>
      <c r="Y25" s="13">
        <v>7.2585736981370982E-2</v>
      </c>
      <c r="Z25" s="12">
        <v>1.9147257316079775E-4</v>
      </c>
      <c r="AA25" s="12">
        <v>4.3331984633620284E-10</v>
      </c>
      <c r="AB25" s="12">
        <v>7.7747003978649637E-6</v>
      </c>
      <c r="AC25" s="12">
        <v>2.0207025610947392E-5</v>
      </c>
      <c r="AD25" s="12">
        <v>3.5528127154335731E-2</v>
      </c>
      <c r="AE25" s="12">
        <v>3.0586570392278411E-8</v>
      </c>
      <c r="AF25" s="12">
        <v>1.3345998689368992E-8</v>
      </c>
      <c r="AG25" s="12">
        <v>2.4727438512733001E-11</v>
      </c>
      <c r="AH25" s="12">
        <v>2.1698632884279844E-9</v>
      </c>
      <c r="AI25" s="12">
        <v>4.3704737719325474E-5</v>
      </c>
      <c r="AJ25" s="13">
        <v>6.0583557477740682E-10</v>
      </c>
    </row>
    <row r="26" spans="1:36" x14ac:dyDescent="0.25">
      <c r="A26" s="6">
        <v>43915</v>
      </c>
      <c r="B26" s="24" t="s">
        <v>79</v>
      </c>
      <c r="C26">
        <f t="shared" si="0"/>
        <v>2020</v>
      </c>
      <c r="D26">
        <f t="shared" si="1"/>
        <v>3</v>
      </c>
      <c r="E26">
        <f t="shared" si="2"/>
        <v>25</v>
      </c>
      <c r="F26" s="11">
        <v>4.0955026160079963E-7</v>
      </c>
      <c r="G26" s="12">
        <v>7.4601901577970953</v>
      </c>
      <c r="H26" s="12">
        <v>7.8543069653742634</v>
      </c>
      <c r="I26" s="12">
        <v>0.14598628339441835</v>
      </c>
      <c r="J26" s="12">
        <v>0.6171786754177907</v>
      </c>
      <c r="K26" s="12">
        <v>36.512561210148213</v>
      </c>
      <c r="L26" s="12">
        <v>18.133965977386506</v>
      </c>
      <c r="M26" s="12">
        <v>1.5374467859150667E-2</v>
      </c>
      <c r="N26" s="12">
        <v>0.26468251547156951</v>
      </c>
      <c r="O26" s="12">
        <v>0.63370169526843123</v>
      </c>
      <c r="P26" s="12">
        <v>4.1864397423182308E-7</v>
      </c>
      <c r="Q26" s="12">
        <v>3.3236338018022753</v>
      </c>
      <c r="R26" s="12">
        <v>0.19986533265477432</v>
      </c>
      <c r="S26" s="12">
        <v>0.50782127594482707</v>
      </c>
      <c r="T26" s="12">
        <v>23.49191367313782</v>
      </c>
      <c r="U26" s="12">
        <v>2.59724382282258E-2</v>
      </c>
      <c r="V26" s="12">
        <v>0.1368020086021082</v>
      </c>
      <c r="W26" s="12">
        <v>6.8973351261410756E-2</v>
      </c>
      <c r="X26" s="12">
        <v>0.49867465820988977</v>
      </c>
      <c r="Y26" s="13">
        <v>7.2536849357042688E-2</v>
      </c>
      <c r="Z26" s="12">
        <v>1.9209805691603385E-4</v>
      </c>
      <c r="AA26" s="12">
        <v>4.3473537299000541E-10</v>
      </c>
      <c r="AB26" s="12">
        <v>7.8000980244253889E-6</v>
      </c>
      <c r="AC26" s="12">
        <v>2.0273035846930107E-5</v>
      </c>
      <c r="AD26" s="12">
        <v>3.5593768470724277E-2</v>
      </c>
      <c r="AE26" s="12">
        <v>3.0686487592027234E-8</v>
      </c>
      <c r="AF26" s="12">
        <v>1.338959514267114E-8</v>
      </c>
      <c r="AG26" s="12">
        <v>2.480821566217243E-11</v>
      </c>
      <c r="AH26" s="12">
        <v>2.1769515843969969E-9</v>
      </c>
      <c r="AI26" s="12">
        <v>4.384750805782481E-5</v>
      </c>
      <c r="AJ26" s="13">
        <v>6.0781465299266173E-10</v>
      </c>
    </row>
    <row r="27" spans="1:36" x14ac:dyDescent="0.25">
      <c r="A27" s="6">
        <v>43916</v>
      </c>
      <c r="B27" s="23" t="s">
        <v>79</v>
      </c>
      <c r="C27">
        <f t="shared" si="0"/>
        <v>2020</v>
      </c>
      <c r="D27">
        <f t="shared" si="1"/>
        <v>3</v>
      </c>
      <c r="E27">
        <f t="shared" si="2"/>
        <v>26</v>
      </c>
      <c r="F27" s="11">
        <v>1.3536341936093586E-7</v>
      </c>
      <c r="G27" s="12">
        <v>11.049276293209354</v>
      </c>
      <c r="H27" s="12">
        <v>30.192519260478715</v>
      </c>
      <c r="I27" s="12">
        <v>0.12482528165347206</v>
      </c>
      <c r="J27" s="12">
        <v>0.30690796272114407</v>
      </c>
      <c r="K27" s="12">
        <v>48.820209062092324</v>
      </c>
      <c r="L27" s="12">
        <v>1.6845147284778812E-4</v>
      </c>
      <c r="M27" s="12">
        <v>7.9710580297519158E-3</v>
      </c>
      <c r="N27" s="12">
        <v>0.19824087878574401</v>
      </c>
      <c r="O27" s="12">
        <v>0.31975044684519255</v>
      </c>
      <c r="P27" s="12">
        <v>1.2354655339862335E-10</v>
      </c>
      <c r="Q27" s="12">
        <v>5.5905621409038373</v>
      </c>
      <c r="R27" s="12">
        <v>0.16010385507189595</v>
      </c>
      <c r="S27" s="12">
        <v>0.63601563403041728</v>
      </c>
      <c r="T27" s="12">
        <v>2.4098882951222418</v>
      </c>
      <c r="U27" s="12">
        <v>2.2158703737027951E-2</v>
      </c>
      <c r="V27" s="12">
        <v>0.11215846063082215</v>
      </c>
      <c r="W27" s="12">
        <v>6.8247118066782007E-16</v>
      </c>
      <c r="X27" s="12">
        <v>1.9785544481291579E-9</v>
      </c>
      <c r="Y27" s="13">
        <v>4.912322770055088E-2</v>
      </c>
      <c r="Z27" s="12">
        <v>8.7913672899461639E-5</v>
      </c>
      <c r="AA27" s="12">
        <v>1.9895663942955449E-10</v>
      </c>
      <c r="AB27" s="12">
        <v>3.5697147887561952E-6</v>
      </c>
      <c r="AC27" s="12">
        <v>9.2779479573444366E-6</v>
      </c>
      <c r="AD27" s="12">
        <v>2.457541918291354E-10</v>
      </c>
      <c r="AE27" s="12">
        <v>1.4043670763279665E-8</v>
      </c>
      <c r="AF27" s="12">
        <v>6.1276760327683683E-9</v>
      </c>
      <c r="AG27" s="12">
        <v>1.1353478728593916E-11</v>
      </c>
      <c r="AH27" s="12">
        <v>9.9628187250777324E-10</v>
      </c>
      <c r="AI27" s="12">
        <v>2.0066811657405641E-5</v>
      </c>
      <c r="AJ27" s="13">
        <v>2.7816592291310875E-10</v>
      </c>
    </row>
    <row r="28" spans="1:36" x14ac:dyDescent="0.25">
      <c r="A28" s="6">
        <v>43917</v>
      </c>
      <c r="B28" s="24" t="s">
        <v>79</v>
      </c>
      <c r="C28">
        <f t="shared" si="0"/>
        <v>2020</v>
      </c>
      <c r="D28">
        <f t="shared" si="1"/>
        <v>3</v>
      </c>
      <c r="E28">
        <f t="shared" si="2"/>
        <v>27</v>
      </c>
      <c r="F28" s="11">
        <v>1.3536341936093586E-7</v>
      </c>
      <c r="G28" s="12">
        <v>11.049276293209354</v>
      </c>
      <c r="H28" s="12">
        <v>30.192519260478715</v>
      </c>
      <c r="I28" s="12">
        <v>0.12482528165347206</v>
      </c>
      <c r="J28" s="12">
        <v>0.30690796272114407</v>
      </c>
      <c r="K28" s="12">
        <v>48.820209062092324</v>
      </c>
      <c r="L28" s="12">
        <v>1.6845147284778812E-4</v>
      </c>
      <c r="M28" s="12">
        <v>7.9710580297519158E-3</v>
      </c>
      <c r="N28" s="12">
        <v>0.19824087878574401</v>
      </c>
      <c r="O28" s="12">
        <v>0.31975044684519255</v>
      </c>
      <c r="P28" s="12">
        <v>1.2354655339862335E-10</v>
      </c>
      <c r="Q28" s="12">
        <v>5.5905621409038373</v>
      </c>
      <c r="R28" s="12">
        <v>0.16010385507189595</v>
      </c>
      <c r="S28" s="12">
        <v>0.63601563403041728</v>
      </c>
      <c r="T28" s="12">
        <v>2.4098882951222418</v>
      </c>
      <c r="U28" s="12">
        <v>2.2158703737027951E-2</v>
      </c>
      <c r="V28" s="12">
        <v>0.11215846063082215</v>
      </c>
      <c r="W28" s="12">
        <v>6.8247118066782007E-16</v>
      </c>
      <c r="X28" s="12">
        <v>1.9785544481291579E-9</v>
      </c>
      <c r="Y28" s="13">
        <v>4.912322770055088E-2</v>
      </c>
      <c r="Z28" s="12">
        <v>8.7913672899461639E-5</v>
      </c>
      <c r="AA28" s="12">
        <v>1.9895663942955449E-10</v>
      </c>
      <c r="AB28" s="12">
        <v>3.5697147887561952E-6</v>
      </c>
      <c r="AC28" s="12">
        <v>9.2779479573444366E-6</v>
      </c>
      <c r="AD28" s="12">
        <v>2.457541918291354E-10</v>
      </c>
      <c r="AE28" s="12">
        <v>1.4043670763279665E-8</v>
      </c>
      <c r="AF28" s="12">
        <v>6.1276760327683683E-9</v>
      </c>
      <c r="AG28" s="12">
        <v>1.1353478728593916E-11</v>
      </c>
      <c r="AH28" s="12">
        <v>9.9628187250777324E-10</v>
      </c>
      <c r="AI28" s="12">
        <v>2.0066811657405641E-5</v>
      </c>
      <c r="AJ28" s="13">
        <v>2.7816592291310875E-10</v>
      </c>
    </row>
    <row r="29" spans="1:36" x14ac:dyDescent="0.25">
      <c r="A29" s="6">
        <v>43918</v>
      </c>
      <c r="B29" s="23" t="s">
        <v>79</v>
      </c>
      <c r="C29">
        <f t="shared" si="0"/>
        <v>2020</v>
      </c>
      <c r="D29">
        <f t="shared" si="1"/>
        <v>3</v>
      </c>
      <c r="E29">
        <f t="shared" si="2"/>
        <v>28</v>
      </c>
      <c r="F29" s="11">
        <v>6.8298245120977821E-8</v>
      </c>
      <c r="G29" s="12">
        <v>5.1245178879053945</v>
      </c>
      <c r="H29" s="12">
        <v>13.97242449260694</v>
      </c>
      <c r="I29" s="12">
        <v>5.8048525655050275E-2</v>
      </c>
      <c r="J29" s="12">
        <v>0.14267908243426672</v>
      </c>
      <c r="K29" s="12">
        <v>22.84611506043122</v>
      </c>
      <c r="L29" s="12">
        <v>7.8155482558852631E-5</v>
      </c>
      <c r="M29" s="12">
        <v>3.697131393386871E-3</v>
      </c>
      <c r="N29" s="12">
        <v>9.1987130101195441E-2</v>
      </c>
      <c r="O29" s="12">
        <v>0.14810367977392588</v>
      </c>
      <c r="P29" s="12">
        <v>5.2390796841022483E-9</v>
      </c>
      <c r="Q29" s="12">
        <v>2.6026931638300819</v>
      </c>
      <c r="R29" s="12">
        <v>7.4426812459682315E-2</v>
      </c>
      <c r="S29" s="12">
        <v>0.29491400269784779</v>
      </c>
      <c r="T29" s="12">
        <v>1.1152274241907627</v>
      </c>
      <c r="U29" s="12">
        <v>1.0266009158756308E-2</v>
      </c>
      <c r="V29" s="12">
        <v>5.1982480921073569E-2</v>
      </c>
      <c r="W29" s="12">
        <v>1.2303969644951535E-14</v>
      </c>
      <c r="X29" s="12">
        <v>1.5802278647828438E-8</v>
      </c>
      <c r="Y29" s="13">
        <v>2.2826371466299164E-2</v>
      </c>
      <c r="Z29" s="12">
        <v>0.22380781475745148</v>
      </c>
      <c r="AA29" s="12">
        <v>0.37784357861626655</v>
      </c>
      <c r="AB29" s="12">
        <v>31.590071831305934</v>
      </c>
      <c r="AC29" s="12">
        <v>12.45477491110722</v>
      </c>
      <c r="AD29" s="12">
        <v>8.0968119520180158E-4</v>
      </c>
      <c r="AE29" s="12">
        <v>4.3474403763084438E-7</v>
      </c>
      <c r="AF29" s="12">
        <v>1.9384272513318829E-5</v>
      </c>
      <c r="AG29" s="12">
        <v>4.2960287966830083E-4</v>
      </c>
      <c r="AH29" s="12">
        <v>8.5949811555447508E-8</v>
      </c>
      <c r="AI29" s="12">
        <v>0.37904122960413267</v>
      </c>
      <c r="AJ29" s="13">
        <v>8.4132139457197255</v>
      </c>
    </row>
    <row r="30" spans="1:36" x14ac:dyDescent="0.25">
      <c r="A30" s="6">
        <v>43919</v>
      </c>
      <c r="B30" s="24" t="s">
        <v>79</v>
      </c>
      <c r="C30">
        <f t="shared" si="0"/>
        <v>2020</v>
      </c>
      <c r="D30">
        <f t="shared" si="1"/>
        <v>3</v>
      </c>
      <c r="E30">
        <f t="shared" si="2"/>
        <v>29</v>
      </c>
      <c r="F30" s="11">
        <v>1.0534718892278063E-8</v>
      </c>
      <c r="G30" s="12">
        <v>2.1497707580895486E-2</v>
      </c>
      <c r="H30" s="12">
        <v>1.9863304150662801E-3</v>
      </c>
      <c r="I30" s="12">
        <v>5.3341531207094122E-4</v>
      </c>
      <c r="J30" s="12">
        <v>1.2280336377823175E-3</v>
      </c>
      <c r="K30" s="12">
        <v>0.47451493957834034</v>
      </c>
      <c r="L30" s="12">
        <v>3.8315344002785804E-7</v>
      </c>
      <c r="M30" s="12">
        <v>1.597979485543467E-5</v>
      </c>
      <c r="N30" s="12">
        <v>4.7031427846461952E-4</v>
      </c>
      <c r="O30" s="12">
        <v>2.6357283083183579E-4</v>
      </c>
      <c r="P30" s="12">
        <v>9.6451106162208896E-9</v>
      </c>
      <c r="Q30" s="12">
        <v>2.9228620107363257E-2</v>
      </c>
      <c r="R30" s="12">
        <v>6.3280306189019461E-4</v>
      </c>
      <c r="S30" s="12">
        <v>1.1216842341198884E-3</v>
      </c>
      <c r="T30" s="12">
        <v>1.3038578234424636E-4</v>
      </c>
      <c r="U30" s="12">
        <v>2.2779599045266198E-5</v>
      </c>
      <c r="V30" s="12">
        <v>1.5264790125942275E-4</v>
      </c>
      <c r="W30" s="12">
        <v>2.2313616812295811E-14</v>
      </c>
      <c r="X30" s="12">
        <v>2.7708712418217172E-8</v>
      </c>
      <c r="Y30" s="13">
        <v>1.7677483087415118E-4</v>
      </c>
      <c r="Z30" s="12">
        <v>0.41649873848400287</v>
      </c>
      <c r="AA30" s="12">
        <v>0.70328189588899159</v>
      </c>
      <c r="AB30" s="12">
        <v>58.798735005219399</v>
      </c>
      <c r="AC30" s="12">
        <v>23.182118714750985</v>
      </c>
      <c r="AD30" s="12">
        <v>1.5070629181352753E-3</v>
      </c>
      <c r="AE30" s="12">
        <v>7.9709509317316122E-7</v>
      </c>
      <c r="AF30" s="12">
        <v>3.6074752934156945E-5</v>
      </c>
      <c r="AG30" s="12">
        <v>7.9962169842270957E-4</v>
      </c>
      <c r="AH30" s="12">
        <v>1.5912065612081285E-7</v>
      </c>
      <c r="AI30" s="12">
        <v>0.70549380542031581</v>
      </c>
      <c r="AJ30" s="13">
        <v>15.659551704663873</v>
      </c>
    </row>
    <row r="31" spans="1:36" x14ac:dyDescent="0.25">
      <c r="A31" s="6">
        <v>43920</v>
      </c>
      <c r="B31" s="23" t="s">
        <v>79</v>
      </c>
      <c r="C31">
        <f t="shared" si="0"/>
        <v>2020</v>
      </c>
      <c r="D31">
        <f t="shared" si="1"/>
        <v>3</v>
      </c>
      <c r="E31">
        <f t="shared" si="2"/>
        <v>30</v>
      </c>
      <c r="F31" s="11">
        <v>1.0534718892278063E-8</v>
      </c>
      <c r="G31" s="12">
        <v>2.1497707580895486E-2</v>
      </c>
      <c r="H31" s="12">
        <v>1.9863304150662801E-3</v>
      </c>
      <c r="I31" s="12">
        <v>5.3341531207094122E-4</v>
      </c>
      <c r="J31" s="12">
        <v>1.2280336377823175E-3</v>
      </c>
      <c r="K31" s="12">
        <v>0.47451493957834034</v>
      </c>
      <c r="L31" s="12">
        <v>3.8315344002785804E-7</v>
      </c>
      <c r="M31" s="12">
        <v>1.597979485543467E-5</v>
      </c>
      <c r="N31" s="12">
        <v>4.7031427846461952E-4</v>
      </c>
      <c r="O31" s="12">
        <v>2.6357283083183579E-4</v>
      </c>
      <c r="P31" s="12">
        <v>9.6451106162208896E-9</v>
      </c>
      <c r="Q31" s="12">
        <v>2.9228620107363257E-2</v>
      </c>
      <c r="R31" s="12">
        <v>6.3280306189019461E-4</v>
      </c>
      <c r="S31" s="12">
        <v>1.1216842341198884E-3</v>
      </c>
      <c r="T31" s="12">
        <v>1.3038578234424636E-4</v>
      </c>
      <c r="U31" s="12">
        <v>2.2779599045266198E-5</v>
      </c>
      <c r="V31" s="12">
        <v>1.5264790125942275E-4</v>
      </c>
      <c r="W31" s="12">
        <v>2.2313616812295811E-14</v>
      </c>
      <c r="X31" s="12">
        <v>2.7708712418217172E-8</v>
      </c>
      <c r="Y31" s="13">
        <v>1.7677483087415118E-4</v>
      </c>
      <c r="Z31" s="12">
        <v>0.41649873848400287</v>
      </c>
      <c r="AA31" s="12">
        <v>0.70328189588899159</v>
      </c>
      <c r="AB31" s="12">
        <v>58.798735005219399</v>
      </c>
      <c r="AC31" s="12">
        <v>23.182118714750985</v>
      </c>
      <c r="AD31" s="12">
        <v>1.5070629181352753E-3</v>
      </c>
      <c r="AE31" s="12">
        <v>7.9709509317316122E-7</v>
      </c>
      <c r="AF31" s="12">
        <v>3.6074752934156945E-5</v>
      </c>
      <c r="AG31" s="12">
        <v>7.9962169842270957E-4</v>
      </c>
      <c r="AH31" s="12">
        <v>1.5912065612081285E-7</v>
      </c>
      <c r="AI31" s="12">
        <v>0.70549380542031581</v>
      </c>
      <c r="AJ31" s="13">
        <v>15.659551704663873</v>
      </c>
    </row>
    <row r="32" spans="1:36" x14ac:dyDescent="0.25">
      <c r="A32" s="14">
        <v>43921</v>
      </c>
      <c r="B32" s="24" t="s">
        <v>79</v>
      </c>
      <c r="C32">
        <f t="shared" si="0"/>
        <v>2020</v>
      </c>
      <c r="D32">
        <f t="shared" si="1"/>
        <v>3</v>
      </c>
      <c r="E32">
        <f t="shared" si="2"/>
        <v>31</v>
      </c>
      <c r="F32" s="15">
        <v>1.0534718892278063E-8</v>
      </c>
      <c r="G32" s="16">
        <v>2.1497707580895486E-2</v>
      </c>
      <c r="H32" s="16">
        <v>1.9863304150662801E-3</v>
      </c>
      <c r="I32" s="16">
        <v>5.3341531207094122E-4</v>
      </c>
      <c r="J32" s="16">
        <v>1.2280336377823175E-3</v>
      </c>
      <c r="K32" s="16">
        <v>0.47451493957834034</v>
      </c>
      <c r="L32" s="16">
        <v>3.8315344002785804E-7</v>
      </c>
      <c r="M32" s="16">
        <v>1.597979485543467E-5</v>
      </c>
      <c r="N32" s="16">
        <v>4.7031427846461952E-4</v>
      </c>
      <c r="O32" s="16">
        <v>2.6357283083183579E-4</v>
      </c>
      <c r="P32" s="16">
        <v>9.6451106162208896E-9</v>
      </c>
      <c r="Q32" s="16">
        <v>2.9228620107363257E-2</v>
      </c>
      <c r="R32" s="16">
        <v>6.3280306189019461E-4</v>
      </c>
      <c r="S32" s="16">
        <v>1.1216842341198884E-3</v>
      </c>
      <c r="T32" s="16">
        <v>1.3038578234424636E-4</v>
      </c>
      <c r="U32" s="16">
        <v>2.2779599045266198E-5</v>
      </c>
      <c r="V32" s="16">
        <v>1.5264790125942275E-4</v>
      </c>
      <c r="W32" s="16">
        <v>2.2313616812295811E-14</v>
      </c>
      <c r="X32" s="16">
        <v>2.7708712418217172E-8</v>
      </c>
      <c r="Y32" s="17">
        <v>1.7677483087415118E-4</v>
      </c>
      <c r="Z32" s="16">
        <v>0.41649873848400287</v>
      </c>
      <c r="AA32" s="16">
        <v>0.70328189588899159</v>
      </c>
      <c r="AB32" s="16">
        <v>58.798735005219399</v>
      </c>
      <c r="AC32" s="16">
        <v>23.182118714750985</v>
      </c>
      <c r="AD32" s="16">
        <v>1.5070629181352753E-3</v>
      </c>
      <c r="AE32" s="16">
        <v>7.9709509317316122E-7</v>
      </c>
      <c r="AF32" s="16">
        <v>3.6074752934156945E-5</v>
      </c>
      <c r="AG32" s="16">
        <v>7.9962169842270957E-4</v>
      </c>
      <c r="AH32" s="16">
        <v>1.5912065612081285E-7</v>
      </c>
      <c r="AI32" s="16">
        <v>0.70549380542031581</v>
      </c>
      <c r="AJ32" s="17">
        <v>15.659551704663873</v>
      </c>
    </row>
    <row r="33" spans="1:36" x14ac:dyDescent="0.25">
      <c r="A33" s="18">
        <v>43891</v>
      </c>
      <c r="B33" s="18" t="s">
        <v>80</v>
      </c>
      <c r="C33">
        <f t="shared" si="0"/>
        <v>2020</v>
      </c>
      <c r="D33">
        <f t="shared" si="1"/>
        <v>3</v>
      </c>
      <c r="E33">
        <f t="shared" si="2"/>
        <v>1</v>
      </c>
      <c r="F33" s="7">
        <v>1.1407126027634343E-7</v>
      </c>
      <c r="G33" s="8">
        <v>0.11010749277338537</v>
      </c>
      <c r="H33" s="8">
        <v>3.6995498620957475E-2</v>
      </c>
      <c r="I33" s="8">
        <v>5.5070720981621295E-3</v>
      </c>
      <c r="J33" s="8">
        <v>1.0095274890390658E-2</v>
      </c>
      <c r="K33" s="8">
        <v>0.15267242326216637</v>
      </c>
      <c r="L33" s="8">
        <v>8.5556255434403689E-6</v>
      </c>
      <c r="M33" s="8">
        <v>3.9714265933287678E-4</v>
      </c>
      <c r="N33" s="8">
        <v>7.256199468042999E-3</v>
      </c>
      <c r="O33" s="8">
        <v>1.2246457418805406E-2</v>
      </c>
      <c r="P33" s="8">
        <v>1.0000146472950457E-7</v>
      </c>
      <c r="Q33" s="8">
        <v>1.3053425548123321E-7</v>
      </c>
      <c r="R33" s="8">
        <v>6.5456010080116632E-3</v>
      </c>
      <c r="S33" s="8">
        <v>2.7706302680494857E-2</v>
      </c>
      <c r="T33" s="8">
        <v>1.6814728873707713E-3</v>
      </c>
      <c r="U33" s="8">
        <v>1.0291031691691246E-3</v>
      </c>
      <c r="V33" s="8">
        <v>5.0571864781163789E-3</v>
      </c>
      <c r="W33" s="8">
        <v>3.0452950175402329E-13</v>
      </c>
      <c r="X33" s="8">
        <v>2.8734727157734887E-7</v>
      </c>
      <c r="Y33" s="9">
        <v>2.2085396201513342E-3</v>
      </c>
      <c r="Z33" s="8">
        <v>66.481247241911447</v>
      </c>
      <c r="AA33" s="8">
        <v>2.6305089276922164E-8</v>
      </c>
      <c r="AB33" s="8">
        <v>9.5385695429966511</v>
      </c>
      <c r="AC33" s="8">
        <v>0.3171930257432054</v>
      </c>
      <c r="AD33" s="8">
        <v>0.53337330997853016</v>
      </c>
      <c r="AE33" s="8">
        <v>1.477802053263546E-5</v>
      </c>
      <c r="AF33" s="8">
        <v>3.7473231941868406E-4</v>
      </c>
      <c r="AG33" s="8">
        <v>8.3603483335785069E-3</v>
      </c>
      <c r="AH33" s="8">
        <v>2.8206665917858636E-6</v>
      </c>
      <c r="AI33" s="8">
        <v>22.027019226914284</v>
      </c>
      <c r="AJ33" s="9">
        <v>0.7143299921960008</v>
      </c>
    </row>
    <row r="34" spans="1:36" x14ac:dyDescent="0.25">
      <c r="A34" s="6">
        <v>43892</v>
      </c>
      <c r="B34" s="18" t="s">
        <v>80</v>
      </c>
      <c r="C34">
        <f t="shared" si="0"/>
        <v>2020</v>
      </c>
      <c r="D34">
        <f t="shared" si="1"/>
        <v>3</v>
      </c>
      <c r="E34">
        <f t="shared" si="2"/>
        <v>2</v>
      </c>
      <c r="F34" s="11">
        <v>1.2148044291632943E-6</v>
      </c>
      <c r="G34" s="12">
        <v>0.12361674159196838</v>
      </c>
      <c r="H34" s="12">
        <v>4.2094237499454429E-2</v>
      </c>
      <c r="I34" s="12">
        <v>7.3140794864512762E-3</v>
      </c>
      <c r="J34" s="12">
        <v>1.2885413203073076E-2</v>
      </c>
      <c r="K34" s="12">
        <v>1.1783316045908294</v>
      </c>
      <c r="L34" s="12">
        <v>1.2069796220718532E-5</v>
      </c>
      <c r="M34" s="12">
        <v>5.2126657711574435E-4</v>
      </c>
      <c r="N34" s="12">
        <v>8.6935173310249466E-3</v>
      </c>
      <c r="O34" s="12">
        <v>1.3749244215088522E-2</v>
      </c>
      <c r="P34" s="12">
        <v>1.1266778870034308E-6</v>
      </c>
      <c r="Q34" s="12">
        <v>1.1210330984700276E-6</v>
      </c>
      <c r="R34" s="12">
        <v>8.6923487727303388E-3</v>
      </c>
      <c r="S34" s="12">
        <v>3.1105638720523368E-2</v>
      </c>
      <c r="T34" s="12">
        <v>2.2044177071521161E-3</v>
      </c>
      <c r="U34" s="12">
        <v>1.2510001571804342E-3</v>
      </c>
      <c r="V34" s="12">
        <v>5.8659020567623918E-3</v>
      </c>
      <c r="W34" s="12">
        <v>2.5157988306593116E-12</v>
      </c>
      <c r="X34" s="12">
        <v>3.2365724553586098E-6</v>
      </c>
      <c r="Y34" s="13">
        <v>2.909455613451122E-3</v>
      </c>
      <c r="Z34" s="12">
        <v>5.6404342759738277</v>
      </c>
      <c r="AA34" s="12">
        <v>6.0792740385519625E-8</v>
      </c>
      <c r="AB34" s="12">
        <v>12.241319501323453</v>
      </c>
      <c r="AC34" s="12">
        <v>6.943265927566534</v>
      </c>
      <c r="AD34" s="12">
        <v>0.22170756994215948</v>
      </c>
      <c r="AE34" s="12">
        <v>8.806298650121367E-5</v>
      </c>
      <c r="AF34" s="12">
        <v>4.2133948144156145E-3</v>
      </c>
      <c r="AG34" s="12">
        <v>9.3368564374652518E-2</v>
      </c>
      <c r="AH34" s="12">
        <v>1.7836568440679103E-5</v>
      </c>
      <c r="AI34" s="12">
        <v>64.117969244618607</v>
      </c>
      <c r="AJ34" s="13">
        <v>9.298361924629253</v>
      </c>
    </row>
    <row r="35" spans="1:36" x14ac:dyDescent="0.25">
      <c r="A35" s="6">
        <v>43893</v>
      </c>
      <c r="B35" s="18" t="s">
        <v>80</v>
      </c>
      <c r="C35">
        <f t="shared" si="0"/>
        <v>2020</v>
      </c>
      <c r="D35">
        <f t="shared" si="1"/>
        <v>3</v>
      </c>
      <c r="E35">
        <f t="shared" si="2"/>
        <v>3</v>
      </c>
      <c r="F35" s="11">
        <v>1.3001602743069677E-6</v>
      </c>
      <c r="G35" s="12">
        <v>0.12466431005157273</v>
      </c>
      <c r="H35" s="12">
        <v>4.2489616850638227E-2</v>
      </c>
      <c r="I35" s="12">
        <v>7.4542030397046462E-3</v>
      </c>
      <c r="J35" s="12">
        <v>1.3101773189742294E-2</v>
      </c>
      <c r="K35" s="12">
        <v>1.2578658720465847</v>
      </c>
      <c r="L35" s="12">
        <v>1.2342300962663851E-5</v>
      </c>
      <c r="M35" s="12">
        <v>5.3089170898636259E-4</v>
      </c>
      <c r="N35" s="12">
        <v>8.8049734808009882E-3</v>
      </c>
      <c r="O35" s="12">
        <v>1.3865777123056769E-2</v>
      </c>
      <c r="P35" s="12">
        <v>1.2062910359384149E-6</v>
      </c>
      <c r="Q35" s="12">
        <v>1.1978408737300663E-6</v>
      </c>
      <c r="R35" s="12">
        <v>8.8588173365450745E-3</v>
      </c>
      <c r="S35" s="12">
        <v>3.1369238663566223E-2</v>
      </c>
      <c r="T35" s="12">
        <v>2.2449692216495658E-3</v>
      </c>
      <c r="U35" s="12">
        <v>1.2682070566197351E-3</v>
      </c>
      <c r="V35" s="12">
        <v>5.9286135327561483E-3</v>
      </c>
      <c r="W35" s="12">
        <v>2.6872706893658591E-12</v>
      </c>
      <c r="X35" s="12">
        <v>3.4652687599636621E-6</v>
      </c>
      <c r="Y35" s="13">
        <v>2.9638078203927162E-3</v>
      </c>
      <c r="Z35" s="12">
        <v>0.92256153739997315</v>
      </c>
      <c r="AA35" s="12">
        <v>6.3467069360607317E-8</v>
      </c>
      <c r="AB35" s="12">
        <v>12.450902998419563</v>
      </c>
      <c r="AC35" s="12">
        <v>7.4570816901010861</v>
      </c>
      <c r="AD35" s="12">
        <v>0.19753959409199692</v>
      </c>
      <c r="AE35" s="12">
        <v>9.3745835336321102E-5</v>
      </c>
      <c r="AF35" s="12">
        <v>4.5110621244805081E-3</v>
      </c>
      <c r="AG35" s="12">
        <v>9.9960487221566419E-2</v>
      </c>
      <c r="AH35" s="12">
        <v>1.9000969613583489E-5</v>
      </c>
      <c r="AI35" s="12">
        <v>67.381892521586963</v>
      </c>
      <c r="AJ35" s="13">
        <v>9.9640067157951382</v>
      </c>
    </row>
    <row r="36" spans="1:36" x14ac:dyDescent="0.25">
      <c r="A36" s="6">
        <v>43894</v>
      </c>
      <c r="B36" s="18" t="s">
        <v>80</v>
      </c>
      <c r="C36">
        <f t="shared" si="0"/>
        <v>2020</v>
      </c>
      <c r="D36">
        <f t="shared" si="1"/>
        <v>3</v>
      </c>
      <c r="E36">
        <f t="shared" si="2"/>
        <v>4</v>
      </c>
      <c r="F36" s="11">
        <v>1.2448797834686923E-7</v>
      </c>
      <c r="G36" s="12">
        <v>7.0554554838519065E-2</v>
      </c>
      <c r="H36" s="12">
        <v>2.3708737660205478E-2</v>
      </c>
      <c r="I36" s="12">
        <v>3.5338297348351672E-3</v>
      </c>
      <c r="J36" s="12">
        <v>6.475710720118117E-3</v>
      </c>
      <c r="K36" s="12">
        <v>0.14546355943992986</v>
      </c>
      <c r="L36" s="12">
        <v>5.5594115137506612E-6</v>
      </c>
      <c r="M36" s="12">
        <v>2.5621986974809323E-4</v>
      </c>
      <c r="N36" s="12">
        <v>4.6586873484704017E-3</v>
      </c>
      <c r="O36" s="12">
        <v>7.8472830056845137E-3</v>
      </c>
      <c r="P36" s="12">
        <v>1.1206696712269376E-7</v>
      </c>
      <c r="Q36" s="12">
        <v>1.2963743694766857E-7</v>
      </c>
      <c r="R36" s="12">
        <v>4.2002988449172602E-3</v>
      </c>
      <c r="S36" s="12">
        <v>1.7753613773670813E-2</v>
      </c>
      <c r="T36" s="12">
        <v>1.0806671010329695E-3</v>
      </c>
      <c r="U36" s="12">
        <v>6.6312256072513249E-4</v>
      </c>
      <c r="V36" s="12">
        <v>3.2485388843057472E-3</v>
      </c>
      <c r="W36" s="12">
        <v>4.4984011627975753E-13</v>
      </c>
      <c r="X36" s="12">
        <v>3.2197739009017823E-7</v>
      </c>
      <c r="Y36" s="13">
        <v>1.4192051588907643E-3</v>
      </c>
      <c r="Z36" s="12">
        <v>70.432258428274551</v>
      </c>
      <c r="AA36" s="12">
        <v>2.0925898787040054E-8</v>
      </c>
      <c r="AB36" s="12">
        <v>6.6053323865485121</v>
      </c>
      <c r="AC36" s="12">
        <v>0.44001675097083293</v>
      </c>
      <c r="AD36" s="12">
        <v>0.52162726930145353</v>
      </c>
      <c r="AE36" s="12">
        <v>2.1606536663040758E-5</v>
      </c>
      <c r="AF36" s="12">
        <v>4.2435668839871724E-4</v>
      </c>
      <c r="AG36" s="12">
        <v>9.4436021281930523E-3</v>
      </c>
      <c r="AH36" s="12">
        <v>4.3619042718734837E-6</v>
      </c>
      <c r="AI36" s="12">
        <v>20.623629068836635</v>
      </c>
      <c r="AJ36" s="13">
        <v>1.0763718713617969</v>
      </c>
    </row>
    <row r="37" spans="1:36" x14ac:dyDescent="0.25">
      <c r="A37" s="6">
        <v>43895</v>
      </c>
      <c r="B37" s="18" t="s">
        <v>80</v>
      </c>
      <c r="C37">
        <f t="shared" si="0"/>
        <v>2020</v>
      </c>
      <c r="D37">
        <f t="shared" si="1"/>
        <v>3</v>
      </c>
      <c r="E37">
        <f t="shared" si="2"/>
        <v>5</v>
      </c>
      <c r="F37" s="11">
        <v>1.2448797834686923E-7</v>
      </c>
      <c r="G37" s="12">
        <v>7.0554554838519065E-2</v>
      </c>
      <c r="H37" s="12">
        <v>2.3708737660205478E-2</v>
      </c>
      <c r="I37" s="12">
        <v>3.5338297348351672E-3</v>
      </c>
      <c r="J37" s="12">
        <v>6.475710720118117E-3</v>
      </c>
      <c r="K37" s="12">
        <v>0.14546355943992986</v>
      </c>
      <c r="L37" s="12">
        <v>5.5594115137506612E-6</v>
      </c>
      <c r="M37" s="12">
        <v>2.5621986974809323E-4</v>
      </c>
      <c r="N37" s="12">
        <v>4.6586873484704017E-3</v>
      </c>
      <c r="O37" s="12">
        <v>7.8472830056845137E-3</v>
      </c>
      <c r="P37" s="12">
        <v>1.1206696712269376E-7</v>
      </c>
      <c r="Q37" s="12">
        <v>1.2963743694766857E-7</v>
      </c>
      <c r="R37" s="12">
        <v>4.2002988449172602E-3</v>
      </c>
      <c r="S37" s="12">
        <v>1.7753613773670813E-2</v>
      </c>
      <c r="T37" s="12">
        <v>1.0806671010329695E-3</v>
      </c>
      <c r="U37" s="12">
        <v>6.6312256072513249E-4</v>
      </c>
      <c r="V37" s="12">
        <v>3.2485388843057472E-3</v>
      </c>
      <c r="W37" s="12">
        <v>4.4984011627975753E-13</v>
      </c>
      <c r="X37" s="12">
        <v>3.2197739009017823E-7</v>
      </c>
      <c r="Y37" s="13">
        <v>1.4192051588907643E-3</v>
      </c>
      <c r="Z37" s="12">
        <v>70.432258428274551</v>
      </c>
      <c r="AA37" s="12">
        <v>2.0925898787040054E-8</v>
      </c>
      <c r="AB37" s="12">
        <v>6.6053323865485121</v>
      </c>
      <c r="AC37" s="12">
        <v>0.44001675097083293</v>
      </c>
      <c r="AD37" s="12">
        <v>0.52162726930145353</v>
      </c>
      <c r="AE37" s="12">
        <v>2.1606536663040758E-5</v>
      </c>
      <c r="AF37" s="12">
        <v>4.2435668839871724E-4</v>
      </c>
      <c r="AG37" s="12">
        <v>9.4436021281930523E-3</v>
      </c>
      <c r="AH37" s="12">
        <v>4.3619042718734837E-6</v>
      </c>
      <c r="AI37" s="12">
        <v>20.623629068836635</v>
      </c>
      <c r="AJ37" s="13">
        <v>1.0763718713617969</v>
      </c>
    </row>
    <row r="38" spans="1:36" x14ac:dyDescent="0.25">
      <c r="A38" s="6">
        <v>43896</v>
      </c>
      <c r="B38" s="18" t="s">
        <v>80</v>
      </c>
      <c r="C38">
        <f t="shared" si="0"/>
        <v>2020</v>
      </c>
      <c r="D38">
        <f t="shared" si="1"/>
        <v>3</v>
      </c>
      <c r="E38">
        <f t="shared" si="2"/>
        <v>6</v>
      </c>
      <c r="F38" s="11">
        <v>1.6847499166123172E-7</v>
      </c>
      <c r="G38" s="12">
        <v>3.3011787097684007E-2</v>
      </c>
      <c r="H38" s="12">
        <v>1.1225586980874025E-2</v>
      </c>
      <c r="I38" s="12">
        <v>1.778618032284142E-3</v>
      </c>
      <c r="J38" s="12">
        <v>3.2010074470470076E-3</v>
      </c>
      <c r="K38" s="12">
        <v>0.16417304902155835</v>
      </c>
      <c r="L38" s="12">
        <v>8.9914117116260978E-6</v>
      </c>
      <c r="M38" s="12">
        <v>4.6109155948507769E-4</v>
      </c>
      <c r="N38" s="12">
        <v>2.5153364241210243E-3</v>
      </c>
      <c r="O38" s="12">
        <v>3.671700215837158E-3</v>
      </c>
      <c r="P38" s="12">
        <v>1.4926364299822214E-7</v>
      </c>
      <c r="Q38" s="12">
        <v>1.8381526219879586E-7</v>
      </c>
      <c r="R38" s="12">
        <v>2.1281529531553909E-3</v>
      </c>
      <c r="S38" s="12">
        <v>8.3067444308470555E-3</v>
      </c>
      <c r="T38" s="12">
        <v>8.7872039464796355E-4</v>
      </c>
      <c r="U38" s="12">
        <v>8.6889479475862766E-4</v>
      </c>
      <c r="V38" s="12">
        <v>1.8399730943344573E-3</v>
      </c>
      <c r="W38" s="12">
        <v>6.7433285392495569E-13</v>
      </c>
      <c r="X38" s="12">
        <v>4.2888153295382693E-7</v>
      </c>
      <c r="Y38" s="13">
        <v>1.1769103686397825E-3</v>
      </c>
      <c r="Z38" s="12">
        <v>20.138265027770753</v>
      </c>
      <c r="AA38" s="12">
        <v>1.6644377198174826E-7</v>
      </c>
      <c r="AB38" s="12">
        <v>3.3675943323772377</v>
      </c>
      <c r="AC38" s="12">
        <v>17.921645245405852</v>
      </c>
      <c r="AD38" s="12">
        <v>2.7878482676176399</v>
      </c>
      <c r="AE38" s="12">
        <v>3.4424870894935215E-4</v>
      </c>
      <c r="AF38" s="12">
        <v>6.330403322090827E-4</v>
      </c>
      <c r="AG38" s="12">
        <v>1.6712206491367912E-2</v>
      </c>
      <c r="AH38" s="12">
        <v>7.0465721794209265E-5</v>
      </c>
      <c r="AI38" s="12">
        <v>30.727784979866051</v>
      </c>
      <c r="AJ38" s="13">
        <v>24.803854524601277</v>
      </c>
    </row>
    <row r="39" spans="1:36" x14ac:dyDescent="0.25">
      <c r="A39" s="6">
        <v>43897</v>
      </c>
      <c r="B39" s="18" t="s">
        <v>80</v>
      </c>
      <c r="C39">
        <f t="shared" si="0"/>
        <v>2020</v>
      </c>
      <c r="D39">
        <f t="shared" si="1"/>
        <v>3</v>
      </c>
      <c r="E39">
        <f t="shared" si="2"/>
        <v>7</v>
      </c>
      <c r="F39" s="11">
        <v>1.8040359461331129E-7</v>
      </c>
      <c r="G39" s="12">
        <v>2.2830764646761249E-2</v>
      </c>
      <c r="H39" s="12">
        <v>7.8403480927382238E-3</v>
      </c>
      <c r="I39" s="12">
        <v>1.3026315553905541E-3</v>
      </c>
      <c r="J39" s="12">
        <v>2.3129581755229043E-3</v>
      </c>
      <c r="K39" s="12">
        <v>0.16924677546577788</v>
      </c>
      <c r="L39" s="12">
        <v>9.922117495156695E-6</v>
      </c>
      <c r="M39" s="12">
        <v>5.1664961762211815E-4</v>
      </c>
      <c r="N39" s="12">
        <v>1.9340925469608459E-3</v>
      </c>
      <c r="O39" s="12">
        <v>2.5393462449581588E-3</v>
      </c>
      <c r="P39" s="12">
        <v>1.5935081064666755E-7</v>
      </c>
      <c r="Q39" s="12">
        <v>1.9850745695203304E-7</v>
      </c>
      <c r="R39" s="12">
        <v>1.5662187880653648E-3</v>
      </c>
      <c r="S39" s="12">
        <v>5.7448984440470622E-3</v>
      </c>
      <c r="T39" s="12">
        <v>8.2395554710691969E-4</v>
      </c>
      <c r="U39" s="12">
        <v>9.2469706668843173E-4</v>
      </c>
      <c r="V39" s="12">
        <v>1.4579916690358318E-3</v>
      </c>
      <c r="W39" s="12">
        <v>7.3521183913490552E-13</v>
      </c>
      <c r="X39" s="12">
        <v>4.5787229586467174E-7</v>
      </c>
      <c r="Y39" s="13">
        <v>1.1112037399672321E-3</v>
      </c>
      <c r="Z39" s="12">
        <v>6.4993058681310094</v>
      </c>
      <c r="AA39" s="12">
        <v>2.059059859621633E-7</v>
      </c>
      <c r="AB39" s="12">
        <v>2.4895694609218908</v>
      </c>
      <c r="AC39" s="12">
        <v>22.662394606485723</v>
      </c>
      <c r="AD39" s="12">
        <v>3.4024126231782956</v>
      </c>
      <c r="AE39" s="12">
        <v>4.3174431455672818E-4</v>
      </c>
      <c r="AF39" s="12">
        <v>6.8963213378962437E-4</v>
      </c>
      <c r="AG39" s="12">
        <v>1.8683340445028632E-2</v>
      </c>
      <c r="AH39" s="12">
        <v>8.8392062625883703E-5</v>
      </c>
      <c r="AI39" s="12">
        <v>33.46787699673466</v>
      </c>
      <c r="AJ39" s="13">
        <v>31.238383679833404</v>
      </c>
    </row>
    <row r="40" spans="1:36" x14ac:dyDescent="0.25">
      <c r="A40" s="6">
        <v>43898</v>
      </c>
      <c r="B40" s="18" t="s">
        <v>80</v>
      </c>
      <c r="C40">
        <f t="shared" si="0"/>
        <v>2020</v>
      </c>
      <c r="D40">
        <f t="shared" si="1"/>
        <v>3</v>
      </c>
      <c r="E40">
        <f t="shared" si="2"/>
        <v>8</v>
      </c>
      <c r="F40" s="11">
        <v>6.3557671650715211E-8</v>
      </c>
      <c r="G40" s="12">
        <v>1.9533589578362522E-2</v>
      </c>
      <c r="H40" s="12">
        <v>6.6099758028112122E-3</v>
      </c>
      <c r="I40" s="12">
        <v>1.021403787345431E-3</v>
      </c>
      <c r="J40" s="12">
        <v>1.8516680897840432E-3</v>
      </c>
      <c r="K40" s="12">
        <v>6.5109794322730702E-2</v>
      </c>
      <c r="L40" s="12">
        <v>3.7696538813328293E-6</v>
      </c>
      <c r="M40" s="12">
        <v>1.9048056067773073E-4</v>
      </c>
      <c r="N40" s="12">
        <v>1.4059883032120175E-3</v>
      </c>
      <c r="O40" s="12">
        <v>2.172592126156404E-3</v>
      </c>
      <c r="P40" s="12">
        <v>5.6049086583771483E-8</v>
      </c>
      <c r="Q40" s="12">
        <v>7.0539313033527236E-8</v>
      </c>
      <c r="R40" s="12">
        <v>1.2189778400225214E-3</v>
      </c>
      <c r="S40" s="12">
        <v>4.9152297569410577E-3</v>
      </c>
      <c r="T40" s="12">
        <v>4.296577801256215E-4</v>
      </c>
      <c r="U40" s="12">
        <v>3.7914906308729901E-4</v>
      </c>
      <c r="V40" s="12">
        <v>1.010308134624713E-3</v>
      </c>
      <c r="W40" s="12">
        <v>2.5000289193287453E-13</v>
      </c>
      <c r="X40" s="12">
        <v>1.6105017526804572E-7</v>
      </c>
      <c r="Y40" s="13">
        <v>5.7234394413690983E-4</v>
      </c>
      <c r="Z40" s="12">
        <v>59.172532829974024</v>
      </c>
      <c r="AA40" s="12">
        <v>6.0131326575031175E-8</v>
      </c>
      <c r="AB40" s="12">
        <v>1.8378619350827028</v>
      </c>
      <c r="AC40" s="12">
        <v>16.900153281954662</v>
      </c>
      <c r="AD40" s="12">
        <v>1.2347205682932489</v>
      </c>
      <c r="AE40" s="12">
        <v>1.2137481402633413E-4</v>
      </c>
      <c r="AF40" s="12">
        <v>2.3563858777105227E-4</v>
      </c>
      <c r="AG40" s="12">
        <v>6.1710262873989731E-3</v>
      </c>
      <c r="AH40" s="12">
        <v>2.4824413177642404E-5</v>
      </c>
      <c r="AI40" s="12">
        <v>12.014172887373247</v>
      </c>
      <c r="AJ40" s="13">
        <v>8.7275802931480229</v>
      </c>
    </row>
    <row r="41" spans="1:36" x14ac:dyDescent="0.25">
      <c r="A41" s="6">
        <v>43899</v>
      </c>
      <c r="B41" s="18" t="s">
        <v>80</v>
      </c>
      <c r="C41">
        <f t="shared" si="0"/>
        <v>2020</v>
      </c>
      <c r="D41">
        <f t="shared" si="1"/>
        <v>3</v>
      </c>
      <c r="E41">
        <f t="shared" si="2"/>
        <v>9</v>
      </c>
      <c r="F41" s="11">
        <v>1.8932997978146031E-8</v>
      </c>
      <c r="G41" s="12">
        <v>1.8274364115136697E-2</v>
      </c>
      <c r="H41" s="12">
        <v>6.1400838241981422E-3</v>
      </c>
      <c r="I41" s="12">
        <v>9.1399997676749629E-4</v>
      </c>
      <c r="J41" s="12">
        <v>1.6754966066671046E-3</v>
      </c>
      <c r="K41" s="12">
        <v>2.5338797757942021E-2</v>
      </c>
      <c r="L41" s="12">
        <v>1.4199640154987137E-6</v>
      </c>
      <c r="M41" s="12">
        <v>6.5913204289162224E-5</v>
      </c>
      <c r="N41" s="12">
        <v>1.2042997980004633E-3</v>
      </c>
      <c r="O41" s="12">
        <v>2.0325249123877382E-3</v>
      </c>
      <c r="P41" s="12">
        <v>1.6597083388108557E-8</v>
      </c>
      <c r="Q41" s="12">
        <v>2.1666947459627759E-8</v>
      </c>
      <c r="R41" s="12">
        <v>1.0863629091864173E-3</v>
      </c>
      <c r="S41" s="12">
        <v>4.598370653262223E-3</v>
      </c>
      <c r="T41" s="12">
        <v>2.7907136054643189E-4</v>
      </c>
      <c r="U41" s="12">
        <v>1.7079860449906674E-4</v>
      </c>
      <c r="V41" s="12">
        <v>8.393331350256796E-4</v>
      </c>
      <c r="W41" s="12">
        <v>6.4696546765549606E-14</v>
      </c>
      <c r="X41" s="12">
        <v>4.7690719203288503E-8</v>
      </c>
      <c r="Y41" s="13">
        <v>3.6654778168207611E-4</v>
      </c>
      <c r="Z41" s="12">
        <v>79.288986231654562</v>
      </c>
      <c r="AA41" s="12">
        <v>4.458467480383264E-9</v>
      </c>
      <c r="AB41" s="12">
        <v>1.5889680504424932</v>
      </c>
      <c r="AC41" s="12">
        <v>14.699493368368254</v>
      </c>
      <c r="AD41" s="12">
        <v>0.40685641934188538</v>
      </c>
      <c r="AE41" s="12">
        <v>2.8414726146638496E-6</v>
      </c>
      <c r="AF41" s="12">
        <v>6.2253729088250156E-5</v>
      </c>
      <c r="AG41" s="12">
        <v>1.3924433294670241E-3</v>
      </c>
      <c r="AH41" s="12">
        <v>5.4726648020819984E-7</v>
      </c>
      <c r="AI41" s="12">
        <v>3.8207800784981369</v>
      </c>
      <c r="AJ41" s="13">
        <v>0.13047027194714411</v>
      </c>
    </row>
    <row r="42" spans="1:36" x14ac:dyDescent="0.25">
      <c r="A42" s="6">
        <v>43900</v>
      </c>
      <c r="B42" s="18" t="s">
        <v>80</v>
      </c>
      <c r="C42">
        <f t="shared" si="0"/>
        <v>2020</v>
      </c>
      <c r="D42">
        <f t="shared" si="1"/>
        <v>3</v>
      </c>
      <c r="E42">
        <f t="shared" si="2"/>
        <v>10</v>
      </c>
      <c r="F42" s="11">
        <v>5.5255400046064175E-8</v>
      </c>
      <c r="G42" s="12">
        <v>2.7777990974148556E-2</v>
      </c>
      <c r="H42" s="12">
        <v>8.44672082889617E-3</v>
      </c>
      <c r="I42" s="12">
        <v>1.3177260183197623E-3</v>
      </c>
      <c r="J42" s="12">
        <v>2.4486531299303445E-3</v>
      </c>
      <c r="K42" s="12">
        <v>0.13868742214630006</v>
      </c>
      <c r="L42" s="12">
        <v>1.9894875487845015E-6</v>
      </c>
      <c r="M42" s="12">
        <v>9.0979923618947109E-5</v>
      </c>
      <c r="N42" s="12">
        <v>1.6783743726913425E-3</v>
      </c>
      <c r="O42" s="12">
        <v>2.725139008036261E-3</v>
      </c>
      <c r="P42" s="12">
        <v>5.013719684741667E-8</v>
      </c>
      <c r="Q42" s="12">
        <v>5.0066120318534302E-3</v>
      </c>
      <c r="R42" s="12">
        <v>1.5659937736752186E-3</v>
      </c>
      <c r="S42" s="12">
        <v>6.2553134133357009E-3</v>
      </c>
      <c r="T42" s="12">
        <v>3.9616409935525369E-4</v>
      </c>
      <c r="U42" s="12">
        <v>2.3071421858562147E-4</v>
      </c>
      <c r="V42" s="12">
        <v>1.1359684487798778E-3</v>
      </c>
      <c r="W42" s="12">
        <v>1.4471525998155245E-13</v>
      </c>
      <c r="X42" s="12">
        <v>1.4404230194295707E-7</v>
      </c>
      <c r="Y42" s="13">
        <v>5.2152799138264355E-4</v>
      </c>
      <c r="Z42" s="12">
        <v>48.588778295280491</v>
      </c>
      <c r="AA42" s="12">
        <v>7.8419898401110597</v>
      </c>
      <c r="AB42" s="12">
        <v>13.42555332175664</v>
      </c>
      <c r="AC42" s="12">
        <v>22.527491266739588</v>
      </c>
      <c r="AD42" s="12">
        <v>0.26065476759964928</v>
      </c>
      <c r="AE42" s="12">
        <v>5.8978409918248337E-6</v>
      </c>
      <c r="AF42" s="12">
        <v>1.8799698353087014E-4</v>
      </c>
      <c r="AG42" s="12">
        <v>4.177241612140589E-3</v>
      </c>
      <c r="AH42" s="12">
        <v>1.1683256270340922E-6</v>
      </c>
      <c r="AI42" s="12">
        <v>6.7537322731704741</v>
      </c>
      <c r="AJ42" s="13">
        <v>0.3991403912783037</v>
      </c>
    </row>
    <row r="43" spans="1:36" x14ac:dyDescent="0.25">
      <c r="A43" s="6">
        <v>43901</v>
      </c>
      <c r="B43" s="18" t="s">
        <v>80</v>
      </c>
      <c r="C43">
        <f t="shared" si="0"/>
        <v>2020</v>
      </c>
      <c r="D43">
        <f t="shared" si="1"/>
        <v>3</v>
      </c>
      <c r="E43">
        <f t="shared" si="2"/>
        <v>11</v>
      </c>
      <c r="F43" s="11">
        <v>2.9330441876848651E-6</v>
      </c>
      <c r="G43" s="12">
        <v>3.3981664819922985E-2</v>
      </c>
      <c r="H43" s="12">
        <v>9.7584285745690915E-3</v>
      </c>
      <c r="I43" s="12">
        <v>1.5658141331828443E-3</v>
      </c>
      <c r="J43" s="12">
        <v>2.9320580930319324E-3</v>
      </c>
      <c r="K43" s="12">
        <v>10.638212635018826</v>
      </c>
      <c r="L43" s="12">
        <v>4.7437378593402898E-6</v>
      </c>
      <c r="M43" s="12">
        <v>1.0531034476722206E-4</v>
      </c>
      <c r="N43" s="12">
        <v>1.957487820415593E-3</v>
      </c>
      <c r="O43" s="12">
        <v>3.0974711096537232E-3</v>
      </c>
      <c r="P43" s="12">
        <v>2.7392612201149853E-6</v>
      </c>
      <c r="Q43" s="12">
        <v>9.3824575785706639E-3</v>
      </c>
      <c r="R43" s="12">
        <v>1.8603517210937614E-3</v>
      </c>
      <c r="S43" s="12">
        <v>7.1748150373364848E-3</v>
      </c>
      <c r="T43" s="12">
        <v>4.7439038159294132E-4</v>
      </c>
      <c r="U43" s="12">
        <v>2.6349135904097059E-4</v>
      </c>
      <c r="V43" s="12">
        <v>1.2987182884618357E-3</v>
      </c>
      <c r="W43" s="12">
        <v>5.3590150471809336E-12</v>
      </c>
      <c r="X43" s="12">
        <v>7.8687357120128805E-6</v>
      </c>
      <c r="Y43" s="13">
        <v>6.1482651591813846E-4</v>
      </c>
      <c r="Z43" s="12">
        <v>12.671321955460758</v>
      </c>
      <c r="AA43" s="12">
        <v>14.692047341167541</v>
      </c>
      <c r="AB43" s="12">
        <v>24.32453077606112</v>
      </c>
      <c r="AC43" s="12">
        <v>27.677690036902082</v>
      </c>
      <c r="AD43" s="12">
        <v>8.6367532467908237E-2</v>
      </c>
      <c r="AE43" s="12">
        <v>8.2413778099285191E-6</v>
      </c>
      <c r="AF43" s="12">
        <v>1.0200074695956993E-2</v>
      </c>
      <c r="AG43" s="12">
        <v>0.22436119428044013</v>
      </c>
      <c r="AH43" s="12">
        <v>1.6479949899513009E-6</v>
      </c>
      <c r="AI43" s="12">
        <v>8.9819257728500173</v>
      </c>
      <c r="AJ43" s="13">
        <v>0.61884722116065627</v>
      </c>
    </row>
    <row r="44" spans="1:36" x14ac:dyDescent="0.25">
      <c r="A44" s="6">
        <v>43902</v>
      </c>
      <c r="B44" s="18" t="s">
        <v>80</v>
      </c>
      <c r="C44">
        <f t="shared" si="0"/>
        <v>2020</v>
      </c>
      <c r="D44">
        <f t="shared" si="1"/>
        <v>3</v>
      </c>
      <c r="E44">
        <f t="shared" si="2"/>
        <v>12</v>
      </c>
      <c r="F44" s="11">
        <v>2.0210701573926663E-6</v>
      </c>
      <c r="G44" s="12">
        <v>3.5398275048397848E-2</v>
      </c>
      <c r="H44" s="12">
        <v>1.0164611270000668E-2</v>
      </c>
      <c r="I44" s="12">
        <v>1.6309601907420214E-3</v>
      </c>
      <c r="J44" s="12">
        <v>3.054147296199496E-3</v>
      </c>
      <c r="K44" s="12">
        <v>7.3040223659075751</v>
      </c>
      <c r="L44" s="12">
        <v>4.0628280601745218E-6</v>
      </c>
      <c r="M44" s="12">
        <v>1.0970005111993979E-4</v>
      </c>
      <c r="N44" s="12">
        <v>2.0379080626535587E-3</v>
      </c>
      <c r="O44" s="12">
        <v>3.2263574701573449E-3</v>
      </c>
      <c r="P44" s="12">
        <v>1.8869313129699501E-6</v>
      </c>
      <c r="Q44" s="12">
        <v>9.7726916490027942E-3</v>
      </c>
      <c r="R44" s="12">
        <v>1.93786595533982E-3</v>
      </c>
      <c r="S44" s="12">
        <v>7.4739025636787028E-3</v>
      </c>
      <c r="T44" s="12">
        <v>4.9126829332508308E-4</v>
      </c>
      <c r="U44" s="12">
        <v>2.7445829390909058E-4</v>
      </c>
      <c r="V44" s="12">
        <v>1.35286196751067E-3</v>
      </c>
      <c r="W44" s="12">
        <v>3.7116965852416443E-12</v>
      </c>
      <c r="X44" s="12">
        <v>5.4203614304746077E-6</v>
      </c>
      <c r="Y44" s="13">
        <v>6.4045680035628393E-4</v>
      </c>
      <c r="Z44" s="12">
        <v>13.198603558514385</v>
      </c>
      <c r="AA44" s="12">
        <v>15.304561902761129</v>
      </c>
      <c r="AB44" s="12">
        <v>25.069178635764075</v>
      </c>
      <c r="AC44" s="12">
        <v>28.831569805293</v>
      </c>
      <c r="AD44" s="12">
        <v>8.9919947079218243E-2</v>
      </c>
      <c r="AE44" s="12">
        <v>8.584962595018954E-6</v>
      </c>
      <c r="AF44" s="12">
        <v>7.0270131591666672E-3</v>
      </c>
      <c r="AG44" s="12">
        <v>0.15458673982016694</v>
      </c>
      <c r="AH44" s="12">
        <v>1.7167002340819636E-6</v>
      </c>
      <c r="AI44" s="12">
        <v>9.3182938408625375</v>
      </c>
      <c r="AJ44" s="13">
        <v>0.64464703306883664</v>
      </c>
    </row>
    <row r="45" spans="1:36" x14ac:dyDescent="0.25">
      <c r="A45" s="6">
        <v>43903</v>
      </c>
      <c r="B45" s="18" t="s">
        <v>80</v>
      </c>
      <c r="C45">
        <f t="shared" si="0"/>
        <v>2020</v>
      </c>
      <c r="D45">
        <f t="shared" si="1"/>
        <v>3</v>
      </c>
      <c r="E45">
        <f t="shared" si="2"/>
        <v>13</v>
      </c>
      <c r="F45" s="11">
        <v>1.7181551792139281E-7</v>
      </c>
      <c r="G45" s="12">
        <v>1.6474325066762486E-2</v>
      </c>
      <c r="H45" s="12">
        <v>5.614981221730769E-3</v>
      </c>
      <c r="I45" s="12">
        <v>9.8506913437326738E-4</v>
      </c>
      <c r="J45" s="12">
        <v>1.7313926527128371E-3</v>
      </c>
      <c r="K45" s="12">
        <v>0.16622633420831798</v>
      </c>
      <c r="L45" s="12">
        <v>1.6310287847951284E-6</v>
      </c>
      <c r="M45" s="12">
        <v>7.015706889543783E-5</v>
      </c>
      <c r="N45" s="12">
        <v>1.1635727600540207E-3</v>
      </c>
      <c r="O45" s="12">
        <v>1.8323553833010937E-3</v>
      </c>
      <c r="P45" s="12">
        <v>1.594107458899012E-7</v>
      </c>
      <c r="Q45" s="12">
        <v>1.5829406125875362E-7</v>
      </c>
      <c r="R45" s="12">
        <v>1.1706881981614387E-3</v>
      </c>
      <c r="S45" s="12">
        <v>4.1454289092576124E-3</v>
      </c>
      <c r="T45" s="12">
        <v>2.9667153900768823E-4</v>
      </c>
      <c r="U45" s="12">
        <v>1.6759291648164862E-4</v>
      </c>
      <c r="V45" s="12">
        <v>7.8346325819656458E-4</v>
      </c>
      <c r="W45" s="12">
        <v>3.5512145264896971E-13</v>
      </c>
      <c r="X45" s="12">
        <v>4.5793350135031765E-7</v>
      </c>
      <c r="Y45" s="13">
        <v>3.9166569364049056E-4</v>
      </c>
      <c r="Z45" s="12">
        <v>65.209971848377265</v>
      </c>
      <c r="AA45" s="12">
        <v>8.3871408845792254E-9</v>
      </c>
      <c r="AB45" s="12">
        <v>17.807427881896746</v>
      </c>
      <c r="AC45" s="12">
        <v>6.5203972840226694</v>
      </c>
      <c r="AD45" s="12">
        <v>2.6104756728542247E-2</v>
      </c>
      <c r="AE45" s="12">
        <v>1.2388464383646262E-5</v>
      </c>
      <c r="AF45" s="12">
        <v>5.9613456172265971E-4</v>
      </c>
      <c r="AG45" s="12">
        <v>1.3209727464410473E-2</v>
      </c>
      <c r="AH45" s="12">
        <v>2.5109684549519688E-6</v>
      </c>
      <c r="AI45" s="12">
        <v>8.9044827710115868</v>
      </c>
      <c r="AJ45" s="13">
        <v>1.3167384116232292</v>
      </c>
    </row>
    <row r="46" spans="1:36" x14ac:dyDescent="0.25">
      <c r="A46" s="6">
        <v>43904</v>
      </c>
      <c r="B46" s="18" t="s">
        <v>80</v>
      </c>
      <c r="C46">
        <f t="shared" si="0"/>
        <v>2020</v>
      </c>
      <c r="D46">
        <f t="shared" si="1"/>
        <v>3</v>
      </c>
      <c r="E46">
        <f t="shared" si="2"/>
        <v>14</v>
      </c>
      <c r="F46" s="11">
        <v>1.7181551792139281E-7</v>
      </c>
      <c r="G46" s="12">
        <v>1.6474325066762486E-2</v>
      </c>
      <c r="H46" s="12">
        <v>5.614981221730769E-3</v>
      </c>
      <c r="I46" s="12">
        <v>9.8506913437326738E-4</v>
      </c>
      <c r="J46" s="12">
        <v>1.7313926527128371E-3</v>
      </c>
      <c r="K46" s="12">
        <v>0.16622633420831798</v>
      </c>
      <c r="L46" s="12">
        <v>1.6310287847951284E-6</v>
      </c>
      <c r="M46" s="12">
        <v>7.015706889543783E-5</v>
      </c>
      <c r="N46" s="12">
        <v>1.1635727600540207E-3</v>
      </c>
      <c r="O46" s="12">
        <v>1.8323553833010937E-3</v>
      </c>
      <c r="P46" s="12">
        <v>1.594107458899012E-7</v>
      </c>
      <c r="Q46" s="12">
        <v>1.5829406125875362E-7</v>
      </c>
      <c r="R46" s="12">
        <v>1.1706881981614387E-3</v>
      </c>
      <c r="S46" s="12">
        <v>4.1454289092576124E-3</v>
      </c>
      <c r="T46" s="12">
        <v>2.9667153900768823E-4</v>
      </c>
      <c r="U46" s="12">
        <v>1.6759291648164862E-4</v>
      </c>
      <c r="V46" s="12">
        <v>7.8346325819656458E-4</v>
      </c>
      <c r="W46" s="12">
        <v>3.5512145264896971E-13</v>
      </c>
      <c r="X46" s="12">
        <v>4.5793350135031765E-7</v>
      </c>
      <c r="Y46" s="13">
        <v>3.9166569364049056E-4</v>
      </c>
      <c r="Z46" s="12">
        <v>65.209971848377265</v>
      </c>
      <c r="AA46" s="12">
        <v>8.3871408845792254E-9</v>
      </c>
      <c r="AB46" s="12">
        <v>17.807427881896746</v>
      </c>
      <c r="AC46" s="12">
        <v>6.5203972840226694</v>
      </c>
      <c r="AD46" s="12">
        <v>2.6104756728542247E-2</v>
      </c>
      <c r="AE46" s="12">
        <v>1.2388464383646262E-5</v>
      </c>
      <c r="AF46" s="12">
        <v>5.9613456172265971E-4</v>
      </c>
      <c r="AG46" s="12">
        <v>1.3209727464410473E-2</v>
      </c>
      <c r="AH46" s="12">
        <v>2.5109684549519688E-6</v>
      </c>
      <c r="AI46" s="12">
        <v>8.9044827710115868</v>
      </c>
      <c r="AJ46" s="13">
        <v>1.3167384116232292</v>
      </c>
    </row>
    <row r="47" spans="1:36" x14ac:dyDescent="0.25">
      <c r="A47" s="6">
        <v>43905</v>
      </c>
      <c r="B47" s="18" t="s">
        <v>80</v>
      </c>
      <c r="C47">
        <f t="shared" si="0"/>
        <v>2020</v>
      </c>
      <c r="D47">
        <f t="shared" si="1"/>
        <v>3</v>
      </c>
      <c r="E47">
        <f t="shared" si="2"/>
        <v>15</v>
      </c>
      <c r="F47" s="11">
        <v>6.5222271341929668E-8</v>
      </c>
      <c r="G47" s="12">
        <v>1.6667406503755651E-2</v>
      </c>
      <c r="H47" s="12">
        <v>5.6297414613488391E-3</v>
      </c>
      <c r="I47" s="12">
        <v>8.6077360431708314E-4</v>
      </c>
      <c r="J47" s="12">
        <v>1.5652572044532246E-3</v>
      </c>
      <c r="K47" s="12">
        <v>6.6192060683819026E-2</v>
      </c>
      <c r="L47" s="12">
        <v>2.7739399467166543E-6</v>
      </c>
      <c r="M47" s="12">
        <v>1.3806691245312272E-4</v>
      </c>
      <c r="N47" s="12">
        <v>1.1733584927878932E-3</v>
      </c>
      <c r="O47" s="12">
        <v>1.8538074802883684E-3</v>
      </c>
      <c r="P47" s="12">
        <v>5.8539658245460676E-8</v>
      </c>
      <c r="Q47" s="12">
        <v>6.8209973732492369E-8</v>
      </c>
      <c r="R47" s="12">
        <v>1.0263206127545748E-3</v>
      </c>
      <c r="S47" s="12">
        <v>4.1940132140250415E-3</v>
      </c>
      <c r="T47" s="12">
        <v>3.3947069680509466E-4</v>
      </c>
      <c r="U47" s="12">
        <v>2.832397615996557E-4</v>
      </c>
      <c r="V47" s="12">
        <v>8.3727198618924409E-4</v>
      </c>
      <c r="W47" s="12">
        <v>1.9966068278376039E-13</v>
      </c>
      <c r="X47" s="12">
        <v>1.6819162027245617E-7</v>
      </c>
      <c r="Y47" s="13">
        <v>4.5103532954704722E-4</v>
      </c>
      <c r="Z47" s="12">
        <v>1.2011614633650367</v>
      </c>
      <c r="AA47" s="12">
        <v>28.491831585622922</v>
      </c>
      <c r="AB47" s="12">
        <v>4.8536483108894055</v>
      </c>
      <c r="AC47" s="12">
        <v>47.680804527508279</v>
      </c>
      <c r="AD47" s="12">
        <v>0.61515425057760209</v>
      </c>
      <c r="AE47" s="12">
        <v>8.0386136538454221E-5</v>
      </c>
      <c r="AF47" s="12">
        <v>2.3569813911602844E-4</v>
      </c>
      <c r="AG47" s="12">
        <v>5.8402663506341157E-3</v>
      </c>
      <c r="AH47" s="12">
        <v>1.6435149969905842E-5</v>
      </c>
      <c r="AI47" s="12">
        <v>11.237315124228845</v>
      </c>
      <c r="AJ47" s="13">
        <v>5.8126969939838409</v>
      </c>
    </row>
    <row r="48" spans="1:36" x14ac:dyDescent="0.25">
      <c r="A48" s="6">
        <v>43906</v>
      </c>
      <c r="B48" s="18" t="s">
        <v>80</v>
      </c>
      <c r="C48">
        <f t="shared" si="0"/>
        <v>2020</v>
      </c>
      <c r="D48">
        <f t="shared" si="1"/>
        <v>3</v>
      </c>
      <c r="E48">
        <f t="shared" si="2"/>
        <v>16</v>
      </c>
      <c r="F48" s="11">
        <v>6.5222271341929668E-8</v>
      </c>
      <c r="G48" s="12">
        <v>1.6667406503755651E-2</v>
      </c>
      <c r="H48" s="12">
        <v>5.6297414613488391E-3</v>
      </c>
      <c r="I48" s="12">
        <v>8.6077360431708314E-4</v>
      </c>
      <c r="J48" s="12">
        <v>1.5652572044532246E-3</v>
      </c>
      <c r="K48" s="12">
        <v>6.6192060683819026E-2</v>
      </c>
      <c r="L48" s="12">
        <v>2.7739399467166543E-6</v>
      </c>
      <c r="M48" s="12">
        <v>1.3806691245312272E-4</v>
      </c>
      <c r="N48" s="12">
        <v>1.1733584927878932E-3</v>
      </c>
      <c r="O48" s="12">
        <v>1.8538074802883684E-3</v>
      </c>
      <c r="P48" s="12">
        <v>5.8539658245460676E-8</v>
      </c>
      <c r="Q48" s="12">
        <v>6.8209973732492369E-8</v>
      </c>
      <c r="R48" s="12">
        <v>1.0263206127545748E-3</v>
      </c>
      <c r="S48" s="12">
        <v>4.1940132140250415E-3</v>
      </c>
      <c r="T48" s="12">
        <v>3.3947069680509466E-4</v>
      </c>
      <c r="U48" s="12">
        <v>2.832397615996557E-4</v>
      </c>
      <c r="V48" s="12">
        <v>8.3727198618924409E-4</v>
      </c>
      <c r="W48" s="12">
        <v>1.9966068278376039E-13</v>
      </c>
      <c r="X48" s="12">
        <v>1.6819162027245617E-7</v>
      </c>
      <c r="Y48" s="13">
        <v>4.5103532954704722E-4</v>
      </c>
      <c r="Z48" s="12">
        <v>1.2011614633650367</v>
      </c>
      <c r="AA48" s="12">
        <v>28.491831585622922</v>
      </c>
      <c r="AB48" s="12">
        <v>4.8536483108894055</v>
      </c>
      <c r="AC48" s="12">
        <v>47.680804527508279</v>
      </c>
      <c r="AD48" s="12">
        <v>0.61515425057760209</v>
      </c>
      <c r="AE48" s="12">
        <v>8.0386136538454221E-5</v>
      </c>
      <c r="AF48" s="12">
        <v>2.3569813911602844E-4</v>
      </c>
      <c r="AG48" s="12">
        <v>5.8402663506341157E-3</v>
      </c>
      <c r="AH48" s="12">
        <v>1.6435149969905842E-5</v>
      </c>
      <c r="AI48" s="12">
        <v>11.237315124228845</v>
      </c>
      <c r="AJ48" s="13">
        <v>5.8126969939838409</v>
      </c>
    </row>
    <row r="49" spans="1:36" x14ac:dyDescent="0.25">
      <c r="A49" s="6">
        <v>43907</v>
      </c>
      <c r="B49" s="18" t="s">
        <v>80</v>
      </c>
      <c r="C49">
        <f t="shared" si="0"/>
        <v>2020</v>
      </c>
      <c r="D49">
        <f t="shared" si="1"/>
        <v>3</v>
      </c>
      <c r="E49">
        <f t="shared" si="2"/>
        <v>17</v>
      </c>
      <c r="F49" s="11">
        <v>1.1166604590415701E-7</v>
      </c>
      <c r="G49" s="12">
        <v>1.8587914375821999E-2</v>
      </c>
      <c r="H49" s="12">
        <v>5.5508283356445927E-3</v>
      </c>
      <c r="I49" s="12">
        <v>9.5265781277905661E-4</v>
      </c>
      <c r="J49" s="12">
        <v>1.7357592931335456E-3</v>
      </c>
      <c r="K49" s="12">
        <v>0.1741267352097963</v>
      </c>
      <c r="L49" s="12">
        <v>1.4763037425144948E-6</v>
      </c>
      <c r="M49" s="12">
        <v>6.4894995973712729E-5</v>
      </c>
      <c r="N49" s="12">
        <v>1.1385255446309623E-3</v>
      </c>
      <c r="O49" s="12">
        <v>1.765150372473289E-3</v>
      </c>
      <c r="P49" s="12">
        <v>1.0329164686427636E-7</v>
      </c>
      <c r="Q49" s="12">
        <v>4.1529121528594906E-3</v>
      </c>
      <c r="R49" s="12">
        <v>1.1320462360783659E-3</v>
      </c>
      <c r="S49" s="12">
        <v>4.0680618838981625E-3</v>
      </c>
      <c r="T49" s="12">
        <v>2.8363391888425535E-4</v>
      </c>
      <c r="U49" s="12">
        <v>1.5671800134015704E-4</v>
      </c>
      <c r="V49" s="12">
        <v>7.5143899598662368E-4</v>
      </c>
      <c r="W49" s="12">
        <v>2.4864756270015778E-13</v>
      </c>
      <c r="X49" s="12">
        <v>2.96726416262887E-7</v>
      </c>
      <c r="Y49" s="13">
        <v>3.745774985130561E-4</v>
      </c>
      <c r="Z49" s="12">
        <v>66.475215278007155</v>
      </c>
      <c r="AA49" s="12">
        <v>6.6236254800762904E-9</v>
      </c>
      <c r="AB49" s="12">
        <v>19.081809837332958</v>
      </c>
      <c r="AC49" s="12">
        <v>6.7317376852878139</v>
      </c>
      <c r="AD49" s="12">
        <v>8.5488567951797059E-2</v>
      </c>
      <c r="AE49" s="12">
        <v>8.7197497202205645E-6</v>
      </c>
      <c r="AF49" s="12">
        <v>3.8637585001742298E-4</v>
      </c>
      <c r="AG49" s="12">
        <v>8.5672632136405986E-3</v>
      </c>
      <c r="AH49" s="12">
        <v>1.7585932154723753E-6</v>
      </c>
      <c r="AI49" s="12">
        <v>6.5396973102268809</v>
      </c>
      <c r="AJ49" s="13">
        <v>0.86224335454727452</v>
      </c>
    </row>
    <row r="50" spans="1:36" x14ac:dyDescent="0.25">
      <c r="A50" s="6">
        <v>43908</v>
      </c>
      <c r="B50" s="18" t="s">
        <v>80</v>
      </c>
      <c r="C50">
        <f t="shared" si="0"/>
        <v>2020</v>
      </c>
      <c r="D50">
        <f t="shared" si="1"/>
        <v>3</v>
      </c>
      <c r="E50">
        <f t="shared" si="2"/>
        <v>18</v>
      </c>
      <c r="F50" s="11">
        <v>1.1166604590415701E-7</v>
      </c>
      <c r="G50" s="12">
        <v>1.8587914375821999E-2</v>
      </c>
      <c r="H50" s="12">
        <v>5.5508283356445927E-3</v>
      </c>
      <c r="I50" s="12">
        <v>9.5265781277905661E-4</v>
      </c>
      <c r="J50" s="12">
        <v>1.7357592931335456E-3</v>
      </c>
      <c r="K50" s="12">
        <v>0.1741267352097963</v>
      </c>
      <c r="L50" s="12">
        <v>1.4763037425144948E-6</v>
      </c>
      <c r="M50" s="12">
        <v>6.4894995973712729E-5</v>
      </c>
      <c r="N50" s="12">
        <v>1.1385255446309623E-3</v>
      </c>
      <c r="O50" s="12">
        <v>1.765150372473289E-3</v>
      </c>
      <c r="P50" s="12">
        <v>1.0329164686427636E-7</v>
      </c>
      <c r="Q50" s="12">
        <v>4.1529121528594906E-3</v>
      </c>
      <c r="R50" s="12">
        <v>1.1320462360783659E-3</v>
      </c>
      <c r="S50" s="12">
        <v>4.0680618838981625E-3</v>
      </c>
      <c r="T50" s="12">
        <v>2.8363391888425535E-4</v>
      </c>
      <c r="U50" s="12">
        <v>1.5671800134015704E-4</v>
      </c>
      <c r="V50" s="12">
        <v>7.5143899598662368E-4</v>
      </c>
      <c r="W50" s="12">
        <v>2.4864756270015778E-13</v>
      </c>
      <c r="X50" s="12">
        <v>2.96726416262887E-7</v>
      </c>
      <c r="Y50" s="13">
        <v>3.745774985130561E-4</v>
      </c>
      <c r="Z50" s="12">
        <v>66.475215278007155</v>
      </c>
      <c r="AA50" s="12">
        <v>6.6236254800762904E-9</v>
      </c>
      <c r="AB50" s="12">
        <v>19.081809837332958</v>
      </c>
      <c r="AC50" s="12">
        <v>6.7317376852878139</v>
      </c>
      <c r="AD50" s="12">
        <v>8.5488567951797059E-2</v>
      </c>
      <c r="AE50" s="12">
        <v>8.7197497202205645E-6</v>
      </c>
      <c r="AF50" s="12">
        <v>3.8637585001742298E-4</v>
      </c>
      <c r="AG50" s="12">
        <v>8.5672632136405986E-3</v>
      </c>
      <c r="AH50" s="12">
        <v>1.7585932154723753E-6</v>
      </c>
      <c r="AI50" s="12">
        <v>6.5396973102268809</v>
      </c>
      <c r="AJ50" s="13">
        <v>0.86224335454727452</v>
      </c>
    </row>
    <row r="51" spans="1:36" x14ac:dyDescent="0.25">
      <c r="A51" s="6">
        <v>43909</v>
      </c>
      <c r="B51" s="18" t="s">
        <v>80</v>
      </c>
      <c r="C51">
        <f t="shared" si="0"/>
        <v>2020</v>
      </c>
      <c r="D51">
        <f t="shared" si="1"/>
        <v>3</v>
      </c>
      <c r="E51">
        <f t="shared" si="2"/>
        <v>19</v>
      </c>
      <c r="F51" s="11">
        <v>1.0601314280261848E-7</v>
      </c>
      <c r="G51" s="12">
        <v>3.7478994936652091E-2</v>
      </c>
      <c r="H51" s="12">
        <v>9.7009181782871691E-3</v>
      </c>
      <c r="I51" s="12">
        <v>1.6420469402627759E-3</v>
      </c>
      <c r="J51" s="12">
        <v>3.1174726225488632E-3</v>
      </c>
      <c r="K51" s="12">
        <v>0.3609775942411117</v>
      </c>
      <c r="L51" s="12">
        <v>2.4161154122635857E-6</v>
      </c>
      <c r="M51" s="12">
        <v>1.0900305511610134E-4</v>
      </c>
      <c r="N51" s="12">
        <v>1.9762195410993311E-3</v>
      </c>
      <c r="O51" s="12">
        <v>2.9792694331323005E-3</v>
      </c>
      <c r="P51" s="12">
        <v>9.729627509238696E-8</v>
      </c>
      <c r="Q51" s="12">
        <v>1.6339080855432911E-2</v>
      </c>
      <c r="R51" s="12">
        <v>1.9511172609127615E-3</v>
      </c>
      <c r="S51" s="12">
        <v>7.0339311157150862E-3</v>
      </c>
      <c r="T51" s="12">
        <v>4.8495624912264036E-4</v>
      </c>
      <c r="U51" s="12">
        <v>2.622064659768635E-4</v>
      </c>
      <c r="V51" s="12">
        <v>1.2679205496448241E-3</v>
      </c>
      <c r="W51" s="12">
        <v>2.3385904201600444E-13</v>
      </c>
      <c r="X51" s="12">
        <v>2.7951343976948293E-7</v>
      </c>
      <c r="Y51" s="13">
        <v>6.4118564606293444E-4</v>
      </c>
      <c r="Z51" s="12">
        <v>5.8493097597571424</v>
      </c>
      <c r="AA51" s="12">
        <v>14.137712320325047</v>
      </c>
      <c r="AB51" s="12">
        <v>40.58801968936173</v>
      </c>
      <c r="AC51" s="12">
        <v>28.750936039769755</v>
      </c>
      <c r="AD51" s="12">
        <v>0.49289092509790433</v>
      </c>
      <c r="AE51" s="12">
        <v>1.2325411972114405E-5</v>
      </c>
      <c r="AF51" s="12">
        <v>3.6489597086478219E-4</v>
      </c>
      <c r="AG51" s="12">
        <v>8.1218470329043526E-3</v>
      </c>
      <c r="AH51" s="12">
        <v>2.4793269574831035E-6</v>
      </c>
      <c r="AI51" s="12">
        <v>8.6815303694382706</v>
      </c>
      <c r="AJ51" s="13">
        <v>1.0451345324778505</v>
      </c>
    </row>
    <row r="52" spans="1:36" x14ac:dyDescent="0.25">
      <c r="A52" s="6">
        <v>43910</v>
      </c>
      <c r="B52" s="18" t="s">
        <v>80</v>
      </c>
      <c r="C52">
        <f t="shared" si="0"/>
        <v>2020</v>
      </c>
      <c r="D52">
        <f t="shared" si="1"/>
        <v>3</v>
      </c>
      <c r="E52">
        <f t="shared" si="2"/>
        <v>20</v>
      </c>
      <c r="F52" s="11">
        <v>1.0601314280261848E-7</v>
      </c>
      <c r="G52" s="12">
        <v>3.7478994936652091E-2</v>
      </c>
      <c r="H52" s="12">
        <v>9.7009181782871691E-3</v>
      </c>
      <c r="I52" s="12">
        <v>1.6420469402627759E-3</v>
      </c>
      <c r="J52" s="12">
        <v>3.1174726225488632E-3</v>
      </c>
      <c r="K52" s="12">
        <v>0.3609775942411117</v>
      </c>
      <c r="L52" s="12">
        <v>2.4161154122635857E-6</v>
      </c>
      <c r="M52" s="12">
        <v>1.0900305511610134E-4</v>
      </c>
      <c r="N52" s="12">
        <v>1.9762195410993311E-3</v>
      </c>
      <c r="O52" s="12">
        <v>2.9792694331323005E-3</v>
      </c>
      <c r="P52" s="12">
        <v>9.729627509238696E-8</v>
      </c>
      <c r="Q52" s="12">
        <v>1.6339080855432911E-2</v>
      </c>
      <c r="R52" s="12">
        <v>1.9511172609127615E-3</v>
      </c>
      <c r="S52" s="12">
        <v>7.0339311157150862E-3</v>
      </c>
      <c r="T52" s="12">
        <v>4.8495624912264036E-4</v>
      </c>
      <c r="U52" s="12">
        <v>2.622064659768635E-4</v>
      </c>
      <c r="V52" s="12">
        <v>1.2679205496448241E-3</v>
      </c>
      <c r="W52" s="12">
        <v>2.3385904201600444E-13</v>
      </c>
      <c r="X52" s="12">
        <v>2.7951343976948293E-7</v>
      </c>
      <c r="Y52" s="13">
        <v>6.4118564606293444E-4</v>
      </c>
      <c r="Z52" s="12">
        <v>5.8493097597571424</v>
      </c>
      <c r="AA52" s="12">
        <v>14.137712320325047</v>
      </c>
      <c r="AB52" s="12">
        <v>40.58801968936173</v>
      </c>
      <c r="AC52" s="12">
        <v>28.750936039769755</v>
      </c>
      <c r="AD52" s="12">
        <v>0.49289092509790433</v>
      </c>
      <c r="AE52" s="12">
        <v>1.2325411972114405E-5</v>
      </c>
      <c r="AF52" s="12">
        <v>3.6489597086478219E-4</v>
      </c>
      <c r="AG52" s="12">
        <v>8.1218470329043526E-3</v>
      </c>
      <c r="AH52" s="12">
        <v>2.4793269574831035E-6</v>
      </c>
      <c r="AI52" s="12">
        <v>8.6815303694382706</v>
      </c>
      <c r="AJ52" s="13">
        <v>1.0451345324778505</v>
      </c>
    </row>
    <row r="53" spans="1:36" x14ac:dyDescent="0.25">
      <c r="A53" s="6">
        <v>43911</v>
      </c>
      <c r="B53" s="18" t="s">
        <v>80</v>
      </c>
      <c r="C53">
        <f t="shared" si="0"/>
        <v>2020</v>
      </c>
      <c r="D53">
        <f t="shared" si="1"/>
        <v>3</v>
      </c>
      <c r="E53">
        <f t="shared" si="2"/>
        <v>21</v>
      </c>
      <c r="F53" s="11">
        <v>6.2639191603039218E-8</v>
      </c>
      <c r="G53" s="12">
        <v>1.9474876088830848E-2</v>
      </c>
      <c r="H53" s="12">
        <v>5.122278193871981E-3</v>
      </c>
      <c r="I53" s="12">
        <v>8.6912269152978933E-4</v>
      </c>
      <c r="J53" s="12">
        <v>1.6416828639205525E-3</v>
      </c>
      <c r="K53" s="12">
        <v>0.18802722408175249</v>
      </c>
      <c r="L53" s="12">
        <v>1.289784096496968E-6</v>
      </c>
      <c r="M53" s="12">
        <v>5.7981923440452888E-5</v>
      </c>
      <c r="N53" s="12">
        <v>1.0446726600990669E-3</v>
      </c>
      <c r="O53" s="12">
        <v>1.5796233472042825E-3</v>
      </c>
      <c r="P53" s="12">
        <v>5.7592624849911586E-8</v>
      </c>
      <c r="Q53" s="12">
        <v>8.0569498947396529E-3</v>
      </c>
      <c r="R53" s="12">
        <v>1.0327236852585618E-3</v>
      </c>
      <c r="S53" s="12">
        <v>3.7185267400916041E-3</v>
      </c>
      <c r="T53" s="12">
        <v>2.570300760543121E-4</v>
      </c>
      <c r="U53" s="12">
        <v>1.394047635993643E-4</v>
      </c>
      <c r="V53" s="12">
        <v>6.7247773519526436E-4</v>
      </c>
      <c r="W53" s="12">
        <v>1.3673735657454234E-13</v>
      </c>
      <c r="X53" s="12">
        <v>1.6545112996419654E-7</v>
      </c>
      <c r="Y53" s="13">
        <v>3.3979778292378497E-4</v>
      </c>
      <c r="Z53" s="12">
        <v>51.475098969549066</v>
      </c>
      <c r="AA53" s="12">
        <v>6.9714267176547784</v>
      </c>
      <c r="AB53" s="12">
        <v>21.088370031358899</v>
      </c>
      <c r="AC53" s="12">
        <v>14.570615709323011</v>
      </c>
      <c r="AD53" s="12">
        <v>0.24462325724909179</v>
      </c>
      <c r="AE53" s="12">
        <v>6.8249871445664641E-6</v>
      </c>
      <c r="AF53" s="12">
        <v>2.1588970489265581E-4</v>
      </c>
      <c r="AG53" s="12">
        <v>4.8017085746195612E-3</v>
      </c>
      <c r="AH53" s="12">
        <v>1.3740285906399432E-6</v>
      </c>
      <c r="AI53" s="12">
        <v>4.8180185590142885</v>
      </c>
      <c r="AJ53" s="13">
        <v>0.59478501055992727</v>
      </c>
    </row>
    <row r="54" spans="1:36" x14ac:dyDescent="0.25">
      <c r="A54" s="6">
        <v>43912</v>
      </c>
      <c r="B54" s="18" t="s">
        <v>80</v>
      </c>
      <c r="C54">
        <f t="shared" si="0"/>
        <v>2020</v>
      </c>
      <c r="D54">
        <f t="shared" si="1"/>
        <v>3</v>
      </c>
      <c r="E54">
        <f t="shared" si="2"/>
        <v>22</v>
      </c>
      <c r="F54" s="11">
        <v>2.0444624017420898E-8</v>
      </c>
      <c r="G54" s="12">
        <v>1.960308277188477E-3</v>
      </c>
      <c r="H54" s="12">
        <v>6.6813627390562328E-4</v>
      </c>
      <c r="I54" s="12">
        <v>1.172150707169632E-4</v>
      </c>
      <c r="J54" s="12">
        <v>2.0602138991562865E-4</v>
      </c>
      <c r="K54" s="12">
        <v>1.9779557433444551E-2</v>
      </c>
      <c r="L54" s="12">
        <v>1.9407892063616341E-7</v>
      </c>
      <c r="M54" s="12">
        <v>8.3481103050758342E-6</v>
      </c>
      <c r="N54" s="12">
        <v>1.3845552418088774E-4</v>
      </c>
      <c r="O54" s="12">
        <v>2.1803511889436635E-4</v>
      </c>
      <c r="P54" s="12">
        <v>1.8968558855939423E-8</v>
      </c>
      <c r="Q54" s="12">
        <v>1.8835682630869406E-8</v>
      </c>
      <c r="R54" s="12">
        <v>1.393022024005579E-4</v>
      </c>
      <c r="S54" s="12">
        <v>4.9327171646680829E-4</v>
      </c>
      <c r="T54" s="12">
        <v>3.5301456731380641E-5</v>
      </c>
      <c r="U54" s="12">
        <v>1.9942169408806986E-5</v>
      </c>
      <c r="V54" s="12">
        <v>9.3225640728333511E-5</v>
      </c>
      <c r="W54" s="12">
        <v>4.2256512495281079E-14</v>
      </c>
      <c r="X54" s="12">
        <v>5.4490295017308495E-8</v>
      </c>
      <c r="Y54" s="13">
        <v>4.6604974590628506E-5</v>
      </c>
      <c r="Z54" s="12">
        <v>95.860274707894391</v>
      </c>
      <c r="AA54" s="12">
        <v>9.9800032058111986E-10</v>
      </c>
      <c r="AB54" s="12">
        <v>2.1189364742320911</v>
      </c>
      <c r="AC54" s="12">
        <v>0.77587328856433724</v>
      </c>
      <c r="AD54" s="12">
        <v>3.1062499059337483E-3</v>
      </c>
      <c r="AE54" s="12">
        <v>1.4741246864135672E-6</v>
      </c>
      <c r="AF54" s="12">
        <v>7.093507691072338E-5</v>
      </c>
      <c r="AG54" s="12">
        <v>1.5718481930487175E-3</v>
      </c>
      <c r="AH54" s="12">
        <v>2.9878445557277241E-7</v>
      </c>
      <c r="AI54" s="12">
        <v>1.0595597215277324</v>
      </c>
      <c r="AJ54" s="13">
        <v>0.15668096852141819</v>
      </c>
    </row>
    <row r="55" spans="1:36" x14ac:dyDescent="0.25">
      <c r="A55" s="6">
        <v>43913</v>
      </c>
      <c r="B55" s="18" t="s">
        <v>80</v>
      </c>
      <c r="C55">
        <f t="shared" si="0"/>
        <v>2020</v>
      </c>
      <c r="D55">
        <f t="shared" si="1"/>
        <v>3</v>
      </c>
      <c r="E55">
        <f t="shared" si="2"/>
        <v>23</v>
      </c>
      <c r="F55" s="11">
        <v>1.6903355847490927E-8</v>
      </c>
      <c r="G55" s="12">
        <v>2.6250376318762369E-3</v>
      </c>
      <c r="H55" s="12">
        <v>8.8977445189970502E-4</v>
      </c>
      <c r="I55" s="12">
        <v>1.4386172068003007E-4</v>
      </c>
      <c r="J55" s="12">
        <v>2.5790321285199523E-4</v>
      </c>
      <c r="K55" s="12">
        <v>1.6651625775438071E-2</v>
      </c>
      <c r="L55" s="12">
        <v>3.6826744021106021E-7</v>
      </c>
      <c r="M55" s="12">
        <v>1.7648753657008438E-5</v>
      </c>
      <c r="N55" s="12">
        <v>1.8503356805693038E-4</v>
      </c>
      <c r="O55" s="12">
        <v>2.9196733028760338E-4</v>
      </c>
      <c r="P55" s="12">
        <v>1.5492624357952257E-8</v>
      </c>
      <c r="Q55" s="12">
        <v>1.6356238045081407E-8</v>
      </c>
      <c r="R55" s="12">
        <v>1.7129294698994314E-4</v>
      </c>
      <c r="S55" s="12">
        <v>6.6053727304118905E-4</v>
      </c>
      <c r="T55" s="12">
        <v>5.1064157798532024E-5</v>
      </c>
      <c r="U55" s="12">
        <v>3.7667861649514716E-5</v>
      </c>
      <c r="V55" s="12">
        <v>1.2914164267001073E-4</v>
      </c>
      <c r="W55" s="12">
        <v>4.119161972540314E-14</v>
      </c>
      <c r="X55" s="12">
        <v>4.4507693189150387E-8</v>
      </c>
      <c r="Y55" s="13">
        <v>6.7691301412619391E-5</v>
      </c>
      <c r="Z55" s="12">
        <v>49.879692783577539</v>
      </c>
      <c r="AA55" s="12">
        <v>2.7477179766622011</v>
      </c>
      <c r="AB55" s="12">
        <v>1.5680815047085628</v>
      </c>
      <c r="AC55" s="12">
        <v>5.0010578218437152</v>
      </c>
      <c r="AD55" s="12">
        <v>6.0937280782002883E-2</v>
      </c>
      <c r="AE55" s="12">
        <v>8.5176033033884275E-6</v>
      </c>
      <c r="AF55" s="12">
        <v>5.9554904840368843E-5</v>
      </c>
      <c r="AG55" s="12">
        <v>1.379220337365996E-3</v>
      </c>
      <c r="AH55" s="12">
        <v>1.7400937928173432E-6</v>
      </c>
      <c r="AI55" s="12">
        <v>40.076975738339542</v>
      </c>
      <c r="AJ55" s="13">
        <v>0.64190715199144865</v>
      </c>
    </row>
    <row r="56" spans="1:36" x14ac:dyDescent="0.25">
      <c r="A56" s="6">
        <v>43914</v>
      </c>
      <c r="B56" s="18" t="s">
        <v>80</v>
      </c>
      <c r="C56">
        <f t="shared" si="0"/>
        <v>2020</v>
      </c>
      <c r="D56">
        <f t="shared" si="1"/>
        <v>3</v>
      </c>
      <c r="E56">
        <f t="shared" si="2"/>
        <v>24</v>
      </c>
      <c r="F56" s="11">
        <v>1.3080344189077939E-8</v>
      </c>
      <c r="G56" s="12">
        <v>3.3426528902289815E-3</v>
      </c>
      <c r="H56" s="12">
        <v>1.1290461754070332E-3</v>
      </c>
      <c r="I56" s="12">
        <v>1.7262837956553013E-4</v>
      </c>
      <c r="J56" s="12">
        <v>3.1391275644704293E-4</v>
      </c>
      <c r="K56" s="12">
        <v>1.3274835704350533E-2</v>
      </c>
      <c r="L56" s="12">
        <v>5.5631440789091755E-7</v>
      </c>
      <c r="M56" s="12">
        <v>2.7689356700601912E-5</v>
      </c>
      <c r="N56" s="12">
        <v>2.3531736364073216E-4</v>
      </c>
      <c r="O56" s="12">
        <v>3.7178159244617562E-4</v>
      </c>
      <c r="P56" s="12">
        <v>1.1740144321980395E-8</v>
      </c>
      <c r="Q56" s="12">
        <v>1.3679528712999409E-8</v>
      </c>
      <c r="R56" s="12">
        <v>2.0582887696130999E-4</v>
      </c>
      <c r="S56" s="12">
        <v>8.4111048640713424E-4</v>
      </c>
      <c r="T56" s="12">
        <v>6.8080940221138046E-5</v>
      </c>
      <c r="U56" s="12">
        <v>5.6803810930364103E-5</v>
      </c>
      <c r="V56" s="12">
        <v>1.6791512368241612E-4</v>
      </c>
      <c r="W56" s="12">
        <v>4.0042004028751851E-14</v>
      </c>
      <c r="X56" s="12">
        <v>3.3730875015818422E-8</v>
      </c>
      <c r="Y56" s="13">
        <v>9.0455257545083567E-5</v>
      </c>
      <c r="Z56" s="12">
        <v>0.24089325692297131</v>
      </c>
      <c r="AA56" s="12">
        <v>5.7140445441310792</v>
      </c>
      <c r="AB56" s="12">
        <v>0.97340048380614808</v>
      </c>
      <c r="AC56" s="12">
        <v>9.5623982667252783</v>
      </c>
      <c r="AD56" s="12">
        <v>0.12336935162447334</v>
      </c>
      <c r="AE56" s="12">
        <v>1.6121461462769208E-5</v>
      </c>
      <c r="AF56" s="12">
        <v>4.7269325660249416E-5</v>
      </c>
      <c r="AG56" s="12">
        <v>1.1712669989932343E-3</v>
      </c>
      <c r="AH56" s="12">
        <v>3.296073779437348E-6</v>
      </c>
      <c r="AI56" s="12">
        <v>82.198619498622961</v>
      </c>
      <c r="AJ56" s="13">
        <v>1.1657379570473243</v>
      </c>
    </row>
    <row r="57" spans="1:36" x14ac:dyDescent="0.25">
      <c r="A57" s="6">
        <v>43915</v>
      </c>
      <c r="B57" s="18" t="s">
        <v>80</v>
      </c>
      <c r="C57">
        <f t="shared" si="0"/>
        <v>2020</v>
      </c>
      <c r="D57">
        <f t="shared" si="1"/>
        <v>3</v>
      </c>
      <c r="E57">
        <f t="shared" si="2"/>
        <v>25</v>
      </c>
      <c r="F57" s="11">
        <v>1.2843933527658648E-8</v>
      </c>
      <c r="G57" s="12">
        <v>3.169595312138685E-3</v>
      </c>
      <c r="H57" s="12">
        <v>1.0623538877519434E-3</v>
      </c>
      <c r="I57" s="12">
        <v>1.6360832818881045E-4</v>
      </c>
      <c r="J57" s="12">
        <v>2.9754910876840751E-4</v>
      </c>
      <c r="K57" s="12">
        <v>1.3723358528758509E-2</v>
      </c>
      <c r="L57" s="12">
        <v>5.0920014706230842E-7</v>
      </c>
      <c r="M57" s="12">
        <v>2.5247138136261196E-5</v>
      </c>
      <c r="N57" s="12">
        <v>2.2120908090666357E-4</v>
      </c>
      <c r="O57" s="12">
        <v>3.4911096731400409E-4</v>
      </c>
      <c r="P57" s="12">
        <v>1.1562681782489391E-8</v>
      </c>
      <c r="Q57" s="12">
        <v>4.7035982395647584E-5</v>
      </c>
      <c r="R57" s="12">
        <v>1.9503068916177429E-4</v>
      </c>
      <c r="S57" s="12">
        <v>7.9066594534191973E-4</v>
      </c>
      <c r="T57" s="12">
        <v>6.3481061699196056E-5</v>
      </c>
      <c r="U57" s="12">
        <v>5.2060769192622709E-5</v>
      </c>
      <c r="V57" s="12">
        <v>1.5715744121958504E-4</v>
      </c>
      <c r="W57" s="12">
        <v>3.8263113007299028E-14</v>
      </c>
      <c r="X57" s="12">
        <v>3.3220514686189074E-8</v>
      </c>
      <c r="Y57" s="13">
        <v>8.4317950327727142E-5</v>
      </c>
      <c r="Z57" s="12">
        <v>7.783885160143857</v>
      </c>
      <c r="AA57" s="12">
        <v>5.0584243969737193</v>
      </c>
      <c r="AB57" s="12">
        <v>1.0777794924607895</v>
      </c>
      <c r="AC57" s="12">
        <v>8.5414484850353514</v>
      </c>
      <c r="AD57" s="12">
        <v>0.13431639959765534</v>
      </c>
      <c r="AE57" s="12">
        <v>1.4370445947357558E-5</v>
      </c>
      <c r="AF57" s="12">
        <v>4.6220695806908884E-5</v>
      </c>
      <c r="AG57" s="12">
        <v>1.1338857805497087E-3</v>
      </c>
      <c r="AH57" s="12">
        <v>2.9378003930202895E-6</v>
      </c>
      <c r="AI57" s="12">
        <v>76.340799941480057</v>
      </c>
      <c r="AJ57" s="13">
        <v>1.041746360567257</v>
      </c>
    </row>
    <row r="58" spans="1:36" x14ac:dyDescent="0.25">
      <c r="A58" s="6">
        <v>43916</v>
      </c>
      <c r="B58" s="18" t="s">
        <v>80</v>
      </c>
      <c r="C58">
        <f t="shared" si="0"/>
        <v>2020</v>
      </c>
      <c r="D58">
        <f t="shared" si="1"/>
        <v>3</v>
      </c>
      <c r="E58">
        <f t="shared" si="2"/>
        <v>26</v>
      </c>
      <c r="F58" s="11">
        <v>1.1019911702736762E-8</v>
      </c>
      <c r="G58" s="12">
        <v>1.8343729600258396E-3</v>
      </c>
      <c r="H58" s="12">
        <v>5.4779084940783686E-4</v>
      </c>
      <c r="I58" s="12">
        <v>9.4014298569845874E-5</v>
      </c>
      <c r="J58" s="12">
        <v>1.7129570580437617E-4</v>
      </c>
      <c r="K58" s="12">
        <v>1.7183927590171309E-2</v>
      </c>
      <c r="L58" s="12">
        <v>1.4569099100090839E-7</v>
      </c>
      <c r="M58" s="12">
        <v>6.4042486665425074E-6</v>
      </c>
      <c r="N58" s="12">
        <v>1.1235690197100835E-4</v>
      </c>
      <c r="O58" s="12">
        <v>1.7419620341356076E-4</v>
      </c>
      <c r="P58" s="12">
        <v>1.0193473037019371E-8</v>
      </c>
      <c r="Q58" s="12">
        <v>4.0983563860597246E-4</v>
      </c>
      <c r="R58" s="12">
        <v>1.1171748282111131E-4</v>
      </c>
      <c r="S58" s="12">
        <v>4.0146207738298576E-4</v>
      </c>
      <c r="T58" s="12">
        <v>2.7990789113177842E-5</v>
      </c>
      <c r="U58" s="12">
        <v>1.5465923620866924E-5</v>
      </c>
      <c r="V58" s="12">
        <v>7.4156753010428628E-5</v>
      </c>
      <c r="W58" s="12">
        <v>2.4538114194607089E-14</v>
      </c>
      <c r="X58" s="12">
        <v>2.9282839565153793E-8</v>
      </c>
      <c r="Y58" s="13">
        <v>3.6965676773303051E-5</v>
      </c>
      <c r="Z58" s="12">
        <v>65.98169135925572</v>
      </c>
      <c r="AA58" s="12">
        <v>6.536612571120049E-10</v>
      </c>
      <c r="AB58" s="12">
        <v>1.8831136880794201</v>
      </c>
      <c r="AC58" s="12">
        <v>0.66433045333698559</v>
      </c>
      <c r="AD58" s="12">
        <v>0.21877813369067273</v>
      </c>
      <c r="AE58" s="12">
        <v>8.6052005521238765E-7</v>
      </c>
      <c r="AF58" s="12">
        <v>3.8130012724873939E-5</v>
      </c>
      <c r="AG58" s="12">
        <v>8.4547172225885687E-4</v>
      </c>
      <c r="AH58" s="12">
        <v>1.7354910168638876E-7</v>
      </c>
      <c r="AI58" s="12">
        <v>31.144907951936897</v>
      </c>
      <c r="AJ58" s="13">
        <v>8.5091627955895838E-2</v>
      </c>
    </row>
    <row r="59" spans="1:36" x14ac:dyDescent="0.25">
      <c r="A59" s="6">
        <v>43917</v>
      </c>
      <c r="B59" s="18" t="s">
        <v>80</v>
      </c>
      <c r="C59">
        <f t="shared" si="0"/>
        <v>2020</v>
      </c>
      <c r="D59">
        <f t="shared" si="1"/>
        <v>3</v>
      </c>
      <c r="E59">
        <f t="shared" si="2"/>
        <v>27</v>
      </c>
      <c r="F59" s="11">
        <v>1.1019911702736762E-8</v>
      </c>
      <c r="G59" s="12">
        <v>1.8343729600258396E-3</v>
      </c>
      <c r="H59" s="12">
        <v>5.4779084940783686E-4</v>
      </c>
      <c r="I59" s="12">
        <v>9.4014298569845874E-5</v>
      </c>
      <c r="J59" s="12">
        <v>1.7129570580437617E-4</v>
      </c>
      <c r="K59" s="12">
        <v>1.7183927590171309E-2</v>
      </c>
      <c r="L59" s="12">
        <v>1.4569099100090839E-7</v>
      </c>
      <c r="M59" s="12">
        <v>6.4042486665425074E-6</v>
      </c>
      <c r="N59" s="12">
        <v>1.1235690197100835E-4</v>
      </c>
      <c r="O59" s="12">
        <v>1.7419620341356076E-4</v>
      </c>
      <c r="P59" s="12">
        <v>1.0193473037019371E-8</v>
      </c>
      <c r="Q59" s="12">
        <v>4.0983563860597246E-4</v>
      </c>
      <c r="R59" s="12">
        <v>1.1171748282111131E-4</v>
      </c>
      <c r="S59" s="12">
        <v>4.0146207738298576E-4</v>
      </c>
      <c r="T59" s="12">
        <v>2.7990789113177842E-5</v>
      </c>
      <c r="U59" s="12">
        <v>1.5465923620866924E-5</v>
      </c>
      <c r="V59" s="12">
        <v>7.4156753010428628E-5</v>
      </c>
      <c r="W59" s="12">
        <v>2.4538114194607089E-14</v>
      </c>
      <c r="X59" s="12">
        <v>2.9282839565153793E-8</v>
      </c>
      <c r="Y59" s="13">
        <v>3.6965676773303051E-5</v>
      </c>
      <c r="Z59" s="12">
        <v>65.98169135925572</v>
      </c>
      <c r="AA59" s="12">
        <v>6.536612571120049E-10</v>
      </c>
      <c r="AB59" s="12">
        <v>1.8831136880794201</v>
      </c>
      <c r="AC59" s="12">
        <v>0.66433045333698559</v>
      </c>
      <c r="AD59" s="12">
        <v>0.21877813369067273</v>
      </c>
      <c r="AE59" s="12">
        <v>8.6052005521238765E-7</v>
      </c>
      <c r="AF59" s="12">
        <v>3.8130012724873939E-5</v>
      </c>
      <c r="AG59" s="12">
        <v>8.4547172225885687E-4</v>
      </c>
      <c r="AH59" s="12">
        <v>1.7354910168638876E-7</v>
      </c>
      <c r="AI59" s="12">
        <v>31.144907951936897</v>
      </c>
      <c r="AJ59" s="13">
        <v>8.5091627955895838E-2</v>
      </c>
    </row>
    <row r="60" spans="1:36" x14ac:dyDescent="0.25">
      <c r="A60" s="6">
        <v>43918</v>
      </c>
      <c r="B60" s="18" t="s">
        <v>80</v>
      </c>
      <c r="C60">
        <f t="shared" si="0"/>
        <v>2020</v>
      </c>
      <c r="D60">
        <f t="shared" si="1"/>
        <v>3</v>
      </c>
      <c r="E60">
        <f t="shared" si="2"/>
        <v>28</v>
      </c>
      <c r="F60" s="11">
        <v>1.4975637412628821E-6</v>
      </c>
      <c r="G60" s="12">
        <v>2.5747131031487857E-3</v>
      </c>
      <c r="H60" s="12">
        <v>7.0330964592783688E-4</v>
      </c>
      <c r="I60" s="12">
        <v>1.1971739186548901E-4</v>
      </c>
      <c r="J60" s="12">
        <v>2.2359155797181774E-4</v>
      </c>
      <c r="K60" s="12">
        <v>5.4574396528953022</v>
      </c>
      <c r="L60" s="12">
        <v>1.4431641406851736E-6</v>
      </c>
      <c r="M60" s="12">
        <v>8.0159712793000492E-6</v>
      </c>
      <c r="N60" s="12">
        <v>1.4516944888015392E-4</v>
      </c>
      <c r="O60" s="12">
        <v>2.1900477888489622E-4</v>
      </c>
      <c r="P60" s="12">
        <v>1.3993723623169299E-6</v>
      </c>
      <c r="Q60" s="12">
        <v>9.3152186941931783E-4</v>
      </c>
      <c r="R60" s="12">
        <v>1.4209085308042487E-4</v>
      </c>
      <c r="S60" s="12">
        <v>5.1143039337717242E-4</v>
      </c>
      <c r="T60" s="12">
        <v>3.9581219475045857E-5</v>
      </c>
      <c r="U60" s="12">
        <v>1.9335788892006286E-5</v>
      </c>
      <c r="V60" s="12">
        <v>9.3063727048175258E-5</v>
      </c>
      <c r="W60" s="12">
        <v>2.712910674063283E-12</v>
      </c>
      <c r="X60" s="12">
        <v>4.0197933671759645E-6</v>
      </c>
      <c r="Y60" s="13">
        <v>4.6801008209004773E-5</v>
      </c>
      <c r="Z60" s="12">
        <v>32.79064378709036</v>
      </c>
      <c r="AA60" s="12">
        <v>0.63004508451571817</v>
      </c>
      <c r="AB60" s="12">
        <v>8.7979271329756958</v>
      </c>
      <c r="AC60" s="12">
        <v>10.374358509573092</v>
      </c>
      <c r="AD60" s="12">
        <v>0.12989123544863146</v>
      </c>
      <c r="AE60" s="12">
        <v>9.7351102288660362E-7</v>
      </c>
      <c r="AF60" s="12">
        <v>5.2099447659557582E-3</v>
      </c>
      <c r="AG60" s="12">
        <v>0.11457650015988328</v>
      </c>
      <c r="AH60" s="12">
        <v>1.960494545140448E-7</v>
      </c>
      <c r="AI60" s="12">
        <v>15.795909423894182</v>
      </c>
      <c r="AJ60" s="13">
        <v>25.898211852466911</v>
      </c>
    </row>
    <row r="61" spans="1:36" x14ac:dyDescent="0.25">
      <c r="A61" s="6">
        <v>43919</v>
      </c>
      <c r="B61" s="18" t="s">
        <v>80</v>
      </c>
      <c r="C61">
        <f t="shared" si="0"/>
        <v>2020</v>
      </c>
      <c r="D61">
        <f t="shared" si="1"/>
        <v>3</v>
      </c>
      <c r="E61">
        <f t="shared" si="2"/>
        <v>29</v>
      </c>
      <c r="F61" s="11">
        <v>3.0558802391181804E-6</v>
      </c>
      <c r="G61" s="12">
        <v>3.2775974768256351E-3</v>
      </c>
      <c r="H61" s="12">
        <v>8.5019965866897499E-4</v>
      </c>
      <c r="I61" s="12">
        <v>1.4397963011600657E-4</v>
      </c>
      <c r="J61" s="12">
        <v>2.7304391051585655E-4</v>
      </c>
      <c r="K61" s="12">
        <v>11.159572258011933</v>
      </c>
      <c r="L61" s="12">
        <v>2.7996036989816395E-6</v>
      </c>
      <c r="M61" s="12">
        <v>9.5337711662257206E-6</v>
      </c>
      <c r="N61" s="12">
        <v>1.763081809184526E-4</v>
      </c>
      <c r="O61" s="12">
        <v>2.612502953825494E-4</v>
      </c>
      <c r="P61" s="12">
        <v>2.8556257630240754E-6</v>
      </c>
      <c r="Q61" s="12">
        <v>1.4314772545275334E-3</v>
      </c>
      <c r="R61" s="12">
        <v>1.707443668964007E-4</v>
      </c>
      <c r="S61" s="12">
        <v>6.1517159617146264E-4</v>
      </c>
      <c r="T61" s="12">
        <v>5.0947819192536537E-5</v>
      </c>
      <c r="U61" s="12">
        <v>2.2981708721616976E-5</v>
      </c>
      <c r="V61" s="12">
        <v>1.1087291063722253E-4</v>
      </c>
      <c r="W61" s="12">
        <v>5.5310977964146952E-12</v>
      </c>
      <c r="X61" s="12">
        <v>8.2029799400427791E-6</v>
      </c>
      <c r="Y61" s="13">
        <v>5.6073818218936517E-5</v>
      </c>
      <c r="Z61" s="12">
        <v>0.51440065448537242</v>
      </c>
      <c r="AA61" s="12">
        <v>1.2362624811217762</v>
      </c>
      <c r="AB61" s="12">
        <v>15.474869022877472</v>
      </c>
      <c r="AC61" s="12">
        <v>19.713734930861417</v>
      </c>
      <c r="AD61" s="12">
        <v>4.3242683995483533E-2</v>
      </c>
      <c r="AE61" s="12">
        <v>1.0777871261659346E-6</v>
      </c>
      <c r="AF61" s="12">
        <v>1.063146988643323E-2</v>
      </c>
      <c r="AG61" s="12">
        <v>0.23379868975984433</v>
      </c>
      <c r="AH61" s="12">
        <v>2.168030776821429E-7</v>
      </c>
      <c r="AI61" s="12">
        <v>0.87135344425087924</v>
      </c>
      <c r="AJ61" s="13">
        <v>50.734665973666033</v>
      </c>
    </row>
    <row r="62" spans="1:36" x14ac:dyDescent="0.25">
      <c r="A62" s="6">
        <v>43920</v>
      </c>
      <c r="B62" s="18" t="s">
        <v>80</v>
      </c>
      <c r="C62">
        <f t="shared" si="0"/>
        <v>2020</v>
      </c>
      <c r="D62">
        <f t="shared" si="1"/>
        <v>3</v>
      </c>
      <c r="E62">
        <f t="shared" si="2"/>
        <v>30</v>
      </c>
      <c r="F62" s="11">
        <v>3.0731707252771831E-6</v>
      </c>
      <c r="G62" s="12">
        <v>3.2749939279926887E-3</v>
      </c>
      <c r="H62" s="12">
        <v>8.4953620749678464E-4</v>
      </c>
      <c r="I62" s="12">
        <v>1.4386771991598181E-4</v>
      </c>
      <c r="J62" s="12">
        <v>2.7282971131034042E-4</v>
      </c>
      <c r="K62" s="12">
        <v>11.222729080195297</v>
      </c>
      <c r="L62" s="12">
        <v>2.8141316096811958E-6</v>
      </c>
      <c r="M62" s="12">
        <v>9.5262063391480213E-6</v>
      </c>
      <c r="N62" s="12">
        <v>1.7619068405376091E-4</v>
      </c>
      <c r="O62" s="12">
        <v>2.6104735730491768E-4</v>
      </c>
      <c r="P62" s="12">
        <v>2.8717841903243482E-6</v>
      </c>
      <c r="Q62" s="12">
        <v>1.4303569845938704E-3</v>
      </c>
      <c r="R62" s="12">
        <v>1.7060948789315245E-4</v>
      </c>
      <c r="S62" s="12">
        <v>6.1468321607708785E-4</v>
      </c>
      <c r="T62" s="12">
        <v>5.0962605208869224E-5</v>
      </c>
      <c r="U62" s="12">
        <v>2.296378553985319E-5</v>
      </c>
      <c r="V62" s="12">
        <v>1.1078478247319906E-4</v>
      </c>
      <c r="W62" s="12">
        <v>5.5623695606403627E-12</v>
      </c>
      <c r="X62" s="12">
        <v>8.2493961123397454E-6</v>
      </c>
      <c r="Y62" s="13">
        <v>5.6029283399270307E-5</v>
      </c>
      <c r="Z62" s="12">
        <v>0.51401061204052145</v>
      </c>
      <c r="AA62" s="12">
        <v>1.2352797943682292</v>
      </c>
      <c r="AB62" s="12">
        <v>15.467705681175005</v>
      </c>
      <c r="AC62" s="12">
        <v>19.698064945567772</v>
      </c>
      <c r="AD62" s="12">
        <v>4.3209231288986738E-2</v>
      </c>
      <c r="AE62" s="12">
        <v>1.0769304091027571E-6</v>
      </c>
      <c r="AF62" s="12">
        <v>1.0691626063656222E-2</v>
      </c>
      <c r="AG62" s="12">
        <v>0.23512154067112223</v>
      </c>
      <c r="AH62" s="12">
        <v>2.1663074441964678E-7</v>
      </c>
      <c r="AI62" s="12">
        <v>0.87138706623572881</v>
      </c>
      <c r="AJ62" s="13">
        <v>50.694337738384711</v>
      </c>
    </row>
    <row r="63" spans="1:36" x14ac:dyDescent="0.25">
      <c r="A63" s="14">
        <v>43921</v>
      </c>
      <c r="B63" s="18" t="s">
        <v>80</v>
      </c>
      <c r="C63">
        <f t="shared" si="0"/>
        <v>2020</v>
      </c>
      <c r="D63">
        <f t="shared" si="1"/>
        <v>3</v>
      </c>
      <c r="E63">
        <f t="shared" si="2"/>
        <v>31</v>
      </c>
      <c r="F63" s="15">
        <v>3.0983841199707302E-6</v>
      </c>
      <c r="G63" s="16">
        <v>3.2711973716827419E-3</v>
      </c>
      <c r="H63" s="16">
        <v>8.4856874735075361E-4</v>
      </c>
      <c r="I63" s="16">
        <v>1.4370452982303067E-4</v>
      </c>
      <c r="J63" s="16">
        <v>2.7251736097721156E-4</v>
      </c>
      <c r="K63" s="16">
        <v>11.314825847785043</v>
      </c>
      <c r="L63" s="16">
        <v>2.8353165516875724E-6</v>
      </c>
      <c r="M63" s="16">
        <v>9.5151751298954585E-6</v>
      </c>
      <c r="N63" s="16">
        <v>1.7601934735463726E-4</v>
      </c>
      <c r="O63" s="16">
        <v>2.607514282140509E-4</v>
      </c>
      <c r="P63" s="16">
        <v>2.8953467900917711E-6</v>
      </c>
      <c r="Q63" s="16">
        <v>1.4287233805563087E-3</v>
      </c>
      <c r="R63" s="16">
        <v>1.7041280414964764E-4</v>
      </c>
      <c r="S63" s="16">
        <v>6.139710487055802E-4</v>
      </c>
      <c r="T63" s="16">
        <v>5.0984166526596967E-5</v>
      </c>
      <c r="U63" s="16">
        <v>2.2937649533507337E-5</v>
      </c>
      <c r="V63" s="16">
        <v>1.1065627190601727E-4</v>
      </c>
      <c r="W63" s="16">
        <v>5.6079707847432954E-12</v>
      </c>
      <c r="X63" s="16">
        <v>8.317081269455919E-6</v>
      </c>
      <c r="Y63" s="17">
        <v>5.596434167492988E-5</v>
      </c>
      <c r="Z63" s="16">
        <v>0.5134418429487313</v>
      </c>
      <c r="AA63" s="16">
        <v>1.2338468173686556</v>
      </c>
      <c r="AB63" s="16">
        <v>15.457259927365183</v>
      </c>
      <c r="AC63" s="16">
        <v>19.675214603453767</v>
      </c>
      <c r="AD63" s="16">
        <v>4.316044976342899E-2</v>
      </c>
      <c r="AE63" s="16">
        <v>1.075681124076532E-6</v>
      </c>
      <c r="AF63" s="16">
        <v>1.0779347219997942E-2</v>
      </c>
      <c r="AG63" s="16">
        <v>0.23705055306788492</v>
      </c>
      <c r="AH63" s="16">
        <v>2.1637944399199054E-7</v>
      </c>
      <c r="AI63" s="16">
        <v>0.87143609460697247</v>
      </c>
      <c r="AJ63" s="17">
        <v>50.635530154601838</v>
      </c>
    </row>
  </sheetData>
  <conditionalFormatting sqref="G2:AJ2">
    <cfRule type="cellIs" dxfId="179" priority="11" operator="lessThan">
      <formula>0.1</formula>
    </cfRule>
    <cfRule type="cellIs" dxfId="178" priority="12" operator="lessThan">
      <formula>0.1</formula>
    </cfRule>
  </conditionalFormatting>
  <conditionalFormatting sqref="F33:AJ33">
    <cfRule type="cellIs" dxfId="177" priority="9" operator="lessThan">
      <formula>0.1</formula>
    </cfRule>
    <cfRule type="cellIs" dxfId="176" priority="10" operator="lessThan">
      <formula>0.1</formula>
    </cfRule>
  </conditionalFormatting>
  <conditionalFormatting sqref="F3:AJ32">
    <cfRule type="cellIs" dxfId="175" priority="7" operator="lessThan">
      <formula>0.1</formula>
    </cfRule>
    <cfRule type="cellIs" dxfId="174" priority="8" operator="lessThan">
      <formula>0.1</formula>
    </cfRule>
  </conditionalFormatting>
  <conditionalFormatting sqref="F34:AJ63">
    <cfRule type="cellIs" dxfId="173" priority="5" operator="lessThan">
      <formula>0.1</formula>
    </cfRule>
    <cfRule type="cellIs" dxfId="172" priority="6" operator="lessThan">
      <formula>0.1</formula>
    </cfRule>
  </conditionalFormatting>
  <conditionalFormatting sqref="F2">
    <cfRule type="cellIs" dxfId="171" priority="1" operator="lessThan">
      <formula>0.1</formula>
    </cfRule>
    <cfRule type="cellIs" dxfId="170" priority="2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showGridLines="0" topLeftCell="U49" workbookViewId="0">
      <selection activeCell="AK19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65</v>
      </c>
      <c r="G1" s="3" t="s">
        <v>62</v>
      </c>
      <c r="H1" s="3" t="s">
        <v>3</v>
      </c>
      <c r="I1" s="3" t="s">
        <v>2</v>
      </c>
      <c r="J1" s="3" t="s">
        <v>4</v>
      </c>
      <c r="K1" s="3" t="s">
        <v>43</v>
      </c>
      <c r="L1" s="3" t="s">
        <v>40</v>
      </c>
      <c r="M1" s="3" t="s">
        <v>17</v>
      </c>
      <c r="N1" s="3" t="s">
        <v>7</v>
      </c>
      <c r="O1" s="3" t="s">
        <v>11</v>
      </c>
      <c r="P1" s="3" t="s">
        <v>18</v>
      </c>
      <c r="Q1" s="3" t="s">
        <v>63</v>
      </c>
      <c r="R1" s="3" t="s">
        <v>33</v>
      </c>
      <c r="S1" s="3" t="s">
        <v>9</v>
      </c>
      <c r="T1" s="3" t="s">
        <v>58</v>
      </c>
      <c r="U1" s="3" t="s">
        <v>16</v>
      </c>
      <c r="V1" s="3" t="s">
        <v>60</v>
      </c>
      <c r="W1" s="3" t="s">
        <v>1</v>
      </c>
      <c r="X1" s="3" t="s">
        <v>61</v>
      </c>
      <c r="Y1" s="3" t="s">
        <v>15</v>
      </c>
      <c r="Z1" s="4" t="s">
        <v>21</v>
      </c>
      <c r="AA1" s="4" t="s">
        <v>64</v>
      </c>
      <c r="AB1" s="4" t="s">
        <v>27</v>
      </c>
      <c r="AC1" s="4" t="s">
        <v>24</v>
      </c>
      <c r="AD1" s="4" t="s">
        <v>25</v>
      </c>
      <c r="AE1" s="4" t="s">
        <v>59</v>
      </c>
      <c r="AF1" s="4" t="s">
        <v>22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43922</v>
      </c>
      <c r="B2" s="24" t="s">
        <v>79</v>
      </c>
      <c r="C2">
        <f>YEAR(A2)</f>
        <v>2020</v>
      </c>
      <c r="D2">
        <f>MONTH(A2)</f>
        <v>4</v>
      </c>
      <c r="E2">
        <f>DAY(A2)</f>
        <v>1</v>
      </c>
      <c r="F2" s="11">
        <v>1.6041401689223306E-7</v>
      </c>
      <c r="G2" s="8">
        <v>6.5038957243811231</v>
      </c>
      <c r="H2" s="8">
        <v>27.782182477967154</v>
      </c>
      <c r="I2" s="8">
        <v>9.9280874945071748E-2</v>
      </c>
      <c r="J2" s="8">
        <v>0.31081406756715457</v>
      </c>
      <c r="K2" s="8">
        <v>47.399698333299675</v>
      </c>
      <c r="L2" s="8">
        <v>4.9792353756093028</v>
      </c>
      <c r="M2" s="8">
        <v>7.1793636000353402E-3</v>
      </c>
      <c r="N2" s="8">
        <v>0.15262792738960015</v>
      </c>
      <c r="O2" s="8">
        <v>0.27900429697652318</v>
      </c>
      <c r="P2" s="8">
        <v>1.187702063878248E-7</v>
      </c>
      <c r="Q2" s="8">
        <v>3.9125900541480836</v>
      </c>
      <c r="R2" s="8">
        <v>0.12920784836200372</v>
      </c>
      <c r="S2" s="8">
        <v>0.37875394617020924</v>
      </c>
      <c r="T2" s="8">
        <v>7.7683236870239112</v>
      </c>
      <c r="U2" s="8">
        <v>1.4703269517285537E-2</v>
      </c>
      <c r="V2" s="8">
        <v>7.7374242085945538E-2</v>
      </c>
      <c r="W2" s="8">
        <v>1.8404940162035512E-2</v>
      </c>
      <c r="X2" s="8">
        <v>0.13551070364695197</v>
      </c>
      <c r="Y2" s="9">
        <v>4.1810025552226765E-2</v>
      </c>
      <c r="Z2" s="8">
        <v>8.2874026968265111E-5</v>
      </c>
      <c r="AA2" s="8">
        <v>1.8755146071709782E-10</v>
      </c>
      <c r="AB2" s="8">
        <v>3.365081079450651E-6</v>
      </c>
      <c r="AC2" s="8">
        <v>8.746094249143333E-6</v>
      </c>
      <c r="AD2" s="8">
        <v>9.2886403117530738E-3</v>
      </c>
      <c r="AE2" s="8">
        <v>1.3238618087707369E-8</v>
      </c>
      <c r="AF2" s="8">
        <v>5.7764520265777069E-9</v>
      </c>
      <c r="AG2" s="8">
        <v>1.0702641749510415E-11</v>
      </c>
      <c r="AH2" s="8">
        <v>9.3917006743870831E-10</v>
      </c>
      <c r="AI2" s="8">
        <v>1.8916482752502625E-5</v>
      </c>
      <c r="AJ2" s="9">
        <v>2.6222035376216534E-10</v>
      </c>
    </row>
    <row r="3" spans="1:36" x14ac:dyDescent="0.25">
      <c r="A3" s="6">
        <v>43923</v>
      </c>
      <c r="B3" s="23" t="s">
        <v>79</v>
      </c>
      <c r="C3">
        <f t="shared" ref="C3:C63" si="0">YEAR(A3)</f>
        <v>2020</v>
      </c>
      <c r="D3">
        <f t="shared" ref="D3:D63" si="1">MONTH(A3)</f>
        <v>4</v>
      </c>
      <c r="E3">
        <f t="shared" ref="E3:E63" si="2">DAY(A3)</f>
        <v>2</v>
      </c>
      <c r="F3" s="11">
        <v>1.8166169441965149E-7</v>
      </c>
      <c r="G3" s="12">
        <v>6.3899185900610975</v>
      </c>
      <c r="H3" s="12">
        <v>26.950556066253458</v>
      </c>
      <c r="I3" s="12">
        <v>0.10248864804066608</v>
      </c>
      <c r="J3" s="12">
        <v>0.33596920078757847</v>
      </c>
      <c r="K3" s="12">
        <v>45.917941133003936</v>
      </c>
      <c r="L3" s="12">
        <v>6.2681227106158444</v>
      </c>
      <c r="M3" s="12">
        <v>7.8006860038792427E-3</v>
      </c>
      <c r="N3" s="12">
        <v>0.1600606936247928</v>
      </c>
      <c r="O3" s="12">
        <v>0.30494131765975135</v>
      </c>
      <c r="P3" s="12">
        <v>1.4949641952214651E-7</v>
      </c>
      <c r="Q3" s="12">
        <v>3.7821034597853163</v>
      </c>
      <c r="R3" s="12">
        <v>0.13412483597298763</v>
      </c>
      <c r="S3" s="12">
        <v>0.38059026090136866</v>
      </c>
      <c r="T3" s="12">
        <v>8.9195544374968065</v>
      </c>
      <c r="U3" s="12">
        <v>1.5296155159000535E-2</v>
      </c>
      <c r="V3" s="12">
        <v>8.0819965021053902E-2</v>
      </c>
      <c r="W3" s="12">
        <v>2.3169202025148671E-2</v>
      </c>
      <c r="X3" s="12">
        <v>0.17058870261474079</v>
      </c>
      <c r="Y3" s="13">
        <v>4.4135732235962427E-2</v>
      </c>
      <c r="Z3" s="12">
        <v>9.0783315487691013E-5</v>
      </c>
      <c r="AA3" s="12">
        <v>2.0545089976459202E-10</v>
      </c>
      <c r="AB3" s="12">
        <v>3.6862359424484342E-6</v>
      </c>
      <c r="AC3" s="12">
        <v>9.5808001477746367E-6</v>
      </c>
      <c r="AD3" s="12">
        <v>1.1693077039667711E-2</v>
      </c>
      <c r="AE3" s="12">
        <v>1.4502078455428931E-8</v>
      </c>
      <c r="AF3" s="12">
        <v>6.3277494822233328E-9</v>
      </c>
      <c r="AG3" s="12">
        <v>1.1724075024958153E-11</v>
      </c>
      <c r="AH3" s="12">
        <v>1.0288020932965286E-9</v>
      </c>
      <c r="AI3" s="12">
        <v>2.0721824223714013E-5</v>
      </c>
      <c r="AJ3" s="13">
        <v>2.872460499882698E-10</v>
      </c>
    </row>
    <row r="4" spans="1:36" x14ac:dyDescent="0.25">
      <c r="A4" s="6">
        <v>43924</v>
      </c>
      <c r="B4" s="24" t="s">
        <v>79</v>
      </c>
      <c r="C4">
        <f t="shared" si="0"/>
        <v>2020</v>
      </c>
      <c r="D4">
        <f t="shared" si="1"/>
        <v>4</v>
      </c>
      <c r="E4">
        <f t="shared" si="2"/>
        <v>3</v>
      </c>
      <c r="F4" s="11">
        <v>1.6880976501838544E-7</v>
      </c>
      <c r="G4" s="12">
        <v>6.4588591169374743</v>
      </c>
      <c r="H4" s="12">
        <v>27.45357593361452</v>
      </c>
      <c r="I4" s="12">
        <v>0.100548385472832</v>
      </c>
      <c r="J4" s="12">
        <v>0.32075379685408278</v>
      </c>
      <c r="K4" s="12">
        <v>46.814200919676821</v>
      </c>
      <c r="L4" s="12">
        <v>5.4885227277793858</v>
      </c>
      <c r="M4" s="12">
        <v>7.4248712043877441E-3</v>
      </c>
      <c r="N4" s="12">
        <v>0.15556488994048226</v>
      </c>
      <c r="O4" s="12">
        <v>0.28925297909804848</v>
      </c>
      <c r="P4" s="12">
        <v>1.3091127667719413E-7</v>
      </c>
      <c r="Q4" s="12">
        <v>3.8610299446398555</v>
      </c>
      <c r="R4" s="12">
        <v>0.13115073315343381</v>
      </c>
      <c r="S4" s="12">
        <v>0.3794795424591807</v>
      </c>
      <c r="T4" s="12">
        <v>8.2232177997371387</v>
      </c>
      <c r="U4" s="12">
        <v>1.4937540698643028E-2</v>
      </c>
      <c r="V4" s="12">
        <v>7.8735775450631873E-2</v>
      </c>
      <c r="W4" s="12">
        <v>2.0287477326773416E-2</v>
      </c>
      <c r="X4" s="12">
        <v>0.14937132647139723</v>
      </c>
      <c r="Y4" s="13">
        <v>4.272899881444598E-2</v>
      </c>
      <c r="Z4" s="12">
        <v>8.5999281207486267E-5</v>
      </c>
      <c r="AA4" s="12">
        <v>1.9462419521470372E-10</v>
      </c>
      <c r="AB4" s="12">
        <v>3.4919813176408699E-6</v>
      </c>
      <c r="AC4" s="12">
        <v>9.0759176133806168E-6</v>
      </c>
      <c r="AD4" s="12">
        <v>1.0238722744376191E-2</v>
      </c>
      <c r="AE4" s="12">
        <v>1.3737858298835277E-8</v>
      </c>
      <c r="AF4" s="12">
        <v>5.9942901679094616E-9</v>
      </c>
      <c r="AG4" s="12">
        <v>1.110624804941137E-11</v>
      </c>
      <c r="AH4" s="12">
        <v>9.7458701652257676E-10</v>
      </c>
      <c r="AI4" s="12">
        <v>1.9629840353794765E-5</v>
      </c>
      <c r="AJ4" s="13">
        <v>2.7210893767562345E-10</v>
      </c>
    </row>
    <row r="5" spans="1:36" x14ac:dyDescent="0.25">
      <c r="A5" s="6">
        <v>43925</v>
      </c>
      <c r="B5" s="23" t="s">
        <v>79</v>
      </c>
      <c r="C5">
        <f t="shared" si="0"/>
        <v>2020</v>
      </c>
      <c r="D5">
        <f t="shared" si="1"/>
        <v>4</v>
      </c>
      <c r="E5">
        <f t="shared" si="2"/>
        <v>4</v>
      </c>
      <c r="F5" s="11">
        <v>1.7008174442778118E-7</v>
      </c>
      <c r="G5" s="12">
        <v>6.4520359444843942</v>
      </c>
      <c r="H5" s="12">
        <v>27.403791119691</v>
      </c>
      <c r="I5" s="12">
        <v>0.1007404168759039</v>
      </c>
      <c r="J5" s="12">
        <v>0.32225969374355201</v>
      </c>
      <c r="K5" s="12">
        <v>46.725496417922784</v>
      </c>
      <c r="L5" s="12">
        <v>5.5656811912888084</v>
      </c>
      <c r="M5" s="12">
        <v>7.4620662956284643E-3</v>
      </c>
      <c r="N5" s="12">
        <v>0.15600984801149104</v>
      </c>
      <c r="O5" s="12">
        <v>0.29080568320924205</v>
      </c>
      <c r="P5" s="12">
        <v>1.3275068290806943E-7</v>
      </c>
      <c r="Q5" s="12">
        <v>3.8532184433114196</v>
      </c>
      <c r="R5" s="12">
        <v>0.1314450856533414</v>
      </c>
      <c r="S5" s="12">
        <v>0.37958947233383128</v>
      </c>
      <c r="T5" s="12">
        <v>8.2921355347778345</v>
      </c>
      <c r="U5" s="12">
        <v>1.4973033440257482E-2</v>
      </c>
      <c r="V5" s="12">
        <v>7.8942051577436084E-2</v>
      </c>
      <c r="W5" s="12">
        <v>2.0572686991831134E-2</v>
      </c>
      <c r="X5" s="12">
        <v>0.15147124973841106</v>
      </c>
      <c r="Y5" s="13">
        <v>4.2868225843385427E-2</v>
      </c>
      <c r="Z5" s="12">
        <v>8.6472765997845023E-5</v>
      </c>
      <c r="AA5" s="12">
        <v>1.9569573434545188E-10</v>
      </c>
      <c r="AB5" s="12">
        <v>3.5112070599571005E-6</v>
      </c>
      <c r="AC5" s="12">
        <v>9.125886778932481E-6</v>
      </c>
      <c r="AD5" s="12">
        <v>1.0382662899960524E-2</v>
      </c>
      <c r="AE5" s="12">
        <v>1.3813494592272788E-8</v>
      </c>
      <c r="AF5" s="12">
        <v>6.0272932578296954E-9</v>
      </c>
      <c r="AG5" s="12">
        <v>1.1167395536837449E-11</v>
      </c>
      <c r="AH5" s="12">
        <v>9.7995278373014356E-10</v>
      </c>
      <c r="AI5" s="12">
        <v>1.9737916032905854E-5</v>
      </c>
      <c r="AJ5" s="13">
        <v>2.7360708589743833E-10</v>
      </c>
    </row>
    <row r="6" spans="1:36" x14ac:dyDescent="0.25">
      <c r="A6" s="6">
        <v>43926</v>
      </c>
      <c r="B6" s="24" t="s">
        <v>79</v>
      </c>
      <c r="C6">
        <f t="shared" si="0"/>
        <v>2020</v>
      </c>
      <c r="D6">
        <f t="shared" si="1"/>
        <v>4</v>
      </c>
      <c r="E6">
        <f t="shared" si="2"/>
        <v>5</v>
      </c>
      <c r="F6" s="11">
        <v>1.7277609561147596E-7</v>
      </c>
      <c r="G6" s="12">
        <v>6.4375828624299904</v>
      </c>
      <c r="H6" s="12">
        <v>27.298335189088643</v>
      </c>
      <c r="I6" s="12">
        <v>0.10114718449678793</v>
      </c>
      <c r="J6" s="12">
        <v>0.32544953709847818</v>
      </c>
      <c r="K6" s="12">
        <v>46.537599446057833</v>
      </c>
      <c r="L6" s="12">
        <v>5.7291209419270963</v>
      </c>
      <c r="M6" s="12">
        <v>7.5408542361971517E-3</v>
      </c>
      <c r="N6" s="12">
        <v>0.15695237372885829</v>
      </c>
      <c r="O6" s="12">
        <v>0.29409467525504057</v>
      </c>
      <c r="P6" s="12">
        <v>1.366469773911764E-7</v>
      </c>
      <c r="Q6" s="12">
        <v>3.8366718485354045</v>
      </c>
      <c r="R6" s="12">
        <v>0.13206859339308241</v>
      </c>
      <c r="S6" s="12">
        <v>0.37982232963144186</v>
      </c>
      <c r="T6" s="12">
        <v>8.4381194867292795</v>
      </c>
      <c r="U6" s="12">
        <v>1.504821540442693E-2</v>
      </c>
      <c r="V6" s="12">
        <v>7.9378992869344939E-2</v>
      </c>
      <c r="W6" s="12">
        <v>2.1176828059660594E-2</v>
      </c>
      <c r="X6" s="12">
        <v>0.15591938050086937</v>
      </c>
      <c r="Y6" s="13">
        <v>4.3163141395834097E-2</v>
      </c>
      <c r="Z6" s="12">
        <v>8.7475718007870524E-5</v>
      </c>
      <c r="AA6" s="12">
        <v>1.9796550593450453E-10</v>
      </c>
      <c r="AB6" s="12">
        <v>3.5519316984099752E-6</v>
      </c>
      <c r="AC6" s="12">
        <v>9.2317332095888231E-6</v>
      </c>
      <c r="AD6" s="12">
        <v>1.0687561961781094E-2</v>
      </c>
      <c r="AE6" s="12">
        <v>1.3973710029133081E-8</v>
      </c>
      <c r="AF6" s="12">
        <v>6.0972015548786282E-9</v>
      </c>
      <c r="AG6" s="12">
        <v>1.1296920279069463E-11</v>
      </c>
      <c r="AH6" s="12">
        <v>9.9131873912246044E-10</v>
      </c>
      <c r="AI6" s="12">
        <v>1.9966845708803594E-5</v>
      </c>
      <c r="AJ6" s="13">
        <v>2.7678051575406991E-10</v>
      </c>
    </row>
    <row r="7" spans="1:36" x14ac:dyDescent="0.25">
      <c r="A7" s="6">
        <v>43927</v>
      </c>
      <c r="B7" s="23" t="s">
        <v>79</v>
      </c>
      <c r="C7">
        <f t="shared" si="0"/>
        <v>2020</v>
      </c>
      <c r="D7">
        <f t="shared" si="1"/>
        <v>4</v>
      </c>
      <c r="E7">
        <f t="shared" si="2"/>
        <v>6</v>
      </c>
      <c r="F7" s="11">
        <v>1.7077424574723482E-7</v>
      </c>
      <c r="G7" s="12">
        <v>6.4483212177429747</v>
      </c>
      <c r="H7" s="12">
        <v>27.376686868571731</v>
      </c>
      <c r="I7" s="12">
        <v>0.10084496416575903</v>
      </c>
      <c r="J7" s="12">
        <v>0.32307954630973001</v>
      </c>
      <c r="K7" s="12">
        <v>46.677203195522807</v>
      </c>
      <c r="L7" s="12">
        <v>5.6076884261485853</v>
      </c>
      <c r="M7" s="12">
        <v>7.4823163480830339E-3</v>
      </c>
      <c r="N7" s="12">
        <v>0.15625209568389756</v>
      </c>
      <c r="O7" s="12">
        <v>0.29165101894170758</v>
      </c>
      <c r="P7" s="12">
        <v>1.3375210732774414E-7</v>
      </c>
      <c r="Q7" s="12">
        <v>3.8489656425688143</v>
      </c>
      <c r="R7" s="12">
        <v>0.13160533942243918</v>
      </c>
      <c r="S7" s="12">
        <v>0.37964932124544143</v>
      </c>
      <c r="T7" s="12">
        <v>8.3296562855831535</v>
      </c>
      <c r="U7" s="12">
        <v>1.4992356685757744E-2</v>
      </c>
      <c r="V7" s="12">
        <v>7.9054354095014989E-2</v>
      </c>
      <c r="W7" s="12">
        <v>2.0727963144821074E-2</v>
      </c>
      <c r="X7" s="12">
        <v>0.15261450695029408</v>
      </c>
      <c r="Y7" s="13">
        <v>4.2944024948726262E-2</v>
      </c>
      <c r="Z7" s="12">
        <v>8.6730544417560476E-5</v>
      </c>
      <c r="AA7" s="12">
        <v>1.9627911034698775E-10</v>
      </c>
      <c r="AB7" s="12">
        <v>3.5216740941112048E-6</v>
      </c>
      <c r="AC7" s="12">
        <v>9.1530913962565148E-6</v>
      </c>
      <c r="AD7" s="12">
        <v>1.046102796383515E-2</v>
      </c>
      <c r="AE7" s="12">
        <v>1.3854673114988762E-8</v>
      </c>
      <c r="AF7" s="12">
        <v>6.0452610670151153E-9</v>
      </c>
      <c r="AG7" s="12">
        <v>1.1200685946580753E-11</v>
      </c>
      <c r="AH7" s="12">
        <v>9.8287405811844993E-10</v>
      </c>
      <c r="AI7" s="12">
        <v>1.9796755468381326E-5</v>
      </c>
      <c r="AJ7" s="13">
        <v>2.7442271987129074E-10</v>
      </c>
    </row>
    <row r="8" spans="1:36" x14ac:dyDescent="0.25">
      <c r="A8" s="6">
        <v>43928</v>
      </c>
      <c r="B8" s="24" t="s">
        <v>79</v>
      </c>
      <c r="C8">
        <f t="shared" si="0"/>
        <v>2020</v>
      </c>
      <c r="D8">
        <f t="shared" si="1"/>
        <v>4</v>
      </c>
      <c r="E8">
        <f t="shared" si="2"/>
        <v>7</v>
      </c>
      <c r="F8" s="11">
        <v>1.7136915997757282E-7</v>
      </c>
      <c r="G8" s="12">
        <v>6.4451299692381623</v>
      </c>
      <c r="H8" s="12">
        <v>27.353402140816669</v>
      </c>
      <c r="I8" s="12">
        <v>0.10093477868124204</v>
      </c>
      <c r="J8" s="12">
        <v>0.32378386548529953</v>
      </c>
      <c r="K8" s="12">
        <v>46.635715440297602</v>
      </c>
      <c r="L8" s="12">
        <v>5.6437760134111628</v>
      </c>
      <c r="M8" s="12">
        <v>7.499712768901148E-3</v>
      </c>
      <c r="N8" s="12">
        <v>0.15646020588315984</v>
      </c>
      <c r="O8" s="12">
        <v>0.29237723020301426</v>
      </c>
      <c r="P8" s="12">
        <v>1.3461241130282182E-7</v>
      </c>
      <c r="Q8" s="12">
        <v>3.8453121452981334</v>
      </c>
      <c r="R8" s="12">
        <v>0.13174301027594285</v>
      </c>
      <c r="S8" s="12">
        <v>0.37970073626543771</v>
      </c>
      <c r="T8" s="12">
        <v>8.361889622849084</v>
      </c>
      <c r="U8" s="12">
        <v>1.5008956904994139E-2</v>
      </c>
      <c r="V8" s="12">
        <v>7.9150830973735167E-2</v>
      </c>
      <c r="W8" s="12">
        <v>2.0861357826464054E-2</v>
      </c>
      <c r="X8" s="12">
        <v>0.1535966566808136</v>
      </c>
      <c r="Y8" s="13">
        <v>4.300914246568599E-2</v>
      </c>
      <c r="Z8" s="12">
        <v>8.6951996775635083E-5</v>
      </c>
      <c r="AA8" s="12">
        <v>1.9678027716819354E-10</v>
      </c>
      <c r="AB8" s="12">
        <v>3.5306661167872407E-6</v>
      </c>
      <c r="AC8" s="12">
        <v>9.1764623466393063E-6</v>
      </c>
      <c r="AD8" s="12">
        <v>1.0528349845181377E-2</v>
      </c>
      <c r="AE8" s="12">
        <v>1.3890048771987308E-8</v>
      </c>
      <c r="AF8" s="12">
        <v>6.060696857636915E-9</v>
      </c>
      <c r="AG8" s="12">
        <v>1.122928508124479E-11</v>
      </c>
      <c r="AH8" s="12">
        <v>9.853836673502371E-10</v>
      </c>
      <c r="AI8" s="12">
        <v>1.9847303267332865E-5</v>
      </c>
      <c r="AJ8" s="13">
        <v>2.7512341493736624E-10</v>
      </c>
    </row>
    <row r="9" spans="1:36" x14ac:dyDescent="0.25">
      <c r="A9" s="6">
        <v>43929</v>
      </c>
      <c r="B9" s="23" t="s">
        <v>79</v>
      </c>
      <c r="C9">
        <f t="shared" si="0"/>
        <v>2020</v>
      </c>
      <c r="D9">
        <f t="shared" si="1"/>
        <v>4</v>
      </c>
      <c r="E9">
        <f t="shared" si="2"/>
        <v>8</v>
      </c>
      <c r="F9" s="11">
        <v>1.1010837058404139E-8</v>
      </c>
      <c r="G9" s="12">
        <v>7.0113913575361703E-2</v>
      </c>
      <c r="H9" s="12">
        <v>0.21964051254350764</v>
      </c>
      <c r="I9" s="12">
        <v>1.1398650763763864E-3</v>
      </c>
      <c r="J9" s="12">
        <v>2.7197191904198793E-3</v>
      </c>
      <c r="K9" s="12">
        <v>0.84425676386768056</v>
      </c>
      <c r="L9" s="12">
        <v>1.0982190209462663E-6</v>
      </c>
      <c r="M9" s="12">
        <v>4.9429962752867829E-5</v>
      </c>
      <c r="N9" s="12">
        <v>1.3372259194063202E-3</v>
      </c>
      <c r="O9" s="12">
        <v>1.5174281747531405E-3</v>
      </c>
      <c r="P9" s="12">
        <v>9.5778743275769437E-9</v>
      </c>
      <c r="Q9" s="12">
        <v>6.0040422907555485E-2</v>
      </c>
      <c r="R9" s="12">
        <v>1.4023531568399142E-3</v>
      </c>
      <c r="S9" s="12">
        <v>3.7238702537075352E-3</v>
      </c>
      <c r="T9" s="12">
        <v>2.345173925265925E-2</v>
      </c>
      <c r="U9" s="12">
        <v>1.0979175610474147E-4</v>
      </c>
      <c r="V9" s="12">
        <v>6.014721082142451E-4</v>
      </c>
      <c r="W9" s="12">
        <v>2.2159766899494297E-14</v>
      </c>
      <c r="X9" s="12">
        <v>2.7522115279475305E-8</v>
      </c>
      <c r="Y9" s="13">
        <v>4.0605780017713455E-4</v>
      </c>
      <c r="Z9" s="12">
        <v>0.41357415306709966</v>
      </c>
      <c r="AA9" s="12">
        <v>0.69834294604488312</v>
      </c>
      <c r="AB9" s="12">
        <v>58.385808134299168</v>
      </c>
      <c r="AC9" s="12">
        <v>23.019317290414087</v>
      </c>
      <c r="AD9" s="12">
        <v>1.4964792425323516E-3</v>
      </c>
      <c r="AE9" s="12">
        <v>7.9155601362786716E-7</v>
      </c>
      <c r="AF9" s="12">
        <v>3.5821435757246714E-5</v>
      </c>
      <c r="AG9" s="12">
        <v>7.940061814399041E-4</v>
      </c>
      <c r="AH9" s="12">
        <v>1.5800736059866148E-7</v>
      </c>
      <c r="AI9" s="12">
        <v>0.70053940582718544</v>
      </c>
      <c r="AJ9" s="13">
        <v>15.549579102049103</v>
      </c>
    </row>
    <row r="10" spans="1:36" x14ac:dyDescent="0.25">
      <c r="A10" s="6">
        <v>43930</v>
      </c>
      <c r="B10" s="24" t="s">
        <v>79</v>
      </c>
      <c r="C10">
        <f t="shared" si="0"/>
        <v>2020</v>
      </c>
      <c r="D10">
        <f t="shared" si="1"/>
        <v>4</v>
      </c>
      <c r="E10">
        <f t="shared" si="2"/>
        <v>9</v>
      </c>
      <c r="F10" s="11">
        <v>1.1010837058404139E-8</v>
      </c>
      <c r="G10" s="12">
        <v>7.0113913575361703E-2</v>
      </c>
      <c r="H10" s="12">
        <v>0.21964051254350764</v>
      </c>
      <c r="I10" s="12">
        <v>1.1398650763763864E-3</v>
      </c>
      <c r="J10" s="12">
        <v>2.7197191904198793E-3</v>
      </c>
      <c r="K10" s="12">
        <v>0.84425676386768056</v>
      </c>
      <c r="L10" s="12">
        <v>1.0982190209462663E-6</v>
      </c>
      <c r="M10" s="12">
        <v>4.9429962752867829E-5</v>
      </c>
      <c r="N10" s="12">
        <v>1.3372259194063202E-3</v>
      </c>
      <c r="O10" s="12">
        <v>1.5174281747531405E-3</v>
      </c>
      <c r="P10" s="12">
        <v>9.5778743275769437E-9</v>
      </c>
      <c r="Q10" s="12">
        <v>6.0040422907555485E-2</v>
      </c>
      <c r="R10" s="12">
        <v>1.4023531568399142E-3</v>
      </c>
      <c r="S10" s="12">
        <v>3.7238702537075352E-3</v>
      </c>
      <c r="T10" s="12">
        <v>2.345173925265925E-2</v>
      </c>
      <c r="U10" s="12">
        <v>1.0979175610474147E-4</v>
      </c>
      <c r="V10" s="12">
        <v>6.014721082142451E-4</v>
      </c>
      <c r="W10" s="12">
        <v>2.2159766899494297E-14</v>
      </c>
      <c r="X10" s="12">
        <v>2.7522115279475305E-8</v>
      </c>
      <c r="Y10" s="13">
        <v>4.0605780017713455E-4</v>
      </c>
      <c r="Z10" s="12">
        <v>0.41357415306709966</v>
      </c>
      <c r="AA10" s="12">
        <v>0.69834294604488312</v>
      </c>
      <c r="AB10" s="12">
        <v>58.385808134299168</v>
      </c>
      <c r="AC10" s="12">
        <v>23.019317290414087</v>
      </c>
      <c r="AD10" s="12">
        <v>1.4964792425323516E-3</v>
      </c>
      <c r="AE10" s="12">
        <v>7.9155601362786716E-7</v>
      </c>
      <c r="AF10" s="12">
        <v>3.5821435757246714E-5</v>
      </c>
      <c r="AG10" s="12">
        <v>7.940061814399041E-4</v>
      </c>
      <c r="AH10" s="12">
        <v>1.5800736059866148E-7</v>
      </c>
      <c r="AI10" s="12">
        <v>0.70053940582718544</v>
      </c>
      <c r="AJ10" s="13">
        <v>15.549579102049103</v>
      </c>
    </row>
    <row r="11" spans="1:36" x14ac:dyDescent="0.25">
      <c r="A11" s="6">
        <v>43931</v>
      </c>
      <c r="B11" s="23" t="s">
        <v>79</v>
      </c>
      <c r="C11">
        <f t="shared" si="0"/>
        <v>2020</v>
      </c>
      <c r="D11">
        <f t="shared" si="1"/>
        <v>4</v>
      </c>
      <c r="E11">
        <f t="shared" si="2"/>
        <v>10</v>
      </c>
      <c r="F11" s="11">
        <v>1.1010837058404139E-8</v>
      </c>
      <c r="G11" s="12">
        <v>7.0113913575361703E-2</v>
      </c>
      <c r="H11" s="12">
        <v>0.21964051254350764</v>
      </c>
      <c r="I11" s="12">
        <v>1.1398650763763864E-3</v>
      </c>
      <c r="J11" s="12">
        <v>2.7197191904198793E-3</v>
      </c>
      <c r="K11" s="12">
        <v>0.84425676386768056</v>
      </c>
      <c r="L11" s="12">
        <v>1.0982190209462663E-6</v>
      </c>
      <c r="M11" s="12">
        <v>4.9429962752867829E-5</v>
      </c>
      <c r="N11" s="12">
        <v>1.3372259194063202E-3</v>
      </c>
      <c r="O11" s="12">
        <v>1.5174281747531405E-3</v>
      </c>
      <c r="P11" s="12">
        <v>9.5778743275769437E-9</v>
      </c>
      <c r="Q11" s="12">
        <v>6.0040422907555485E-2</v>
      </c>
      <c r="R11" s="12">
        <v>1.4023531568399142E-3</v>
      </c>
      <c r="S11" s="12">
        <v>3.7238702537075352E-3</v>
      </c>
      <c r="T11" s="12">
        <v>2.345173925265925E-2</v>
      </c>
      <c r="U11" s="12">
        <v>1.0979175610474147E-4</v>
      </c>
      <c r="V11" s="12">
        <v>6.014721082142451E-4</v>
      </c>
      <c r="W11" s="12">
        <v>2.2159766899494297E-14</v>
      </c>
      <c r="X11" s="12">
        <v>2.7522115279475305E-8</v>
      </c>
      <c r="Y11" s="13">
        <v>4.0605780017713455E-4</v>
      </c>
      <c r="Z11" s="12">
        <v>0.41357415306709966</v>
      </c>
      <c r="AA11" s="12">
        <v>0.69834294604488312</v>
      </c>
      <c r="AB11" s="12">
        <v>58.385808134299168</v>
      </c>
      <c r="AC11" s="12">
        <v>23.019317290414087</v>
      </c>
      <c r="AD11" s="12">
        <v>1.4964792425323516E-3</v>
      </c>
      <c r="AE11" s="12">
        <v>7.9155601362786716E-7</v>
      </c>
      <c r="AF11" s="12">
        <v>3.5821435757246714E-5</v>
      </c>
      <c r="AG11" s="12">
        <v>7.940061814399041E-4</v>
      </c>
      <c r="AH11" s="12">
        <v>1.5800736059866148E-7</v>
      </c>
      <c r="AI11" s="12">
        <v>0.70053940582718544</v>
      </c>
      <c r="AJ11" s="13">
        <v>15.549579102049103</v>
      </c>
    </row>
    <row r="12" spans="1:36" x14ac:dyDescent="0.25">
      <c r="A12" s="6">
        <v>43932</v>
      </c>
      <c r="B12" s="24" t="s">
        <v>79</v>
      </c>
      <c r="C12">
        <f t="shared" si="0"/>
        <v>2020</v>
      </c>
      <c r="D12">
        <f t="shared" si="1"/>
        <v>4</v>
      </c>
      <c r="E12">
        <f t="shared" si="2"/>
        <v>11</v>
      </c>
      <c r="F12" s="11">
        <v>1.0593570652139942E-7</v>
      </c>
      <c r="G12" s="12">
        <v>2.2956097378533831</v>
      </c>
      <c r="H12" s="12">
        <v>5.3059283218011197</v>
      </c>
      <c r="I12" s="12">
        <v>2.9300572648159023E-2</v>
      </c>
      <c r="J12" s="12">
        <v>0.14318909872331637</v>
      </c>
      <c r="K12" s="12">
        <v>6.0673294919730676</v>
      </c>
      <c r="L12" s="12">
        <v>3.829080332492401</v>
      </c>
      <c r="M12" s="12">
        <v>4.0601756670113984E-3</v>
      </c>
      <c r="N12" s="12">
        <v>6.6449667109815036E-2</v>
      </c>
      <c r="O12" s="12">
        <v>5.236468865896267</v>
      </c>
      <c r="P12" s="12">
        <v>17.078084248238454</v>
      </c>
      <c r="Q12" s="12">
        <v>0.81601484349969056</v>
      </c>
      <c r="R12" s="12">
        <v>4.2645319965958925E-2</v>
      </c>
      <c r="S12" s="12">
        <v>0.13337887531640516</v>
      </c>
      <c r="T12" s="12">
        <v>9.0138130747424938</v>
      </c>
      <c r="U12" s="12">
        <v>7.7046486139263314E-3</v>
      </c>
      <c r="V12" s="12">
        <v>3.8221860196666811E-2</v>
      </c>
      <c r="W12" s="12">
        <v>1.6681799206895755E-2</v>
      </c>
      <c r="X12" s="12">
        <v>0.11090939639351165</v>
      </c>
      <c r="Y12" s="13">
        <v>1.6100363294096195E-2</v>
      </c>
      <c r="Z12" s="12">
        <v>0.20832936294924934</v>
      </c>
      <c r="AA12" s="12">
        <v>0.35167983482138993</v>
      </c>
      <c r="AB12" s="12">
        <v>29.402620989305632</v>
      </c>
      <c r="AC12" s="12">
        <v>11.592347183966856</v>
      </c>
      <c r="AD12" s="12">
        <v>1.019280875146184E-2</v>
      </c>
      <c r="AE12" s="12">
        <v>4.0769129210719238E-7</v>
      </c>
      <c r="AF12" s="12">
        <v>1.8043341644517117E-5</v>
      </c>
      <c r="AG12" s="12">
        <v>3.9985507025752957E-4</v>
      </c>
      <c r="AH12" s="12">
        <v>8.0214672524518676E-8</v>
      </c>
      <c r="AI12" s="12">
        <v>0.35279891415969539</v>
      </c>
      <c r="AJ12" s="13">
        <v>7.8306417201595107</v>
      </c>
    </row>
    <row r="13" spans="1:36" x14ac:dyDescent="0.25">
      <c r="A13" s="6">
        <v>43933</v>
      </c>
      <c r="B13" s="23" t="s">
        <v>79</v>
      </c>
      <c r="C13">
        <f t="shared" si="0"/>
        <v>2020</v>
      </c>
      <c r="D13">
        <f t="shared" si="1"/>
        <v>4</v>
      </c>
      <c r="E13">
        <f t="shared" si="2"/>
        <v>12</v>
      </c>
      <c r="F13" s="11">
        <v>2.0262031693459038E-7</v>
      </c>
      <c r="G13" s="12">
        <v>4.5605900702544755</v>
      </c>
      <c r="H13" s="12">
        <v>10.473301754103908</v>
      </c>
      <c r="I13" s="12">
        <v>5.7893523099871579E-2</v>
      </c>
      <c r="J13" s="12">
        <v>0.28605808228846419</v>
      </c>
      <c r="K13" s="12">
        <v>11.303187596590471</v>
      </c>
      <c r="L13" s="12">
        <v>7.7265642761731179</v>
      </c>
      <c r="M13" s="12">
        <v>8.1446111957818902E-3</v>
      </c>
      <c r="N13" s="12">
        <v>0.13271649673277491</v>
      </c>
      <c r="O13" s="12">
        <v>10.428250390997464</v>
      </c>
      <c r="P13" s="12">
        <v>34.516644156080368</v>
      </c>
      <c r="Q13" s="12">
        <v>1.5812706786015149</v>
      </c>
      <c r="R13" s="12">
        <v>8.454978922361342E-2</v>
      </c>
      <c r="S13" s="12">
        <v>0.26536677049167245</v>
      </c>
      <c r="T13" s="12">
        <v>18.174712720158933</v>
      </c>
      <c r="U13" s="12">
        <v>1.5443750889920125E-2</v>
      </c>
      <c r="V13" s="12">
        <v>7.6543524672902499E-2</v>
      </c>
      <c r="W13" s="12">
        <v>3.36698093781174E-2</v>
      </c>
      <c r="X13" s="12">
        <v>0.22382183447586937</v>
      </c>
      <c r="Y13" s="13">
        <v>3.2057918721879991E-2</v>
      </c>
      <c r="Z13" s="12">
        <v>1.1463531670918186E-4</v>
      </c>
      <c r="AA13" s="12">
        <v>2.5943014849571276E-10</v>
      </c>
      <c r="AB13" s="12">
        <v>4.6547410550892138E-6</v>
      </c>
      <c r="AC13" s="12">
        <v>1.2098014963011541E-5</v>
      </c>
      <c r="AD13" s="12">
        <v>1.90544607537801E-2</v>
      </c>
      <c r="AE13" s="12">
        <v>1.8312289561763598E-8</v>
      </c>
      <c r="AF13" s="12">
        <v>7.9902559651212707E-9</v>
      </c>
      <c r="AG13" s="12">
        <v>1.4804405621866895E-11</v>
      </c>
      <c r="AH13" s="12">
        <v>1.299104944997853E-9</v>
      </c>
      <c r="AI13" s="12">
        <v>2.6166183460995751E-5</v>
      </c>
      <c r="AJ13" s="13">
        <v>3.6271567781615649E-10</v>
      </c>
    </row>
    <row r="14" spans="1:36" x14ac:dyDescent="0.25">
      <c r="A14" s="6">
        <v>43934</v>
      </c>
      <c r="B14" s="24" t="s">
        <v>79</v>
      </c>
      <c r="C14">
        <f t="shared" si="0"/>
        <v>2020</v>
      </c>
      <c r="D14">
        <f t="shared" si="1"/>
        <v>4</v>
      </c>
      <c r="E14">
        <f t="shared" si="2"/>
        <v>13</v>
      </c>
      <c r="F14" s="11">
        <v>1.0744733457031749E-7</v>
      </c>
      <c r="G14" s="12">
        <v>2.3281370090060363</v>
      </c>
      <c r="H14" s="12">
        <v>5.3652233182079909</v>
      </c>
      <c r="I14" s="12">
        <v>2.9601428054602821E-2</v>
      </c>
      <c r="J14" s="12">
        <v>0.14509000320602689</v>
      </c>
      <c r="K14" s="12">
        <v>6.0123911786573379</v>
      </c>
      <c r="L14" s="12">
        <v>3.885816899949369</v>
      </c>
      <c r="M14" s="12">
        <v>4.1229561167919811E-3</v>
      </c>
      <c r="N14" s="12">
        <v>6.7399970508068327E-2</v>
      </c>
      <c r="O14" s="12">
        <v>5.0894012120607401</v>
      </c>
      <c r="P14" s="12">
        <v>17.422152390856937</v>
      </c>
      <c r="Q14" s="12">
        <v>0.82027510053893982</v>
      </c>
      <c r="R14" s="12">
        <v>4.313270770388087E-2</v>
      </c>
      <c r="S14" s="12">
        <v>0.13532739636481472</v>
      </c>
      <c r="T14" s="12">
        <v>9.163344276284608</v>
      </c>
      <c r="U14" s="12">
        <v>7.8312625097120784E-3</v>
      </c>
      <c r="V14" s="12">
        <v>3.8827288863922782E-2</v>
      </c>
      <c r="W14" s="12">
        <v>1.6942451469052967E-2</v>
      </c>
      <c r="X14" s="12">
        <v>0.11258847549452808</v>
      </c>
      <c r="Y14" s="13">
        <v>1.6304772943749136E-2</v>
      </c>
      <c r="Z14" s="12">
        <v>0.20643307457978785</v>
      </c>
      <c r="AA14" s="12">
        <v>0.34847625169273561</v>
      </c>
      <c r="AB14" s="12">
        <v>29.134781578462892</v>
      </c>
      <c r="AC14" s="12">
        <v>11.48674831257622</v>
      </c>
      <c r="AD14" s="12">
        <v>1.0338043836128612E-2</v>
      </c>
      <c r="AE14" s="12">
        <v>4.0421097822795959E-7</v>
      </c>
      <c r="AF14" s="12">
        <v>1.7879079980899819E-5</v>
      </c>
      <c r="AG14" s="12">
        <v>3.9621264107881179E-4</v>
      </c>
      <c r="AH14" s="12">
        <v>7.9500531859823076E-8</v>
      </c>
      <c r="AI14" s="12">
        <v>0.34958547055848876</v>
      </c>
      <c r="AJ14" s="13">
        <v>7.7593094763353587</v>
      </c>
    </row>
    <row r="15" spans="1:36" x14ac:dyDescent="0.25">
      <c r="A15" s="6">
        <v>43935</v>
      </c>
      <c r="B15" s="23" t="s">
        <v>79</v>
      </c>
      <c r="C15">
        <f t="shared" si="0"/>
        <v>2020</v>
      </c>
      <c r="D15">
        <f t="shared" si="1"/>
        <v>4</v>
      </c>
      <c r="E15">
        <f t="shared" si="2"/>
        <v>14</v>
      </c>
      <c r="F15" s="11">
        <v>1.1010837058404139E-8</v>
      </c>
      <c r="G15" s="12">
        <v>7.0113913575361703E-2</v>
      </c>
      <c r="H15" s="12">
        <v>0.21964051254350764</v>
      </c>
      <c r="I15" s="12">
        <v>1.1398650763763864E-3</v>
      </c>
      <c r="J15" s="12">
        <v>2.7197191904198793E-3</v>
      </c>
      <c r="K15" s="12">
        <v>0.84425676386768045</v>
      </c>
      <c r="L15" s="12">
        <v>1.0982190209462663E-6</v>
      </c>
      <c r="M15" s="12">
        <v>4.9429962752867822E-5</v>
      </c>
      <c r="N15" s="12">
        <v>1.3372259194063202E-3</v>
      </c>
      <c r="O15" s="12">
        <v>1.5174281747531405E-3</v>
      </c>
      <c r="P15" s="12">
        <v>9.5778743275769437E-9</v>
      </c>
      <c r="Q15" s="12">
        <v>6.0040422907555485E-2</v>
      </c>
      <c r="R15" s="12">
        <v>1.4023531568399142E-3</v>
      </c>
      <c r="S15" s="12">
        <v>3.7238702537075357E-3</v>
      </c>
      <c r="T15" s="12">
        <v>2.345173925265925E-2</v>
      </c>
      <c r="U15" s="12">
        <v>1.0979175610474147E-4</v>
      </c>
      <c r="V15" s="12">
        <v>6.014721082142451E-4</v>
      </c>
      <c r="W15" s="12">
        <v>2.2159766899494297E-14</v>
      </c>
      <c r="X15" s="12">
        <v>2.7522115279475305E-8</v>
      </c>
      <c r="Y15" s="13">
        <v>4.0605780017713455E-4</v>
      </c>
      <c r="Z15" s="12">
        <v>0.41357415306709966</v>
      </c>
      <c r="AA15" s="12">
        <v>0.69834294604488312</v>
      </c>
      <c r="AB15" s="12">
        <v>58.385808134299175</v>
      </c>
      <c r="AC15" s="12">
        <v>23.019317290414087</v>
      </c>
      <c r="AD15" s="12">
        <v>1.4964792425323516E-3</v>
      </c>
      <c r="AE15" s="12">
        <v>7.9155601362786716E-7</v>
      </c>
      <c r="AF15" s="12">
        <v>3.5821435757246714E-5</v>
      </c>
      <c r="AG15" s="12">
        <v>7.940061814399041E-4</v>
      </c>
      <c r="AH15" s="12">
        <v>1.5800736059866148E-7</v>
      </c>
      <c r="AI15" s="12">
        <v>0.70053940582718544</v>
      </c>
      <c r="AJ15" s="13">
        <v>15.549579102049103</v>
      </c>
    </row>
    <row r="16" spans="1:36" x14ac:dyDescent="0.25">
      <c r="A16" s="6">
        <v>43936</v>
      </c>
      <c r="B16" s="24" t="s">
        <v>79</v>
      </c>
      <c r="C16">
        <f t="shared" si="0"/>
        <v>2020</v>
      </c>
      <c r="D16">
        <f t="shared" si="1"/>
        <v>4</v>
      </c>
      <c r="E16">
        <f t="shared" si="2"/>
        <v>15</v>
      </c>
      <c r="F16" s="11">
        <v>1.0803883511365381E-7</v>
      </c>
      <c r="G16" s="12">
        <v>2.3415947704562727</v>
      </c>
      <c r="H16" s="12">
        <v>5.3938634418295237</v>
      </c>
      <c r="I16" s="12">
        <v>2.9756135896298826E-2</v>
      </c>
      <c r="J16" s="12">
        <v>0.14591802169682017</v>
      </c>
      <c r="K16" s="12">
        <v>6.0255024122639007</v>
      </c>
      <c r="L16" s="12">
        <v>3.9090802592575074</v>
      </c>
      <c r="M16" s="12">
        <v>4.1477948816467172E-3</v>
      </c>
      <c r="N16" s="12">
        <v>6.7793519094972998E-2</v>
      </c>
      <c r="O16" s="12">
        <v>5.0895955186078865</v>
      </c>
      <c r="P16" s="12">
        <v>17.538717156451433</v>
      </c>
      <c r="Q16" s="12">
        <v>0.82389122379138513</v>
      </c>
      <c r="R16" s="12">
        <v>4.3365867268011289E-2</v>
      </c>
      <c r="S16" s="12">
        <v>0.13611896196783455</v>
      </c>
      <c r="T16" s="12">
        <v>9.2202610254544819</v>
      </c>
      <c r="U16" s="12">
        <v>7.8793857822834143E-3</v>
      </c>
      <c r="V16" s="12">
        <v>3.9062603476265535E-2</v>
      </c>
      <c r="W16" s="12">
        <v>1.7045696753194433E-2</v>
      </c>
      <c r="X16" s="12">
        <v>0.11326732332298924</v>
      </c>
      <c r="Y16" s="13">
        <v>1.6396163394069865E-2</v>
      </c>
      <c r="Z16" s="12">
        <v>0.20534724152341621</v>
      </c>
      <c r="AA16" s="12">
        <v>0.34664215522569497</v>
      </c>
      <c r="AB16" s="12">
        <v>28.981439735626097</v>
      </c>
      <c r="AC16" s="12">
        <v>11.426291452117255</v>
      </c>
      <c r="AD16" s="12">
        <v>1.0393182794538667E-2</v>
      </c>
      <c r="AE16" s="12">
        <v>4.0218949531589262E-7</v>
      </c>
      <c r="AF16" s="12">
        <v>1.7785025231069912E-5</v>
      </c>
      <c r="AG16" s="12">
        <v>3.9412729904355362E-4</v>
      </c>
      <c r="AH16" s="12">
        <v>7.9089622210301334E-8</v>
      </c>
      <c r="AI16" s="12">
        <v>0.34774568746017276</v>
      </c>
      <c r="AJ16" s="13">
        <v>7.718470761963836</v>
      </c>
    </row>
    <row r="17" spans="1:36" x14ac:dyDescent="0.25">
      <c r="A17" s="6">
        <v>43937</v>
      </c>
      <c r="B17" s="23" t="s">
        <v>79</v>
      </c>
      <c r="C17">
        <f t="shared" si="0"/>
        <v>2020</v>
      </c>
      <c r="D17">
        <f t="shared" si="1"/>
        <v>4</v>
      </c>
      <c r="E17">
        <f t="shared" si="2"/>
        <v>16</v>
      </c>
      <c r="F17" s="11">
        <v>2.0338737664206054E-7</v>
      </c>
      <c r="G17" s="12">
        <v>4.5750521009363343</v>
      </c>
      <c r="H17" s="12">
        <v>10.488163691960745</v>
      </c>
      <c r="I17" s="12">
        <v>5.7942634139295422E-2</v>
      </c>
      <c r="J17" s="12">
        <v>0.28678692653563231</v>
      </c>
      <c r="K17" s="12">
        <v>11.178403665379129</v>
      </c>
      <c r="L17" s="12">
        <v>7.7523800272085932</v>
      </c>
      <c r="M17" s="12">
        <v>8.1757046891890589E-3</v>
      </c>
      <c r="N17" s="12">
        <v>0.13313797133445618</v>
      </c>
      <c r="O17" s="12">
        <v>10.191941685697381</v>
      </c>
      <c r="P17" s="12">
        <v>34.741832462620422</v>
      </c>
      <c r="Q17" s="12">
        <v>1.5779749528033207</v>
      </c>
      <c r="R17" s="12">
        <v>8.4678261277847375E-2</v>
      </c>
      <c r="S17" s="12">
        <v>0.26627401945318147</v>
      </c>
      <c r="T17" s="12">
        <v>18.255056310118395</v>
      </c>
      <c r="U17" s="12">
        <v>1.5511977954666589E-2</v>
      </c>
      <c r="V17" s="12">
        <v>7.6855194153158501E-2</v>
      </c>
      <c r="W17" s="12">
        <v>3.3798568775357737E-2</v>
      </c>
      <c r="X17" s="12">
        <v>0.22461275632452238</v>
      </c>
      <c r="Y17" s="13">
        <v>3.2129709715371699E-2</v>
      </c>
      <c r="Z17" s="12">
        <v>1.1514286584467251E-4</v>
      </c>
      <c r="AA17" s="12">
        <v>2.6057877835780292E-10</v>
      </c>
      <c r="AB17" s="12">
        <v>4.6753499727773522E-6</v>
      </c>
      <c r="AC17" s="12">
        <v>1.2151579048096436E-5</v>
      </c>
      <c r="AD17" s="12">
        <v>1.9132895342597166E-2</v>
      </c>
      <c r="AE17" s="12">
        <v>1.8393367427062024E-8</v>
      </c>
      <c r="AF17" s="12">
        <v>8.0256327998862517E-9</v>
      </c>
      <c r="AG17" s="12">
        <v>1.4869952290271475E-11</v>
      </c>
      <c r="AH17" s="12">
        <v>1.3048567465617044E-9</v>
      </c>
      <c r="AI17" s="12">
        <v>2.6282034528709177E-5</v>
      </c>
      <c r="AJ17" s="13">
        <v>3.6432160480906935E-10</v>
      </c>
    </row>
    <row r="18" spans="1:36" x14ac:dyDescent="0.25">
      <c r="A18" s="6">
        <v>43938</v>
      </c>
      <c r="B18" s="24" t="s">
        <v>79</v>
      </c>
      <c r="C18">
        <f t="shared" si="0"/>
        <v>2020</v>
      </c>
      <c r="D18">
        <f t="shared" si="1"/>
        <v>4</v>
      </c>
      <c r="E18">
        <f t="shared" si="2"/>
        <v>17</v>
      </c>
      <c r="F18" s="11">
        <v>2.033240902713882E-7</v>
      </c>
      <c r="G18" s="12">
        <v>4.5738589090302888</v>
      </c>
      <c r="H18" s="12">
        <v>10.486937505656135</v>
      </c>
      <c r="I18" s="12">
        <v>5.7938582225976525E-2</v>
      </c>
      <c r="J18" s="12">
        <v>0.28672679313696792</v>
      </c>
      <c r="K18" s="12">
        <v>11.188698981438208</v>
      </c>
      <c r="L18" s="12">
        <v>7.7502500949838851</v>
      </c>
      <c r="M18" s="12">
        <v>8.1731393160765081E-3</v>
      </c>
      <c r="N18" s="12">
        <v>0.13310319751227362</v>
      </c>
      <c r="O18" s="12">
        <v>10.211438369164226</v>
      </c>
      <c r="P18" s="12">
        <v>34.72325326924085</v>
      </c>
      <c r="Q18" s="12">
        <v>1.5782468671308072</v>
      </c>
      <c r="R18" s="12">
        <v>8.4667661672671771E-2</v>
      </c>
      <c r="S18" s="12">
        <v>0.26619916674809091</v>
      </c>
      <c r="T18" s="12">
        <v>18.248427550758723</v>
      </c>
      <c r="U18" s="12">
        <v>1.5506348870949404E-2</v>
      </c>
      <c r="V18" s="12">
        <v>7.6829479818195198E-2</v>
      </c>
      <c r="W18" s="12">
        <v>3.3787945462906387E-2</v>
      </c>
      <c r="X18" s="12">
        <v>0.22454750120448513</v>
      </c>
      <c r="Y18" s="13">
        <v>3.2123786589204589E-2</v>
      </c>
      <c r="Z18" s="12">
        <v>1.1510099043078977E-4</v>
      </c>
      <c r="AA18" s="12">
        <v>2.6048401048704967E-10</v>
      </c>
      <c r="AB18" s="12">
        <v>4.6736496310813073E-6</v>
      </c>
      <c r="AC18" s="12">
        <v>1.2147159735609553E-5</v>
      </c>
      <c r="AD18" s="12">
        <v>1.9126424085649282E-2</v>
      </c>
      <c r="AE18" s="12">
        <v>1.8386678086210684E-8</v>
      </c>
      <c r="AF18" s="12">
        <v>8.0227140290834751E-9</v>
      </c>
      <c r="AG18" s="12">
        <v>1.4864544353037138E-11</v>
      </c>
      <c r="AH18" s="12">
        <v>1.304382193352536E-9</v>
      </c>
      <c r="AI18" s="12">
        <v>2.6272476219828273E-5</v>
      </c>
      <c r="AJ18" s="13">
        <v>3.6418910757325265E-10</v>
      </c>
    </row>
    <row r="19" spans="1:36" x14ac:dyDescent="0.25">
      <c r="A19" s="6">
        <v>43939</v>
      </c>
      <c r="B19" s="23" t="s">
        <v>79</v>
      </c>
      <c r="C19">
        <f t="shared" si="0"/>
        <v>2020</v>
      </c>
      <c r="D19">
        <f t="shared" si="1"/>
        <v>4</v>
      </c>
      <c r="E19">
        <f t="shared" si="2"/>
        <v>18</v>
      </c>
      <c r="F19" s="11">
        <v>2.0325619896473234E-7</v>
      </c>
      <c r="G19" s="12">
        <v>4.5725788963398468</v>
      </c>
      <c r="H19" s="12">
        <v>10.485622097780174</v>
      </c>
      <c r="I19" s="12">
        <v>5.7934235481381241E-2</v>
      </c>
      <c r="J19" s="12">
        <v>0.28666228422350665</v>
      </c>
      <c r="K19" s="12">
        <v>11.199743420426582</v>
      </c>
      <c r="L19" s="12">
        <v>7.7479651814979693</v>
      </c>
      <c r="M19" s="12">
        <v>8.1703872775124309E-3</v>
      </c>
      <c r="N19" s="12">
        <v>0.13306589342609659</v>
      </c>
      <c r="O19" s="12">
        <v>10.232353698988932</v>
      </c>
      <c r="P19" s="12">
        <v>34.703322189266579</v>
      </c>
      <c r="Q19" s="12">
        <v>1.5785385668885181</v>
      </c>
      <c r="R19" s="12">
        <v>8.4656290803434675E-2</v>
      </c>
      <c r="S19" s="12">
        <v>0.26611886750038022</v>
      </c>
      <c r="T19" s="12">
        <v>18.241316459861039</v>
      </c>
      <c r="U19" s="12">
        <v>1.5500310195563612E-2</v>
      </c>
      <c r="V19" s="12">
        <v>7.6801894418971048E-2</v>
      </c>
      <c r="W19" s="12">
        <v>3.3776549161369837E-2</v>
      </c>
      <c r="X19" s="12">
        <v>0.22447749789542748</v>
      </c>
      <c r="Y19" s="13">
        <v>3.2117432475819663E-2</v>
      </c>
      <c r="Z19" s="12">
        <v>1.1505606801645237E-4</v>
      </c>
      <c r="AA19" s="12">
        <v>2.603823469771015E-10</v>
      </c>
      <c r="AB19" s="12">
        <v>4.6718255666219378E-6</v>
      </c>
      <c r="AC19" s="12">
        <v>1.2142418858607641E-5</v>
      </c>
      <c r="AD19" s="12">
        <v>1.9119481957585525E-2</v>
      </c>
      <c r="AE19" s="12">
        <v>1.8379502005701733E-8</v>
      </c>
      <c r="AF19" s="12">
        <v>8.0195828783866617E-9</v>
      </c>
      <c r="AG19" s="12">
        <v>1.485874291551984E-11</v>
      </c>
      <c r="AH19" s="12">
        <v>1.3038731100047966E-9</v>
      </c>
      <c r="AI19" s="12">
        <v>2.626222241521835E-5</v>
      </c>
      <c r="AJ19" s="13">
        <v>3.6404696937868835E-10</v>
      </c>
    </row>
    <row r="20" spans="1:36" x14ac:dyDescent="0.25">
      <c r="A20" s="6">
        <v>43940</v>
      </c>
      <c r="B20" s="24" t="s">
        <v>79</v>
      </c>
      <c r="C20">
        <f t="shared" si="0"/>
        <v>2020</v>
      </c>
      <c r="D20">
        <f t="shared" si="1"/>
        <v>4</v>
      </c>
      <c r="E20">
        <f t="shared" si="2"/>
        <v>19</v>
      </c>
      <c r="F20" s="11">
        <v>2.0333102979442316E-7</v>
      </c>
      <c r="G20" s="12">
        <v>4.5739897457749024</v>
      </c>
      <c r="H20" s="12">
        <v>10.48707196032648</v>
      </c>
      <c r="I20" s="12">
        <v>5.7939026529315679E-2</v>
      </c>
      <c r="J20" s="12">
        <v>0.28673338692802863</v>
      </c>
      <c r="K20" s="12">
        <v>11.187570071971843</v>
      </c>
      <c r="L20" s="12">
        <v>7.7504836478575809</v>
      </c>
      <c r="M20" s="12">
        <v>8.1734206162303764E-3</v>
      </c>
      <c r="N20" s="12">
        <v>0.13310701055665405</v>
      </c>
      <c r="O20" s="12">
        <v>10.209300504682734</v>
      </c>
      <c r="P20" s="12">
        <v>34.725290528433604</v>
      </c>
      <c r="Q20" s="12">
        <v>1.5782170509836799</v>
      </c>
      <c r="R20" s="12">
        <v>8.4668823948269148E-2</v>
      </c>
      <c r="S20" s="12">
        <v>0.26620737455121957</v>
      </c>
      <c r="T20" s="12">
        <v>18.249154412289585</v>
      </c>
      <c r="U20" s="12">
        <v>1.5506966115321392E-2</v>
      </c>
      <c r="V20" s="12">
        <v>7.683229946510986E-2</v>
      </c>
      <c r="W20" s="12">
        <v>3.3789110338071138E-2</v>
      </c>
      <c r="X20" s="12">
        <v>0.22455465660625393</v>
      </c>
      <c r="Y20" s="13">
        <v>3.2124436076132648E-2</v>
      </c>
      <c r="Z20" s="12">
        <v>1.1510558218405593E-4</v>
      </c>
      <c r="AA20" s="12">
        <v>2.604944020423732E-10</v>
      </c>
      <c r="AB20" s="12">
        <v>4.67383607818266E-6</v>
      </c>
      <c r="AC20" s="12">
        <v>1.2147644325268838E-5</v>
      </c>
      <c r="AD20" s="12">
        <v>1.9127133676611407E-2</v>
      </c>
      <c r="AE20" s="12">
        <v>1.8387411590667222E-8</v>
      </c>
      <c r="AF20" s="12">
        <v>8.0230340802572827E-9</v>
      </c>
      <c r="AG20" s="12">
        <v>1.4865137348094536E-11</v>
      </c>
      <c r="AH20" s="12">
        <v>1.3044342294053442E-9</v>
      </c>
      <c r="AI20" s="12">
        <v>2.6273524314448799E-5</v>
      </c>
      <c r="AJ20" s="13">
        <v>3.6420363625628893E-10</v>
      </c>
    </row>
    <row r="21" spans="1:36" x14ac:dyDescent="0.25">
      <c r="A21" s="6">
        <v>43941</v>
      </c>
      <c r="B21" s="23" t="s">
        <v>79</v>
      </c>
      <c r="C21">
        <f t="shared" si="0"/>
        <v>2020</v>
      </c>
      <c r="D21">
        <f t="shared" si="1"/>
        <v>4</v>
      </c>
      <c r="E21">
        <f t="shared" si="2"/>
        <v>20</v>
      </c>
      <c r="F21" s="11">
        <v>2.03242110816311E-7</v>
      </c>
      <c r="G21" s="12">
        <v>4.5723132804657034</v>
      </c>
      <c r="H21" s="12">
        <v>10.485349137038895</v>
      </c>
      <c r="I21" s="12">
        <v>5.7933333486913548E-2</v>
      </c>
      <c r="J21" s="12">
        <v>0.28664889795666176</v>
      </c>
      <c r="K21" s="12">
        <v>11.20203525576402</v>
      </c>
      <c r="L21" s="12">
        <v>7.7474910383137372</v>
      </c>
      <c r="M21" s="12">
        <v>8.1698162010423823E-3</v>
      </c>
      <c r="N21" s="12">
        <v>0.13305815244232899</v>
      </c>
      <c r="O21" s="12">
        <v>10.236693846282684</v>
      </c>
      <c r="P21" s="12">
        <v>34.699186283998202</v>
      </c>
      <c r="Q21" s="12">
        <v>1.5785990976056825</v>
      </c>
      <c r="R21" s="12">
        <v>8.4653931230443916E-2</v>
      </c>
      <c r="S21" s="12">
        <v>0.26610220457583816</v>
      </c>
      <c r="T21" s="12">
        <v>18.239840834940281</v>
      </c>
      <c r="U21" s="12">
        <v>1.5499057107954996E-2</v>
      </c>
      <c r="V21" s="12">
        <v>7.6796170163279498E-2</v>
      </c>
      <c r="W21" s="12">
        <v>3.377418431091387E-2</v>
      </c>
      <c r="X21" s="12">
        <v>0.22446297148466049</v>
      </c>
      <c r="Y21" s="13">
        <v>3.2116113931563231E-2</v>
      </c>
      <c r="Z21" s="12">
        <v>1.1504674615078494E-4</v>
      </c>
      <c r="AA21" s="12">
        <v>2.6036125074714614E-10</v>
      </c>
      <c r="AB21" s="12">
        <v>4.6714470543778899E-6</v>
      </c>
      <c r="AC21" s="12">
        <v>1.2141435077588536E-5</v>
      </c>
      <c r="AD21" s="12">
        <v>1.9118041394200612E-2</v>
      </c>
      <c r="AE21" s="12">
        <v>1.837801289476436E-8</v>
      </c>
      <c r="AF21" s="12">
        <v>8.0189331322274074E-9</v>
      </c>
      <c r="AG21" s="12">
        <v>1.4857539057223E-11</v>
      </c>
      <c r="AH21" s="12">
        <v>1.3037674699440131E-9</v>
      </c>
      <c r="AI21" s="12">
        <v>2.6260094644693032E-5</v>
      </c>
      <c r="AJ21" s="13">
        <v>3.6401747423299158E-10</v>
      </c>
    </row>
    <row r="22" spans="1:36" x14ac:dyDescent="0.25">
      <c r="A22" s="6">
        <v>43942</v>
      </c>
      <c r="B22" s="24" t="s">
        <v>79</v>
      </c>
      <c r="C22">
        <f t="shared" si="0"/>
        <v>2020</v>
      </c>
      <c r="D22">
        <f t="shared" si="1"/>
        <v>4</v>
      </c>
      <c r="E22">
        <f t="shared" si="2"/>
        <v>21</v>
      </c>
      <c r="F22" s="11">
        <v>2.0328712247207026E-7</v>
      </c>
      <c r="G22" s="12">
        <v>4.573161923589951</v>
      </c>
      <c r="H22" s="12">
        <v>10.486221247024876</v>
      </c>
      <c r="I22" s="12">
        <v>5.7936215360617771E-2</v>
      </c>
      <c r="J22" s="12">
        <v>0.28669166709971045</v>
      </c>
      <c r="K22" s="12">
        <v>11.19471283835469</v>
      </c>
      <c r="L22" s="12">
        <v>7.7490059265127389</v>
      </c>
      <c r="M22" s="12">
        <v>8.1716407912378608E-3</v>
      </c>
      <c r="N22" s="12">
        <v>0.13308288489730921</v>
      </c>
      <c r="O22" s="12">
        <v>10.222827069039269</v>
      </c>
      <c r="P22" s="12">
        <v>34.712400507658089</v>
      </c>
      <c r="Q22" s="12">
        <v>1.5784057018717383</v>
      </c>
      <c r="R22" s="12">
        <v>8.4661470069759229E-2</v>
      </c>
      <c r="S22" s="12">
        <v>0.26615544264524227</v>
      </c>
      <c r="T22" s="12">
        <v>18.244555458819626</v>
      </c>
      <c r="U22" s="12">
        <v>1.5503060724781595E-2</v>
      </c>
      <c r="V22" s="12">
        <v>7.6814459168971394E-2</v>
      </c>
      <c r="W22" s="12">
        <v>3.3781740011738608E-2</v>
      </c>
      <c r="X22" s="12">
        <v>0.22450938338928453</v>
      </c>
      <c r="Y22" s="13">
        <v>3.2120326682479744E-2</v>
      </c>
      <c r="Z22" s="12">
        <v>1.1507652952585358E-4</v>
      </c>
      <c r="AA22" s="12">
        <v>2.6042865323412822E-10</v>
      </c>
      <c r="AB22" s="12">
        <v>4.6726564015767006E-6</v>
      </c>
      <c r="AC22" s="12">
        <v>1.2144578259449636E-5</v>
      </c>
      <c r="AD22" s="12">
        <v>1.9122643996419286E-2</v>
      </c>
      <c r="AE22" s="12">
        <v>1.8382770606487408E-8</v>
      </c>
      <c r="AF22" s="12">
        <v>8.0210090722002504E-9</v>
      </c>
      <c r="AG22" s="12">
        <v>1.4861385386323149E-11</v>
      </c>
      <c r="AH22" s="12">
        <v>1.304104990099832E-9</v>
      </c>
      <c r="AI22" s="12">
        <v>2.6266892874776657E-5</v>
      </c>
      <c r="AJ22" s="13">
        <v>3.6411171126861678E-10</v>
      </c>
    </row>
    <row r="23" spans="1:36" x14ac:dyDescent="0.25">
      <c r="A23" s="6">
        <v>43943</v>
      </c>
      <c r="B23" s="23" t="s">
        <v>79</v>
      </c>
      <c r="C23">
        <f t="shared" si="0"/>
        <v>2020</v>
      </c>
      <c r="D23">
        <f t="shared" si="1"/>
        <v>4</v>
      </c>
      <c r="E23">
        <f t="shared" si="2"/>
        <v>22</v>
      </c>
      <c r="F23" s="11">
        <v>2.033737780863568E-7</v>
      </c>
      <c r="G23" s="12">
        <v>4.5747957157711365</v>
      </c>
      <c r="H23" s="12">
        <v>10.487900217177955</v>
      </c>
      <c r="I23" s="12">
        <v>5.7941763491028059E-2</v>
      </c>
      <c r="J23" s="12">
        <v>0.2867740054696476</v>
      </c>
      <c r="K23" s="12">
        <v>11.180615854629826</v>
      </c>
      <c r="L23" s="12">
        <v>7.7519223614948665</v>
      </c>
      <c r="M23" s="12">
        <v>8.1751534588245852E-3</v>
      </c>
      <c r="N23" s="12">
        <v>0.13313049936611676</v>
      </c>
      <c r="O23" s="12">
        <v>10.196131003766112</v>
      </c>
      <c r="P23" s="12">
        <v>34.737840288738141</v>
      </c>
      <c r="Q23" s="12">
        <v>1.5780333799510569</v>
      </c>
      <c r="R23" s="12">
        <v>8.4675983704968941E-2</v>
      </c>
      <c r="S23" s="12">
        <v>0.26625793560022964</v>
      </c>
      <c r="T23" s="12">
        <v>18.253631966259814</v>
      </c>
      <c r="U23" s="12">
        <v>1.5510768414481619E-2</v>
      </c>
      <c r="V23" s="12">
        <v>7.6849668827362938E-2</v>
      </c>
      <c r="W23" s="12">
        <v>3.3796286108417083E-2</v>
      </c>
      <c r="X23" s="12">
        <v>0.22459873473700909</v>
      </c>
      <c r="Y23" s="13">
        <v>3.2128436993294762E-2</v>
      </c>
      <c r="Z23" s="12">
        <v>1.1513386793339632E-4</v>
      </c>
      <c r="AA23" s="12">
        <v>2.6055841526610292E-10</v>
      </c>
      <c r="AB23" s="12">
        <v>4.6749846146279847E-6</v>
      </c>
      <c r="AC23" s="12">
        <v>1.2150629455531928E-5</v>
      </c>
      <c r="AD23" s="12">
        <v>1.9131504841812492E-2</v>
      </c>
      <c r="AE23" s="12">
        <v>1.8391930065854199E-8</v>
      </c>
      <c r="AF23" s="12">
        <v>8.02500563376934E-9</v>
      </c>
      <c r="AG23" s="12">
        <v>1.4868790268576406E-11</v>
      </c>
      <c r="AH23" s="12">
        <v>1.3047547777146886E-9</v>
      </c>
      <c r="AI23" s="12">
        <v>2.6279980702674133E-5</v>
      </c>
      <c r="AJ23" s="13">
        <v>3.6429313468157268E-10</v>
      </c>
    </row>
    <row r="24" spans="1:36" x14ac:dyDescent="0.25">
      <c r="A24" s="6">
        <v>43944</v>
      </c>
      <c r="B24" s="24" t="s">
        <v>79</v>
      </c>
      <c r="C24">
        <f t="shared" si="0"/>
        <v>2020</v>
      </c>
      <c r="D24">
        <f t="shared" si="1"/>
        <v>4</v>
      </c>
      <c r="E24">
        <f t="shared" si="2"/>
        <v>23</v>
      </c>
      <c r="F24" s="11">
        <v>2.0320785945393953E-7</v>
      </c>
      <c r="G24" s="12">
        <v>4.5716675103272282</v>
      </c>
      <c r="H24" s="12">
        <v>10.484685509926015</v>
      </c>
      <c r="I24" s="12">
        <v>5.7931140541577789E-2</v>
      </c>
      <c r="J24" s="12">
        <v>0.2866163530215296</v>
      </c>
      <c r="K24" s="12">
        <v>11.207607207470556</v>
      </c>
      <c r="L24" s="12">
        <v>7.7463382927908064</v>
      </c>
      <c r="M24" s="12">
        <v>8.1684277895540565E-3</v>
      </c>
      <c r="N24" s="12">
        <v>0.13303933242196816</v>
      </c>
      <c r="O24" s="12">
        <v>10.247245691227654</v>
      </c>
      <c r="P24" s="12">
        <v>34.689130995975638</v>
      </c>
      <c r="Q24" s="12">
        <v>1.578746260984871</v>
      </c>
      <c r="R24" s="12">
        <v>8.4648194593724094E-2</v>
      </c>
      <c r="S24" s="12">
        <v>0.26606169337098784</v>
      </c>
      <c r="T24" s="12">
        <v>18.236253268826296</v>
      </c>
      <c r="U24" s="12">
        <v>1.5496010578596961E-2</v>
      </c>
      <c r="V24" s="12">
        <v>7.6782253248853641E-2</v>
      </c>
      <c r="W24" s="12">
        <v>3.3768434843524743E-2</v>
      </c>
      <c r="X24" s="12">
        <v>0.22442765461091274</v>
      </c>
      <c r="Y24" s="13">
        <v>3.2112908262813919E-2</v>
      </c>
      <c r="Z24" s="12">
        <v>1.1502408266163059E-4</v>
      </c>
      <c r="AA24" s="12">
        <v>2.603099612096382E-10</v>
      </c>
      <c r="AB24" s="12">
        <v>4.6705268085339936E-6</v>
      </c>
      <c r="AC24" s="12">
        <v>1.2139043291303229E-5</v>
      </c>
      <c r="AD24" s="12">
        <v>1.9114539070329516E-2</v>
      </c>
      <c r="AE24" s="12">
        <v>1.8374392541201797E-8</v>
      </c>
      <c r="AF24" s="12">
        <v>8.0173534575615517E-9</v>
      </c>
      <c r="AG24" s="12">
        <v>1.4854612215062079E-11</v>
      </c>
      <c r="AH24" s="12">
        <v>1.3035106359091478E-9</v>
      </c>
      <c r="AI24" s="12">
        <v>2.6254921570338152E-5</v>
      </c>
      <c r="AJ24" s="13">
        <v>3.639457650989559E-10</v>
      </c>
    </row>
    <row r="25" spans="1:36" x14ac:dyDescent="0.25">
      <c r="A25" s="6">
        <v>43945</v>
      </c>
      <c r="B25" s="23" t="s">
        <v>79</v>
      </c>
      <c r="C25">
        <f t="shared" si="0"/>
        <v>2020</v>
      </c>
      <c r="D25">
        <f t="shared" si="1"/>
        <v>4</v>
      </c>
      <c r="E25">
        <f t="shared" si="2"/>
        <v>24</v>
      </c>
      <c r="F25" s="11">
        <v>1.2490142182766285E-9</v>
      </c>
      <c r="G25" s="12">
        <v>1.1367231031938785E-2</v>
      </c>
      <c r="H25" s="12">
        <v>4.6940096343779686E-2</v>
      </c>
      <c r="I25" s="12">
        <v>1.7501167197705403E-4</v>
      </c>
      <c r="J25" s="12">
        <v>4.2119668148187759E-4</v>
      </c>
      <c r="K25" s="12">
        <v>0.13428914508462478</v>
      </c>
      <c r="L25" s="12">
        <v>1.7356497945343321E-7</v>
      </c>
      <c r="M25" s="12">
        <v>0.20882287223780024</v>
      </c>
      <c r="N25" s="12">
        <v>2.1242256195889221E-4</v>
      </c>
      <c r="O25" s="12">
        <v>0.18464338674207056</v>
      </c>
      <c r="P25" s="12">
        <v>1.0526775081952425E-9</v>
      </c>
      <c r="Q25" s="12">
        <v>9.3667280458695542E-3</v>
      </c>
      <c r="R25" s="12">
        <v>2.1697737226922628E-4</v>
      </c>
      <c r="S25" s="12">
        <v>5.9080697632240187E-4</v>
      </c>
      <c r="T25" s="12">
        <v>5.3803114238103267E-3</v>
      </c>
      <c r="U25" s="12">
        <v>1.8012023374281572E-5</v>
      </c>
      <c r="V25" s="12">
        <v>9.7061175208933975E-5</v>
      </c>
      <c r="W25" s="12">
        <v>2.435657157127555E-15</v>
      </c>
      <c r="X25" s="12">
        <v>3.0253404769684082E-9</v>
      </c>
      <c r="Y25" s="13">
        <v>0.18451615347567984</v>
      </c>
      <c r="Z25" s="12">
        <v>4.5453299990465303E-2</v>
      </c>
      <c r="AA25" s="12">
        <v>7.6750375734254653E-2</v>
      </c>
      <c r="AB25" s="12">
        <v>6.4168081571300313</v>
      </c>
      <c r="AC25" s="12">
        <v>2.529904917458504</v>
      </c>
      <c r="AD25" s="12">
        <v>1.6446839600594857E-4</v>
      </c>
      <c r="AE25" s="12">
        <v>8.6999348516240934E-8</v>
      </c>
      <c r="AF25" s="12">
        <v>3.9369052813243378E-6</v>
      </c>
      <c r="AG25" s="12">
        <v>8.726410585010823E-5</v>
      </c>
      <c r="AH25" s="12">
        <v>1.7365892404438453E-8</v>
      </c>
      <c r="AI25" s="12">
        <v>88.434815787408468</v>
      </c>
      <c r="AJ25" s="13">
        <v>1.7089540967657251</v>
      </c>
    </row>
    <row r="26" spans="1:36" x14ac:dyDescent="0.25">
      <c r="A26" s="6">
        <v>43946</v>
      </c>
      <c r="B26" s="24" t="s">
        <v>79</v>
      </c>
      <c r="C26">
        <f t="shared" si="0"/>
        <v>2020</v>
      </c>
      <c r="D26">
        <f t="shared" si="1"/>
        <v>4</v>
      </c>
      <c r="E26">
        <f t="shared" si="2"/>
        <v>25</v>
      </c>
      <c r="F26" s="11">
        <v>1.2490142182766285E-9</v>
      </c>
      <c r="G26" s="12">
        <v>1.1367231031938785E-2</v>
      </c>
      <c r="H26" s="12">
        <v>4.6940096343779686E-2</v>
      </c>
      <c r="I26" s="12">
        <v>1.7501167197705403E-4</v>
      </c>
      <c r="J26" s="12">
        <v>4.2119668148187759E-4</v>
      </c>
      <c r="K26" s="12">
        <v>0.13428914508462478</v>
      </c>
      <c r="L26" s="12">
        <v>1.7356497945343321E-7</v>
      </c>
      <c r="M26" s="12">
        <v>0.20882287223780024</v>
      </c>
      <c r="N26" s="12">
        <v>2.1242256195889221E-4</v>
      </c>
      <c r="O26" s="12">
        <v>0.18464338674207056</v>
      </c>
      <c r="P26" s="12">
        <v>1.0526775081952425E-9</v>
      </c>
      <c r="Q26" s="12">
        <v>9.3667280458695542E-3</v>
      </c>
      <c r="R26" s="12">
        <v>2.1697737226922628E-4</v>
      </c>
      <c r="S26" s="12">
        <v>5.9080697632240187E-4</v>
      </c>
      <c r="T26" s="12">
        <v>5.3803114238103267E-3</v>
      </c>
      <c r="U26" s="12">
        <v>1.8012023374281572E-5</v>
      </c>
      <c r="V26" s="12">
        <v>9.7061175208933975E-5</v>
      </c>
      <c r="W26" s="12">
        <v>2.435657157127555E-15</v>
      </c>
      <c r="X26" s="12">
        <v>3.0253404769684082E-9</v>
      </c>
      <c r="Y26" s="13">
        <v>0.18451615347567984</v>
      </c>
      <c r="Z26" s="12">
        <v>4.5453299990465303E-2</v>
      </c>
      <c r="AA26" s="12">
        <v>7.6750375734254653E-2</v>
      </c>
      <c r="AB26" s="12">
        <v>6.4168081571300313</v>
      </c>
      <c r="AC26" s="12">
        <v>2.529904917458504</v>
      </c>
      <c r="AD26" s="12">
        <v>1.6446839600594857E-4</v>
      </c>
      <c r="AE26" s="12">
        <v>8.6999348516240934E-8</v>
      </c>
      <c r="AF26" s="12">
        <v>3.9369052813243378E-6</v>
      </c>
      <c r="AG26" s="12">
        <v>8.726410585010823E-5</v>
      </c>
      <c r="AH26" s="12">
        <v>1.7365892404438453E-8</v>
      </c>
      <c r="AI26" s="12">
        <v>88.434815787408468</v>
      </c>
      <c r="AJ26" s="13">
        <v>1.7089540967657251</v>
      </c>
    </row>
    <row r="27" spans="1:36" x14ac:dyDescent="0.25">
      <c r="A27" s="6">
        <v>43947</v>
      </c>
      <c r="B27" s="23" t="s">
        <v>79</v>
      </c>
      <c r="C27">
        <f t="shared" si="0"/>
        <v>2020</v>
      </c>
      <c r="D27">
        <f t="shared" si="1"/>
        <v>4</v>
      </c>
      <c r="E27">
        <f t="shared" si="2"/>
        <v>26</v>
      </c>
      <c r="F27" s="11">
        <v>1.2490142182766285E-9</v>
      </c>
      <c r="G27" s="12">
        <v>1.1367231031938785E-2</v>
      </c>
      <c r="H27" s="12">
        <v>4.6940096343779686E-2</v>
      </c>
      <c r="I27" s="12">
        <v>1.7501167197705403E-4</v>
      </c>
      <c r="J27" s="12">
        <v>4.2119668148187759E-4</v>
      </c>
      <c r="K27" s="12">
        <v>0.13428914508462478</v>
      </c>
      <c r="L27" s="12">
        <v>1.7356497945343321E-7</v>
      </c>
      <c r="M27" s="12">
        <v>0.20882287223780024</v>
      </c>
      <c r="N27" s="12">
        <v>2.1242256195889221E-4</v>
      </c>
      <c r="O27" s="12">
        <v>0.18464338674207056</v>
      </c>
      <c r="P27" s="12">
        <v>1.0526775081952425E-9</v>
      </c>
      <c r="Q27" s="12">
        <v>9.3667280458695542E-3</v>
      </c>
      <c r="R27" s="12">
        <v>2.1697737226922628E-4</v>
      </c>
      <c r="S27" s="12">
        <v>5.9080697632240187E-4</v>
      </c>
      <c r="T27" s="12">
        <v>5.3803114238103267E-3</v>
      </c>
      <c r="U27" s="12">
        <v>1.8012023374281572E-5</v>
      </c>
      <c r="V27" s="12">
        <v>9.7061175208933975E-5</v>
      </c>
      <c r="W27" s="12">
        <v>2.435657157127555E-15</v>
      </c>
      <c r="X27" s="12">
        <v>3.0253404769684082E-9</v>
      </c>
      <c r="Y27" s="13">
        <v>0.18451615347567984</v>
      </c>
      <c r="Z27" s="12">
        <v>4.5453299990465303E-2</v>
      </c>
      <c r="AA27" s="12">
        <v>7.6750375734254653E-2</v>
      </c>
      <c r="AB27" s="12">
        <v>6.4168081571300313</v>
      </c>
      <c r="AC27" s="12">
        <v>2.529904917458504</v>
      </c>
      <c r="AD27" s="12">
        <v>1.6446839600594857E-4</v>
      </c>
      <c r="AE27" s="12">
        <v>8.6999348516240934E-8</v>
      </c>
      <c r="AF27" s="12">
        <v>3.9369052813243378E-6</v>
      </c>
      <c r="AG27" s="12">
        <v>8.726410585010823E-5</v>
      </c>
      <c r="AH27" s="12">
        <v>1.7365892404438453E-8</v>
      </c>
      <c r="AI27" s="12">
        <v>88.434815787408468</v>
      </c>
      <c r="AJ27" s="13">
        <v>1.7089540967657251</v>
      </c>
    </row>
    <row r="28" spans="1:36" x14ac:dyDescent="0.25">
      <c r="A28" s="6">
        <v>43948</v>
      </c>
      <c r="B28" s="24" t="s">
        <v>79</v>
      </c>
      <c r="C28">
        <f t="shared" si="0"/>
        <v>2020</v>
      </c>
      <c r="D28">
        <f t="shared" si="1"/>
        <v>4</v>
      </c>
      <c r="E28">
        <f t="shared" si="2"/>
        <v>27</v>
      </c>
      <c r="F28" s="11">
        <v>3.6213767399057756E-9</v>
      </c>
      <c r="G28" s="12">
        <v>0.24919674840611608</v>
      </c>
      <c r="H28" s="12">
        <v>5.3138580576962955</v>
      </c>
      <c r="I28" s="12">
        <v>3.1417583242078096E-3</v>
      </c>
      <c r="J28" s="12">
        <v>7.7181632900900684E-3</v>
      </c>
      <c r="K28" s="12">
        <v>1.9406037748904836</v>
      </c>
      <c r="L28" s="12">
        <v>3.6722107051428093E-6</v>
      </c>
      <c r="M28" s="12">
        <v>11.661476676709515</v>
      </c>
      <c r="N28" s="12">
        <v>4.453662060190048E-3</v>
      </c>
      <c r="O28" s="12">
        <v>0.80389362309312906</v>
      </c>
      <c r="P28" s="12">
        <v>7.6361681522738086E-10</v>
      </c>
      <c r="Q28" s="12">
        <v>0.16004008343530896</v>
      </c>
      <c r="R28" s="12">
        <v>3.9814930544119637E-3</v>
      </c>
      <c r="S28" s="12">
        <v>1.3324524709706465E-2</v>
      </c>
      <c r="T28" s="12">
        <v>0.119134672709482</v>
      </c>
      <c r="U28" s="12">
        <v>4.4377510583890073E-4</v>
      </c>
      <c r="V28" s="12">
        <v>2.2932928360210859E-3</v>
      </c>
      <c r="W28" s="12">
        <v>1.7752300206822267E-15</v>
      </c>
      <c r="X28" s="12">
        <v>2.2270124130790809E-9</v>
      </c>
      <c r="Y28" s="13">
        <v>7.9791403766281306</v>
      </c>
      <c r="Z28" s="12">
        <v>3.2867454148347346E-2</v>
      </c>
      <c r="AA28" s="12">
        <v>5.5495422972053052E-2</v>
      </c>
      <c r="AB28" s="12">
        <v>4.6397621514614658</v>
      </c>
      <c r="AC28" s="12">
        <v>1.8292830077486824</v>
      </c>
      <c r="AD28" s="12">
        <v>1.1892115841026571E-4</v>
      </c>
      <c r="AE28" s="12">
        <v>6.3196113841192687E-8</v>
      </c>
      <c r="AF28" s="12">
        <v>2.8467604792485499E-6</v>
      </c>
      <c r="AG28" s="12">
        <v>6.3097521487514923E-5</v>
      </c>
      <c r="AH28" s="12">
        <v>1.2577224355384566E-8</v>
      </c>
      <c r="AI28" s="12">
        <v>63.944019714171461</v>
      </c>
      <c r="AJ28" s="13">
        <v>1.2356829465126382</v>
      </c>
    </row>
    <row r="29" spans="1:36" x14ac:dyDescent="0.25">
      <c r="A29" s="6">
        <v>43949</v>
      </c>
      <c r="B29" s="23" t="s">
        <v>79</v>
      </c>
      <c r="C29">
        <f t="shared" si="0"/>
        <v>2020</v>
      </c>
      <c r="D29">
        <f t="shared" si="1"/>
        <v>4</v>
      </c>
      <c r="E29">
        <f t="shared" si="2"/>
        <v>28</v>
      </c>
      <c r="F29" s="11">
        <v>9.8154747940677565E-9</v>
      </c>
      <c r="G29" s="12">
        <v>0.87015553415612923</v>
      </c>
      <c r="H29" s="12">
        <v>19.065468951229128</v>
      </c>
      <c r="I29" s="12">
        <v>1.0887758144317392E-2</v>
      </c>
      <c r="J29" s="12">
        <v>2.6770110983407404E-2</v>
      </c>
      <c r="K29" s="12">
        <v>6.6567843045008717</v>
      </c>
      <c r="L29" s="12">
        <v>1.2806967507325314E-5</v>
      </c>
      <c r="M29" s="12">
        <v>41.563677541252744</v>
      </c>
      <c r="N29" s="12">
        <v>1.5527287226544458E-2</v>
      </c>
      <c r="O29" s="12">
        <v>2.4207193185974529</v>
      </c>
      <c r="P29" s="12">
        <v>8.8964638801532185E-12</v>
      </c>
      <c r="Q29" s="12">
        <v>0.55343929157609417</v>
      </c>
      <c r="R29" s="12">
        <v>1.381042056824312E-2</v>
      </c>
      <c r="S29" s="12">
        <v>4.6571507628842233E-2</v>
      </c>
      <c r="T29" s="12">
        <v>0.41614057356486694</v>
      </c>
      <c r="U29" s="12">
        <v>1.5554173007329066E-3</v>
      </c>
      <c r="V29" s="12">
        <v>8.0275236429483404E-3</v>
      </c>
      <c r="W29" s="12">
        <v>5.0893877501808092E-17</v>
      </c>
      <c r="X29" s="12">
        <v>1.4262511474829776E-10</v>
      </c>
      <c r="Y29" s="13">
        <v>28.330442630550589</v>
      </c>
      <c r="Z29" s="12">
        <v>6.555980427270914E-6</v>
      </c>
      <c r="AA29" s="12">
        <v>1.4836780117666988E-11</v>
      </c>
      <c r="AB29" s="12">
        <v>2.6620410133289918E-7</v>
      </c>
      <c r="AC29" s="12">
        <v>6.9188378491209624E-7</v>
      </c>
      <c r="AD29" s="12">
        <v>1.8326610823415245E-11</v>
      </c>
      <c r="AE29" s="12">
        <v>1.0472777171809047E-9</v>
      </c>
      <c r="AF29" s="12">
        <v>4.5695871603478382E-10</v>
      </c>
      <c r="AG29" s="12">
        <v>8.4666220363077683E-13</v>
      </c>
      <c r="AH29" s="12">
        <v>7.4295661205389373E-11</v>
      </c>
      <c r="AI29" s="12">
        <v>1.496440998788596E-6</v>
      </c>
      <c r="AJ29" s="13">
        <v>2.0743648341463046E-11</v>
      </c>
    </row>
    <row r="30" spans="1:36" x14ac:dyDescent="0.25">
      <c r="A30" s="6">
        <v>43950</v>
      </c>
      <c r="B30" s="24" t="s">
        <v>79</v>
      </c>
      <c r="C30">
        <f t="shared" si="0"/>
        <v>2020</v>
      </c>
      <c r="D30">
        <f t="shared" si="1"/>
        <v>4</v>
      </c>
      <c r="E30">
        <f t="shared" si="2"/>
        <v>29</v>
      </c>
      <c r="F30" s="11">
        <v>9.8154747940677565E-9</v>
      </c>
      <c r="G30" s="12">
        <v>0.87015553415612923</v>
      </c>
      <c r="H30" s="12">
        <v>19.065468951229128</v>
      </c>
      <c r="I30" s="12">
        <v>1.0887758144317392E-2</v>
      </c>
      <c r="J30" s="12">
        <v>2.6770110983407404E-2</v>
      </c>
      <c r="K30" s="12">
        <v>6.6567843045008717</v>
      </c>
      <c r="L30" s="12">
        <v>1.2806967507325314E-5</v>
      </c>
      <c r="M30" s="12">
        <v>41.563677541252744</v>
      </c>
      <c r="N30" s="12">
        <v>1.5527287226544458E-2</v>
      </c>
      <c r="O30" s="12">
        <v>2.4207193185974529</v>
      </c>
      <c r="P30" s="12">
        <v>8.8964638801532185E-12</v>
      </c>
      <c r="Q30" s="12">
        <v>0.55343929157609417</v>
      </c>
      <c r="R30" s="12">
        <v>1.381042056824312E-2</v>
      </c>
      <c r="S30" s="12">
        <v>4.6571507628842233E-2</v>
      </c>
      <c r="T30" s="12">
        <v>0.41614057356486694</v>
      </c>
      <c r="U30" s="12">
        <v>1.5554173007329066E-3</v>
      </c>
      <c r="V30" s="12">
        <v>8.0275236429483404E-3</v>
      </c>
      <c r="W30" s="12">
        <v>5.0893877501808092E-17</v>
      </c>
      <c r="X30" s="12">
        <v>1.4262511474829776E-10</v>
      </c>
      <c r="Y30" s="13">
        <v>28.330442630550589</v>
      </c>
      <c r="Z30" s="12">
        <v>6.555980427270914E-6</v>
      </c>
      <c r="AA30" s="12">
        <v>1.4836780117666988E-11</v>
      </c>
      <c r="AB30" s="12">
        <v>2.6620410133289918E-7</v>
      </c>
      <c r="AC30" s="12">
        <v>6.9188378491209624E-7</v>
      </c>
      <c r="AD30" s="12">
        <v>1.8326610823415245E-11</v>
      </c>
      <c r="AE30" s="12">
        <v>1.0472777171809047E-9</v>
      </c>
      <c r="AF30" s="12">
        <v>4.5695871603478382E-10</v>
      </c>
      <c r="AG30" s="12">
        <v>8.4666220363077683E-13</v>
      </c>
      <c r="AH30" s="12">
        <v>7.4295661205389373E-11</v>
      </c>
      <c r="AI30" s="12">
        <v>1.496440998788596E-6</v>
      </c>
      <c r="AJ30" s="13">
        <v>2.0743648341463046E-11</v>
      </c>
    </row>
    <row r="31" spans="1:36" x14ac:dyDescent="0.25">
      <c r="A31" s="6">
        <v>43951</v>
      </c>
      <c r="B31" s="23" t="s">
        <v>79</v>
      </c>
      <c r="C31">
        <f t="shared" si="0"/>
        <v>2020</v>
      </c>
      <c r="D31">
        <f t="shared" si="1"/>
        <v>4</v>
      </c>
      <c r="E31">
        <f t="shared" si="2"/>
        <v>30</v>
      </c>
      <c r="F31" s="11">
        <v>9.8154747940677565E-9</v>
      </c>
      <c r="G31" s="12">
        <v>0.87015553415612923</v>
      </c>
      <c r="H31" s="12">
        <v>19.065468951229128</v>
      </c>
      <c r="I31" s="12">
        <v>1.0887758144317392E-2</v>
      </c>
      <c r="J31" s="12">
        <v>2.6770110983407404E-2</v>
      </c>
      <c r="K31" s="12">
        <v>6.6567843045008717</v>
      </c>
      <c r="L31" s="12">
        <v>1.2806967507325314E-5</v>
      </c>
      <c r="M31" s="12">
        <v>41.563677541252744</v>
      </c>
      <c r="N31" s="12">
        <v>1.5527287226544458E-2</v>
      </c>
      <c r="O31" s="12">
        <v>2.4207193185974529</v>
      </c>
      <c r="P31" s="12">
        <v>8.8964638801532185E-12</v>
      </c>
      <c r="Q31" s="12">
        <v>0.55343929157609417</v>
      </c>
      <c r="R31" s="12">
        <v>1.381042056824312E-2</v>
      </c>
      <c r="S31" s="12">
        <v>4.6571507628842233E-2</v>
      </c>
      <c r="T31" s="12">
        <v>0.41614057356486694</v>
      </c>
      <c r="U31" s="12">
        <v>1.5554173007329066E-3</v>
      </c>
      <c r="V31" s="12">
        <v>8.0275236429483404E-3</v>
      </c>
      <c r="W31" s="12">
        <v>5.0893877501808092E-17</v>
      </c>
      <c r="X31" s="12">
        <v>1.4262511474829776E-10</v>
      </c>
      <c r="Y31" s="13">
        <v>28.330442630550589</v>
      </c>
      <c r="Z31" s="12">
        <v>6.555980427270914E-6</v>
      </c>
      <c r="AA31" s="12">
        <v>1.4836780117666988E-11</v>
      </c>
      <c r="AB31" s="12">
        <v>2.6620410133289918E-7</v>
      </c>
      <c r="AC31" s="12">
        <v>6.9188378491209624E-7</v>
      </c>
      <c r="AD31" s="12">
        <v>1.8326610823415245E-11</v>
      </c>
      <c r="AE31" s="12">
        <v>1.0472777171809047E-9</v>
      </c>
      <c r="AF31" s="12">
        <v>4.5695871603478382E-10</v>
      </c>
      <c r="AG31" s="12">
        <v>8.4666220363077683E-13</v>
      </c>
      <c r="AH31" s="12">
        <v>7.4295661205389373E-11</v>
      </c>
      <c r="AI31" s="12">
        <v>1.496440998788596E-6</v>
      </c>
      <c r="AJ31" s="13">
        <v>2.0743648341463046E-11</v>
      </c>
    </row>
    <row r="32" spans="1:36" x14ac:dyDescent="0.25">
      <c r="A32" s="18">
        <v>43922</v>
      </c>
      <c r="B32" s="18" t="s">
        <v>80</v>
      </c>
      <c r="C32">
        <f t="shared" si="0"/>
        <v>2020</v>
      </c>
      <c r="D32">
        <f t="shared" si="1"/>
        <v>4</v>
      </c>
      <c r="E32">
        <f t="shared" si="2"/>
        <v>1</v>
      </c>
      <c r="F32" s="7">
        <v>1.78124527297059E-8</v>
      </c>
      <c r="G32" s="8">
        <v>2.7451228918490469E-3</v>
      </c>
      <c r="H32" s="8">
        <v>8.2837569392434844E-4</v>
      </c>
      <c r="I32" s="8">
        <v>1.4225678411151991E-4</v>
      </c>
      <c r="J32" s="8">
        <v>2.584890118423152E-4</v>
      </c>
      <c r="K32" s="8">
        <v>2.6244111080858092E-2</v>
      </c>
      <c r="L32" s="8">
        <v>2.2194854607188969E-7</v>
      </c>
      <c r="M32" s="8">
        <v>9.7187688300368991E-6</v>
      </c>
      <c r="N32" s="8">
        <v>1.6993337621626158E-4</v>
      </c>
      <c r="O32" s="8">
        <v>2.6403974418052285E-4</v>
      </c>
      <c r="P32" s="8">
        <v>1.6486930873868551E-8</v>
      </c>
      <c r="Q32" s="8">
        <v>5.6720436223547726E-4</v>
      </c>
      <c r="R32" s="8">
        <v>1.6904534784485418E-4</v>
      </c>
      <c r="S32" s="8">
        <v>6.075490213574427E-4</v>
      </c>
      <c r="T32" s="8">
        <v>4.2389268657485083E-5</v>
      </c>
      <c r="U32" s="8">
        <v>2.3463390712684048E-5</v>
      </c>
      <c r="V32" s="8">
        <v>1.1236108000801333E-4</v>
      </c>
      <c r="W32" s="8">
        <v>3.8768266993037392E-14</v>
      </c>
      <c r="X32" s="8">
        <v>4.7361943028442641E-8</v>
      </c>
      <c r="Y32" s="9">
        <v>5.5975716309830771E-5</v>
      </c>
      <c r="Z32" s="8">
        <v>70.958337647801059</v>
      </c>
      <c r="AA32" s="8">
        <v>0.67284286873270549</v>
      </c>
      <c r="AB32" s="8">
        <v>5.2695997134743298</v>
      </c>
      <c r="AC32" s="8">
        <v>9.3681469554566696</v>
      </c>
      <c r="AD32" s="8">
        <v>1.1072191673466116</v>
      </c>
      <c r="AE32" s="8">
        <v>1.3499158788482433E-6</v>
      </c>
      <c r="AF32" s="8">
        <v>6.1661589237196706E-5</v>
      </c>
      <c r="AG32" s="8">
        <v>1.36696409565731E-3</v>
      </c>
      <c r="AH32" s="8">
        <v>2.7244522023240848E-7</v>
      </c>
      <c r="AI32" s="8">
        <v>10.405106577755424</v>
      </c>
      <c r="AJ32" s="9">
        <v>2.1850764822383524</v>
      </c>
    </row>
    <row r="33" spans="1:36" x14ac:dyDescent="0.25">
      <c r="A33" s="6">
        <v>43923</v>
      </c>
      <c r="B33" s="18" t="s">
        <v>80</v>
      </c>
      <c r="C33">
        <f t="shared" si="0"/>
        <v>2020</v>
      </c>
      <c r="D33">
        <f t="shared" si="1"/>
        <v>4</v>
      </c>
      <c r="E33">
        <f t="shared" si="2"/>
        <v>2</v>
      </c>
      <c r="F33" s="11">
        <v>1.78124527297059E-8</v>
      </c>
      <c r="G33" s="12">
        <v>2.7451228918490469E-3</v>
      </c>
      <c r="H33" s="12">
        <v>8.2837569392434844E-4</v>
      </c>
      <c r="I33" s="12">
        <v>1.4225678411151991E-4</v>
      </c>
      <c r="J33" s="12">
        <v>2.584890118423152E-4</v>
      </c>
      <c r="K33" s="12">
        <v>2.6244111080858092E-2</v>
      </c>
      <c r="L33" s="12">
        <v>2.2194854607188969E-7</v>
      </c>
      <c r="M33" s="12">
        <v>9.7187688300368991E-6</v>
      </c>
      <c r="N33" s="12">
        <v>1.6993337621626158E-4</v>
      </c>
      <c r="O33" s="12">
        <v>2.6403974418052285E-4</v>
      </c>
      <c r="P33" s="12">
        <v>1.6486930873868551E-8</v>
      </c>
      <c r="Q33" s="12">
        <v>5.6720436223547726E-4</v>
      </c>
      <c r="R33" s="12">
        <v>1.6904534784485418E-4</v>
      </c>
      <c r="S33" s="12">
        <v>6.075490213574427E-4</v>
      </c>
      <c r="T33" s="12">
        <v>4.2389268657485083E-5</v>
      </c>
      <c r="U33" s="12">
        <v>2.3463390712684048E-5</v>
      </c>
      <c r="V33" s="12">
        <v>1.1236108000801333E-4</v>
      </c>
      <c r="W33" s="12">
        <v>3.8768266993037392E-14</v>
      </c>
      <c r="X33" s="12">
        <v>4.7361943028442641E-8</v>
      </c>
      <c r="Y33" s="13">
        <v>5.5975716309830771E-5</v>
      </c>
      <c r="Z33" s="12">
        <v>70.958337647801059</v>
      </c>
      <c r="AA33" s="12">
        <v>0.67284286873270549</v>
      </c>
      <c r="AB33" s="12">
        <v>5.2695997134743298</v>
      </c>
      <c r="AC33" s="12">
        <v>9.3681469554566696</v>
      </c>
      <c r="AD33" s="12">
        <v>1.1072191673466116</v>
      </c>
      <c r="AE33" s="12">
        <v>1.3499158788482433E-6</v>
      </c>
      <c r="AF33" s="12">
        <v>6.1661589237196706E-5</v>
      </c>
      <c r="AG33" s="12">
        <v>1.36696409565731E-3</v>
      </c>
      <c r="AH33" s="12">
        <v>2.7244522023240848E-7</v>
      </c>
      <c r="AI33" s="12">
        <v>10.405106577755424</v>
      </c>
      <c r="AJ33" s="13">
        <v>2.1850764822383524</v>
      </c>
    </row>
    <row r="34" spans="1:36" x14ac:dyDescent="0.25">
      <c r="A34" s="6">
        <v>43924</v>
      </c>
      <c r="B34" s="18" t="s">
        <v>80</v>
      </c>
      <c r="C34">
        <f t="shared" si="0"/>
        <v>2020</v>
      </c>
      <c r="D34">
        <f t="shared" si="1"/>
        <v>4</v>
      </c>
      <c r="E34">
        <f t="shared" si="2"/>
        <v>3</v>
      </c>
      <c r="F34" s="11">
        <v>9.7253935582703717E-9</v>
      </c>
      <c r="G34" s="12">
        <v>1.5653861063996436E-3</v>
      </c>
      <c r="H34" s="12">
        <v>4.7841484854616696E-4</v>
      </c>
      <c r="I34" s="12">
        <v>8.109110608356061E-5</v>
      </c>
      <c r="J34" s="12">
        <v>1.4735922867146169E-4</v>
      </c>
      <c r="K34" s="12">
        <v>1.4028036012936548E-2</v>
      </c>
      <c r="L34" s="12">
        <v>1.4091905669324343E-7</v>
      </c>
      <c r="M34" s="12">
        <v>6.33768352915698E-6</v>
      </c>
      <c r="N34" s="12">
        <v>9.8328131368273232E-5</v>
      </c>
      <c r="O34" s="12">
        <v>1.5308924440949982E-4</v>
      </c>
      <c r="P34" s="12">
        <v>8.9832664821952838E-9</v>
      </c>
      <c r="Q34" s="12">
        <v>2.8878631608815269E-4</v>
      </c>
      <c r="R34" s="12">
        <v>9.6396236212208813E-5</v>
      </c>
      <c r="S34" s="12">
        <v>3.515345288668137E-4</v>
      </c>
      <c r="T34" s="12">
        <v>2.4998391153465046E-5</v>
      </c>
      <c r="U34" s="12">
        <v>1.4796597215154412E-5</v>
      </c>
      <c r="V34" s="12">
        <v>6.563353291235758E-5</v>
      </c>
      <c r="W34" s="12">
        <v>2.1747773910860616E-14</v>
      </c>
      <c r="X34" s="12">
        <v>2.5806446418491235E-8</v>
      </c>
      <c r="Y34" s="13">
        <v>3.3038544534992453E-5</v>
      </c>
      <c r="Z34" s="12">
        <v>70.87569112360751</v>
      </c>
      <c r="AA34" s="12">
        <v>0.62930749347852366</v>
      </c>
      <c r="AB34" s="12">
        <v>2.7318029098979406</v>
      </c>
      <c r="AC34" s="12">
        <v>5.2495371081354483</v>
      </c>
      <c r="AD34" s="12">
        <v>0.56991882019007567</v>
      </c>
      <c r="AE34" s="12">
        <v>1.4962874538285446E-6</v>
      </c>
      <c r="AF34" s="12">
        <v>3.3766322915748484E-5</v>
      </c>
      <c r="AG34" s="12">
        <v>7.547496770994995E-4</v>
      </c>
      <c r="AH34" s="12">
        <v>3.0411308888219002E-7</v>
      </c>
      <c r="AI34" s="12">
        <v>18.754514005283667</v>
      </c>
      <c r="AJ34" s="13">
        <v>1.171004811063173</v>
      </c>
    </row>
    <row r="35" spans="1:36" x14ac:dyDescent="0.25">
      <c r="A35" s="6">
        <v>43925</v>
      </c>
      <c r="B35" s="18" t="s">
        <v>80</v>
      </c>
      <c r="C35">
        <f t="shared" si="0"/>
        <v>2020</v>
      </c>
      <c r="D35">
        <f t="shared" si="1"/>
        <v>4</v>
      </c>
      <c r="E35">
        <f t="shared" si="2"/>
        <v>4</v>
      </c>
      <c r="F35" s="11">
        <v>1.337213449527725E-9</v>
      </c>
      <c r="G35" s="12">
        <v>3.4172192545584723E-4</v>
      </c>
      <c r="H35" s="12">
        <v>1.154232418557291E-4</v>
      </c>
      <c r="I35" s="12">
        <v>1.7647929411364851E-5</v>
      </c>
      <c r="J35" s="12">
        <v>3.2091537793769419E-5</v>
      </c>
      <c r="K35" s="12">
        <v>1.3570964637880608E-3</v>
      </c>
      <c r="L35" s="12">
        <v>5.6872441400964962E-8</v>
      </c>
      <c r="M35" s="12">
        <v>2.8307038143333129E-6</v>
      </c>
      <c r="N35" s="12">
        <v>2.4056671523257155E-5</v>
      </c>
      <c r="O35" s="12">
        <v>3.8007512533269708E-5</v>
      </c>
      <c r="P35" s="12">
        <v>1.2002038065525396E-9</v>
      </c>
      <c r="Q35" s="12">
        <v>1.3984685352161953E-9</v>
      </c>
      <c r="R35" s="12">
        <v>2.1042041294576441E-5</v>
      </c>
      <c r="S35" s="12">
        <v>8.5987359254780589E-5</v>
      </c>
      <c r="T35" s="12">
        <v>6.9599658544318744E-6</v>
      </c>
      <c r="U35" s="12">
        <v>5.8070964236505587E-6</v>
      </c>
      <c r="V35" s="12">
        <v>1.7166089708459453E-5</v>
      </c>
      <c r="W35" s="12">
        <v>4.0935242650571856E-15</v>
      </c>
      <c r="X35" s="12">
        <v>3.4483327872330768E-9</v>
      </c>
      <c r="Y35" s="13">
        <v>9.2473091855472461E-6</v>
      </c>
      <c r="Z35" s="12">
        <v>70.78996726335113</v>
      </c>
      <c r="AA35" s="12">
        <v>0.58415108235398971</v>
      </c>
      <c r="AB35" s="12">
        <v>9.9511465440584188E-2</v>
      </c>
      <c r="AC35" s="12">
        <v>0.97757118522024355</v>
      </c>
      <c r="AD35" s="12">
        <v>1.261214184176525E-2</v>
      </c>
      <c r="AE35" s="12">
        <v>1.648109161535569E-6</v>
      </c>
      <c r="AF35" s="12">
        <v>4.8323788051212805E-6</v>
      </c>
      <c r="AG35" s="12">
        <v>1.1973950848705732E-4</v>
      </c>
      <c r="AH35" s="12">
        <v>3.369601078371929E-7</v>
      </c>
      <c r="AI35" s="12">
        <v>27.414810884371349</v>
      </c>
      <c r="AJ35" s="13">
        <v>0.11917427035981851</v>
      </c>
    </row>
    <row r="36" spans="1:36" x14ac:dyDescent="0.25">
      <c r="A36" s="6">
        <v>43926</v>
      </c>
      <c r="B36" s="18" t="s">
        <v>80</v>
      </c>
      <c r="C36">
        <f t="shared" si="0"/>
        <v>2020</v>
      </c>
      <c r="D36">
        <f t="shared" si="1"/>
        <v>4</v>
      </c>
      <c r="E36">
        <f t="shared" si="2"/>
        <v>5</v>
      </c>
      <c r="F36" s="11">
        <v>3.5559669437821689E-9</v>
      </c>
      <c r="G36" s="12">
        <v>1.2281920674191665E-3</v>
      </c>
      <c r="H36" s="12">
        <v>3.6745839036158467E-4</v>
      </c>
      <c r="I36" s="12">
        <v>5.7984028931010751E-5</v>
      </c>
      <c r="J36" s="12">
        <v>1.0788255926731003E-4</v>
      </c>
      <c r="K36" s="12">
        <v>7.686496311804473E-3</v>
      </c>
      <c r="L36" s="12">
        <v>1.0323674392968092E-7</v>
      </c>
      <c r="M36" s="12">
        <v>4.8084671983044063E-6</v>
      </c>
      <c r="N36" s="12">
        <v>7.3855577744645558E-5</v>
      </c>
      <c r="O36" s="12">
        <v>1.1790094203505934E-4</v>
      </c>
      <c r="P36" s="12">
        <v>3.2425937561842711E-9</v>
      </c>
      <c r="Q36" s="12">
        <v>2.5695232258706477E-4</v>
      </c>
      <c r="R36" s="12">
        <v>6.8942204468774897E-5</v>
      </c>
      <c r="S36" s="12">
        <v>2.713556387084128E-4</v>
      </c>
      <c r="T36" s="12">
        <v>1.8228902020401198E-5</v>
      </c>
      <c r="U36" s="12">
        <v>1.1378246886428378E-5</v>
      </c>
      <c r="V36" s="12">
        <v>4.9941532033992405E-5</v>
      </c>
      <c r="W36" s="12">
        <v>8.2323577796281861E-15</v>
      </c>
      <c r="X36" s="12">
        <v>9.3156329340872587E-9</v>
      </c>
      <c r="Y36" s="13">
        <v>2.4059763716214856E-5</v>
      </c>
      <c r="Z36" s="12">
        <v>35.910850884298924</v>
      </c>
      <c r="AA36" s="12">
        <v>1.4133178357130478</v>
      </c>
      <c r="AB36" s="12">
        <v>7.1449398770437096</v>
      </c>
      <c r="AC36" s="12">
        <v>15.541525488111853</v>
      </c>
      <c r="AD36" s="12">
        <v>1.4154938351554992E-2</v>
      </c>
      <c r="AE36" s="12">
        <v>1.1169846859917143E-6</v>
      </c>
      <c r="AF36" s="12">
        <v>1.2311166810782775E-5</v>
      </c>
      <c r="AG36" s="12">
        <v>2.798872282168497E-4</v>
      </c>
      <c r="AH36" s="12">
        <v>2.2692065921468413E-7</v>
      </c>
      <c r="AI36" s="12">
        <v>28.046072605058434</v>
      </c>
      <c r="AJ36" s="13">
        <v>11.918499272815971</v>
      </c>
    </row>
    <row r="37" spans="1:36" x14ac:dyDescent="0.25">
      <c r="A37" s="6">
        <v>43927</v>
      </c>
      <c r="B37" s="18" t="s">
        <v>80</v>
      </c>
      <c r="C37">
        <f t="shared" si="0"/>
        <v>2020</v>
      </c>
      <c r="D37">
        <f t="shared" si="1"/>
        <v>4</v>
      </c>
      <c r="E37">
        <f t="shared" si="2"/>
        <v>6</v>
      </c>
      <c r="F37" s="11">
        <v>5.8283769821040264E-9</v>
      </c>
      <c r="G37" s="12">
        <v>2.1360998879528512E-3</v>
      </c>
      <c r="H37" s="12">
        <v>6.2558855351749524E-4</v>
      </c>
      <c r="I37" s="12">
        <v>9.9295584131960592E-5</v>
      </c>
      <c r="J37" s="12">
        <v>1.8550644964410656E-4</v>
      </c>
      <c r="K37" s="12">
        <v>1.4168961258194734E-2</v>
      </c>
      <c r="L37" s="12">
        <v>1.5072228333677438E-7</v>
      </c>
      <c r="M37" s="12">
        <v>6.8340592159843678E-6</v>
      </c>
      <c r="N37" s="12">
        <v>1.2485878052853914E-4</v>
      </c>
      <c r="O37" s="12">
        <v>1.9972644976539507E-4</v>
      </c>
      <c r="P37" s="12">
        <v>5.3343752162379761E-9</v>
      </c>
      <c r="Q37" s="12">
        <v>5.2011714050624906E-4</v>
      </c>
      <c r="R37" s="12">
        <v>1.1800074653582838E-4</v>
      </c>
      <c r="S37" s="12">
        <v>4.6120671504820687E-4</v>
      </c>
      <c r="T37" s="12">
        <v>2.9770357045066626E-5</v>
      </c>
      <c r="U37" s="12">
        <v>1.7084125556321736E-5</v>
      </c>
      <c r="V37" s="12">
        <v>8.3509589208368635E-5</v>
      </c>
      <c r="W37" s="12">
        <v>1.2471281504056813E-14</v>
      </c>
      <c r="X37" s="12">
        <v>1.5324823133036758E-8</v>
      </c>
      <c r="Y37" s="13">
        <v>3.9230430694245122E-5</v>
      </c>
      <c r="Z37" s="12">
        <v>0.18824610066668745</v>
      </c>
      <c r="AA37" s="12">
        <v>2.2625364887338097</v>
      </c>
      <c r="AB37" s="12">
        <v>14.360749243998534</v>
      </c>
      <c r="AC37" s="12">
        <v>30.457682709386471</v>
      </c>
      <c r="AD37" s="12">
        <v>1.5735044607167764E-2</v>
      </c>
      <c r="AE37" s="12">
        <v>5.7301592472567442E-7</v>
      </c>
      <c r="AF37" s="12">
        <v>1.997081579051632E-5</v>
      </c>
      <c r="AG37" s="12">
        <v>4.4390783116833815E-4</v>
      </c>
      <c r="AH37" s="12">
        <v>1.1422010536374098E-7</v>
      </c>
      <c r="AI37" s="12">
        <v>28.692600249797849</v>
      </c>
      <c r="AJ37" s="13">
        <v>24.003169629589085</v>
      </c>
    </row>
    <row r="38" spans="1:36" x14ac:dyDescent="0.25">
      <c r="A38" s="6">
        <v>43928</v>
      </c>
      <c r="B38" s="18" t="s">
        <v>80</v>
      </c>
      <c r="C38">
        <f t="shared" si="0"/>
        <v>2020</v>
      </c>
      <c r="D38">
        <f t="shared" si="1"/>
        <v>4</v>
      </c>
      <c r="E38">
        <f t="shared" si="2"/>
        <v>7</v>
      </c>
      <c r="F38" s="11">
        <v>5.8283769821040264E-9</v>
      </c>
      <c r="G38" s="12">
        <v>2.1360998879528512E-3</v>
      </c>
      <c r="H38" s="12">
        <v>6.2558855351749524E-4</v>
      </c>
      <c r="I38" s="12">
        <v>9.9295584131960592E-5</v>
      </c>
      <c r="J38" s="12">
        <v>1.8550644964410656E-4</v>
      </c>
      <c r="K38" s="12">
        <v>1.4168961258194734E-2</v>
      </c>
      <c r="L38" s="12">
        <v>1.5072228333677438E-7</v>
      </c>
      <c r="M38" s="12">
        <v>6.8340592159843678E-6</v>
      </c>
      <c r="N38" s="12">
        <v>1.2485878052853914E-4</v>
      </c>
      <c r="O38" s="12">
        <v>1.9972644976539507E-4</v>
      </c>
      <c r="P38" s="12">
        <v>5.3343752162379761E-9</v>
      </c>
      <c r="Q38" s="12">
        <v>5.2011714050624906E-4</v>
      </c>
      <c r="R38" s="12">
        <v>1.1800074653582838E-4</v>
      </c>
      <c r="S38" s="12">
        <v>4.6120671504820687E-4</v>
      </c>
      <c r="T38" s="12">
        <v>2.9770357045066626E-5</v>
      </c>
      <c r="U38" s="12">
        <v>1.7084125556321736E-5</v>
      </c>
      <c r="V38" s="12">
        <v>8.3509589208368635E-5</v>
      </c>
      <c r="W38" s="12">
        <v>1.2471281504056813E-14</v>
      </c>
      <c r="X38" s="12">
        <v>1.5324823133036758E-8</v>
      </c>
      <c r="Y38" s="13">
        <v>3.9230430694245122E-5</v>
      </c>
      <c r="Z38" s="12">
        <v>0.18824610066668745</v>
      </c>
      <c r="AA38" s="12">
        <v>2.2625364887338097</v>
      </c>
      <c r="AB38" s="12">
        <v>14.360749243998534</v>
      </c>
      <c r="AC38" s="12">
        <v>30.457682709386471</v>
      </c>
      <c r="AD38" s="12">
        <v>1.5735044607167764E-2</v>
      </c>
      <c r="AE38" s="12">
        <v>5.7301592472567442E-7</v>
      </c>
      <c r="AF38" s="12">
        <v>1.997081579051632E-5</v>
      </c>
      <c r="AG38" s="12">
        <v>4.4390783116833815E-4</v>
      </c>
      <c r="AH38" s="12">
        <v>1.1422010536374098E-7</v>
      </c>
      <c r="AI38" s="12">
        <v>28.692600249797849</v>
      </c>
      <c r="AJ38" s="13">
        <v>24.003169629589085</v>
      </c>
    </row>
    <row r="39" spans="1:36" x14ac:dyDescent="0.25">
      <c r="A39" s="6">
        <v>43929</v>
      </c>
      <c r="B39" s="18" t="s">
        <v>80</v>
      </c>
      <c r="C39">
        <f t="shared" si="0"/>
        <v>2020</v>
      </c>
      <c r="D39">
        <f t="shared" si="1"/>
        <v>4</v>
      </c>
      <c r="E39">
        <f t="shared" si="2"/>
        <v>8</v>
      </c>
      <c r="F39" s="11">
        <v>4.9821445043959291E-9</v>
      </c>
      <c r="G39" s="12">
        <v>1.7685602497367931E-3</v>
      </c>
      <c r="H39" s="12">
        <v>5.182242566653608E-4</v>
      </c>
      <c r="I39" s="12">
        <v>8.2438351533703282E-5</v>
      </c>
      <c r="J39" s="12">
        <v>1.5390024801822434E-4</v>
      </c>
      <c r="K39" s="12">
        <v>1.1861642769496949E-2</v>
      </c>
      <c r="L39" s="12">
        <v>1.2521215806166179E-7</v>
      </c>
      <c r="M39" s="12">
        <v>5.6721264413223307E-6</v>
      </c>
      <c r="N39" s="12">
        <v>1.0350913150073653E-4</v>
      </c>
      <c r="O39" s="12">
        <v>1.6543111624967816E-4</v>
      </c>
      <c r="P39" s="12">
        <v>4.5626689362356621E-9</v>
      </c>
      <c r="Q39" s="12">
        <v>4.2966671286945242E-4</v>
      </c>
      <c r="R39" s="12">
        <v>9.7967787401986352E-5</v>
      </c>
      <c r="S39" s="12">
        <v>3.8199162692077152E-4</v>
      </c>
      <c r="T39" s="12">
        <v>2.4711189883440363E-5</v>
      </c>
      <c r="U39" s="12">
        <v>1.4165310383697511E-5</v>
      </c>
      <c r="V39" s="12">
        <v>6.9204446948577903E-5</v>
      </c>
      <c r="W39" s="12">
        <v>1.0685502936246463E-14</v>
      </c>
      <c r="X39" s="12">
        <v>1.3107795363418731E-8</v>
      </c>
      <c r="Y39" s="13">
        <v>3.256571177981705E-5</v>
      </c>
      <c r="Z39" s="12">
        <v>13.027678379211782</v>
      </c>
      <c r="AA39" s="12">
        <v>1.8226544225183758</v>
      </c>
      <c r="AB39" s="12">
        <v>11.61776381718119</v>
      </c>
      <c r="AC39" s="12">
        <v>24.553400613662458</v>
      </c>
      <c r="AD39" s="12">
        <v>0.11956164546305721</v>
      </c>
      <c r="AE39" s="12">
        <v>4.8401516383525082E-7</v>
      </c>
      <c r="AF39" s="12">
        <v>1.7080864065431668E-5</v>
      </c>
      <c r="AG39" s="12">
        <v>3.7961644414609056E-4</v>
      </c>
      <c r="AH39" s="12">
        <v>9.6532056563952655E-8</v>
      </c>
      <c r="AI39" s="12">
        <v>29.504142219078425</v>
      </c>
      <c r="AJ39" s="13">
        <v>19.338691826128667</v>
      </c>
    </row>
    <row r="40" spans="1:36" x14ac:dyDescent="0.25">
      <c r="A40" s="6">
        <v>43930</v>
      </c>
      <c r="B40" s="18" t="s">
        <v>80</v>
      </c>
      <c r="C40">
        <f t="shared" si="0"/>
        <v>2020</v>
      </c>
      <c r="D40">
        <f t="shared" si="1"/>
        <v>4</v>
      </c>
      <c r="E40">
        <f t="shared" si="2"/>
        <v>9</v>
      </c>
      <c r="F40" s="11">
        <v>1.4757743057439088E-9</v>
      </c>
      <c r="G40" s="12">
        <v>2.456571844296381E-4</v>
      </c>
      <c r="H40" s="12">
        <v>7.3359540646496146E-5</v>
      </c>
      <c r="I40" s="12">
        <v>1.2590290189662611E-5</v>
      </c>
      <c r="J40" s="12">
        <v>2.2939730201974805E-5</v>
      </c>
      <c r="K40" s="12">
        <v>2.301252450420331E-3</v>
      </c>
      <c r="L40" s="12">
        <v>1.9510775303590786E-8</v>
      </c>
      <c r="M40" s="12">
        <v>8.5764985098119592E-7</v>
      </c>
      <c r="N40" s="12">
        <v>1.5046711214629966E-5</v>
      </c>
      <c r="O40" s="12">
        <v>2.3328161612404629E-5</v>
      </c>
      <c r="P40" s="12">
        <v>1.3650985597816152E-9</v>
      </c>
      <c r="Q40" s="12">
        <v>5.4884732414202012E-5</v>
      </c>
      <c r="R40" s="12">
        <v>1.4961080914000211E-5</v>
      </c>
      <c r="S40" s="12">
        <v>5.3763354418279555E-5</v>
      </c>
      <c r="T40" s="12">
        <v>3.748495313303231E-6</v>
      </c>
      <c r="U40" s="12">
        <v>2.0711792716637533E-6</v>
      </c>
      <c r="V40" s="12">
        <v>9.9309897975869502E-6</v>
      </c>
      <c r="W40" s="12">
        <v>3.2861169323904564E-15</v>
      </c>
      <c r="X40" s="12">
        <v>3.9215252712726191E-9</v>
      </c>
      <c r="Y40" s="13">
        <v>4.9504022761749482E-6</v>
      </c>
      <c r="Z40" s="12">
        <v>66.227955956634887</v>
      </c>
      <c r="AA40" s="12">
        <v>8.7537587770924678E-11</v>
      </c>
      <c r="AB40" s="12">
        <v>0.2521844884630145</v>
      </c>
      <c r="AC40" s="12">
        <v>8.8966394650371483E-2</v>
      </c>
      <c r="AD40" s="12">
        <v>0.54976789334238663</v>
      </c>
      <c r="AE40" s="12">
        <v>1.1523988769750189E-7</v>
      </c>
      <c r="AF40" s="12">
        <v>5.1063288504464541E-6</v>
      </c>
      <c r="AG40" s="12">
        <v>1.1322463170306548E-4</v>
      </c>
      <c r="AH40" s="12">
        <v>2.3241502469579942E-8</v>
      </c>
      <c r="AI40" s="12">
        <v>32.866772053078222</v>
      </c>
      <c r="AJ40" s="13">
        <v>1.1395376075476603E-2</v>
      </c>
    </row>
    <row r="41" spans="1:36" x14ac:dyDescent="0.25">
      <c r="A41" s="6">
        <v>43931</v>
      </c>
      <c r="B41" s="18" t="s">
        <v>80</v>
      </c>
      <c r="C41">
        <f t="shared" si="0"/>
        <v>2020</v>
      </c>
      <c r="D41">
        <f t="shared" si="1"/>
        <v>4</v>
      </c>
      <c r="E41">
        <f t="shared" si="2"/>
        <v>10</v>
      </c>
      <c r="F41" s="11">
        <v>1.4757743057439088E-9</v>
      </c>
      <c r="G41" s="12">
        <v>2.456571844296381E-4</v>
      </c>
      <c r="H41" s="12">
        <v>7.3359540646496146E-5</v>
      </c>
      <c r="I41" s="12">
        <v>1.2590290189662611E-5</v>
      </c>
      <c r="J41" s="12">
        <v>2.2939730201974805E-5</v>
      </c>
      <c r="K41" s="12">
        <v>2.301252450420331E-3</v>
      </c>
      <c r="L41" s="12">
        <v>1.9510775303590786E-8</v>
      </c>
      <c r="M41" s="12">
        <v>8.5764985098119592E-7</v>
      </c>
      <c r="N41" s="12">
        <v>1.5046711214629966E-5</v>
      </c>
      <c r="O41" s="12">
        <v>2.3328161612404629E-5</v>
      </c>
      <c r="P41" s="12">
        <v>1.3650985597816152E-9</v>
      </c>
      <c r="Q41" s="12">
        <v>5.4884732414202012E-5</v>
      </c>
      <c r="R41" s="12">
        <v>1.4961080914000211E-5</v>
      </c>
      <c r="S41" s="12">
        <v>5.3763354418279555E-5</v>
      </c>
      <c r="T41" s="12">
        <v>3.748495313303231E-6</v>
      </c>
      <c r="U41" s="12">
        <v>2.0711792716637533E-6</v>
      </c>
      <c r="V41" s="12">
        <v>9.9309897975869502E-6</v>
      </c>
      <c r="W41" s="12">
        <v>3.2861169323904564E-15</v>
      </c>
      <c r="X41" s="12">
        <v>3.9215252712726191E-9</v>
      </c>
      <c r="Y41" s="13">
        <v>4.9504022761749482E-6</v>
      </c>
      <c r="Z41" s="12">
        <v>66.227955956634887</v>
      </c>
      <c r="AA41" s="12">
        <v>8.7537587770924678E-11</v>
      </c>
      <c r="AB41" s="12">
        <v>0.2521844884630145</v>
      </c>
      <c r="AC41" s="12">
        <v>8.8966394650371483E-2</v>
      </c>
      <c r="AD41" s="12">
        <v>0.54976789334238663</v>
      </c>
      <c r="AE41" s="12">
        <v>1.1523988769750189E-7</v>
      </c>
      <c r="AF41" s="12">
        <v>5.1063288504464541E-6</v>
      </c>
      <c r="AG41" s="12">
        <v>1.1322463170306548E-4</v>
      </c>
      <c r="AH41" s="12">
        <v>2.3241502469579942E-8</v>
      </c>
      <c r="AI41" s="12">
        <v>32.866772053078222</v>
      </c>
      <c r="AJ41" s="13">
        <v>1.1395376075476603E-2</v>
      </c>
    </row>
    <row r="42" spans="1:36" x14ac:dyDescent="0.25">
      <c r="A42" s="6">
        <v>43932</v>
      </c>
      <c r="B42" s="18" t="s">
        <v>80</v>
      </c>
      <c r="C42">
        <f t="shared" si="0"/>
        <v>2020</v>
      </c>
      <c r="D42">
        <f t="shared" si="1"/>
        <v>4</v>
      </c>
      <c r="E42">
        <f t="shared" si="2"/>
        <v>11</v>
      </c>
      <c r="F42" s="11">
        <v>1.4757743057439088E-9</v>
      </c>
      <c r="G42" s="12">
        <v>2.456571844296381E-4</v>
      </c>
      <c r="H42" s="12">
        <v>7.3359540646496146E-5</v>
      </c>
      <c r="I42" s="12">
        <v>1.2590290189662611E-5</v>
      </c>
      <c r="J42" s="12">
        <v>2.2939730201974805E-5</v>
      </c>
      <c r="K42" s="12">
        <v>2.301252450420331E-3</v>
      </c>
      <c r="L42" s="12">
        <v>1.9510775303590786E-8</v>
      </c>
      <c r="M42" s="12">
        <v>8.5764985098119592E-7</v>
      </c>
      <c r="N42" s="12">
        <v>1.5046711214629966E-5</v>
      </c>
      <c r="O42" s="12">
        <v>2.3328161612404629E-5</v>
      </c>
      <c r="P42" s="12">
        <v>1.3650985597816152E-9</v>
      </c>
      <c r="Q42" s="12">
        <v>5.4884732414202012E-5</v>
      </c>
      <c r="R42" s="12">
        <v>1.4961080914000211E-5</v>
      </c>
      <c r="S42" s="12">
        <v>5.3763354418279555E-5</v>
      </c>
      <c r="T42" s="12">
        <v>3.748495313303231E-6</v>
      </c>
      <c r="U42" s="12">
        <v>2.0711792716637533E-6</v>
      </c>
      <c r="V42" s="12">
        <v>9.9309897975869502E-6</v>
      </c>
      <c r="W42" s="12">
        <v>3.2861169323904564E-15</v>
      </c>
      <c r="X42" s="12">
        <v>3.9215252712726191E-9</v>
      </c>
      <c r="Y42" s="13">
        <v>4.9504022761749482E-6</v>
      </c>
      <c r="Z42" s="12">
        <v>66.227955956634887</v>
      </c>
      <c r="AA42" s="12">
        <v>8.7537587770924678E-11</v>
      </c>
      <c r="AB42" s="12">
        <v>0.2521844884630145</v>
      </c>
      <c r="AC42" s="12">
        <v>8.8966394650371483E-2</v>
      </c>
      <c r="AD42" s="12">
        <v>0.54976789334238663</v>
      </c>
      <c r="AE42" s="12">
        <v>1.1523988769750189E-7</v>
      </c>
      <c r="AF42" s="12">
        <v>5.1063288504464541E-6</v>
      </c>
      <c r="AG42" s="12">
        <v>1.1322463170306548E-4</v>
      </c>
      <c r="AH42" s="12">
        <v>2.3241502469579942E-8</v>
      </c>
      <c r="AI42" s="12">
        <v>32.866772053078222</v>
      </c>
      <c r="AJ42" s="13">
        <v>1.1395376075476603E-2</v>
      </c>
    </row>
    <row r="43" spans="1:36" x14ac:dyDescent="0.25">
      <c r="A43" s="6">
        <v>43933</v>
      </c>
      <c r="B43" s="18" t="s">
        <v>80</v>
      </c>
      <c r="C43">
        <f t="shared" si="0"/>
        <v>2020</v>
      </c>
      <c r="D43">
        <f t="shared" si="1"/>
        <v>4</v>
      </c>
      <c r="E43">
        <f t="shared" si="2"/>
        <v>12</v>
      </c>
      <c r="F43" s="11">
        <v>7.2144748280456349E-9</v>
      </c>
      <c r="G43" s="12">
        <v>1.4432184166673426E-3</v>
      </c>
      <c r="H43" s="12">
        <v>4.2213860819434684E-4</v>
      </c>
      <c r="I43" s="12">
        <v>7.1007651874942148E-5</v>
      </c>
      <c r="J43" s="12">
        <v>1.3070942382547023E-4</v>
      </c>
      <c r="K43" s="12">
        <v>1.2828024558864342E-2</v>
      </c>
      <c r="L43" s="12">
        <v>1.2241950570476864E-7</v>
      </c>
      <c r="M43" s="12">
        <v>5.5573897708927857E-6</v>
      </c>
      <c r="N43" s="12">
        <v>8.6511527603491087E-5</v>
      </c>
      <c r="O43" s="12">
        <v>1.3382270033213478E-4</v>
      </c>
      <c r="P43" s="12">
        <v>6.6497264473046622E-9</v>
      </c>
      <c r="Q43" s="12">
        <v>3.6679491391815463E-4</v>
      </c>
      <c r="R43" s="12">
        <v>8.4409995005115367E-5</v>
      </c>
      <c r="S43" s="12">
        <v>3.0934947100456846E-4</v>
      </c>
      <c r="T43" s="12">
        <v>2.1889823470179415E-5</v>
      </c>
      <c r="U43" s="12">
        <v>1.2952144157813403E-5</v>
      </c>
      <c r="V43" s="12">
        <v>5.7354703247108089E-5</v>
      </c>
      <c r="W43" s="12">
        <v>1.6765701339185635E-14</v>
      </c>
      <c r="X43" s="12">
        <v>1.9103022647941972E-8</v>
      </c>
      <c r="Y43" s="13">
        <v>2.8938612944243094E-5</v>
      </c>
      <c r="Z43" s="12">
        <v>70.815195954641055</v>
      </c>
      <c r="AA43" s="12">
        <v>0.75370489152207487</v>
      </c>
      <c r="AB43" s="12">
        <v>3.0616037262499201</v>
      </c>
      <c r="AC43" s="12">
        <v>6.7421781417544766</v>
      </c>
      <c r="AD43" s="12">
        <v>0.93991440026031015</v>
      </c>
      <c r="AE43" s="12">
        <v>1.3172794496762912E-6</v>
      </c>
      <c r="AF43" s="12">
        <v>2.5039272975141482E-5</v>
      </c>
      <c r="AG43" s="12">
        <v>5.6139527318797844E-4</v>
      </c>
      <c r="AH43" s="12">
        <v>2.677028793873017E-7</v>
      </c>
      <c r="AI43" s="12">
        <v>16.136268632420947</v>
      </c>
      <c r="AJ43" s="13">
        <v>1.5345433982950911</v>
      </c>
    </row>
    <row r="44" spans="1:36" x14ac:dyDescent="0.25">
      <c r="A44" s="6">
        <v>43934</v>
      </c>
      <c r="B44" s="18" t="s">
        <v>80</v>
      </c>
      <c r="C44">
        <f t="shared" si="0"/>
        <v>2020</v>
      </c>
      <c r="D44">
        <f t="shared" si="1"/>
        <v>4</v>
      </c>
      <c r="E44">
        <f t="shared" si="2"/>
        <v>13</v>
      </c>
      <c r="F44" s="11">
        <v>7.2144748280456349E-9</v>
      </c>
      <c r="G44" s="12">
        <v>1.4432184166673426E-3</v>
      </c>
      <c r="H44" s="12">
        <v>4.2213860819434684E-4</v>
      </c>
      <c r="I44" s="12">
        <v>7.1007651874942148E-5</v>
      </c>
      <c r="J44" s="12">
        <v>1.3070942382547023E-4</v>
      </c>
      <c r="K44" s="12">
        <v>1.2828024558864342E-2</v>
      </c>
      <c r="L44" s="12">
        <v>1.2241950570476864E-7</v>
      </c>
      <c r="M44" s="12">
        <v>5.5573897708927857E-6</v>
      </c>
      <c r="N44" s="12">
        <v>8.6511527603491087E-5</v>
      </c>
      <c r="O44" s="12">
        <v>1.3382270033213478E-4</v>
      </c>
      <c r="P44" s="12">
        <v>6.6497264473046622E-9</v>
      </c>
      <c r="Q44" s="12">
        <v>3.6679491391815463E-4</v>
      </c>
      <c r="R44" s="12">
        <v>8.4409995005115367E-5</v>
      </c>
      <c r="S44" s="12">
        <v>3.0934947100456846E-4</v>
      </c>
      <c r="T44" s="12">
        <v>2.1889823470179415E-5</v>
      </c>
      <c r="U44" s="12">
        <v>1.2952144157813403E-5</v>
      </c>
      <c r="V44" s="12">
        <v>5.7354703247108089E-5</v>
      </c>
      <c r="W44" s="12">
        <v>1.6765701339185635E-14</v>
      </c>
      <c r="X44" s="12">
        <v>1.9103022647941972E-8</v>
      </c>
      <c r="Y44" s="13">
        <v>2.8938612944243094E-5</v>
      </c>
      <c r="Z44" s="12">
        <v>70.815195954641055</v>
      </c>
      <c r="AA44" s="12">
        <v>0.75370489152207487</v>
      </c>
      <c r="AB44" s="12">
        <v>3.0616037262499201</v>
      </c>
      <c r="AC44" s="12">
        <v>6.7421781417544766</v>
      </c>
      <c r="AD44" s="12">
        <v>0.93991440026031015</v>
      </c>
      <c r="AE44" s="12">
        <v>1.3172794496762912E-6</v>
      </c>
      <c r="AF44" s="12">
        <v>2.5039272975141482E-5</v>
      </c>
      <c r="AG44" s="12">
        <v>5.6139527318797844E-4</v>
      </c>
      <c r="AH44" s="12">
        <v>2.677028793873017E-7</v>
      </c>
      <c r="AI44" s="12">
        <v>16.136268632420947</v>
      </c>
      <c r="AJ44" s="13">
        <v>1.5345433982950911</v>
      </c>
    </row>
    <row r="45" spans="1:36" x14ac:dyDescent="0.25">
      <c r="A45" s="6">
        <v>43935</v>
      </c>
      <c r="B45" s="18" t="s">
        <v>80</v>
      </c>
      <c r="C45">
        <f t="shared" si="0"/>
        <v>2020</v>
      </c>
      <c r="D45">
        <f t="shared" si="1"/>
        <v>4</v>
      </c>
      <c r="E45">
        <f t="shared" si="2"/>
        <v>14</v>
      </c>
      <c r="F45" s="11">
        <v>7.2144748280456349E-9</v>
      </c>
      <c r="G45" s="12">
        <v>1.4432184166673426E-3</v>
      </c>
      <c r="H45" s="12">
        <v>4.2213860819434684E-4</v>
      </c>
      <c r="I45" s="12">
        <v>7.1007651874942148E-5</v>
      </c>
      <c r="J45" s="12">
        <v>1.3070942382547023E-4</v>
      </c>
      <c r="K45" s="12">
        <v>1.2828024558864342E-2</v>
      </c>
      <c r="L45" s="12">
        <v>1.2241950570476864E-7</v>
      </c>
      <c r="M45" s="12">
        <v>5.5573897708927857E-6</v>
      </c>
      <c r="N45" s="12">
        <v>8.6511527603491087E-5</v>
      </c>
      <c r="O45" s="12">
        <v>1.3382270033213478E-4</v>
      </c>
      <c r="P45" s="12">
        <v>6.6497264473046622E-9</v>
      </c>
      <c r="Q45" s="12">
        <v>3.6679491391815463E-4</v>
      </c>
      <c r="R45" s="12">
        <v>8.4409995005115367E-5</v>
      </c>
      <c r="S45" s="12">
        <v>3.0934947100456846E-4</v>
      </c>
      <c r="T45" s="12">
        <v>2.1889823470179415E-5</v>
      </c>
      <c r="U45" s="12">
        <v>1.2952144157813403E-5</v>
      </c>
      <c r="V45" s="12">
        <v>5.7354703247108089E-5</v>
      </c>
      <c r="W45" s="12">
        <v>1.6765701339185635E-14</v>
      </c>
      <c r="X45" s="12">
        <v>1.9103022647941972E-8</v>
      </c>
      <c r="Y45" s="13">
        <v>2.8938612944243094E-5</v>
      </c>
      <c r="Z45" s="12">
        <v>70.815195954641055</v>
      </c>
      <c r="AA45" s="12">
        <v>0.75370489152207487</v>
      </c>
      <c r="AB45" s="12">
        <v>3.0616037262499201</v>
      </c>
      <c r="AC45" s="12">
        <v>6.7421781417544766</v>
      </c>
      <c r="AD45" s="12">
        <v>0.93991440026031015</v>
      </c>
      <c r="AE45" s="12">
        <v>1.3172794496762912E-6</v>
      </c>
      <c r="AF45" s="12">
        <v>2.5039272975141482E-5</v>
      </c>
      <c r="AG45" s="12">
        <v>5.6139527318797844E-4</v>
      </c>
      <c r="AH45" s="12">
        <v>2.677028793873017E-7</v>
      </c>
      <c r="AI45" s="12">
        <v>16.136268632420947</v>
      </c>
      <c r="AJ45" s="13">
        <v>1.5345433982950911</v>
      </c>
    </row>
    <row r="46" spans="1:36" x14ac:dyDescent="0.25">
      <c r="A46" s="6">
        <v>43936</v>
      </c>
      <c r="B46" s="18" t="s">
        <v>80</v>
      </c>
      <c r="C46">
        <f t="shared" si="0"/>
        <v>2020</v>
      </c>
      <c r="D46">
        <f t="shared" si="1"/>
        <v>4</v>
      </c>
      <c r="E46">
        <f t="shared" si="2"/>
        <v>15</v>
      </c>
      <c r="F46" s="11">
        <v>5.9654549344071941E-9</v>
      </c>
      <c r="G46" s="12">
        <v>0.56172904548725189</v>
      </c>
      <c r="H46" s="12">
        <v>3.4980242517408997</v>
      </c>
      <c r="I46" s="12">
        <v>7.6303951064618626E-3</v>
      </c>
      <c r="J46" s="12">
        <v>1.8761292737050864E-2</v>
      </c>
      <c r="K46" s="12">
        <v>6.3671443817433167</v>
      </c>
      <c r="L46" s="12">
        <v>8.1106438187938793E-6</v>
      </c>
      <c r="M46" s="12">
        <v>32.036058343134002</v>
      </c>
      <c r="N46" s="12">
        <v>1.0042139215192831E-2</v>
      </c>
      <c r="O46" s="12">
        <v>28.301772308110198</v>
      </c>
      <c r="P46" s="12">
        <v>5.3732994706230479E-12</v>
      </c>
      <c r="Q46" s="12">
        <v>0.42466812621710515</v>
      </c>
      <c r="R46" s="12">
        <v>9.6428104325162415E-3</v>
      </c>
      <c r="S46" s="12">
        <v>2.7851304888871484E-2</v>
      </c>
      <c r="T46" s="12">
        <v>0.43000855140277905</v>
      </c>
      <c r="U46" s="12">
        <v>9.1214114651322993E-4</v>
      </c>
      <c r="V46" s="12">
        <v>4.7493554613812911E-3</v>
      </c>
      <c r="W46" s="12">
        <v>3.3734841943457293E-17</v>
      </c>
      <c r="X46" s="12">
        <v>8.6225401608359155E-11</v>
      </c>
      <c r="Y46" s="13">
        <v>28.300991462806039</v>
      </c>
      <c r="Z46" s="12">
        <v>4.3456104100947167E-6</v>
      </c>
      <c r="AA46" s="12">
        <v>9.8345116899468023E-12</v>
      </c>
      <c r="AB46" s="12">
        <v>1.7645252714587358E-7</v>
      </c>
      <c r="AC46" s="12">
        <v>4.5861291972910458E-7</v>
      </c>
      <c r="AD46" s="12">
        <v>1.2147734637163306E-11</v>
      </c>
      <c r="AE46" s="12">
        <v>6.9418464589775017E-10</v>
      </c>
      <c r="AF46" s="12">
        <v>3.0289351817018125E-10</v>
      </c>
      <c r="AG46" s="12">
        <v>5.6120729632783915E-13</v>
      </c>
      <c r="AH46" s="12">
        <v>4.9246638613140193E-11</v>
      </c>
      <c r="AI46" s="12">
        <v>9.9191107364194152E-7</v>
      </c>
      <c r="AJ46" s="13">
        <v>1.3749859631062604E-11</v>
      </c>
    </row>
    <row r="47" spans="1:36" x14ac:dyDescent="0.25">
      <c r="A47" s="6">
        <v>43937</v>
      </c>
      <c r="B47" s="18" t="s">
        <v>80</v>
      </c>
      <c r="C47">
        <f t="shared" si="0"/>
        <v>2020</v>
      </c>
      <c r="D47">
        <f t="shared" si="1"/>
        <v>4</v>
      </c>
      <c r="E47">
        <f t="shared" si="2"/>
        <v>16</v>
      </c>
      <c r="F47" s="11">
        <v>5.9654549344071941E-9</v>
      </c>
      <c r="G47" s="12">
        <v>0.56172904548725189</v>
      </c>
      <c r="H47" s="12">
        <v>3.4980242517408997</v>
      </c>
      <c r="I47" s="12">
        <v>7.6303951064618626E-3</v>
      </c>
      <c r="J47" s="12">
        <v>1.8761292737050864E-2</v>
      </c>
      <c r="K47" s="12">
        <v>6.3671443817433167</v>
      </c>
      <c r="L47" s="12">
        <v>8.1106438187938793E-6</v>
      </c>
      <c r="M47" s="12">
        <v>32.036058343134002</v>
      </c>
      <c r="N47" s="12">
        <v>1.0042139215192831E-2</v>
      </c>
      <c r="O47" s="12">
        <v>28.301772308110198</v>
      </c>
      <c r="P47" s="12">
        <v>5.3732994706230479E-12</v>
      </c>
      <c r="Q47" s="12">
        <v>0.42466812621710515</v>
      </c>
      <c r="R47" s="12">
        <v>9.6428104325162415E-3</v>
      </c>
      <c r="S47" s="12">
        <v>2.7851304888871484E-2</v>
      </c>
      <c r="T47" s="12">
        <v>0.43000855140277905</v>
      </c>
      <c r="U47" s="12">
        <v>9.1214114651322993E-4</v>
      </c>
      <c r="V47" s="12">
        <v>4.7493554613812911E-3</v>
      </c>
      <c r="W47" s="12">
        <v>3.3734841943457293E-17</v>
      </c>
      <c r="X47" s="12">
        <v>8.6225401608359155E-11</v>
      </c>
      <c r="Y47" s="13">
        <v>28.300991462806039</v>
      </c>
      <c r="Z47" s="12">
        <v>4.3456104100947167E-6</v>
      </c>
      <c r="AA47" s="12">
        <v>9.8345116899468023E-12</v>
      </c>
      <c r="AB47" s="12">
        <v>1.7645252714587358E-7</v>
      </c>
      <c r="AC47" s="12">
        <v>4.5861291972910458E-7</v>
      </c>
      <c r="AD47" s="12">
        <v>1.2147734637163306E-11</v>
      </c>
      <c r="AE47" s="12">
        <v>6.9418464589775017E-10</v>
      </c>
      <c r="AF47" s="12">
        <v>3.0289351817018125E-10</v>
      </c>
      <c r="AG47" s="12">
        <v>5.6120729632783915E-13</v>
      </c>
      <c r="AH47" s="12">
        <v>4.9246638613140193E-11</v>
      </c>
      <c r="AI47" s="12">
        <v>9.9191107364194152E-7</v>
      </c>
      <c r="AJ47" s="13">
        <v>1.3749859631062604E-11</v>
      </c>
    </row>
    <row r="48" spans="1:36" x14ac:dyDescent="0.25">
      <c r="A48" s="6">
        <v>43938</v>
      </c>
      <c r="B48" s="18" t="s">
        <v>80</v>
      </c>
      <c r="C48">
        <f t="shared" si="0"/>
        <v>2020</v>
      </c>
      <c r="D48">
        <f t="shared" si="1"/>
        <v>4</v>
      </c>
      <c r="E48">
        <f t="shared" si="2"/>
        <v>17</v>
      </c>
      <c r="F48" s="11">
        <v>5.9654549344071941E-9</v>
      </c>
      <c r="G48" s="12">
        <v>0.56172904548725189</v>
      </c>
      <c r="H48" s="12">
        <v>3.4980242517408997</v>
      </c>
      <c r="I48" s="12">
        <v>7.6303951064618626E-3</v>
      </c>
      <c r="J48" s="12">
        <v>1.8761292737050864E-2</v>
      </c>
      <c r="K48" s="12">
        <v>6.3671443817433167</v>
      </c>
      <c r="L48" s="12">
        <v>8.1106438187938793E-6</v>
      </c>
      <c r="M48" s="12">
        <v>32.036058343134002</v>
      </c>
      <c r="N48" s="12">
        <v>1.0042139215192831E-2</v>
      </c>
      <c r="O48" s="12">
        <v>28.301772308110198</v>
      </c>
      <c r="P48" s="12">
        <v>5.3732994706230479E-12</v>
      </c>
      <c r="Q48" s="12">
        <v>0.42466812621710515</v>
      </c>
      <c r="R48" s="12">
        <v>9.6428104325162415E-3</v>
      </c>
      <c r="S48" s="12">
        <v>2.7851304888871484E-2</v>
      </c>
      <c r="T48" s="12">
        <v>0.43000855140277905</v>
      </c>
      <c r="U48" s="12">
        <v>9.1214114651322993E-4</v>
      </c>
      <c r="V48" s="12">
        <v>4.7493554613812911E-3</v>
      </c>
      <c r="W48" s="12">
        <v>3.3734841943457293E-17</v>
      </c>
      <c r="X48" s="12">
        <v>8.6225401608359155E-11</v>
      </c>
      <c r="Y48" s="13">
        <v>28.300991462806039</v>
      </c>
      <c r="Z48" s="12">
        <v>4.3456104100947167E-6</v>
      </c>
      <c r="AA48" s="12">
        <v>9.8345116899468023E-12</v>
      </c>
      <c r="AB48" s="12">
        <v>1.7645252714587358E-7</v>
      </c>
      <c r="AC48" s="12">
        <v>4.5861291972910458E-7</v>
      </c>
      <c r="AD48" s="12">
        <v>1.2147734637163306E-11</v>
      </c>
      <c r="AE48" s="12">
        <v>6.9418464589775017E-10</v>
      </c>
      <c r="AF48" s="12">
        <v>3.0289351817018125E-10</v>
      </c>
      <c r="AG48" s="12">
        <v>5.6120729632783915E-13</v>
      </c>
      <c r="AH48" s="12">
        <v>4.9246638613140193E-11</v>
      </c>
      <c r="AI48" s="12">
        <v>9.9191107364194152E-7</v>
      </c>
      <c r="AJ48" s="13">
        <v>1.3749859631062604E-11</v>
      </c>
    </row>
    <row r="49" spans="1:36" x14ac:dyDescent="0.25">
      <c r="A49" s="6">
        <v>43939</v>
      </c>
      <c r="B49" s="18" t="s">
        <v>80</v>
      </c>
      <c r="C49">
        <f t="shared" si="0"/>
        <v>2020</v>
      </c>
      <c r="D49">
        <f t="shared" si="1"/>
        <v>4</v>
      </c>
      <c r="E49">
        <f t="shared" si="2"/>
        <v>18</v>
      </c>
      <c r="F49" s="11">
        <v>5.9654549344071941E-9</v>
      </c>
      <c r="G49" s="12">
        <v>0.56172904548725189</v>
      </c>
      <c r="H49" s="12">
        <v>3.4980242517408997</v>
      </c>
      <c r="I49" s="12">
        <v>7.6303951064618626E-3</v>
      </c>
      <c r="J49" s="12">
        <v>1.8761292737050864E-2</v>
      </c>
      <c r="K49" s="12">
        <v>6.3671443817433167</v>
      </c>
      <c r="L49" s="12">
        <v>8.1106438187938793E-6</v>
      </c>
      <c r="M49" s="12">
        <v>32.036058343134002</v>
      </c>
      <c r="N49" s="12">
        <v>1.0042139215192831E-2</v>
      </c>
      <c r="O49" s="12">
        <v>28.301772308110198</v>
      </c>
      <c r="P49" s="12">
        <v>5.3732994706230479E-12</v>
      </c>
      <c r="Q49" s="12">
        <v>0.42466812621710515</v>
      </c>
      <c r="R49" s="12">
        <v>9.6428104325162415E-3</v>
      </c>
      <c r="S49" s="12">
        <v>2.7851304888871484E-2</v>
      </c>
      <c r="T49" s="12">
        <v>0.43000855140277905</v>
      </c>
      <c r="U49" s="12">
        <v>9.1214114651322993E-4</v>
      </c>
      <c r="V49" s="12">
        <v>4.7493554613812911E-3</v>
      </c>
      <c r="W49" s="12">
        <v>3.3734841943457293E-17</v>
      </c>
      <c r="X49" s="12">
        <v>8.6225401608359155E-11</v>
      </c>
      <c r="Y49" s="13">
        <v>28.300991462806039</v>
      </c>
      <c r="Z49" s="12">
        <v>4.3456104100947167E-6</v>
      </c>
      <c r="AA49" s="12">
        <v>9.8345116899468023E-12</v>
      </c>
      <c r="AB49" s="12">
        <v>1.7645252714587358E-7</v>
      </c>
      <c r="AC49" s="12">
        <v>4.5861291972910458E-7</v>
      </c>
      <c r="AD49" s="12">
        <v>1.2147734637163306E-11</v>
      </c>
      <c r="AE49" s="12">
        <v>6.9418464589775017E-10</v>
      </c>
      <c r="AF49" s="12">
        <v>3.0289351817018125E-10</v>
      </c>
      <c r="AG49" s="12">
        <v>5.6120729632783915E-13</v>
      </c>
      <c r="AH49" s="12">
        <v>4.9246638613140193E-11</v>
      </c>
      <c r="AI49" s="12">
        <v>9.9191107364194152E-7</v>
      </c>
      <c r="AJ49" s="13">
        <v>1.3749859631062604E-11</v>
      </c>
    </row>
    <row r="50" spans="1:36" x14ac:dyDescent="0.25">
      <c r="A50" s="6">
        <v>43940</v>
      </c>
      <c r="B50" s="18" t="s">
        <v>80</v>
      </c>
      <c r="C50">
        <f t="shared" si="0"/>
        <v>2020</v>
      </c>
      <c r="D50">
        <f t="shared" si="1"/>
        <v>4</v>
      </c>
      <c r="E50">
        <f t="shared" si="2"/>
        <v>19</v>
      </c>
      <c r="F50" s="11">
        <v>7.9442467758852755E-9</v>
      </c>
      <c r="G50" s="12">
        <v>5.4619513280995211E-3</v>
      </c>
      <c r="H50" s="12">
        <v>1.2957233239219173E-2</v>
      </c>
      <c r="I50" s="12">
        <v>1.3664592020207311E-4</v>
      </c>
      <c r="J50" s="12">
        <v>2.8713130173035911E-4</v>
      </c>
      <c r="K50" s="12">
        <v>6.1492634498300121E-2</v>
      </c>
      <c r="L50" s="12">
        <v>1.7834337240144017E-7</v>
      </c>
      <c r="M50" s="12">
        <v>8.0022874384807886E-6</v>
      </c>
      <c r="N50" s="12">
        <v>1.6292980477275383E-4</v>
      </c>
      <c r="O50" s="12">
        <v>2.2055960102603089E-4</v>
      </c>
      <c r="P50" s="12">
        <v>7.2980215899704546E-9</v>
      </c>
      <c r="Q50" s="12">
        <v>3.8180498281253712E-3</v>
      </c>
      <c r="R50" s="12">
        <v>1.6512054723921921E-4</v>
      </c>
      <c r="S50" s="12">
        <v>5.2263061989158604E-4</v>
      </c>
      <c r="T50" s="12">
        <v>1.3598909586598131E-3</v>
      </c>
      <c r="U50" s="12">
        <v>1.85889737082767E-5</v>
      </c>
      <c r="V50" s="12">
        <v>9.1446534598391561E-5</v>
      </c>
      <c r="W50" s="12">
        <v>1.7957580625734255E-14</v>
      </c>
      <c r="X50" s="12">
        <v>2.0965714227142035E-8</v>
      </c>
      <c r="Y50" s="13">
        <v>5.1755488303469174E-5</v>
      </c>
      <c r="Z50" s="12">
        <v>64.43777410338123</v>
      </c>
      <c r="AA50" s="12">
        <v>0.70527525629360754</v>
      </c>
      <c r="AB50" s="12">
        <v>6.802447619691014</v>
      </c>
      <c r="AC50" s="12">
        <v>8.6484100336076857</v>
      </c>
      <c r="AD50" s="12">
        <v>0.64810387087413135</v>
      </c>
      <c r="AE50" s="12">
        <v>9.776105945962075E-7</v>
      </c>
      <c r="AF50" s="12">
        <v>2.7376482876364958E-5</v>
      </c>
      <c r="AG50" s="12">
        <v>6.1000377550443966E-4</v>
      </c>
      <c r="AH50" s="12">
        <v>1.9789736495162787E-7</v>
      </c>
      <c r="AI50" s="12">
        <v>15.643298629312902</v>
      </c>
      <c r="AJ50" s="13">
        <v>3.0272971455903757</v>
      </c>
    </row>
    <row r="51" spans="1:36" x14ac:dyDescent="0.25">
      <c r="A51" s="6">
        <v>43941</v>
      </c>
      <c r="B51" s="18" t="s">
        <v>80</v>
      </c>
      <c r="C51">
        <f t="shared" si="0"/>
        <v>2020</v>
      </c>
      <c r="D51">
        <f t="shared" si="1"/>
        <v>4</v>
      </c>
      <c r="E51">
        <f t="shared" si="2"/>
        <v>20</v>
      </c>
      <c r="F51" s="11">
        <v>7.9442467758852755E-9</v>
      </c>
      <c r="G51" s="12">
        <v>5.4619513280995211E-3</v>
      </c>
      <c r="H51" s="12">
        <v>1.2957233239219173E-2</v>
      </c>
      <c r="I51" s="12">
        <v>1.3664592020207311E-4</v>
      </c>
      <c r="J51" s="12">
        <v>2.8713130173035911E-4</v>
      </c>
      <c r="K51" s="12">
        <v>6.1492634498300121E-2</v>
      </c>
      <c r="L51" s="12">
        <v>1.7834337240144017E-7</v>
      </c>
      <c r="M51" s="12">
        <v>8.0022874384807886E-6</v>
      </c>
      <c r="N51" s="12">
        <v>1.6292980477275383E-4</v>
      </c>
      <c r="O51" s="12">
        <v>2.2055960102603089E-4</v>
      </c>
      <c r="P51" s="12">
        <v>7.2980215899704546E-9</v>
      </c>
      <c r="Q51" s="12">
        <v>3.8180498281253712E-3</v>
      </c>
      <c r="R51" s="12">
        <v>1.6512054723921921E-4</v>
      </c>
      <c r="S51" s="12">
        <v>5.2263061989158604E-4</v>
      </c>
      <c r="T51" s="12">
        <v>1.3598909586598131E-3</v>
      </c>
      <c r="U51" s="12">
        <v>1.85889737082767E-5</v>
      </c>
      <c r="V51" s="12">
        <v>9.1446534598391561E-5</v>
      </c>
      <c r="W51" s="12">
        <v>1.7957580625734255E-14</v>
      </c>
      <c r="X51" s="12">
        <v>2.0965714227142035E-8</v>
      </c>
      <c r="Y51" s="13">
        <v>5.1755488303469174E-5</v>
      </c>
      <c r="Z51" s="12">
        <v>64.43777410338123</v>
      </c>
      <c r="AA51" s="12">
        <v>0.70527525629360754</v>
      </c>
      <c r="AB51" s="12">
        <v>6.802447619691014</v>
      </c>
      <c r="AC51" s="12">
        <v>8.6484100336076857</v>
      </c>
      <c r="AD51" s="12">
        <v>0.64810387087413135</v>
      </c>
      <c r="AE51" s="12">
        <v>9.776105945962075E-7</v>
      </c>
      <c r="AF51" s="12">
        <v>2.7376482876364958E-5</v>
      </c>
      <c r="AG51" s="12">
        <v>6.1000377550443966E-4</v>
      </c>
      <c r="AH51" s="12">
        <v>1.9789736495162787E-7</v>
      </c>
      <c r="AI51" s="12">
        <v>15.643298629312902</v>
      </c>
      <c r="AJ51" s="13">
        <v>3.0272971455903757</v>
      </c>
    </row>
    <row r="52" spans="1:36" x14ac:dyDescent="0.25">
      <c r="A52" s="6">
        <v>43942</v>
      </c>
      <c r="B52" s="18" t="s">
        <v>80</v>
      </c>
      <c r="C52">
        <f t="shared" si="0"/>
        <v>2020</v>
      </c>
      <c r="D52">
        <f t="shared" si="1"/>
        <v>4</v>
      </c>
      <c r="E52">
        <f t="shared" si="2"/>
        <v>21</v>
      </c>
      <c r="F52" s="11">
        <v>8.2739273952322685E-9</v>
      </c>
      <c r="G52" s="12">
        <v>8.7329446504127769E-3</v>
      </c>
      <c r="H52" s="12">
        <v>2.3231197062552979E-2</v>
      </c>
      <c r="I52" s="12">
        <v>1.9043614354662168E-4</v>
      </c>
      <c r="J52" s="12">
        <v>4.1481775408809958E-4</v>
      </c>
      <c r="K52" s="12">
        <v>9.9733087389905439E-2</v>
      </c>
      <c r="L52" s="12">
        <v>2.2942047454235474E-7</v>
      </c>
      <c r="M52" s="12">
        <v>1.029572961702402E-5</v>
      </c>
      <c r="N52" s="12">
        <v>2.2695665895076648E-4</v>
      </c>
      <c r="O52" s="12">
        <v>2.958788890608671E-4</v>
      </c>
      <c r="P52" s="12">
        <v>7.5731119163002461E-9</v>
      </c>
      <c r="Q52" s="12">
        <v>6.5548663672527372E-3</v>
      </c>
      <c r="R52" s="12">
        <v>2.312742400368314E-4</v>
      </c>
      <c r="S52" s="12">
        <v>7.0538642989684481E-4</v>
      </c>
      <c r="T52" s="12">
        <v>2.455918003103027E-3</v>
      </c>
      <c r="U52" s="12">
        <v>2.3865114087577055E-5</v>
      </c>
      <c r="V52" s="12">
        <v>1.2108014270922302E-4</v>
      </c>
      <c r="W52" s="12">
        <v>1.8299537970021871E-14</v>
      </c>
      <c r="X52" s="12">
        <v>2.1756344010175682E-8</v>
      </c>
      <c r="Y52" s="13">
        <v>7.0884588656423161E-5</v>
      </c>
      <c r="Z52" s="12">
        <v>51.359283354433536</v>
      </c>
      <c r="AA52" s="12">
        <v>0.98373382588043223</v>
      </c>
      <c r="AB52" s="12">
        <v>10.860680352810236</v>
      </c>
      <c r="AC52" s="12">
        <v>13.293135340986391</v>
      </c>
      <c r="AD52" s="12">
        <v>0.86469629041460105</v>
      </c>
      <c r="AE52" s="12">
        <v>8.8928511897407075E-7</v>
      </c>
      <c r="AF52" s="12">
        <v>2.8378983694515924E-5</v>
      </c>
      <c r="AG52" s="12">
        <v>6.3134782443818145E-4</v>
      </c>
      <c r="AH52" s="12">
        <v>1.7953953540536036E-7</v>
      </c>
      <c r="AI52" s="12">
        <v>18.01139848462519</v>
      </c>
      <c r="AJ52" s="13">
        <v>4.4834123990290653</v>
      </c>
    </row>
    <row r="53" spans="1:36" x14ac:dyDescent="0.25">
      <c r="A53" s="6">
        <v>43943</v>
      </c>
      <c r="B53" s="18" t="s">
        <v>80</v>
      </c>
      <c r="C53">
        <f t="shared" si="0"/>
        <v>2020</v>
      </c>
      <c r="D53">
        <f t="shared" si="1"/>
        <v>4</v>
      </c>
      <c r="E53">
        <f t="shared" si="2"/>
        <v>22</v>
      </c>
      <c r="F53" s="11">
        <v>9.0753144060627751E-9</v>
      </c>
      <c r="G53" s="12">
        <v>1.668406888151653E-2</v>
      </c>
      <c r="H53" s="12">
        <v>4.8205128420939755E-2</v>
      </c>
      <c r="I53" s="12">
        <v>3.2118931424672488E-4</v>
      </c>
      <c r="J53" s="12">
        <v>7.2519773511701719E-4</v>
      </c>
      <c r="K53" s="12">
        <v>0.1926879061969938</v>
      </c>
      <c r="L53" s="12">
        <v>3.5357859547669464E-7</v>
      </c>
      <c r="M53" s="12">
        <v>1.5870624421625553E-5</v>
      </c>
      <c r="N53" s="12">
        <v>3.8259301204980492E-4</v>
      </c>
      <c r="O53" s="12">
        <v>4.7896486850265469E-4</v>
      </c>
      <c r="P53" s="12">
        <v>8.2418009486203096E-9</v>
      </c>
      <c r="Q53" s="12">
        <v>1.3207514708629305E-2</v>
      </c>
      <c r="R53" s="12">
        <v>3.9208050833214607E-4</v>
      </c>
      <c r="S53" s="12">
        <v>1.1496288988115048E-3</v>
      </c>
      <c r="T53" s="12">
        <v>5.1201384194426262E-3</v>
      </c>
      <c r="U53" s="12">
        <v>3.6690345900307247E-5</v>
      </c>
      <c r="V53" s="12">
        <v>1.9311345989693081E-4</v>
      </c>
      <c r="W53" s="12">
        <v>1.9130767220054798E-14</v>
      </c>
      <c r="X53" s="12">
        <v>2.3678205355115792E-8</v>
      </c>
      <c r="Y53" s="13">
        <v>1.1738356873627968E-4</v>
      </c>
      <c r="Z53" s="12">
        <v>19.568113378371589</v>
      </c>
      <c r="AA53" s="12">
        <v>1.6606103773845191</v>
      </c>
      <c r="AB53" s="12">
        <v>20.725424618611111</v>
      </c>
      <c r="AC53" s="12">
        <v>24.583524620106687</v>
      </c>
      <c r="AD53" s="12">
        <v>1.39118872423703</v>
      </c>
      <c r="AE53" s="12">
        <v>6.7458372394148295E-7</v>
      </c>
      <c r="AF53" s="12">
        <v>3.081586074116924E-5</v>
      </c>
      <c r="AG53" s="12">
        <v>6.8323089723727878E-4</v>
      </c>
      <c r="AH53" s="12">
        <v>1.3491535890824271E-7</v>
      </c>
      <c r="AI53" s="12">
        <v>23.767771025285352</v>
      </c>
      <c r="AJ53" s="13">
        <v>8.0229345362091955</v>
      </c>
    </row>
    <row r="54" spans="1:36" x14ac:dyDescent="0.25">
      <c r="A54" s="6">
        <v>43944</v>
      </c>
      <c r="B54" s="18" t="s">
        <v>80</v>
      </c>
      <c r="C54">
        <f t="shared" si="0"/>
        <v>2020</v>
      </c>
      <c r="D54">
        <f t="shared" si="1"/>
        <v>4</v>
      </c>
      <c r="E54">
        <f t="shared" si="2"/>
        <v>23</v>
      </c>
      <c r="F54" s="11">
        <v>1.2425264604669468E-9</v>
      </c>
      <c r="G54" s="12">
        <v>2.0715469320944447E-3</v>
      </c>
      <c r="H54" s="12">
        <v>5.930436332765421E-3</v>
      </c>
      <c r="I54" s="12">
        <v>4.0557588000294435E-5</v>
      </c>
      <c r="J54" s="12">
        <v>9.1099948101229026E-5</v>
      </c>
      <c r="K54" s="12">
        <v>2.3878542322593451E-2</v>
      </c>
      <c r="L54" s="12">
        <v>4.5134645139615464E-8</v>
      </c>
      <c r="M54" s="12">
        <v>2.0243395172655621E-6</v>
      </c>
      <c r="N54" s="12">
        <v>4.8315490527186301E-5</v>
      </c>
      <c r="O54" s="12">
        <v>6.0872939052823595E-5</v>
      </c>
      <c r="P54" s="12">
        <v>1.1305514600768876E-9</v>
      </c>
      <c r="Q54" s="12">
        <v>1.6278534464054496E-3</v>
      </c>
      <c r="R54" s="12">
        <v>4.9474062928745508E-5</v>
      </c>
      <c r="S54" s="12">
        <v>1.4591721595357346E-4</v>
      </c>
      <c r="T54" s="12">
        <v>6.2955648801515246E-4</v>
      </c>
      <c r="U54" s="12">
        <v>4.6875728105962875E-6</v>
      </c>
      <c r="V54" s="12">
        <v>2.4588599749084406E-5</v>
      </c>
      <c r="W54" s="12">
        <v>2.6343489950588278E-15</v>
      </c>
      <c r="X54" s="12">
        <v>3.2479795447353602E-9</v>
      </c>
      <c r="Y54" s="13">
        <v>1.4852488358407369E-5</v>
      </c>
      <c r="Z54" s="12">
        <v>87.203931548389335</v>
      </c>
      <c r="AA54" s="12">
        <v>0.20407874017110078</v>
      </c>
      <c r="AB54" s="12">
        <v>2.5687672645867927</v>
      </c>
      <c r="AC54" s="12">
        <v>3.0288328536068634</v>
      </c>
      <c r="AD54" s="12">
        <v>0.21836396557860321</v>
      </c>
      <c r="AE54" s="12">
        <v>9.2836994109921812E-8</v>
      </c>
      <c r="AF54" s="12">
        <v>4.2272951203899946E-6</v>
      </c>
      <c r="AG54" s="12">
        <v>9.372594302208524E-5</v>
      </c>
      <c r="AH54" s="12">
        <v>1.8583912286400479E-8</v>
      </c>
      <c r="AI54" s="12">
        <v>5.7543557796600933</v>
      </c>
      <c r="AJ54" s="13">
        <v>0.98695140682556226</v>
      </c>
    </row>
    <row r="55" spans="1:36" x14ac:dyDescent="0.25">
      <c r="A55" s="6">
        <v>43945</v>
      </c>
      <c r="B55" s="18" t="s">
        <v>80</v>
      </c>
      <c r="C55">
        <f t="shared" si="0"/>
        <v>2020</v>
      </c>
      <c r="D55">
        <f t="shared" si="1"/>
        <v>4</v>
      </c>
      <c r="E55">
        <f t="shared" si="2"/>
        <v>24</v>
      </c>
      <c r="F55" s="11">
        <v>1.4505253332631237E-10</v>
      </c>
      <c r="G55" s="12">
        <v>2.4145424400356489E-5</v>
      </c>
      <c r="H55" s="12">
        <v>7.2104434756810135E-6</v>
      </c>
      <c r="I55" s="12">
        <v>1.2374883342364474E-6</v>
      </c>
      <c r="J55" s="12">
        <v>2.2547255136965231E-6</v>
      </c>
      <c r="K55" s="12">
        <v>2.2618804003948941E-4</v>
      </c>
      <c r="L55" s="12">
        <v>1.9176966111492927E-9</v>
      </c>
      <c r="M55" s="12">
        <v>8.4297634880590315E-8</v>
      </c>
      <c r="N55" s="12">
        <v>1.4789277543433872E-6</v>
      </c>
      <c r="O55" s="12">
        <v>2.2929040887584842E-6</v>
      </c>
      <c r="P55" s="12">
        <v>1.3417431348800336E-10</v>
      </c>
      <c r="Q55" s="12">
        <v>5.3945711391171713E-6</v>
      </c>
      <c r="R55" s="12">
        <v>1.4705112288709652E-6</v>
      </c>
      <c r="S55" s="12">
        <v>5.2843519013300367E-6</v>
      </c>
      <c r="T55" s="12">
        <v>3.6843624342840117E-7</v>
      </c>
      <c r="U55" s="12">
        <v>2.0357435358405506E-7</v>
      </c>
      <c r="V55" s="12">
        <v>9.7610808303889899E-7</v>
      </c>
      <c r="W55" s="12">
        <v>3.229894869388252E-16</v>
      </c>
      <c r="X55" s="12">
        <v>3.8544320285784693E-10</v>
      </c>
      <c r="Y55" s="13">
        <v>4.8657060117438154E-7</v>
      </c>
      <c r="Z55" s="12">
        <v>96.680576071129948</v>
      </c>
      <c r="AA55" s="12">
        <v>8.6039910154462648E-12</v>
      </c>
      <c r="AB55" s="12">
        <v>2.4786987261389663E-2</v>
      </c>
      <c r="AC55" s="12">
        <v>8.7444271625530239E-3</v>
      </c>
      <c r="AD55" s="12">
        <v>5.4036193312489648E-2</v>
      </c>
      <c r="AE55" s="12">
        <v>1.1326825237234538E-8</v>
      </c>
      <c r="AF55" s="12">
        <v>5.0189648435512573E-7</v>
      </c>
      <c r="AG55" s="12">
        <v>1.1128747532428118E-5</v>
      </c>
      <c r="AH55" s="12">
        <v>2.2843864393091864E-9</v>
      </c>
      <c r="AI55" s="12">
        <v>3.2304455566152996</v>
      </c>
      <c r="AJ55" s="13">
        <v>1.1200412973179689E-3</v>
      </c>
    </row>
    <row r="56" spans="1:36" x14ac:dyDescent="0.25">
      <c r="A56" s="6">
        <v>43946</v>
      </c>
      <c r="B56" s="18" t="s">
        <v>80</v>
      </c>
      <c r="C56">
        <f t="shared" si="0"/>
        <v>2020</v>
      </c>
      <c r="D56">
        <f t="shared" si="1"/>
        <v>4</v>
      </c>
      <c r="E56">
        <f t="shared" si="2"/>
        <v>25</v>
      </c>
      <c r="F56" s="11">
        <v>8.6347209685525004E-10</v>
      </c>
      <c r="G56" s="12">
        <v>5.9366768168777739E-4</v>
      </c>
      <c r="H56" s="12">
        <v>1.4083411140339802E-3</v>
      </c>
      <c r="I56" s="12">
        <v>1.4852250008365445E-5</v>
      </c>
      <c r="J56" s="12">
        <v>3.1208731824706232E-5</v>
      </c>
      <c r="K56" s="12">
        <v>6.6837266702964113E-3</v>
      </c>
      <c r="L56" s="12">
        <v>1.938440862576902E-8</v>
      </c>
      <c r="M56" s="12">
        <v>8.6978062352216387E-7</v>
      </c>
      <c r="N56" s="12">
        <v>1.7709084842932619E-5</v>
      </c>
      <c r="O56" s="12">
        <v>2.3972953830891237E-5</v>
      </c>
      <c r="P56" s="12">
        <v>7.9323291218939312E-10</v>
      </c>
      <c r="Q56" s="12">
        <v>4.1498956213150383E-4</v>
      </c>
      <c r="R56" s="12">
        <v>1.7947199927289113E-5</v>
      </c>
      <c r="S56" s="12">
        <v>5.6805505917615265E-5</v>
      </c>
      <c r="T56" s="12">
        <v>1.4780858786170244E-4</v>
      </c>
      <c r="U56" s="12">
        <v>2.0204634321023003E-6</v>
      </c>
      <c r="V56" s="12">
        <v>9.9394609970458966E-6</v>
      </c>
      <c r="W56" s="12">
        <v>1.951836370997181E-15</v>
      </c>
      <c r="X56" s="12">
        <v>2.2787949237340911E-9</v>
      </c>
      <c r="Y56" s="13">
        <v>5.6253816466047393E-6</v>
      </c>
      <c r="Z56" s="12">
        <v>96.134688331056822</v>
      </c>
      <c r="AA56" s="12">
        <v>7.6657425378644825E-2</v>
      </c>
      <c r="AB56" s="12">
        <v>0.73936823409769525</v>
      </c>
      <c r="AC56" s="12">
        <v>0.94000865744141582</v>
      </c>
      <c r="AD56" s="12">
        <v>7.0443381751736769E-2</v>
      </c>
      <c r="AE56" s="12">
        <v>1.0625796174739644E-7</v>
      </c>
      <c r="AF56" s="12">
        <v>2.9755909830913423E-6</v>
      </c>
      <c r="AG56" s="12">
        <v>6.630222524346772E-5</v>
      </c>
      <c r="AH56" s="12">
        <v>2.1509761403134246E-8</v>
      </c>
      <c r="AI56" s="12">
        <v>1.7002935898451421</v>
      </c>
      <c r="AJ56" s="13">
        <v>0.32904146709560683</v>
      </c>
    </row>
    <row r="57" spans="1:36" x14ac:dyDescent="0.25">
      <c r="A57" s="6">
        <v>43947</v>
      </c>
      <c r="B57" s="18" t="s">
        <v>80</v>
      </c>
      <c r="C57">
        <f t="shared" si="0"/>
        <v>2020</v>
      </c>
      <c r="D57">
        <f t="shared" si="1"/>
        <v>4</v>
      </c>
      <c r="E57">
        <f t="shared" si="2"/>
        <v>26</v>
      </c>
      <c r="F57" s="11">
        <v>8.753986534028835E-10</v>
      </c>
      <c r="G57" s="12">
        <v>1.0640320015978513E-3</v>
      </c>
      <c r="H57" s="12">
        <v>2.9058700782029199E-3</v>
      </c>
      <c r="I57" s="12">
        <v>2.2362500208266663E-5</v>
      </c>
      <c r="J57" s="12">
        <v>4.9215146712144375E-5</v>
      </c>
      <c r="K57" s="12">
        <v>1.2193984846822874E-2</v>
      </c>
      <c r="L57" s="12">
        <v>2.6282677644786315E-8</v>
      </c>
      <c r="M57" s="12">
        <v>1.1795506693067718E-6</v>
      </c>
      <c r="N57" s="12">
        <v>2.6647244532598696E-5</v>
      </c>
      <c r="O57" s="12">
        <v>3.434888362596266E-5</v>
      </c>
      <c r="P57" s="12">
        <v>7.9997312583405029E-10</v>
      </c>
      <c r="Q57" s="12">
        <v>8.1214833620018353E-4</v>
      </c>
      <c r="R57" s="12">
        <v>2.7197725712610371E-5</v>
      </c>
      <c r="S57" s="12">
        <v>8.2041981230034368E-5</v>
      </c>
      <c r="T57" s="12">
        <v>3.0767249552207649E-4</v>
      </c>
      <c r="U57" s="12">
        <v>2.7322386597034249E-6</v>
      </c>
      <c r="V57" s="12">
        <v>1.399935661333407E-5</v>
      </c>
      <c r="W57" s="12">
        <v>1.9175747258046299E-15</v>
      </c>
      <c r="X57" s="12">
        <v>2.2982115906508893E-9</v>
      </c>
      <c r="Y57" s="13">
        <v>8.281039159322204E-6</v>
      </c>
      <c r="Z57" s="12">
        <v>53.618521501304627</v>
      </c>
      <c r="AA57" s="12">
        <v>0.11554622650849847</v>
      </c>
      <c r="AB57" s="12">
        <v>26.851472220189972</v>
      </c>
      <c r="AC57" s="12">
        <v>1.6036304218428958</v>
      </c>
      <c r="AD57" s="12">
        <v>0.10021453025338241</v>
      </c>
      <c r="AE57" s="12">
        <v>8.8157765218570548E-8</v>
      </c>
      <c r="AF57" s="12">
        <v>2.996408180886103E-6</v>
      </c>
      <c r="AG57" s="12">
        <v>15.172760925674641</v>
      </c>
      <c r="AH57" s="12">
        <v>1.777315857260634E-8</v>
      </c>
      <c r="AI57" s="12">
        <v>1.9847298872210746</v>
      </c>
      <c r="AJ57" s="13">
        <v>0.53556944098405102</v>
      </c>
    </row>
    <row r="58" spans="1:36" x14ac:dyDescent="0.25">
      <c r="A58" s="6">
        <v>43948</v>
      </c>
      <c r="B58" s="18" t="s">
        <v>80</v>
      </c>
      <c r="C58">
        <f t="shared" si="0"/>
        <v>2020</v>
      </c>
      <c r="D58">
        <f t="shared" si="1"/>
        <v>4</v>
      </c>
      <c r="E58">
        <f t="shared" si="2"/>
        <v>27</v>
      </c>
      <c r="F58" s="11">
        <v>8.8990136443052449E-10</v>
      </c>
      <c r="G58" s="12">
        <v>1.6359957349792466E-3</v>
      </c>
      <c r="H58" s="12">
        <v>4.7268675921227597E-3</v>
      </c>
      <c r="I58" s="12">
        <v>3.1494975953419094E-5</v>
      </c>
      <c r="J58" s="12">
        <v>7.1110974792391746E-5</v>
      </c>
      <c r="K58" s="12">
        <v>1.8894467228530703E-2</v>
      </c>
      <c r="L58" s="12">
        <v>3.4670983336724585E-8</v>
      </c>
      <c r="M58" s="12">
        <v>1.5562315193988103E-6</v>
      </c>
      <c r="N58" s="12">
        <v>3.7516060404172229E-5</v>
      </c>
      <c r="O58" s="12">
        <v>4.6966030147677822E-5</v>
      </c>
      <c r="P58" s="12">
        <v>8.0816923594870235E-10</v>
      </c>
      <c r="Q58" s="12">
        <v>1.2950940137229378E-3</v>
      </c>
      <c r="R58" s="12">
        <v>3.8446379234894462E-5</v>
      </c>
      <c r="S58" s="12">
        <v>1.1272957386001587E-4</v>
      </c>
      <c r="T58" s="12">
        <v>5.020672520713134E-4</v>
      </c>
      <c r="U58" s="12">
        <v>3.5977584265619406E-6</v>
      </c>
      <c r="V58" s="12">
        <v>1.8936195900537857E-5</v>
      </c>
      <c r="W58" s="12">
        <v>1.8759125127782104E-15</v>
      </c>
      <c r="X58" s="12">
        <v>2.3218222873586624E-9</v>
      </c>
      <c r="Y58" s="13">
        <v>1.1510322761970103E-5</v>
      </c>
      <c r="Z58" s="12">
        <v>1.9187975221123841</v>
      </c>
      <c r="AA58" s="12">
        <v>0.16283506824124344</v>
      </c>
      <c r="AB58" s="12">
        <v>58.603830658397868</v>
      </c>
      <c r="AC58" s="12">
        <v>2.4105955037028175</v>
      </c>
      <c r="AD58" s="12">
        <v>0.13641629242639047</v>
      </c>
      <c r="AE58" s="12">
        <v>6.614789851876757E-8</v>
      </c>
      <c r="AF58" s="12">
        <v>3.0217219252864145E-6</v>
      </c>
      <c r="AG58" s="12">
        <v>33.622780825022197</v>
      </c>
      <c r="AH58" s="12">
        <v>1.3229443808015287E-8</v>
      </c>
      <c r="AI58" s="12">
        <v>2.330604860449109</v>
      </c>
      <c r="AJ58" s="13">
        <v>0.78670777353341148</v>
      </c>
    </row>
    <row r="59" spans="1:36" x14ac:dyDescent="0.25">
      <c r="A59" s="6">
        <v>43949</v>
      </c>
      <c r="B59" s="18" t="s">
        <v>80</v>
      </c>
      <c r="C59">
        <f t="shared" si="0"/>
        <v>2020</v>
      </c>
      <c r="D59">
        <f t="shared" si="1"/>
        <v>4</v>
      </c>
      <c r="E59">
        <f t="shared" si="2"/>
        <v>28</v>
      </c>
      <c r="F59" s="11">
        <v>5.6425529612388782E-10</v>
      </c>
      <c r="G59" s="12">
        <v>2.0679953931050074E-4</v>
      </c>
      <c r="H59" s="12">
        <v>6.0564314147932817E-5</v>
      </c>
      <c r="I59" s="12">
        <v>9.6129779182450634E-6</v>
      </c>
      <c r="J59" s="12">
        <v>1.7959201506392564E-5</v>
      </c>
      <c r="K59" s="12">
        <v>1.3717217426152868E-3</v>
      </c>
      <c r="L59" s="12">
        <v>1.4591685966400691E-8</v>
      </c>
      <c r="M59" s="12">
        <v>6.6161713946845333E-7</v>
      </c>
      <c r="N59" s="12">
        <v>1.2087795349738219E-5</v>
      </c>
      <c r="O59" s="12">
        <v>1.9335864409968646E-5</v>
      </c>
      <c r="P59" s="12">
        <v>5.1643012737787996E-10</v>
      </c>
      <c r="Q59" s="12">
        <v>5.0353443512076705E-5</v>
      </c>
      <c r="R59" s="12">
        <v>1.1423857170504701E-5</v>
      </c>
      <c r="S59" s="12">
        <v>4.4650222930484858E-5</v>
      </c>
      <c r="T59" s="12">
        <v>2.8821199592538837E-6</v>
      </c>
      <c r="U59" s="12">
        <v>1.6539438602545669E-6</v>
      </c>
      <c r="V59" s="12">
        <v>8.0847083386397227E-6</v>
      </c>
      <c r="W59" s="12">
        <v>1.2073664177390952E-15</v>
      </c>
      <c r="X59" s="12">
        <v>1.4836227377756676E-9</v>
      </c>
      <c r="Y59" s="13">
        <v>3.7979661158530459E-6</v>
      </c>
      <c r="Z59" s="12">
        <v>1.822443187906219E-2</v>
      </c>
      <c r="AA59" s="12">
        <v>0.21904008617862783</v>
      </c>
      <c r="AB59" s="12">
        <v>18.102853691326114</v>
      </c>
      <c r="AC59" s="12">
        <v>2.9486611502998921</v>
      </c>
      <c r="AD59" s="12">
        <v>1.5233369910013757E-3</v>
      </c>
      <c r="AE59" s="12">
        <v>5.5474666666648683E-8</v>
      </c>
      <c r="AF59" s="12">
        <v>1.933409354321733E-6</v>
      </c>
      <c r="AG59" s="12">
        <v>32.061660533415512</v>
      </c>
      <c r="AH59" s="12">
        <v>1.105784673386952E-8</v>
      </c>
      <c r="AI59" s="12">
        <v>44.322424632172009</v>
      </c>
      <c r="AJ59" s="13">
        <v>2.3237885313256421</v>
      </c>
    </row>
    <row r="60" spans="1:36" x14ac:dyDescent="0.25">
      <c r="A60" s="6">
        <v>43950</v>
      </c>
      <c r="B60" s="18" t="s">
        <v>80</v>
      </c>
      <c r="C60">
        <f t="shared" si="0"/>
        <v>2020</v>
      </c>
      <c r="D60">
        <f t="shared" si="1"/>
        <v>4</v>
      </c>
      <c r="E60">
        <f t="shared" si="2"/>
        <v>29</v>
      </c>
      <c r="F60" s="11">
        <v>5.6425529612388782E-10</v>
      </c>
      <c r="G60" s="12">
        <v>2.0679953931050074E-4</v>
      </c>
      <c r="H60" s="12">
        <v>6.0564314147932817E-5</v>
      </c>
      <c r="I60" s="12">
        <v>9.6129779182450634E-6</v>
      </c>
      <c r="J60" s="12">
        <v>1.7959201506392564E-5</v>
      </c>
      <c r="K60" s="12">
        <v>1.3717217426152868E-3</v>
      </c>
      <c r="L60" s="12">
        <v>1.4591685966400691E-8</v>
      </c>
      <c r="M60" s="12">
        <v>6.6161713946845333E-7</v>
      </c>
      <c r="N60" s="12">
        <v>1.2087795349738219E-5</v>
      </c>
      <c r="O60" s="12">
        <v>1.9335864409968646E-5</v>
      </c>
      <c r="P60" s="12">
        <v>5.1643012737787996E-10</v>
      </c>
      <c r="Q60" s="12">
        <v>5.0353443512076705E-5</v>
      </c>
      <c r="R60" s="12">
        <v>1.1423857170504701E-5</v>
      </c>
      <c r="S60" s="12">
        <v>4.4650222930484858E-5</v>
      </c>
      <c r="T60" s="12">
        <v>2.8821199592538837E-6</v>
      </c>
      <c r="U60" s="12">
        <v>1.6539438602545669E-6</v>
      </c>
      <c r="V60" s="12">
        <v>8.0847083386397227E-6</v>
      </c>
      <c r="W60" s="12">
        <v>1.2073664177390952E-15</v>
      </c>
      <c r="X60" s="12">
        <v>1.4836227377756676E-9</v>
      </c>
      <c r="Y60" s="13">
        <v>3.7979661158530459E-6</v>
      </c>
      <c r="Z60" s="12">
        <v>1.822443187906219E-2</v>
      </c>
      <c r="AA60" s="12">
        <v>0.21904008617862783</v>
      </c>
      <c r="AB60" s="12">
        <v>18.102853691326114</v>
      </c>
      <c r="AC60" s="12">
        <v>2.9486611502998921</v>
      </c>
      <c r="AD60" s="12">
        <v>1.5233369910013757E-3</v>
      </c>
      <c r="AE60" s="12">
        <v>5.5474666666648683E-8</v>
      </c>
      <c r="AF60" s="12">
        <v>1.933409354321733E-6</v>
      </c>
      <c r="AG60" s="12">
        <v>32.061660533415512</v>
      </c>
      <c r="AH60" s="12">
        <v>1.105784673386952E-8</v>
      </c>
      <c r="AI60" s="12">
        <v>44.322424632172009</v>
      </c>
      <c r="AJ60" s="13">
        <v>2.3237885313256421</v>
      </c>
    </row>
    <row r="61" spans="1:36" x14ac:dyDescent="0.25">
      <c r="A61" s="6">
        <v>43951</v>
      </c>
      <c r="B61" s="18" t="s">
        <v>80</v>
      </c>
      <c r="C61">
        <f t="shared" si="0"/>
        <v>2020</v>
      </c>
      <c r="D61">
        <f t="shared" si="1"/>
        <v>4</v>
      </c>
      <c r="E61">
        <f t="shared" si="2"/>
        <v>30</v>
      </c>
      <c r="F61" s="11">
        <v>5.6425529612388782E-10</v>
      </c>
      <c r="G61" s="12">
        <v>2.0679953931050074E-4</v>
      </c>
      <c r="H61" s="12">
        <v>6.0564314147932817E-5</v>
      </c>
      <c r="I61" s="12">
        <v>9.6129779182450634E-6</v>
      </c>
      <c r="J61" s="12">
        <v>1.7959201506392564E-5</v>
      </c>
      <c r="K61" s="12">
        <v>1.3717217426152868E-3</v>
      </c>
      <c r="L61" s="12">
        <v>1.4591685966400691E-8</v>
      </c>
      <c r="M61" s="12">
        <v>6.6161713946845333E-7</v>
      </c>
      <c r="N61" s="12">
        <v>1.2087795349738219E-5</v>
      </c>
      <c r="O61" s="12">
        <v>1.9335864409968646E-5</v>
      </c>
      <c r="P61" s="12">
        <v>5.1643012737787996E-10</v>
      </c>
      <c r="Q61" s="12">
        <v>5.0353443512076705E-5</v>
      </c>
      <c r="R61" s="12">
        <v>1.1423857170504701E-5</v>
      </c>
      <c r="S61" s="12">
        <v>4.4650222930484858E-5</v>
      </c>
      <c r="T61" s="12">
        <v>2.8821199592538837E-6</v>
      </c>
      <c r="U61" s="12">
        <v>1.6539438602545669E-6</v>
      </c>
      <c r="V61" s="12">
        <v>8.0847083386397227E-6</v>
      </c>
      <c r="W61" s="12">
        <v>1.2073664177390952E-15</v>
      </c>
      <c r="X61" s="12">
        <v>1.4836227377756676E-9</v>
      </c>
      <c r="Y61" s="13">
        <v>3.7979661158530459E-6</v>
      </c>
      <c r="Z61" s="12">
        <v>1.822443187906219E-2</v>
      </c>
      <c r="AA61" s="12">
        <v>0.21904008617862783</v>
      </c>
      <c r="AB61" s="12">
        <v>18.102853691326114</v>
      </c>
      <c r="AC61" s="12">
        <v>2.9486611502998921</v>
      </c>
      <c r="AD61" s="12">
        <v>1.5233369910013757E-3</v>
      </c>
      <c r="AE61" s="12">
        <v>5.5474666666648683E-8</v>
      </c>
      <c r="AF61" s="12">
        <v>1.933409354321733E-6</v>
      </c>
      <c r="AG61" s="12">
        <v>32.061660533415512</v>
      </c>
      <c r="AH61" s="12">
        <v>1.105784673386952E-8</v>
      </c>
      <c r="AI61" s="12">
        <v>44.322424632172009</v>
      </c>
      <c r="AJ61" s="13">
        <v>2.3237885313256421</v>
      </c>
    </row>
    <row r="62" spans="1:36" x14ac:dyDescent="0.25">
      <c r="C62">
        <f t="shared" si="0"/>
        <v>1900</v>
      </c>
      <c r="D62">
        <f t="shared" si="1"/>
        <v>1</v>
      </c>
      <c r="E62">
        <f t="shared" si="2"/>
        <v>0</v>
      </c>
    </row>
    <row r="63" spans="1:36" x14ac:dyDescent="0.25">
      <c r="C63">
        <f t="shared" si="0"/>
        <v>1900</v>
      </c>
      <c r="D63">
        <f t="shared" si="1"/>
        <v>1</v>
      </c>
      <c r="E63">
        <f t="shared" si="2"/>
        <v>0</v>
      </c>
    </row>
  </sheetData>
  <conditionalFormatting sqref="G2:AJ2">
    <cfRule type="cellIs" dxfId="169" priority="11" operator="lessThan">
      <formula>0.1</formula>
    </cfRule>
    <cfRule type="cellIs" dxfId="168" priority="12" operator="lessThan">
      <formula>0.1</formula>
    </cfRule>
  </conditionalFormatting>
  <conditionalFormatting sqref="F32:AJ32">
    <cfRule type="cellIs" dxfId="167" priority="9" operator="lessThan">
      <formula>0.1</formula>
    </cfRule>
    <cfRule type="cellIs" dxfId="166" priority="10" operator="lessThan">
      <formula>0.1</formula>
    </cfRule>
  </conditionalFormatting>
  <conditionalFormatting sqref="F3:AJ31">
    <cfRule type="cellIs" dxfId="165" priority="7" operator="lessThan">
      <formula>0.1</formula>
    </cfRule>
    <cfRule type="cellIs" dxfId="164" priority="8" operator="lessThan">
      <formula>0.1</formula>
    </cfRule>
  </conditionalFormatting>
  <conditionalFormatting sqref="F33:AJ61">
    <cfRule type="cellIs" dxfId="163" priority="5" operator="lessThan">
      <formula>0.1</formula>
    </cfRule>
    <cfRule type="cellIs" dxfId="162" priority="6" operator="lessThan">
      <formula>0.1</formula>
    </cfRule>
  </conditionalFormatting>
  <conditionalFormatting sqref="F2">
    <cfRule type="cellIs" dxfId="161" priority="1" operator="lessThan">
      <formula>0.1</formula>
    </cfRule>
    <cfRule type="cellIs" dxfId="160" priority="2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showGridLines="0" topLeftCell="V19" workbookViewId="0">
      <selection activeCell="AK19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65</v>
      </c>
      <c r="G1" s="3" t="s">
        <v>62</v>
      </c>
      <c r="H1" s="3" t="s">
        <v>3</v>
      </c>
      <c r="I1" s="3" t="s">
        <v>2</v>
      </c>
      <c r="J1" s="3" t="s">
        <v>4</v>
      </c>
      <c r="K1" s="3" t="s">
        <v>43</v>
      </c>
      <c r="L1" s="3" t="s">
        <v>40</v>
      </c>
      <c r="M1" s="3" t="s">
        <v>17</v>
      </c>
      <c r="N1" s="3" t="s">
        <v>7</v>
      </c>
      <c r="O1" s="3" t="s">
        <v>11</v>
      </c>
      <c r="P1" s="3" t="s">
        <v>18</v>
      </c>
      <c r="Q1" s="3" t="s">
        <v>63</v>
      </c>
      <c r="R1" s="3" t="s">
        <v>33</v>
      </c>
      <c r="S1" s="3" t="s">
        <v>9</v>
      </c>
      <c r="T1" s="3" t="s">
        <v>58</v>
      </c>
      <c r="U1" s="3" t="s">
        <v>38</v>
      </c>
      <c r="V1" s="3" t="s">
        <v>60</v>
      </c>
      <c r="W1" s="3" t="s">
        <v>1</v>
      </c>
      <c r="X1" s="3" t="s">
        <v>20</v>
      </c>
      <c r="Y1" s="3" t="s">
        <v>15</v>
      </c>
      <c r="Z1" s="4" t="s">
        <v>21</v>
      </c>
      <c r="AA1" s="4" t="s">
        <v>64</v>
      </c>
      <c r="AB1" s="4" t="s">
        <v>27</v>
      </c>
      <c r="AC1" s="4" t="s">
        <v>24</v>
      </c>
      <c r="AD1" s="4" t="s">
        <v>25</v>
      </c>
      <c r="AE1" s="4" t="s">
        <v>59</v>
      </c>
      <c r="AF1" s="4" t="s">
        <v>22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43952</v>
      </c>
      <c r="B2" s="24" t="s">
        <v>79</v>
      </c>
      <c r="C2">
        <f>YEAR(A2)</f>
        <v>2020</v>
      </c>
      <c r="D2">
        <f>MONTH(A2)</f>
        <v>5</v>
      </c>
      <c r="E2">
        <f>DAY(A2)</f>
        <v>1</v>
      </c>
      <c r="F2" s="11">
        <v>9.8154747940677565E-9</v>
      </c>
      <c r="G2" s="8">
        <v>0.87015553415612923</v>
      </c>
      <c r="H2" s="8">
        <v>19.065468951229128</v>
      </c>
      <c r="I2" s="8">
        <v>1.0887758144317392E-2</v>
      </c>
      <c r="J2" s="8">
        <v>2.6770110983407404E-2</v>
      </c>
      <c r="K2" s="8">
        <v>6.6567843045008717</v>
      </c>
      <c r="L2" s="8">
        <v>1.2806967507325313E-5</v>
      </c>
      <c r="M2" s="8">
        <v>41.563677541252744</v>
      </c>
      <c r="N2" s="8">
        <v>1.5527287226544456E-2</v>
      </c>
      <c r="O2" s="8">
        <v>2.4207193185974529</v>
      </c>
      <c r="P2" s="8">
        <v>8.8964638801532185E-12</v>
      </c>
      <c r="Q2" s="8">
        <v>0.55343929157609417</v>
      </c>
      <c r="R2" s="8">
        <v>1.381042056824312E-2</v>
      </c>
      <c r="S2" s="8">
        <v>4.6571507628842233E-2</v>
      </c>
      <c r="T2" s="8">
        <v>0.41614057356486694</v>
      </c>
      <c r="U2" s="8">
        <v>1.5554173007329064E-3</v>
      </c>
      <c r="V2" s="8">
        <v>8.0275236429483404E-3</v>
      </c>
      <c r="W2" s="8">
        <v>5.0893877501808092E-17</v>
      </c>
      <c r="X2" s="8">
        <v>1.4262511474829776E-10</v>
      </c>
      <c r="Y2" s="9">
        <v>28.330442630550582</v>
      </c>
      <c r="Z2" s="8">
        <v>6.555980427270914E-6</v>
      </c>
      <c r="AA2" s="8">
        <v>1.4836780117666988E-11</v>
      </c>
      <c r="AB2" s="8">
        <v>2.6620410133289918E-7</v>
      </c>
      <c r="AC2" s="8">
        <v>6.9188378491209624E-7</v>
      </c>
      <c r="AD2" s="8">
        <v>1.8326610823415245E-11</v>
      </c>
      <c r="AE2" s="8">
        <v>1.0472777171809047E-9</v>
      </c>
      <c r="AF2" s="8">
        <v>4.5695871603478372E-10</v>
      </c>
      <c r="AG2" s="8">
        <v>8.4666220363077683E-13</v>
      </c>
      <c r="AH2" s="8">
        <v>7.4295661205389373E-11</v>
      </c>
      <c r="AI2" s="8">
        <v>1.496440998788596E-6</v>
      </c>
      <c r="AJ2" s="9">
        <v>2.0743648341463046E-11</v>
      </c>
    </row>
    <row r="3" spans="1:36" x14ac:dyDescent="0.25">
      <c r="A3" s="6">
        <v>43953</v>
      </c>
      <c r="B3" s="23" t="s">
        <v>79</v>
      </c>
      <c r="C3">
        <f t="shared" ref="C3:C63" si="0">YEAR(A3)</f>
        <v>2020</v>
      </c>
      <c r="D3">
        <f t="shared" ref="D3:D63" si="1">MONTH(A3)</f>
        <v>5</v>
      </c>
      <c r="E3">
        <f t="shared" ref="E3:E63" si="2">DAY(A3)</f>
        <v>2</v>
      </c>
      <c r="F3" s="11">
        <v>9.8154747940677565E-9</v>
      </c>
      <c r="G3" s="12">
        <v>0.87015553415612923</v>
      </c>
      <c r="H3" s="12">
        <v>19.065468951229128</v>
      </c>
      <c r="I3" s="12">
        <v>1.0887758144317392E-2</v>
      </c>
      <c r="J3" s="12">
        <v>2.6770110983407404E-2</v>
      </c>
      <c r="K3" s="12">
        <v>6.6567843045008717</v>
      </c>
      <c r="L3" s="12">
        <v>1.2806967507325313E-5</v>
      </c>
      <c r="M3" s="12">
        <v>41.563677541252744</v>
      </c>
      <c r="N3" s="12">
        <v>1.5527287226544456E-2</v>
      </c>
      <c r="O3" s="12">
        <v>2.4207193185974529</v>
      </c>
      <c r="P3" s="12">
        <v>8.8964638801532185E-12</v>
      </c>
      <c r="Q3" s="12">
        <v>0.55343929157609417</v>
      </c>
      <c r="R3" s="12">
        <v>1.381042056824312E-2</v>
      </c>
      <c r="S3" s="12">
        <v>4.6571507628842233E-2</v>
      </c>
      <c r="T3" s="12">
        <v>0.41614057356486694</v>
      </c>
      <c r="U3" s="12">
        <v>1.5554173007329064E-3</v>
      </c>
      <c r="V3" s="12">
        <v>8.0275236429483404E-3</v>
      </c>
      <c r="W3" s="12">
        <v>5.0893877501808092E-17</v>
      </c>
      <c r="X3" s="12">
        <v>1.4262511474829776E-10</v>
      </c>
      <c r="Y3" s="13">
        <v>28.330442630550582</v>
      </c>
      <c r="Z3" s="12">
        <v>6.555980427270914E-6</v>
      </c>
      <c r="AA3" s="12">
        <v>1.4836780117666988E-11</v>
      </c>
      <c r="AB3" s="12">
        <v>2.6620410133289918E-7</v>
      </c>
      <c r="AC3" s="12">
        <v>6.9188378491209624E-7</v>
      </c>
      <c r="AD3" s="12">
        <v>1.8326610823415245E-11</v>
      </c>
      <c r="AE3" s="12">
        <v>1.0472777171809047E-9</v>
      </c>
      <c r="AF3" s="12">
        <v>4.5695871603478372E-10</v>
      </c>
      <c r="AG3" s="12">
        <v>8.4666220363077683E-13</v>
      </c>
      <c r="AH3" s="12">
        <v>7.4295661205389373E-11</v>
      </c>
      <c r="AI3" s="12">
        <v>1.496440998788596E-6</v>
      </c>
      <c r="AJ3" s="13">
        <v>2.0743648341463046E-11</v>
      </c>
    </row>
    <row r="4" spans="1:36" x14ac:dyDescent="0.25">
      <c r="A4" s="6">
        <v>43954</v>
      </c>
      <c r="B4" s="24" t="s">
        <v>79</v>
      </c>
      <c r="C4">
        <f t="shared" si="0"/>
        <v>2020</v>
      </c>
      <c r="D4">
        <f t="shared" si="1"/>
        <v>5</v>
      </c>
      <c r="E4">
        <f t="shared" si="2"/>
        <v>3</v>
      </c>
      <c r="F4" s="11">
        <v>9.8154747940677565E-9</v>
      </c>
      <c r="G4" s="12">
        <v>0.87015553415612923</v>
      </c>
      <c r="H4" s="12">
        <v>19.065468951229128</v>
      </c>
      <c r="I4" s="12">
        <v>1.0887758144317392E-2</v>
      </c>
      <c r="J4" s="12">
        <v>2.6770110983407404E-2</v>
      </c>
      <c r="K4" s="12">
        <v>6.6567843045008717</v>
      </c>
      <c r="L4" s="12">
        <v>1.2806967507325313E-5</v>
      </c>
      <c r="M4" s="12">
        <v>41.563677541252744</v>
      </c>
      <c r="N4" s="12">
        <v>1.5527287226544456E-2</v>
      </c>
      <c r="O4" s="12">
        <v>2.4207193185974529</v>
      </c>
      <c r="P4" s="12">
        <v>8.8964638801532185E-12</v>
      </c>
      <c r="Q4" s="12">
        <v>0.55343929157609417</v>
      </c>
      <c r="R4" s="12">
        <v>1.381042056824312E-2</v>
      </c>
      <c r="S4" s="12">
        <v>4.6571507628842233E-2</v>
      </c>
      <c r="T4" s="12">
        <v>0.41614057356486694</v>
      </c>
      <c r="U4" s="12">
        <v>1.5554173007329064E-3</v>
      </c>
      <c r="V4" s="12">
        <v>8.0275236429483404E-3</v>
      </c>
      <c r="W4" s="12">
        <v>5.0893877501808092E-17</v>
      </c>
      <c r="X4" s="12">
        <v>1.4262511474829776E-10</v>
      </c>
      <c r="Y4" s="13">
        <v>28.330442630550582</v>
      </c>
      <c r="Z4" s="12">
        <v>6.555980427270914E-6</v>
      </c>
      <c r="AA4" s="12">
        <v>1.4836780117666988E-11</v>
      </c>
      <c r="AB4" s="12">
        <v>2.6620410133289918E-7</v>
      </c>
      <c r="AC4" s="12">
        <v>6.9188378491209624E-7</v>
      </c>
      <c r="AD4" s="12">
        <v>1.8326610823415245E-11</v>
      </c>
      <c r="AE4" s="12">
        <v>1.0472777171809047E-9</v>
      </c>
      <c r="AF4" s="12">
        <v>4.5695871603478372E-10</v>
      </c>
      <c r="AG4" s="12">
        <v>8.4666220363077683E-13</v>
      </c>
      <c r="AH4" s="12">
        <v>7.4295661205389373E-11</v>
      </c>
      <c r="AI4" s="12">
        <v>1.496440998788596E-6</v>
      </c>
      <c r="AJ4" s="13">
        <v>2.0743648341463046E-11</v>
      </c>
    </row>
    <row r="5" spans="1:36" x14ac:dyDescent="0.25">
      <c r="A5" s="6">
        <v>43955</v>
      </c>
      <c r="B5" s="23" t="s">
        <v>79</v>
      </c>
      <c r="C5">
        <f t="shared" si="0"/>
        <v>2020</v>
      </c>
      <c r="D5">
        <f t="shared" si="1"/>
        <v>5</v>
      </c>
      <c r="E5">
        <f t="shared" si="2"/>
        <v>4</v>
      </c>
      <c r="F5" s="11">
        <v>5.2553650774177338E-9</v>
      </c>
      <c r="G5" s="12">
        <v>0.45044502066037639</v>
      </c>
      <c r="H5" s="12">
        <v>9.8380076105358167</v>
      </c>
      <c r="I5" s="12">
        <v>5.6412580142993227E-3</v>
      </c>
      <c r="J5" s="12">
        <v>1.3868941283617759E-2</v>
      </c>
      <c r="K5" s="12">
        <v>3.4533129087335475</v>
      </c>
      <c r="L5" s="12">
        <v>6.6306330313931645E-6</v>
      </c>
      <c r="M5" s="12">
        <v>21.463908871709751</v>
      </c>
      <c r="N5" s="12">
        <v>8.0393510855746413E-3</v>
      </c>
      <c r="O5" s="12">
        <v>1.2769051018972137</v>
      </c>
      <c r="P5" s="12">
        <v>1.6827867010675276E-10</v>
      </c>
      <c r="Q5" s="12">
        <v>0.28682586734149895</v>
      </c>
      <c r="R5" s="12">
        <v>7.1547931445832139E-3</v>
      </c>
      <c r="S5" s="12">
        <v>2.410548976578257E-2</v>
      </c>
      <c r="T5" s="12">
        <v>0.21541078064189306</v>
      </c>
      <c r="U5" s="12">
        <v>8.0481911601043956E-4</v>
      </c>
      <c r="V5" s="12">
        <v>4.1543168931041027E-3</v>
      </c>
      <c r="W5" s="12">
        <v>4.0498714572127975E-16</v>
      </c>
      <c r="X5" s="12">
        <v>5.4398221085558076E-10</v>
      </c>
      <c r="Y5" s="13">
        <v>14.636689676957676</v>
      </c>
      <c r="Z5" s="12">
        <v>7.0713704558316662E-3</v>
      </c>
      <c r="AA5" s="12">
        <v>1.1934686564525565E-2</v>
      </c>
      <c r="AB5" s="12">
        <v>0.99781406740032486</v>
      </c>
      <c r="AC5" s="12">
        <v>13.708219939696958</v>
      </c>
      <c r="AD5" s="12">
        <v>2.5574851736360179E-5</v>
      </c>
      <c r="AE5" s="12">
        <v>1.4068408989878792E-8</v>
      </c>
      <c r="AF5" s="12">
        <v>6.1242455296867246E-7</v>
      </c>
      <c r="AG5" s="12">
        <v>1.3569572455247618E-5</v>
      </c>
      <c r="AH5" s="12">
        <v>2.7387059735975822E-9</v>
      </c>
      <c r="AI5" s="12">
        <v>13.751618233288998</v>
      </c>
      <c r="AJ5" s="13">
        <v>19.8380204845561</v>
      </c>
    </row>
    <row r="6" spans="1:36" x14ac:dyDescent="0.25">
      <c r="A6" s="6">
        <v>43956</v>
      </c>
      <c r="B6" s="24" t="s">
        <v>79</v>
      </c>
      <c r="C6">
        <f t="shared" si="0"/>
        <v>2020</v>
      </c>
      <c r="D6">
        <f t="shared" si="1"/>
        <v>5</v>
      </c>
      <c r="E6">
        <f t="shared" si="2"/>
        <v>5</v>
      </c>
      <c r="F6" s="11">
        <v>4.9087690883969933E-10</v>
      </c>
      <c r="G6" s="12">
        <v>1.192360340654685E-2</v>
      </c>
      <c r="H6" s="12">
        <v>0.19698291693661785</v>
      </c>
      <c r="I6" s="12">
        <v>1.5961626681137154E-4</v>
      </c>
      <c r="J6" s="12">
        <v>3.8955718655685407E-4</v>
      </c>
      <c r="K6" s="12">
        <v>0.10626590506537446</v>
      </c>
      <c r="L6" s="12">
        <v>1.7748291785219926E-7</v>
      </c>
      <c r="M6" s="12">
        <v>0.46329354275563139</v>
      </c>
      <c r="N6" s="12">
        <v>2.1581494992937089E-4</v>
      </c>
      <c r="O6" s="12">
        <v>8.1826553102310934E-2</v>
      </c>
      <c r="P6" s="12">
        <v>3.3480418879676248E-10</v>
      </c>
      <c r="Q6" s="12">
        <v>8.2631606786020637E-3</v>
      </c>
      <c r="R6" s="12">
        <v>2.0086876888055153E-4</v>
      </c>
      <c r="S6" s="12">
        <v>6.3257289433405275E-4</v>
      </c>
      <c r="T6" s="12">
        <v>5.684527790852845E-3</v>
      </c>
      <c r="U6" s="12">
        <v>2.0580053207027857E-5</v>
      </c>
      <c r="V6" s="12">
        <v>1.0751782888199338E-4</v>
      </c>
      <c r="W6" s="12">
        <v>7.7495043428973343E-16</v>
      </c>
      <c r="X6" s="12">
        <v>9.6332763335624502E-10</v>
      </c>
      <c r="Y6" s="13">
        <v>0.32919972937946357</v>
      </c>
      <c r="Z6" s="12">
        <v>1.4452821138555762E-2</v>
      </c>
      <c r="AA6" s="12">
        <v>2.4404270937476241E-2</v>
      </c>
      <c r="AB6" s="12">
        <v>2.0403486434621811</v>
      </c>
      <c r="AC6" s="12">
        <v>28.030824542829176</v>
      </c>
      <c r="AD6" s="12">
        <v>5.2295917404845911E-5</v>
      </c>
      <c r="AE6" s="12">
        <v>2.7673131188503008E-8</v>
      </c>
      <c r="AF6" s="12">
        <v>1.2518197744748375E-6</v>
      </c>
      <c r="AG6" s="12">
        <v>2.7747315404220513E-5</v>
      </c>
      <c r="AH6" s="12">
        <v>5.5225318458741088E-9</v>
      </c>
      <c r="AI6" s="12">
        <v>28.119565346996673</v>
      </c>
      <c r="AJ6" s="13">
        <v>40.565156400051762</v>
      </c>
    </row>
    <row r="7" spans="1:36" x14ac:dyDescent="0.25">
      <c r="A7" s="6">
        <v>43957</v>
      </c>
      <c r="B7" s="23" t="s">
        <v>79</v>
      </c>
      <c r="C7">
        <f t="shared" si="0"/>
        <v>2020</v>
      </c>
      <c r="D7">
        <f t="shared" si="1"/>
        <v>5</v>
      </c>
      <c r="E7">
        <f t="shared" si="2"/>
        <v>6</v>
      </c>
      <c r="F7" s="11">
        <v>4.9087690883969933E-10</v>
      </c>
      <c r="G7" s="12">
        <v>1.192360340654685E-2</v>
      </c>
      <c r="H7" s="12">
        <v>0.19698291693661785</v>
      </c>
      <c r="I7" s="12">
        <v>1.5961626681137154E-4</v>
      </c>
      <c r="J7" s="12">
        <v>3.8955718655685407E-4</v>
      </c>
      <c r="K7" s="12">
        <v>0.10626590506537446</v>
      </c>
      <c r="L7" s="12">
        <v>1.7748291785219926E-7</v>
      </c>
      <c r="M7" s="12">
        <v>0.46329354275563139</v>
      </c>
      <c r="N7" s="12">
        <v>2.1581494992937089E-4</v>
      </c>
      <c r="O7" s="12">
        <v>8.1826553102310934E-2</v>
      </c>
      <c r="P7" s="12">
        <v>3.3480418879676248E-10</v>
      </c>
      <c r="Q7" s="12">
        <v>8.2631606786020637E-3</v>
      </c>
      <c r="R7" s="12">
        <v>2.0086876888055153E-4</v>
      </c>
      <c r="S7" s="12">
        <v>6.3257289433405275E-4</v>
      </c>
      <c r="T7" s="12">
        <v>5.684527790852845E-3</v>
      </c>
      <c r="U7" s="12">
        <v>2.0580053207027857E-5</v>
      </c>
      <c r="V7" s="12">
        <v>1.0751782888199338E-4</v>
      </c>
      <c r="W7" s="12">
        <v>7.7495043428973343E-16</v>
      </c>
      <c r="X7" s="12">
        <v>9.6332763335624502E-10</v>
      </c>
      <c r="Y7" s="13">
        <v>0.32919972937946357</v>
      </c>
      <c r="Z7" s="12">
        <v>1.4452821138555762E-2</v>
      </c>
      <c r="AA7" s="12">
        <v>2.4404270937476241E-2</v>
      </c>
      <c r="AB7" s="12">
        <v>2.0403486434621811</v>
      </c>
      <c r="AC7" s="12">
        <v>28.030824542829176</v>
      </c>
      <c r="AD7" s="12">
        <v>5.2295917404845911E-5</v>
      </c>
      <c r="AE7" s="12">
        <v>2.7673131188503008E-8</v>
      </c>
      <c r="AF7" s="12">
        <v>1.2518197744748375E-6</v>
      </c>
      <c r="AG7" s="12">
        <v>2.7747315404220513E-5</v>
      </c>
      <c r="AH7" s="12">
        <v>5.5225318458741088E-9</v>
      </c>
      <c r="AI7" s="12">
        <v>28.119565346996673</v>
      </c>
      <c r="AJ7" s="13">
        <v>40.565156400051762</v>
      </c>
    </row>
    <row r="8" spans="1:36" x14ac:dyDescent="0.25">
      <c r="A8" s="6">
        <v>43958</v>
      </c>
      <c r="B8" s="24" t="s">
        <v>79</v>
      </c>
      <c r="C8">
        <f t="shared" si="0"/>
        <v>2020</v>
      </c>
      <c r="D8">
        <f t="shared" si="1"/>
        <v>5</v>
      </c>
      <c r="E8">
        <f t="shared" si="2"/>
        <v>7</v>
      </c>
      <c r="F8" s="11">
        <v>10.374212391024969</v>
      </c>
      <c r="G8" s="12">
        <v>0.84713158426032686</v>
      </c>
      <c r="H8" s="12">
        <v>6.9103052029027854</v>
      </c>
      <c r="I8" s="12">
        <v>1.1493495612832395E-2</v>
      </c>
      <c r="J8" s="12">
        <v>5.2751704575370935E-2</v>
      </c>
      <c r="K8" s="12">
        <v>3.7091325093646783</v>
      </c>
      <c r="L8" s="12">
        <v>1.3273066968020304</v>
      </c>
      <c r="M8" s="12">
        <v>11.955465860465727</v>
      </c>
      <c r="N8" s="12">
        <v>2.3845793819425722E-2</v>
      </c>
      <c r="O8" s="12">
        <v>5.5959834854720558</v>
      </c>
      <c r="P8" s="12">
        <v>5.7613672213963669</v>
      </c>
      <c r="Q8" s="12">
        <v>0.38027364230862815</v>
      </c>
      <c r="R8" s="12">
        <v>1.633391462520687E-2</v>
      </c>
      <c r="S8" s="12">
        <v>16.000378085904448</v>
      </c>
      <c r="T8" s="12">
        <v>3.2103541316415245</v>
      </c>
      <c r="U8" s="12">
        <v>2.6275659713884876E-3</v>
      </c>
      <c r="V8" s="12">
        <v>1.3202620509785584E-2</v>
      </c>
      <c r="W8" s="12">
        <v>25.735401870243482</v>
      </c>
      <c r="X8" s="12">
        <v>3.8383256328717127E-2</v>
      </c>
      <c r="Y8" s="13">
        <v>8.0307714878306555</v>
      </c>
      <c r="Z8" s="12">
        <v>1.9502091958778819E-5</v>
      </c>
      <c r="AA8" s="12">
        <v>4.4135007930899506E-11</v>
      </c>
      <c r="AB8" s="12">
        <v>7.9187802409959964E-7</v>
      </c>
      <c r="AC8" s="12">
        <v>2.0581493475469095E-6</v>
      </c>
      <c r="AD8" s="12">
        <v>3.2506705493420924E-3</v>
      </c>
      <c r="AE8" s="12">
        <v>3.1153397156321047E-9</v>
      </c>
      <c r="AF8" s="12">
        <v>1.3593256642334614E-9</v>
      </c>
      <c r="AG8" s="12">
        <v>2.5185683480943941E-12</v>
      </c>
      <c r="AH8" s="12">
        <v>2.2100749424454298E-10</v>
      </c>
      <c r="AI8" s="12">
        <v>4.4514668833542079E-6</v>
      </c>
      <c r="AJ8" s="13">
        <v>6.1706242359443776E-11</v>
      </c>
    </row>
    <row r="9" spans="1:36" x14ac:dyDescent="0.25">
      <c r="A9" s="6">
        <v>43959</v>
      </c>
      <c r="B9" s="23" t="s">
        <v>79</v>
      </c>
      <c r="C9">
        <f t="shared" si="0"/>
        <v>2020</v>
      </c>
      <c r="D9">
        <f t="shared" si="1"/>
        <v>5</v>
      </c>
      <c r="E9">
        <f t="shared" si="2"/>
        <v>8</v>
      </c>
      <c r="F9" s="11">
        <v>10.437145817783762</v>
      </c>
      <c r="G9" s="12">
        <v>0.84130813408198324</v>
      </c>
      <c r="H9" s="12">
        <v>6.9266582129947132</v>
      </c>
      <c r="I9" s="12">
        <v>1.1421184324197125E-2</v>
      </c>
      <c r="J9" s="12">
        <v>5.2380296971840393E-2</v>
      </c>
      <c r="K9" s="12">
        <v>3.7010303422110167</v>
      </c>
      <c r="L9" s="12">
        <v>1.3168140857066526</v>
      </c>
      <c r="M9" s="12">
        <v>12.027972232954546</v>
      </c>
      <c r="N9" s="12">
        <v>2.36714487960514E-2</v>
      </c>
      <c r="O9" s="12">
        <v>5.5991063194153812</v>
      </c>
      <c r="P9" s="12">
        <v>5.7158224852414143</v>
      </c>
      <c r="Q9" s="12">
        <v>0.37860194349621268</v>
      </c>
      <c r="R9" s="12">
        <v>1.6226781966873563E-2</v>
      </c>
      <c r="S9" s="12">
        <v>16.09680524279517</v>
      </c>
      <c r="T9" s="12">
        <v>3.1866274784631203</v>
      </c>
      <c r="U9" s="12">
        <v>2.6067945535514637E-3</v>
      </c>
      <c r="V9" s="12">
        <v>1.3100195508836534E-2</v>
      </c>
      <c r="W9" s="12">
        <v>25.531958478600426</v>
      </c>
      <c r="X9" s="12">
        <v>3.807982917073164E-2</v>
      </c>
      <c r="Y9" s="13">
        <v>8.0794111251367884</v>
      </c>
      <c r="Z9" s="12">
        <v>1.9347924102681207E-5</v>
      </c>
      <c r="AA9" s="12">
        <v>4.378611205008418E-11</v>
      </c>
      <c r="AB9" s="12">
        <v>7.8561807324269534E-7</v>
      </c>
      <c r="AC9" s="12">
        <v>2.0418792739196347E-6</v>
      </c>
      <c r="AD9" s="12">
        <v>3.2249733620587258E-3</v>
      </c>
      <c r="AE9" s="12">
        <v>3.0907123450915527E-9</v>
      </c>
      <c r="AF9" s="12">
        <v>1.3485799288714552E-9</v>
      </c>
      <c r="AG9" s="12">
        <v>2.4986585720977938E-12</v>
      </c>
      <c r="AH9" s="12">
        <v>2.1926038672182619E-10</v>
      </c>
      <c r="AI9" s="12">
        <v>4.4162771658940963E-6</v>
      </c>
      <c r="AJ9" s="13">
        <v>6.1218442430769156E-11</v>
      </c>
    </row>
    <row r="10" spans="1:36" x14ac:dyDescent="0.25">
      <c r="A10" s="6">
        <v>43960</v>
      </c>
      <c r="B10" s="24" t="s">
        <v>79</v>
      </c>
      <c r="C10">
        <f t="shared" si="0"/>
        <v>2020</v>
      </c>
      <c r="D10">
        <f t="shared" si="1"/>
        <v>5</v>
      </c>
      <c r="E10">
        <f t="shared" si="2"/>
        <v>9</v>
      </c>
      <c r="F10" s="11">
        <v>10.436635593499828</v>
      </c>
      <c r="G10" s="12">
        <v>0.84135534692022018</v>
      </c>
      <c r="H10" s="12">
        <v>6.9265256331672029</v>
      </c>
      <c r="I10" s="12">
        <v>1.1421770578233561E-2</v>
      </c>
      <c r="J10" s="12">
        <v>5.238330810897876E-2</v>
      </c>
      <c r="K10" s="12">
        <v>3.7010960294403192</v>
      </c>
      <c r="L10" s="12">
        <v>1.3168991531383571</v>
      </c>
      <c r="M10" s="12">
        <v>12.027384397302033</v>
      </c>
      <c r="N10" s="12">
        <v>2.3672862274854149E-2</v>
      </c>
      <c r="O10" s="12">
        <v>5.599081001459651</v>
      </c>
      <c r="P10" s="12">
        <v>5.7161917330575331</v>
      </c>
      <c r="Q10" s="12">
        <v>0.37861549656925264</v>
      </c>
      <c r="R10" s="12">
        <v>1.6227650530476392E-2</v>
      </c>
      <c r="S10" s="12">
        <v>16.096023472603871</v>
      </c>
      <c r="T10" s="12">
        <v>3.1868198391091482</v>
      </c>
      <c r="U10" s="12">
        <v>2.6069629550248617E-3</v>
      </c>
      <c r="V10" s="12">
        <v>1.3101025905740971E-2</v>
      </c>
      <c r="W10" s="12">
        <v>25.533607868506046</v>
      </c>
      <c r="X10" s="12">
        <v>3.808228916556082E-2</v>
      </c>
      <c r="Y10" s="13">
        <v>8.0790167858262905</v>
      </c>
      <c r="Z10" s="12">
        <v>1.9349173997816972E-5</v>
      </c>
      <c r="AA10" s="12">
        <v>4.3788940676461681E-11</v>
      </c>
      <c r="AB10" s="12">
        <v>7.8566882495141222E-7</v>
      </c>
      <c r="AC10" s="12">
        <v>2.042011181350924E-6</v>
      </c>
      <c r="AD10" s="12">
        <v>3.2251816985446919E-3</v>
      </c>
      <c r="AE10" s="12">
        <v>3.0909120081823195E-9</v>
      </c>
      <c r="AF10" s="12">
        <v>1.3486670484740699E-9</v>
      </c>
      <c r="AG10" s="12">
        <v>2.4988199879259839E-12</v>
      </c>
      <c r="AH10" s="12">
        <v>2.1927455116083168E-10</v>
      </c>
      <c r="AI10" s="12">
        <v>4.4165624617903727E-6</v>
      </c>
      <c r="AJ10" s="13">
        <v>6.1222397203012266E-11</v>
      </c>
    </row>
    <row r="11" spans="1:36" x14ac:dyDescent="0.25">
      <c r="A11" s="6">
        <v>43961</v>
      </c>
      <c r="B11" s="23" t="s">
        <v>79</v>
      </c>
      <c r="C11">
        <f t="shared" si="0"/>
        <v>2020</v>
      </c>
      <c r="D11">
        <f t="shared" si="1"/>
        <v>5</v>
      </c>
      <c r="E11">
        <f t="shared" si="2"/>
        <v>10</v>
      </c>
      <c r="F11" s="11">
        <v>10.464581866592885</v>
      </c>
      <c r="G11" s="12">
        <v>0.83876938048855665</v>
      </c>
      <c r="H11" s="12">
        <v>6.9337873652777713</v>
      </c>
      <c r="I11" s="12">
        <v>1.1389659963509571E-2</v>
      </c>
      <c r="J11" s="12">
        <v>5.2218380520387672E-2</v>
      </c>
      <c r="K11" s="12">
        <v>3.6974981739351733</v>
      </c>
      <c r="L11" s="12">
        <v>1.3122397949843108</v>
      </c>
      <c r="M11" s="12">
        <v>12.059581641134402</v>
      </c>
      <c r="N11" s="12">
        <v>2.3595442469727244E-2</v>
      </c>
      <c r="O11" s="12">
        <v>5.6004677298597905</v>
      </c>
      <c r="P11" s="12">
        <v>5.6959670972782677</v>
      </c>
      <c r="Q11" s="12">
        <v>0.37787316051753622</v>
      </c>
      <c r="R11" s="12">
        <v>1.6180077107556919E-2</v>
      </c>
      <c r="S11" s="12">
        <v>16.138843001093612</v>
      </c>
      <c r="T11" s="12">
        <v>3.1762837605344139</v>
      </c>
      <c r="U11" s="12">
        <v>2.5977391808669997E-3</v>
      </c>
      <c r="V11" s="12">
        <v>1.305554296931913E-2</v>
      </c>
      <c r="W11" s="12">
        <v>25.44326661625507</v>
      </c>
      <c r="X11" s="12">
        <v>3.7947549033684441E-2</v>
      </c>
      <c r="Y11" s="13">
        <v>8.1006157461453316</v>
      </c>
      <c r="Z11" s="12">
        <v>1.9280714083419049E-5</v>
      </c>
      <c r="AA11" s="12">
        <v>4.3634009663350348E-11</v>
      </c>
      <c r="AB11" s="12">
        <v>7.8288902564274464E-7</v>
      </c>
      <c r="AC11" s="12">
        <v>2.0347862780801289E-6</v>
      </c>
      <c r="AD11" s="12">
        <v>3.2137705828541889E-3</v>
      </c>
      <c r="AE11" s="12">
        <v>3.0799759562598964E-9</v>
      </c>
      <c r="AF11" s="12">
        <v>1.3438952877345295E-9</v>
      </c>
      <c r="AG11" s="12">
        <v>2.4899788352051077E-12</v>
      </c>
      <c r="AH11" s="12">
        <v>2.1849872905058952E-10</v>
      </c>
      <c r="AI11" s="12">
        <v>4.4009360847622014E-6</v>
      </c>
      <c r="AJ11" s="13">
        <v>6.1005784335676084E-11</v>
      </c>
    </row>
    <row r="12" spans="1:36" x14ac:dyDescent="0.25">
      <c r="A12" s="6">
        <v>43962</v>
      </c>
      <c r="B12" s="24" t="s">
        <v>79</v>
      </c>
      <c r="C12">
        <f t="shared" si="0"/>
        <v>2020</v>
      </c>
      <c r="D12">
        <f t="shared" si="1"/>
        <v>5</v>
      </c>
      <c r="E12">
        <f t="shared" si="2"/>
        <v>11</v>
      </c>
      <c r="F12" s="11">
        <v>10.457533109683341</v>
      </c>
      <c r="G12" s="12">
        <v>0.83942162662858166</v>
      </c>
      <c r="H12" s="12">
        <v>6.9319557727709933</v>
      </c>
      <c r="I12" s="12">
        <v>1.1397759072705696E-2</v>
      </c>
      <c r="J12" s="12">
        <v>5.2259979429687117E-2</v>
      </c>
      <c r="K12" s="12">
        <v>3.698405644092893</v>
      </c>
      <c r="L12" s="12">
        <v>1.3134150029583045</v>
      </c>
      <c r="M12" s="12">
        <v>12.051460681886063</v>
      </c>
      <c r="N12" s="12">
        <v>2.3614969702732757E-2</v>
      </c>
      <c r="O12" s="12">
        <v>5.6001179618832309</v>
      </c>
      <c r="P12" s="12">
        <v>5.7010682619565554</v>
      </c>
      <c r="Q12" s="12">
        <v>0.37806039644542955</v>
      </c>
      <c r="R12" s="12">
        <v>1.6192076328075435E-2</v>
      </c>
      <c r="S12" s="12">
        <v>16.128042832988889</v>
      </c>
      <c r="T12" s="12">
        <v>3.1789412260363736</v>
      </c>
      <c r="U12" s="12">
        <v>2.6000656500033605E-3</v>
      </c>
      <c r="V12" s="12">
        <v>1.3067014916268986E-2</v>
      </c>
      <c r="W12" s="12">
        <v>25.466052965042991</v>
      </c>
      <c r="X12" s="12">
        <v>3.7981533902879477E-2</v>
      </c>
      <c r="Y12" s="13">
        <v>8.0951679420577936</v>
      </c>
      <c r="Z12" s="12">
        <v>1.9297981405363275E-5</v>
      </c>
      <c r="AA12" s="12">
        <v>4.3673087183473857E-11</v>
      </c>
      <c r="AB12" s="12">
        <v>7.8359016133689845E-7</v>
      </c>
      <c r="AC12" s="12">
        <v>2.0366085814220166E-6</v>
      </c>
      <c r="AD12" s="12">
        <v>3.2166487548487581E-3</v>
      </c>
      <c r="AE12" s="12">
        <v>3.0827343051565317E-9</v>
      </c>
      <c r="AF12" s="12">
        <v>1.3450988464835449E-9</v>
      </c>
      <c r="AG12" s="12">
        <v>2.4922087975375484E-12</v>
      </c>
      <c r="AH12" s="12">
        <v>2.1869441100939441E-10</v>
      </c>
      <c r="AI12" s="12">
        <v>4.404877452281286E-6</v>
      </c>
      <c r="AJ12" s="13">
        <v>6.1060419579533022E-11</v>
      </c>
    </row>
    <row r="13" spans="1:36" x14ac:dyDescent="0.25">
      <c r="A13" s="6">
        <v>43963</v>
      </c>
      <c r="B13" s="23" t="s">
        <v>79</v>
      </c>
      <c r="C13">
        <f t="shared" si="0"/>
        <v>2020</v>
      </c>
      <c r="D13">
        <f t="shared" si="1"/>
        <v>5</v>
      </c>
      <c r="E13">
        <f t="shared" si="2"/>
        <v>12</v>
      </c>
      <c r="F13" s="11">
        <v>10.459225685792102</v>
      </c>
      <c r="G13" s="12">
        <v>0.83926500663901404</v>
      </c>
      <c r="H13" s="12">
        <v>6.9323955821952277</v>
      </c>
      <c r="I13" s="12">
        <v>1.1395814281744179E-2</v>
      </c>
      <c r="J13" s="12">
        <v>5.2249990530802634E-2</v>
      </c>
      <c r="K13" s="12">
        <v>3.6981877386766495</v>
      </c>
      <c r="L13" s="12">
        <v>1.3131328072512978</v>
      </c>
      <c r="M13" s="12">
        <v>12.05341071957077</v>
      </c>
      <c r="N13" s="12">
        <v>2.3610280744313639E-2</v>
      </c>
      <c r="O13" s="12">
        <v>5.6002019495889108</v>
      </c>
      <c r="P13" s="12">
        <v>5.6998433495965299</v>
      </c>
      <c r="Q13" s="12">
        <v>0.37801543659473241</v>
      </c>
      <c r="R13" s="12">
        <v>1.6189195026558866E-2</v>
      </c>
      <c r="S13" s="12">
        <v>16.130636213174817</v>
      </c>
      <c r="T13" s="12">
        <v>3.1783031046376373</v>
      </c>
      <c r="U13" s="12">
        <v>2.5995070087949167E-3</v>
      </c>
      <c r="V13" s="12">
        <v>1.3064260225821085E-2</v>
      </c>
      <c r="W13" s="12">
        <v>25.460581414518657</v>
      </c>
      <c r="X13" s="12">
        <v>3.7973373318198084E-2</v>
      </c>
      <c r="Y13" s="13">
        <v>8.096476090879225</v>
      </c>
      <c r="Z13" s="12">
        <v>1.9293835105957561E-5</v>
      </c>
      <c r="AA13" s="12">
        <v>4.3663703730788583E-11</v>
      </c>
      <c r="AB13" s="12">
        <v>7.8342180178922896E-7</v>
      </c>
      <c r="AC13" s="12">
        <v>2.0361710025497453E-6</v>
      </c>
      <c r="AD13" s="12">
        <v>3.2159576365115216E-3</v>
      </c>
      <c r="AE13" s="12">
        <v>3.0820719592277408E-9</v>
      </c>
      <c r="AF13" s="12">
        <v>1.3448098430734096E-9</v>
      </c>
      <c r="AG13" s="12">
        <v>2.4916733299344291E-12</v>
      </c>
      <c r="AH13" s="12">
        <v>2.1864742306348578E-10</v>
      </c>
      <c r="AI13" s="12">
        <v>4.4039310351208906E-6</v>
      </c>
      <c r="AJ13" s="13">
        <v>6.1047300343100938E-11</v>
      </c>
    </row>
    <row r="14" spans="1:36" x14ac:dyDescent="0.25">
      <c r="A14" s="6">
        <v>43964</v>
      </c>
      <c r="B14" s="24" t="s">
        <v>79</v>
      </c>
      <c r="C14">
        <f t="shared" si="0"/>
        <v>2020</v>
      </c>
      <c r="D14">
        <f t="shared" si="1"/>
        <v>5</v>
      </c>
      <c r="E14">
        <f t="shared" si="2"/>
        <v>13</v>
      </c>
      <c r="F14" s="11">
        <v>10.469322648683772</v>
      </c>
      <c r="G14" s="12">
        <v>0.83833069933396942</v>
      </c>
      <c r="H14" s="12">
        <v>6.9350192393607299</v>
      </c>
      <c r="I14" s="12">
        <v>1.138421274603252E-2</v>
      </c>
      <c r="J14" s="12">
        <v>5.219040234398889E-2</v>
      </c>
      <c r="K14" s="12">
        <v>3.6968878367754523</v>
      </c>
      <c r="L14" s="12">
        <v>1.3114493854145561</v>
      </c>
      <c r="M14" s="12">
        <v>12.065043554300001</v>
      </c>
      <c r="N14" s="12">
        <v>2.358230903957706E-2</v>
      </c>
      <c r="O14" s="12">
        <v>5.6007029732907254</v>
      </c>
      <c r="P14" s="12">
        <v>5.6925362071993746</v>
      </c>
      <c r="Q14" s="12">
        <v>0.3777472312586444</v>
      </c>
      <c r="R14" s="12">
        <v>1.6172006792397976E-2</v>
      </c>
      <c r="S14" s="12">
        <v>16.146106869629083</v>
      </c>
      <c r="T14" s="12">
        <v>3.1744964290913646</v>
      </c>
      <c r="U14" s="12">
        <v>2.5961744676334187E-3</v>
      </c>
      <c r="V14" s="12">
        <v>1.3047827282518545E-2</v>
      </c>
      <c r="W14" s="12">
        <v>25.427941202762057</v>
      </c>
      <c r="X14" s="12">
        <v>3.7924691831867349E-2</v>
      </c>
      <c r="Y14" s="13">
        <v>8.1042797754747991</v>
      </c>
      <c r="Z14" s="12">
        <v>1.9269100601541137E-5</v>
      </c>
      <c r="AA14" s="12">
        <v>4.3607727297546668E-11</v>
      </c>
      <c r="AB14" s="12">
        <v>7.8241746284312161E-7</v>
      </c>
      <c r="AC14" s="12">
        <v>2.0335606516103478E-6</v>
      </c>
      <c r="AD14" s="12">
        <v>3.2118348108561685E-3</v>
      </c>
      <c r="AE14" s="12">
        <v>3.0781207736770093E-9</v>
      </c>
      <c r="AF14" s="12">
        <v>1.3430858102854012E-9</v>
      </c>
      <c r="AG14" s="12">
        <v>2.4884790295479325E-12</v>
      </c>
      <c r="AH14" s="12">
        <v>2.1836711924509942E-10</v>
      </c>
      <c r="AI14" s="12">
        <v>4.3982852394021088E-6</v>
      </c>
      <c r="AJ14" s="13">
        <v>6.0969038312379754E-11</v>
      </c>
    </row>
    <row r="15" spans="1:36" x14ac:dyDescent="0.25">
      <c r="A15" s="6">
        <v>43965</v>
      </c>
      <c r="B15" s="23" t="s">
        <v>79</v>
      </c>
      <c r="C15">
        <f t="shared" si="0"/>
        <v>2020</v>
      </c>
      <c r="D15">
        <f t="shared" si="1"/>
        <v>5</v>
      </c>
      <c r="E15">
        <f t="shared" si="2"/>
        <v>14</v>
      </c>
      <c r="F15" s="11">
        <v>10.470557968088858</v>
      </c>
      <c r="G15" s="12">
        <v>0.83821639090710709</v>
      </c>
      <c r="H15" s="12">
        <v>6.935340232380474</v>
      </c>
      <c r="I15" s="12">
        <v>1.1382793348700156E-2</v>
      </c>
      <c r="J15" s="12">
        <v>5.2183111989030202E-2</v>
      </c>
      <c r="K15" s="12">
        <v>3.6967287994430897</v>
      </c>
      <c r="L15" s="12">
        <v>1.3112434260895407</v>
      </c>
      <c r="M15" s="12">
        <v>12.066466780930757</v>
      </c>
      <c r="N15" s="12">
        <v>2.3578886823409174E-2</v>
      </c>
      <c r="O15" s="12">
        <v>5.6007642713570753</v>
      </c>
      <c r="P15" s="12">
        <v>5.6916422101731605</v>
      </c>
      <c r="Q15" s="12">
        <v>0.37771441750466989</v>
      </c>
      <c r="R15" s="12">
        <v>1.6169903886858367E-2</v>
      </c>
      <c r="S15" s="12">
        <v>16.147999637021854</v>
      </c>
      <c r="T15" s="12">
        <v>3.1740306989285783</v>
      </c>
      <c r="U15" s="12">
        <v>2.5957667457462319E-3</v>
      </c>
      <c r="V15" s="12">
        <v>1.3045816783523739E-2</v>
      </c>
      <c r="W15" s="12">
        <v>25.423947815106612</v>
      </c>
      <c r="X15" s="12">
        <v>3.791873586417905E-2</v>
      </c>
      <c r="Y15" s="13">
        <v>8.1052345222749516</v>
      </c>
      <c r="Z15" s="12">
        <v>1.9266074442724014E-5</v>
      </c>
      <c r="AA15" s="12">
        <v>4.3600878824896708E-11</v>
      </c>
      <c r="AB15" s="12">
        <v>7.8229458635018784E-7</v>
      </c>
      <c r="AC15" s="12">
        <v>2.0332412865493762E-6</v>
      </c>
      <c r="AD15" s="12">
        <v>3.211330401105386E-3</v>
      </c>
      <c r="AE15" s="12">
        <v>3.0776373633449835E-9</v>
      </c>
      <c r="AF15" s="12">
        <v>1.3428748823874895E-9</v>
      </c>
      <c r="AG15" s="12">
        <v>2.4880882208170849E-12</v>
      </c>
      <c r="AH15" s="12">
        <v>2.1833282529454343E-10</v>
      </c>
      <c r="AI15" s="12">
        <v>4.3975945009014921E-6</v>
      </c>
      <c r="AJ15" s="13">
        <v>6.095946329400356E-11</v>
      </c>
    </row>
    <row r="16" spans="1:36" x14ac:dyDescent="0.25">
      <c r="A16" s="6">
        <v>43966</v>
      </c>
      <c r="B16" s="24" t="s">
        <v>79</v>
      </c>
      <c r="C16">
        <f t="shared" si="0"/>
        <v>2020</v>
      </c>
      <c r="D16">
        <f t="shared" si="1"/>
        <v>5</v>
      </c>
      <c r="E16">
        <f t="shared" si="2"/>
        <v>15</v>
      </c>
      <c r="F16" s="11">
        <v>10.452653429456593</v>
      </c>
      <c r="G16" s="12">
        <v>0.83987316051367611</v>
      </c>
      <c r="H16" s="12">
        <v>6.9306878065390061</v>
      </c>
      <c r="I16" s="12">
        <v>1.1403365885865203E-2</v>
      </c>
      <c r="J16" s="12">
        <v>5.2288777326645081E-2</v>
      </c>
      <c r="K16" s="12">
        <v>3.6990338632586006</v>
      </c>
      <c r="L16" s="12">
        <v>1.3142285703981531</v>
      </c>
      <c r="M16" s="12">
        <v>12.045838742475347</v>
      </c>
      <c r="N16" s="12">
        <v>2.3628487923605297E-2</v>
      </c>
      <c r="O16" s="12">
        <v>5.5998758261561692</v>
      </c>
      <c r="P16" s="12">
        <v>5.7045996722085279</v>
      </c>
      <c r="Q16" s="12">
        <v>0.37819001525152579</v>
      </c>
      <c r="R16" s="12">
        <v>1.6200383091927839E-2</v>
      </c>
      <c r="S16" s="12">
        <v>16.120566143492788</v>
      </c>
      <c r="T16" s="12">
        <v>3.180780923734789</v>
      </c>
      <c r="U16" s="12">
        <v>2.601676207097117E-3</v>
      </c>
      <c r="V16" s="12">
        <v>1.3074956661659259E-2</v>
      </c>
      <c r="W16" s="12">
        <v>25.481827391235733</v>
      </c>
      <c r="X16" s="12">
        <v>3.8005060788023591E-2</v>
      </c>
      <c r="Y16" s="13">
        <v>8.0913965619085992</v>
      </c>
      <c r="Z16" s="12">
        <v>1.9309935145652721E-5</v>
      </c>
      <c r="AA16" s="12">
        <v>4.370013958501133E-11</v>
      </c>
      <c r="AB16" s="12">
        <v>7.8407554025220727E-7</v>
      </c>
      <c r="AC16" s="12">
        <v>2.0378701169946945E-6</v>
      </c>
      <c r="AD16" s="12">
        <v>3.2186412421981326E-3</v>
      </c>
      <c r="AE16" s="12">
        <v>3.0846438419361527E-9</v>
      </c>
      <c r="AF16" s="12">
        <v>1.3459320404643653E-9</v>
      </c>
      <c r="AG16" s="12">
        <v>2.4937525453557296E-12</v>
      </c>
      <c r="AH16" s="12">
        <v>2.1882987679398096E-10</v>
      </c>
      <c r="AI16" s="12">
        <v>4.4076059636196729E-6</v>
      </c>
      <c r="AJ16" s="13">
        <v>6.1098242208764471E-11</v>
      </c>
    </row>
    <row r="17" spans="1:36" x14ac:dyDescent="0.25">
      <c r="A17" s="6">
        <v>43967</v>
      </c>
      <c r="B17" s="23" t="s">
        <v>79</v>
      </c>
      <c r="C17">
        <f t="shared" si="0"/>
        <v>2020</v>
      </c>
      <c r="D17">
        <f t="shared" si="1"/>
        <v>5</v>
      </c>
      <c r="E17">
        <f t="shared" si="2"/>
        <v>16</v>
      </c>
      <c r="F17" s="11">
        <v>10.453652253058422</v>
      </c>
      <c r="G17" s="12">
        <v>0.83978073587097402</v>
      </c>
      <c r="H17" s="12">
        <v>6.9309473470293632</v>
      </c>
      <c r="I17" s="12">
        <v>1.1402218225146768E-2</v>
      </c>
      <c r="J17" s="12">
        <v>5.2282882674162118E-2</v>
      </c>
      <c r="K17" s="12">
        <v>3.6989052728385992</v>
      </c>
      <c r="L17" s="12">
        <v>1.3140620409694119</v>
      </c>
      <c r="M17" s="12">
        <v>12.046989499391893</v>
      </c>
      <c r="N17" s="12">
        <v>2.3625720873832606E-2</v>
      </c>
      <c r="O17" s="12">
        <v>5.5999253890102496</v>
      </c>
      <c r="P17" s="12">
        <v>5.7038768265007143</v>
      </c>
      <c r="Q17" s="12">
        <v>0.37816348352879936</v>
      </c>
      <c r="R17" s="12">
        <v>1.6198682777275021E-2</v>
      </c>
      <c r="S17" s="12">
        <v>16.122096549909855</v>
      </c>
      <c r="T17" s="12">
        <v>3.180404355313085</v>
      </c>
      <c r="U17" s="12">
        <v>2.6013465415529445E-3</v>
      </c>
      <c r="V17" s="12">
        <v>1.3073331062774307E-2</v>
      </c>
      <c r="W17" s="12">
        <v>25.478598517937794</v>
      </c>
      <c r="X17" s="12">
        <v>3.8000245060953883E-2</v>
      </c>
      <c r="Y17" s="13">
        <v>8.0921685271459598</v>
      </c>
      <c r="Z17" s="12">
        <v>1.9307488330005705E-5</v>
      </c>
      <c r="AA17" s="12">
        <v>4.369460221864997E-11</v>
      </c>
      <c r="AB17" s="12">
        <v>7.8397618785739591E-7</v>
      </c>
      <c r="AC17" s="12">
        <v>2.0376118927984388E-6</v>
      </c>
      <c r="AD17" s="12">
        <v>3.2182333992046529E-3</v>
      </c>
      <c r="AE17" s="12">
        <v>3.0842529781263495E-9</v>
      </c>
      <c r="AF17" s="12">
        <v>1.3457614936714866E-9</v>
      </c>
      <c r="AG17" s="12">
        <v>2.4934365550275888E-12</v>
      </c>
      <c r="AH17" s="12">
        <v>2.1880214825100316E-10</v>
      </c>
      <c r="AI17" s="12">
        <v>4.4070474635959006E-6</v>
      </c>
      <c r="AJ17" s="13">
        <v>6.1090500280399465E-11</v>
      </c>
    </row>
    <row r="18" spans="1:36" x14ac:dyDescent="0.25">
      <c r="A18" s="6">
        <v>43968</v>
      </c>
      <c r="B18" s="24" t="s">
        <v>79</v>
      </c>
      <c r="C18">
        <f t="shared" si="0"/>
        <v>2020</v>
      </c>
      <c r="D18">
        <f t="shared" si="1"/>
        <v>5</v>
      </c>
      <c r="E18">
        <f t="shared" si="2"/>
        <v>17</v>
      </c>
      <c r="F18" s="11">
        <v>10.443829099049394</v>
      </c>
      <c r="G18" s="12">
        <v>0.84068970668206688</v>
      </c>
      <c r="H18" s="12">
        <v>6.9283948380541256</v>
      </c>
      <c r="I18" s="12">
        <v>1.1413505151053065E-2</v>
      </c>
      <c r="J18" s="12">
        <v>5.2340854951813377E-2</v>
      </c>
      <c r="K18" s="12">
        <v>3.7001699240717567</v>
      </c>
      <c r="L18" s="12">
        <v>1.3156998118656609</v>
      </c>
      <c r="M18" s="12">
        <v>12.035672123233059</v>
      </c>
      <c r="N18" s="12">
        <v>2.3652934043423359E-2</v>
      </c>
      <c r="O18" s="12">
        <v>5.599437952041538</v>
      </c>
      <c r="P18" s="12">
        <v>5.7109858142134851</v>
      </c>
      <c r="Q18" s="12">
        <v>0.37842441568738039</v>
      </c>
      <c r="R18" s="12">
        <v>1.6215404901850226E-2</v>
      </c>
      <c r="S18" s="12">
        <v>16.107045425863792</v>
      </c>
      <c r="T18" s="12">
        <v>3.184107801641912</v>
      </c>
      <c r="U18" s="12">
        <v>2.6045887110470851E-3</v>
      </c>
      <c r="V18" s="12">
        <v>1.3089318378426988E-2</v>
      </c>
      <c r="W18" s="12">
        <v>25.510353594232765</v>
      </c>
      <c r="X18" s="12">
        <v>3.8047606405424095E-2</v>
      </c>
      <c r="Y18" s="13">
        <v>8.0845764624387133</v>
      </c>
      <c r="Z18" s="12">
        <v>1.9331552085495987E-5</v>
      </c>
      <c r="AA18" s="12">
        <v>4.3749060686063501E-11</v>
      </c>
      <c r="AB18" s="12">
        <v>7.8495329119537289E-7</v>
      </c>
      <c r="AC18" s="12">
        <v>2.0401514563850773E-6</v>
      </c>
      <c r="AD18" s="12">
        <v>3.222244422301344E-3</v>
      </c>
      <c r="AE18" s="12">
        <v>3.0880970156453069E-9</v>
      </c>
      <c r="AF18" s="12">
        <v>1.3474387742334663E-9</v>
      </c>
      <c r="AG18" s="12">
        <v>2.4965442325524363E-12</v>
      </c>
      <c r="AH18" s="12">
        <v>2.1907485080590712E-10</v>
      </c>
      <c r="AI18" s="12">
        <v>4.4125401569378638E-6</v>
      </c>
      <c r="AJ18" s="13">
        <v>6.1166640005689354E-11</v>
      </c>
    </row>
    <row r="19" spans="1:36" x14ac:dyDescent="0.25">
      <c r="A19" s="6">
        <v>43969</v>
      </c>
      <c r="B19" s="23" t="s">
        <v>79</v>
      </c>
      <c r="C19">
        <f t="shared" si="0"/>
        <v>2020</v>
      </c>
      <c r="D19">
        <f t="shared" si="1"/>
        <v>5</v>
      </c>
      <c r="E19">
        <f t="shared" si="2"/>
        <v>18</v>
      </c>
      <c r="F19" s="11">
        <v>10.448821096665183</v>
      </c>
      <c r="G19" s="12">
        <v>0.84022777967597218</v>
      </c>
      <c r="H19" s="12">
        <v>6.9296919895298075</v>
      </c>
      <c r="I19" s="12">
        <v>1.1407769283819173E-2</v>
      </c>
      <c r="J19" s="12">
        <v>5.2311394203101616E-2</v>
      </c>
      <c r="K19" s="12">
        <v>3.6995272449551582</v>
      </c>
      <c r="L19" s="12">
        <v>1.314867518245733</v>
      </c>
      <c r="M19" s="12">
        <v>12.041423464884623</v>
      </c>
      <c r="N19" s="12">
        <v>2.3639104668704176E-2</v>
      </c>
      <c r="O19" s="12">
        <v>5.599685661095414</v>
      </c>
      <c r="P19" s="12">
        <v>5.7073731201968565</v>
      </c>
      <c r="Q19" s="12">
        <v>0.37829181339769602</v>
      </c>
      <c r="R19" s="12">
        <v>1.6206906938168335E-2</v>
      </c>
      <c r="S19" s="12">
        <v>16.114694209063547</v>
      </c>
      <c r="T19" s="12">
        <v>3.1822257589469971</v>
      </c>
      <c r="U19" s="12">
        <v>2.6029410831701467E-3</v>
      </c>
      <c r="V19" s="12">
        <v>1.3081193834971014E-2</v>
      </c>
      <c r="W19" s="12">
        <v>25.494216082288226</v>
      </c>
      <c r="X19" s="12">
        <v>3.8023537993337853E-2</v>
      </c>
      <c r="Y19" s="13">
        <v>8.0884346498276773</v>
      </c>
      <c r="Z19" s="12">
        <v>1.9319323201583141E-5</v>
      </c>
      <c r="AA19" s="12">
        <v>4.3721385609480353E-11</v>
      </c>
      <c r="AB19" s="12">
        <v>7.844567401355933E-7</v>
      </c>
      <c r="AC19" s="12">
        <v>2.0388608835855477E-6</v>
      </c>
      <c r="AD19" s="12">
        <v>3.2202060731400506E-3</v>
      </c>
      <c r="AE19" s="12">
        <v>3.0861435263574461E-9</v>
      </c>
      <c r="AF19" s="12">
        <v>1.3465864023212763E-9</v>
      </c>
      <c r="AG19" s="12">
        <v>2.4949649517246673E-12</v>
      </c>
      <c r="AH19" s="12">
        <v>2.1893626695568459E-10</v>
      </c>
      <c r="AI19" s="12">
        <v>4.4097488424535203E-6</v>
      </c>
      <c r="AJ19" s="13">
        <v>6.1127946799132201E-11</v>
      </c>
    </row>
    <row r="20" spans="1:36" x14ac:dyDescent="0.25">
      <c r="A20" s="6">
        <v>43970</v>
      </c>
      <c r="B20" s="24" t="s">
        <v>79</v>
      </c>
      <c r="C20">
        <f t="shared" si="0"/>
        <v>2020</v>
      </c>
      <c r="D20">
        <f t="shared" si="1"/>
        <v>5</v>
      </c>
      <c r="E20">
        <f t="shared" si="2"/>
        <v>19</v>
      </c>
      <c r="F20" s="11">
        <v>14.222986337642675</v>
      </c>
      <c r="G20" s="12">
        <v>0.37362844866278733</v>
      </c>
      <c r="H20" s="12">
        <v>11.410675965434239</v>
      </c>
      <c r="I20" s="12">
        <v>5.0355401751012805E-3</v>
      </c>
      <c r="J20" s="12">
        <v>1.2381072916877199E-2</v>
      </c>
      <c r="K20" s="12">
        <v>5.933532092178524</v>
      </c>
      <c r="L20" s="12">
        <v>5.8374752373791712E-6</v>
      </c>
      <c r="M20" s="12">
        <v>23.618811630619742</v>
      </c>
      <c r="N20" s="12">
        <v>6.6049000172191648E-3</v>
      </c>
      <c r="O20" s="12">
        <v>3.931963286696722</v>
      </c>
      <c r="P20" s="12">
        <v>6.0305005511879158E-7</v>
      </c>
      <c r="Q20" s="12">
        <v>0.27468129797203539</v>
      </c>
      <c r="R20" s="12">
        <v>6.3173668038403741E-3</v>
      </c>
      <c r="S20" s="12">
        <v>2.2469407373080501</v>
      </c>
      <c r="T20" s="12">
        <v>0.2391803410023241</v>
      </c>
      <c r="U20" s="12">
        <v>5.9507209221577298E-4</v>
      </c>
      <c r="V20" s="12">
        <v>3.1593892136883082E-3</v>
      </c>
      <c r="W20" s="12">
        <v>1.16722719821556E-12</v>
      </c>
      <c r="X20" s="12">
        <v>21.797704512394684</v>
      </c>
      <c r="Y20" s="13">
        <v>15.671642616968883</v>
      </c>
      <c r="Z20" s="12">
        <v>6.1927322587706341E-4</v>
      </c>
      <c r="AA20" s="12">
        <v>9.2015515672879526E-10</v>
      </c>
      <c r="AB20" s="12">
        <v>0.16811596782084259</v>
      </c>
      <c r="AC20" s="12">
        <v>5.8736466345927371E-6</v>
      </c>
      <c r="AD20" s="12">
        <v>3.0114638892832969E-5</v>
      </c>
      <c r="AE20" s="12">
        <v>4.0330754652300293E-10</v>
      </c>
      <c r="AF20" s="12">
        <v>2.2450880031329849E-3</v>
      </c>
      <c r="AG20" s="12">
        <v>4.9370353179830885E-2</v>
      </c>
      <c r="AH20" s="12">
        <v>2.8621168374596236E-11</v>
      </c>
      <c r="AI20" s="12">
        <v>2.376624224130278E-2</v>
      </c>
      <c r="AJ20" s="13">
        <v>3.7265324551206651E-8</v>
      </c>
    </row>
    <row r="21" spans="1:36" x14ac:dyDescent="0.25">
      <c r="A21" s="6">
        <v>43971</v>
      </c>
      <c r="B21" s="23" t="s">
        <v>79</v>
      </c>
      <c r="C21">
        <f t="shared" si="0"/>
        <v>2020</v>
      </c>
      <c r="D21">
        <f t="shared" si="1"/>
        <v>5</v>
      </c>
      <c r="E21">
        <f t="shared" si="2"/>
        <v>20</v>
      </c>
      <c r="F21" s="11">
        <v>14.161895213464522</v>
      </c>
      <c r="G21" s="12">
        <v>0.37437322257134875</v>
      </c>
      <c r="H21" s="12">
        <v>11.445383984036116</v>
      </c>
      <c r="I21" s="12">
        <v>5.0425309235734538E-3</v>
      </c>
      <c r="J21" s="12">
        <v>1.2398261289376909E-2</v>
      </c>
      <c r="K21" s="12">
        <v>5.9179455178650411</v>
      </c>
      <c r="L21" s="12">
        <v>5.8459168358714635E-6</v>
      </c>
      <c r="M21" s="12">
        <v>23.615639409941522</v>
      </c>
      <c r="N21" s="12">
        <v>6.6186323564001569E-3</v>
      </c>
      <c r="O21" s="12">
        <v>3.9226459357759804</v>
      </c>
      <c r="P21" s="12">
        <v>5.9871693260255467E-7</v>
      </c>
      <c r="Q21" s="12">
        <v>0.27491762740933351</v>
      </c>
      <c r="R21" s="12">
        <v>6.3267123349990094E-3</v>
      </c>
      <c r="S21" s="12">
        <v>2.2326984694066065</v>
      </c>
      <c r="T21" s="12">
        <v>0.23916595173077684</v>
      </c>
      <c r="U21" s="12">
        <v>5.9688328286100077E-4</v>
      </c>
      <c r="V21" s="12">
        <v>3.1681320614184495E-3</v>
      </c>
      <c r="W21" s="12">
        <v>1.1588404014270812E-12</v>
      </c>
      <c r="X21" s="12">
        <v>21.864053378896607</v>
      </c>
      <c r="Y21" s="13">
        <v>15.674725042380043</v>
      </c>
      <c r="Z21" s="12">
        <v>6.1484932439417395E-4</v>
      </c>
      <c r="AA21" s="12">
        <v>9.1360191795113401E-10</v>
      </c>
      <c r="AB21" s="12">
        <v>0.16690798796736842</v>
      </c>
      <c r="AC21" s="12">
        <v>5.8341676520155896E-6</v>
      </c>
      <c r="AD21" s="12">
        <v>2.9898253162246643E-5</v>
      </c>
      <c r="AE21" s="12">
        <v>4.0453515311287833E-10</v>
      </c>
      <c r="AF21" s="12">
        <v>2.2289561438937032E-3</v>
      </c>
      <c r="AG21" s="12">
        <v>4.9015607318714058E-2</v>
      </c>
      <c r="AH21" s="12">
        <v>2.8708186128172327E-11</v>
      </c>
      <c r="AI21" s="12">
        <v>2.3595478118864342E-2</v>
      </c>
      <c r="AJ21" s="13">
        <v>3.6997639908842873E-8</v>
      </c>
    </row>
    <row r="22" spans="1:36" x14ac:dyDescent="0.25">
      <c r="A22" s="6">
        <v>43972</v>
      </c>
      <c r="B22" s="24" t="s">
        <v>79</v>
      </c>
      <c r="C22">
        <f t="shared" si="0"/>
        <v>2020</v>
      </c>
      <c r="D22">
        <f t="shared" si="1"/>
        <v>5</v>
      </c>
      <c r="E22">
        <f t="shared" si="2"/>
        <v>21</v>
      </c>
      <c r="F22" s="11">
        <v>14.154910056369648</v>
      </c>
      <c r="G22" s="12">
        <v>0.37445837999513903</v>
      </c>
      <c r="H22" s="12">
        <v>11.449352497721984</v>
      </c>
      <c r="I22" s="12">
        <v>5.0433302455199034E-3</v>
      </c>
      <c r="J22" s="12">
        <v>1.240022660731353E-2</v>
      </c>
      <c r="K22" s="12">
        <v>5.9161633494794499</v>
      </c>
      <c r="L22" s="12">
        <v>5.8468820479606799E-6</v>
      </c>
      <c r="M22" s="12">
        <v>23.615276698335297</v>
      </c>
      <c r="N22" s="12">
        <v>6.6202025116027293E-3</v>
      </c>
      <c r="O22" s="12">
        <v>3.921580590183392</v>
      </c>
      <c r="P22" s="12">
        <v>5.9822148351900223E-7</v>
      </c>
      <c r="Q22" s="12">
        <v>0.27494464930928847</v>
      </c>
      <c r="R22" s="12">
        <v>6.3277809027190565E-3</v>
      </c>
      <c r="S22" s="12">
        <v>2.2310700089711957</v>
      </c>
      <c r="T22" s="12">
        <v>0.23916430646194953</v>
      </c>
      <c r="U22" s="12">
        <v>5.9709037433878717E-4</v>
      </c>
      <c r="V22" s="12">
        <v>3.1691317183354436E-3</v>
      </c>
      <c r="W22" s="12">
        <v>1.1578814553628463E-12</v>
      </c>
      <c r="X22" s="12">
        <v>21.871639706072898</v>
      </c>
      <c r="Y22" s="13">
        <v>15.675077486798443</v>
      </c>
      <c r="Z22" s="12">
        <v>6.1434349564661137E-4</v>
      </c>
      <c r="AA22" s="12">
        <v>9.1285262084851876E-10</v>
      </c>
      <c r="AB22" s="12">
        <v>0.16676986759133222</v>
      </c>
      <c r="AC22" s="12">
        <v>5.8296536264683918E-6</v>
      </c>
      <c r="AD22" s="12">
        <v>2.9873511625050055E-5</v>
      </c>
      <c r="AE22" s="12">
        <v>4.0467551760929815E-10</v>
      </c>
      <c r="AF22" s="12">
        <v>2.2271116276479357E-3</v>
      </c>
      <c r="AG22" s="12">
        <v>4.8975045688821127E-2</v>
      </c>
      <c r="AH22" s="12">
        <v>2.8718135735205255E-11</v>
      </c>
      <c r="AI22" s="12">
        <v>2.3575952954817229E-2</v>
      </c>
      <c r="AJ22" s="13">
        <v>3.6967032855789739E-8</v>
      </c>
    </row>
    <row r="23" spans="1:36" x14ac:dyDescent="0.25">
      <c r="A23" s="6">
        <v>43973</v>
      </c>
      <c r="B23" s="23" t="s">
        <v>79</v>
      </c>
      <c r="C23">
        <f t="shared" si="0"/>
        <v>2020</v>
      </c>
      <c r="D23">
        <f t="shared" si="1"/>
        <v>5</v>
      </c>
      <c r="E23">
        <f t="shared" si="2"/>
        <v>22</v>
      </c>
      <c r="F23" s="11">
        <v>14.149973237635406</v>
      </c>
      <c r="G23" s="12">
        <v>0.3745185657231645</v>
      </c>
      <c r="H23" s="12">
        <v>11.452157278265265</v>
      </c>
      <c r="I23" s="12">
        <v>5.0438951730521452E-3</v>
      </c>
      <c r="J23" s="12">
        <v>1.2401615612353282E-2</v>
      </c>
      <c r="K23" s="12">
        <v>5.9149037869307381</v>
      </c>
      <c r="L23" s="12">
        <v>5.8475642197514974E-6</v>
      </c>
      <c r="M23" s="12">
        <v>23.615020348846166</v>
      </c>
      <c r="N23" s="12">
        <v>6.6213122320448684E-3</v>
      </c>
      <c r="O23" s="12">
        <v>3.9208276481938991</v>
      </c>
      <c r="P23" s="12">
        <v>5.9787132069741894E-7</v>
      </c>
      <c r="Q23" s="12">
        <v>0.27496374726515682</v>
      </c>
      <c r="R23" s="12">
        <v>6.3285361219743257E-3</v>
      </c>
      <c r="S23" s="12">
        <v>2.2299190808136307</v>
      </c>
      <c r="T23" s="12">
        <v>0.23916314365431904</v>
      </c>
      <c r="U23" s="12">
        <v>5.9723673798864514E-4</v>
      </c>
      <c r="V23" s="12">
        <v>3.1698382342990211E-3</v>
      </c>
      <c r="W23" s="12">
        <v>1.1572037121380716E-12</v>
      </c>
      <c r="X23" s="12">
        <v>21.877001406836285</v>
      </c>
      <c r="Y23" s="13">
        <v>15.675326579865912</v>
      </c>
      <c r="Z23" s="12">
        <v>6.1398599690988033E-4</v>
      </c>
      <c r="AA23" s="12">
        <v>9.1232304879688725E-10</v>
      </c>
      <c r="AB23" s="12">
        <v>0.16667224984977902</v>
      </c>
      <c r="AC23" s="12">
        <v>5.8264633008127818E-6</v>
      </c>
      <c r="AD23" s="12">
        <v>2.9856025334808192E-5</v>
      </c>
      <c r="AE23" s="12">
        <v>4.0477472140187352E-10</v>
      </c>
      <c r="AF23" s="12">
        <v>2.2258080002228067E-3</v>
      </c>
      <c r="AG23" s="12">
        <v>4.8946378414538395E-2</v>
      </c>
      <c r="AH23" s="12">
        <v>2.8725167703954314E-11</v>
      </c>
      <c r="AI23" s="12">
        <v>2.356215338032697E-2</v>
      </c>
      <c r="AJ23" s="13">
        <v>3.6945401062709022E-8</v>
      </c>
    </row>
    <row r="24" spans="1:36" x14ac:dyDescent="0.25">
      <c r="A24" s="6">
        <v>43974</v>
      </c>
      <c r="B24" s="24" t="s">
        <v>79</v>
      </c>
      <c r="C24">
        <f t="shared" si="0"/>
        <v>2020</v>
      </c>
      <c r="D24">
        <f t="shared" si="1"/>
        <v>5</v>
      </c>
      <c r="E24">
        <f t="shared" si="2"/>
        <v>23</v>
      </c>
      <c r="F24" s="11">
        <v>5.5277443268593878</v>
      </c>
      <c r="G24" s="12">
        <v>0.55999491224572739</v>
      </c>
      <c r="H24" s="12">
        <v>10.647642040950059</v>
      </c>
      <c r="I24" s="12">
        <v>6.9440175650461724E-3</v>
      </c>
      <c r="J24" s="12">
        <v>2.5397501614717051E-2</v>
      </c>
      <c r="K24" s="12">
        <v>2.8806825770606976</v>
      </c>
      <c r="L24" s="12">
        <v>0.44010402728703268</v>
      </c>
      <c r="M24" s="12">
        <v>14.747950609964914</v>
      </c>
      <c r="N24" s="12">
        <v>1.2907368830291888E-2</v>
      </c>
      <c r="O24" s="12">
        <v>2.4019782272313979</v>
      </c>
      <c r="P24" s="12">
        <v>2.0847212950526237</v>
      </c>
      <c r="Q24" s="12">
        <v>0.27616018841425977</v>
      </c>
      <c r="R24" s="12">
        <v>9.469318641011748E-3</v>
      </c>
      <c r="S24" s="12">
        <v>0.2624577712123598</v>
      </c>
      <c r="T24" s="12">
        <v>1.2090159047832625</v>
      </c>
      <c r="U24" s="12">
        <v>1.429979881989496E-3</v>
      </c>
      <c r="V24" s="12">
        <v>7.1716791039740111E-3</v>
      </c>
      <c r="W24" s="12">
        <v>23.317618540916801</v>
      </c>
      <c r="X24" s="12">
        <v>24.107778674679881</v>
      </c>
      <c r="Y24" s="13">
        <v>10.346285444768538</v>
      </c>
      <c r="Z24" s="12">
        <v>8.9307048079280161E-6</v>
      </c>
      <c r="AA24" s="12">
        <v>2.0210997322791447E-11</v>
      </c>
      <c r="AB24" s="12">
        <v>3.6262924547576784E-7</v>
      </c>
      <c r="AC24" s="12">
        <v>9.4250001614606917E-7</v>
      </c>
      <c r="AD24" s="12">
        <v>1.1265333164162492</v>
      </c>
      <c r="AE24" s="12">
        <v>1.4266253843479107E-9</v>
      </c>
      <c r="AF24" s="12">
        <v>6.224825167973626E-10</v>
      </c>
      <c r="AG24" s="12">
        <v>1.1533424321583623E-12</v>
      </c>
      <c r="AH24" s="12">
        <v>1.0120722945183403E-10</v>
      </c>
      <c r="AI24" s="12">
        <v>2.0384857617547161E-6</v>
      </c>
      <c r="AJ24" s="13">
        <v>2.8257485531724057E-11</v>
      </c>
    </row>
    <row r="25" spans="1:36" x14ac:dyDescent="0.25">
      <c r="A25" s="6">
        <v>43975</v>
      </c>
      <c r="B25" s="23" t="s">
        <v>79</v>
      </c>
      <c r="C25">
        <f t="shared" si="0"/>
        <v>2020</v>
      </c>
      <c r="D25">
        <f t="shared" si="1"/>
        <v>5</v>
      </c>
      <c r="E25">
        <f t="shared" si="2"/>
        <v>24</v>
      </c>
      <c r="F25" s="11">
        <v>5.526946742387131</v>
      </c>
      <c r="G25" s="12">
        <v>0.56033651571525178</v>
      </c>
      <c r="H25" s="12">
        <v>10.624542140190416</v>
      </c>
      <c r="I25" s="12">
        <v>6.9478813287244326E-3</v>
      </c>
      <c r="J25" s="12">
        <v>2.5441378511813547E-2</v>
      </c>
      <c r="K25" s="12">
        <v>2.8770332273291603</v>
      </c>
      <c r="L25" s="12">
        <v>0.4419215665654066</v>
      </c>
      <c r="M25" s="12">
        <v>14.713138447515608</v>
      </c>
      <c r="N25" s="12">
        <v>1.2925504389048144E-2</v>
      </c>
      <c r="O25" s="12">
        <v>2.4010148151518593</v>
      </c>
      <c r="P25" s="12">
        <v>2.0933309031826295</v>
      </c>
      <c r="Q25" s="12">
        <v>0.27603046402404302</v>
      </c>
      <c r="R25" s="12">
        <v>9.4769643528295529E-3</v>
      </c>
      <c r="S25" s="12">
        <v>0.26244797675340775</v>
      </c>
      <c r="T25" s="12">
        <v>1.2130294607043852</v>
      </c>
      <c r="U25" s="12">
        <v>1.4323869401666424E-3</v>
      </c>
      <c r="V25" s="12">
        <v>7.1832242884611293E-3</v>
      </c>
      <c r="W25" s="12">
        <v>23.413917052683878</v>
      </c>
      <c r="X25" s="12">
        <v>24.079184482395991</v>
      </c>
      <c r="Y25" s="13">
        <v>10.32252081691272</v>
      </c>
      <c r="Z25" s="12">
        <v>8.9527437402686328E-6</v>
      </c>
      <c r="AA25" s="12">
        <v>2.0260873431183536E-11</v>
      </c>
      <c r="AB25" s="12">
        <v>3.6352413132749684E-7</v>
      </c>
      <c r="AC25" s="12">
        <v>9.448258906043824E-7</v>
      </c>
      <c r="AD25" s="12">
        <v>1.1311857418616518</v>
      </c>
      <c r="AE25" s="12">
        <v>1.4301459687687349E-9</v>
      </c>
      <c r="AF25" s="12">
        <v>6.2401866599575447E-10</v>
      </c>
      <c r="AG25" s="12">
        <v>1.1561886169593224E-12</v>
      </c>
      <c r="AH25" s="12">
        <v>1.0145698569421701E-10</v>
      </c>
      <c r="AI25" s="12">
        <v>2.0435162773292329E-6</v>
      </c>
      <c r="AJ25" s="13">
        <v>2.8327218559796073E-11</v>
      </c>
    </row>
    <row r="26" spans="1:36" x14ac:dyDescent="0.25">
      <c r="A26" s="6">
        <v>43976</v>
      </c>
      <c r="B26" s="24" t="s">
        <v>79</v>
      </c>
      <c r="C26">
        <f t="shared" si="0"/>
        <v>2020</v>
      </c>
      <c r="D26">
        <f t="shared" si="1"/>
        <v>5</v>
      </c>
      <c r="E26">
        <f t="shared" si="2"/>
        <v>25</v>
      </c>
      <c r="F26" s="11">
        <v>5.5279977282221466</v>
      </c>
      <c r="G26" s="12">
        <v>0.55988638106475319</v>
      </c>
      <c r="H26" s="12">
        <v>10.654981133592539</v>
      </c>
      <c r="I26" s="12">
        <v>6.9427900048121072E-3</v>
      </c>
      <c r="J26" s="12">
        <v>2.5383561441726422E-2</v>
      </c>
      <c r="K26" s="12">
        <v>2.8818420156246649</v>
      </c>
      <c r="L26" s="12">
        <v>0.4395265750596779</v>
      </c>
      <c r="M26" s="12">
        <v>14.759010817017701</v>
      </c>
      <c r="N26" s="12">
        <v>1.290160696372717E-2</v>
      </c>
      <c r="O26" s="12">
        <v>2.4022843138496124</v>
      </c>
      <c r="P26" s="12">
        <v>2.0819859278171102</v>
      </c>
      <c r="Q26" s="12">
        <v>0.2762014032804056</v>
      </c>
      <c r="R26" s="12">
        <v>9.4668895142404931E-3</v>
      </c>
      <c r="S26" s="12">
        <v>0.26246088301973858</v>
      </c>
      <c r="T26" s="12">
        <v>1.2077407539054565</v>
      </c>
      <c r="U26" s="12">
        <v>1.4292151331214502E-3</v>
      </c>
      <c r="V26" s="12">
        <v>7.1680110718293248E-3</v>
      </c>
      <c r="W26" s="12">
        <v>23.287023444143653</v>
      </c>
      <c r="X26" s="12">
        <v>24.116863364194</v>
      </c>
      <c r="Y26" s="13">
        <v>10.353835728523549</v>
      </c>
      <c r="Z26" s="12">
        <v>8.9237027966262328E-6</v>
      </c>
      <c r="AA26" s="12">
        <v>2.0195151134362131E-11</v>
      </c>
      <c r="AB26" s="12">
        <v>3.6234493039413088E-7</v>
      </c>
      <c r="AC26" s="12">
        <v>9.4176106023877109E-7</v>
      </c>
      <c r="AD26" s="12">
        <v>1.1250551896610173</v>
      </c>
      <c r="AE26" s="12">
        <v>1.4255068559399778E-9</v>
      </c>
      <c r="AF26" s="12">
        <v>6.2199446529458898E-10</v>
      </c>
      <c r="AG26" s="12">
        <v>1.1524381679301647E-12</v>
      </c>
      <c r="AH26" s="12">
        <v>1.0112787914552932E-10</v>
      </c>
      <c r="AI26" s="12">
        <v>2.0368875116052911E-6</v>
      </c>
      <c r="AJ26" s="13">
        <v>2.8235330581424215E-11</v>
      </c>
    </row>
    <row r="27" spans="1:36" x14ac:dyDescent="0.25">
      <c r="A27" s="6">
        <v>43977</v>
      </c>
      <c r="B27" s="23" t="s">
        <v>79</v>
      </c>
      <c r="C27">
        <f t="shared" si="0"/>
        <v>2020</v>
      </c>
      <c r="D27">
        <f t="shared" si="1"/>
        <v>5</v>
      </c>
      <c r="E27">
        <f t="shared" si="2"/>
        <v>26</v>
      </c>
      <c r="F27" s="11">
        <v>5.5275482931977038</v>
      </c>
      <c r="G27" s="12">
        <v>0.56007887298130332</v>
      </c>
      <c r="H27" s="12">
        <v>10.641964450314894</v>
      </c>
      <c r="I27" s="12">
        <v>6.9449672171119723E-3</v>
      </c>
      <c r="J27" s="12">
        <v>2.540828586278146E-2</v>
      </c>
      <c r="K27" s="12">
        <v>2.8797856245553248</v>
      </c>
      <c r="L27" s="12">
        <v>0.44055074972507752</v>
      </c>
      <c r="M27" s="12">
        <v>14.739394330456678</v>
      </c>
      <c r="N27" s="12">
        <v>1.2911826264097748E-2</v>
      </c>
      <c r="O27" s="12">
        <v>2.4017414357638711</v>
      </c>
      <c r="P27" s="12">
        <v>2.0868374007017341</v>
      </c>
      <c r="Q27" s="12">
        <v>0.27612830420875123</v>
      </c>
      <c r="R27" s="12">
        <v>9.4711978361765939E-3</v>
      </c>
      <c r="S27" s="12">
        <v>0.26245536388909896</v>
      </c>
      <c r="T27" s="12">
        <v>1.2100023734156857</v>
      </c>
      <c r="U27" s="12">
        <v>1.4305714988586361E-3</v>
      </c>
      <c r="V27" s="12">
        <v>7.1745167279104669E-3</v>
      </c>
      <c r="W27" s="12">
        <v>23.34128719362133</v>
      </c>
      <c r="X27" s="12">
        <v>24.100750673996227</v>
      </c>
      <c r="Y27" s="13">
        <v>10.340444474715623</v>
      </c>
      <c r="Z27" s="12">
        <v>8.9361216292887708E-6</v>
      </c>
      <c r="AA27" s="12">
        <v>2.0223256082206555E-11</v>
      </c>
      <c r="AB27" s="12">
        <v>3.6284919427919279E-7</v>
      </c>
      <c r="AC27" s="12">
        <v>9.4307167933979859E-7</v>
      </c>
      <c r="AD27" s="12">
        <v>1.1276768090837921</v>
      </c>
      <c r="AE27" s="12">
        <v>1.4274906883743636E-9</v>
      </c>
      <c r="AF27" s="12">
        <v>6.2286007799962737E-10</v>
      </c>
      <c r="AG27" s="12">
        <v>1.1540419794135659E-12</v>
      </c>
      <c r="AH27" s="12">
        <v>1.0126861559013749E-10</v>
      </c>
      <c r="AI27" s="12">
        <v>2.0397221830022838E-6</v>
      </c>
      <c r="AJ27" s="13">
        <v>2.8274624808263076E-11</v>
      </c>
    </row>
    <row r="28" spans="1:36" x14ac:dyDescent="0.25">
      <c r="A28" s="6">
        <v>43978</v>
      </c>
      <c r="B28" s="24" t="s">
        <v>79</v>
      </c>
      <c r="C28">
        <f t="shared" si="0"/>
        <v>2020</v>
      </c>
      <c r="D28">
        <f t="shared" si="1"/>
        <v>5</v>
      </c>
      <c r="E28">
        <f t="shared" si="2"/>
        <v>27</v>
      </c>
      <c r="F28" s="11">
        <v>5.5263484791523103</v>
      </c>
      <c r="G28" s="12">
        <v>0.56059275038858469</v>
      </c>
      <c r="H28" s="12">
        <v>10.607215045903548</v>
      </c>
      <c r="I28" s="12">
        <v>6.9507795142297289E-3</v>
      </c>
      <c r="J28" s="12">
        <v>2.5474290303986021E-2</v>
      </c>
      <c r="K28" s="12">
        <v>2.8742958724140015</v>
      </c>
      <c r="L28" s="12">
        <v>0.44328489166252061</v>
      </c>
      <c r="M28" s="12">
        <v>14.687026057364454</v>
      </c>
      <c r="N28" s="12">
        <v>1.2939107760758881E-2</v>
      </c>
      <c r="O28" s="12">
        <v>2.4002921656429739</v>
      </c>
      <c r="P28" s="12">
        <v>2.0997889175868374</v>
      </c>
      <c r="Q28" s="12">
        <v>0.27593315855230183</v>
      </c>
      <c r="R28" s="12">
        <v>9.4826993545049174E-3</v>
      </c>
      <c r="S28" s="12">
        <v>0.26244062998964823</v>
      </c>
      <c r="T28" s="12">
        <v>1.2160400044549626</v>
      </c>
      <c r="U28" s="12">
        <v>1.4341924597843822E-3</v>
      </c>
      <c r="V28" s="12">
        <v>7.1918842607375929E-3</v>
      </c>
      <c r="W28" s="12">
        <v>23.486149977423885</v>
      </c>
      <c r="X28" s="12">
        <v>24.057736153638437</v>
      </c>
      <c r="Y28" s="13">
        <v>10.30469511489631</v>
      </c>
      <c r="Z28" s="12">
        <v>8.9692750086329909E-6</v>
      </c>
      <c r="AA28" s="12">
        <v>2.029828519505922E-11</v>
      </c>
      <c r="AB28" s="12">
        <v>3.6419537973199127E-7</v>
      </c>
      <c r="AC28" s="12">
        <v>9.465705148111242E-7</v>
      </c>
      <c r="AD28" s="12">
        <v>1.1346754977352325</v>
      </c>
      <c r="AE28" s="12">
        <v>1.4327867376118224E-9</v>
      </c>
      <c r="AF28" s="12">
        <v>6.2517092211478204E-10</v>
      </c>
      <c r="AG28" s="12">
        <v>1.1583235227720016E-12</v>
      </c>
      <c r="AH28" s="12">
        <v>1.0164432632418468E-10</v>
      </c>
      <c r="AI28" s="12">
        <v>2.047289636296362E-6</v>
      </c>
      <c r="AJ28" s="13">
        <v>2.8379524877683957E-11</v>
      </c>
    </row>
    <row r="29" spans="1:36" x14ac:dyDescent="0.25">
      <c r="A29" s="6">
        <v>43979</v>
      </c>
      <c r="B29" s="23" t="s">
        <v>79</v>
      </c>
      <c r="C29">
        <f t="shared" si="0"/>
        <v>2020</v>
      </c>
      <c r="D29">
        <f t="shared" si="1"/>
        <v>5</v>
      </c>
      <c r="E29">
        <f t="shared" si="2"/>
        <v>28</v>
      </c>
      <c r="F29" s="11">
        <v>5.5246207232125641</v>
      </c>
      <c r="G29" s="12">
        <v>0.56133274401187949</v>
      </c>
      <c r="H29" s="12">
        <v>10.557175216727687</v>
      </c>
      <c r="I29" s="12">
        <v>6.9591493369596091E-3</v>
      </c>
      <c r="J29" s="12">
        <v>2.556933800390131E-2</v>
      </c>
      <c r="K29" s="12">
        <v>2.866390520825302</v>
      </c>
      <c r="L29" s="12">
        <v>0.44722211009287549</v>
      </c>
      <c r="M29" s="12">
        <v>14.611614709050409</v>
      </c>
      <c r="N29" s="12">
        <v>1.297839365517091E-2</v>
      </c>
      <c r="O29" s="12">
        <v>2.3982051880239932</v>
      </c>
      <c r="P29" s="12">
        <v>2.1184393578886933</v>
      </c>
      <c r="Q29" s="12">
        <v>0.27565214494995205</v>
      </c>
      <c r="R29" s="12">
        <v>9.4992617682257263E-3</v>
      </c>
      <c r="S29" s="12">
        <v>0.26241941288322296</v>
      </c>
      <c r="T29" s="12">
        <v>1.2247343124855667</v>
      </c>
      <c r="U29" s="12">
        <v>1.4394067150859103E-3</v>
      </c>
      <c r="V29" s="12">
        <v>7.2168938512787092E-3</v>
      </c>
      <c r="W29" s="12">
        <v>23.69475524931892</v>
      </c>
      <c r="X29" s="12">
        <v>23.99579439413932</v>
      </c>
      <c r="Y29" s="13">
        <v>10.253215330168814</v>
      </c>
      <c r="Z29" s="12">
        <v>9.0170165301666824E-6</v>
      </c>
      <c r="AA29" s="12">
        <v>2.0406328600520801E-11</v>
      </c>
      <c r="AB29" s="12">
        <v>3.6613391339143639E-7</v>
      </c>
      <c r="AC29" s="12">
        <v>9.516089070444716E-7</v>
      </c>
      <c r="AD29" s="12">
        <v>1.1447537477226983</v>
      </c>
      <c r="AE29" s="12">
        <v>1.4404131531904114E-9</v>
      </c>
      <c r="AF29" s="12">
        <v>6.2849858331454139E-10</v>
      </c>
      <c r="AG29" s="12">
        <v>1.1644890298330435E-12</v>
      </c>
      <c r="AH29" s="12">
        <v>1.0218535720715197E-10</v>
      </c>
      <c r="AI29" s="12">
        <v>2.0581869186108846E-6</v>
      </c>
      <c r="AJ29" s="13">
        <v>2.8530583051004549E-11</v>
      </c>
    </row>
    <row r="30" spans="1:36" x14ac:dyDescent="0.25">
      <c r="A30" s="6">
        <v>43980</v>
      </c>
      <c r="B30" s="24" t="s">
        <v>79</v>
      </c>
      <c r="C30">
        <f t="shared" si="0"/>
        <v>2020</v>
      </c>
      <c r="D30">
        <f t="shared" si="1"/>
        <v>5</v>
      </c>
      <c r="E30">
        <f t="shared" si="2"/>
        <v>29</v>
      </c>
      <c r="F30" s="11">
        <v>5.5283649339106162</v>
      </c>
      <c r="G30" s="12">
        <v>0.55972910777073448</v>
      </c>
      <c r="H30" s="12">
        <v>10.665616264111071</v>
      </c>
      <c r="I30" s="12">
        <v>6.9410111386845582E-3</v>
      </c>
      <c r="J30" s="12">
        <v>2.5363360639470832E-2</v>
      </c>
      <c r="K30" s="12">
        <v>2.8835221661632526</v>
      </c>
      <c r="L30" s="12">
        <v>0.43868978499511502</v>
      </c>
      <c r="M30" s="12">
        <v>14.775038240474316</v>
      </c>
      <c r="N30" s="12">
        <v>1.2893257402557791E-2</v>
      </c>
      <c r="O30" s="12">
        <v>2.4027278661105345</v>
      </c>
      <c r="P30" s="12">
        <v>2.0780220880097997</v>
      </c>
      <c r="Q30" s="12">
        <v>0.27626112803142278</v>
      </c>
      <c r="R30" s="12">
        <v>9.4633694496334859E-3</v>
      </c>
      <c r="S30" s="12">
        <v>0.26246539236159233</v>
      </c>
      <c r="T30" s="12">
        <v>1.2058929238429512</v>
      </c>
      <c r="U30" s="12">
        <v>1.42810693018387E-3</v>
      </c>
      <c r="V30" s="12">
        <v>7.1626957007738992E-3</v>
      </c>
      <c r="W30" s="12">
        <v>23.242687875257907</v>
      </c>
      <c r="X30" s="12">
        <v>24.130028051357602</v>
      </c>
      <c r="Y30" s="13">
        <v>10.364776897561489</v>
      </c>
      <c r="Z30" s="12">
        <v>8.9135561330379205E-6</v>
      </c>
      <c r="AA30" s="12">
        <v>2.0172188311793088E-11</v>
      </c>
      <c r="AB30" s="12">
        <v>3.6193292741925446E-7</v>
      </c>
      <c r="AC30" s="12">
        <v>9.4069023406115005E-7</v>
      </c>
      <c r="AD30" s="12">
        <v>1.1229132258337948</v>
      </c>
      <c r="AE30" s="12">
        <v>1.4238859885948516E-9</v>
      </c>
      <c r="AF30" s="12">
        <v>6.2128722644578079E-10</v>
      </c>
      <c r="AG30" s="12">
        <v>1.1511277923076449E-12</v>
      </c>
      <c r="AH30" s="12">
        <v>1.0101289206124711E-10</v>
      </c>
      <c r="AI30" s="12">
        <v>2.0345714761267338E-6</v>
      </c>
      <c r="AJ30" s="13">
        <v>2.8203225687870137E-11</v>
      </c>
    </row>
    <row r="31" spans="1:36" x14ac:dyDescent="0.25">
      <c r="A31" s="6">
        <v>43981</v>
      </c>
      <c r="B31" s="23" t="s">
        <v>79</v>
      </c>
      <c r="C31">
        <f t="shared" si="0"/>
        <v>2020</v>
      </c>
      <c r="D31">
        <f t="shared" si="1"/>
        <v>5</v>
      </c>
      <c r="E31">
        <f t="shared" si="2"/>
        <v>30</v>
      </c>
      <c r="F31" s="11">
        <v>5.5267707088473426</v>
      </c>
      <c r="G31" s="12">
        <v>0.5604119104477675</v>
      </c>
      <c r="H31" s="12">
        <v>10.619443799587083</v>
      </c>
      <c r="I31" s="12">
        <v>6.9487340935673429E-3</v>
      </c>
      <c r="J31" s="12">
        <v>2.5451062508655906E-2</v>
      </c>
      <c r="K31" s="12">
        <v>2.8762277854311349</v>
      </c>
      <c r="L31" s="12">
        <v>0.44232271263081602</v>
      </c>
      <c r="M31" s="12">
        <v>14.70545511315189</v>
      </c>
      <c r="N31" s="12">
        <v>1.292950705800041E-2</v>
      </c>
      <c r="O31" s="12">
        <v>2.4008021820771996</v>
      </c>
      <c r="P31" s="12">
        <v>2.0952311154460794</v>
      </c>
      <c r="Q31" s="12">
        <v>0.27600183277004903</v>
      </c>
      <c r="R31" s="12">
        <v>9.478651825144159E-3</v>
      </c>
      <c r="S31" s="12">
        <v>0.26244581503469377</v>
      </c>
      <c r="T31" s="12">
        <v>1.2139152859436062</v>
      </c>
      <c r="U31" s="12">
        <v>1.4329181979658343E-3</v>
      </c>
      <c r="V31" s="12">
        <v>7.1857724068905568E-3</v>
      </c>
      <c r="W31" s="12">
        <v>23.435170936745582</v>
      </c>
      <c r="X31" s="12">
        <v>24.07287350586595</v>
      </c>
      <c r="Y31" s="13">
        <v>10.317275765499685</v>
      </c>
      <c r="Z31" s="12">
        <v>8.9576079163001808E-6</v>
      </c>
      <c r="AA31" s="12">
        <v>2.0271881503953941E-11</v>
      </c>
      <c r="AB31" s="12">
        <v>3.6372164009260743E-7</v>
      </c>
      <c r="AC31" s="12">
        <v>9.4533923048027412E-7</v>
      </c>
      <c r="AD31" s="12">
        <v>1.1322125709289736</v>
      </c>
      <c r="AE31" s="12">
        <v>1.430922991089605E-9</v>
      </c>
      <c r="AF31" s="12">
        <v>6.2435770692551528E-10</v>
      </c>
      <c r="AG31" s="12">
        <v>1.156816793663902E-12</v>
      </c>
      <c r="AH31" s="12">
        <v>1.0151210897828324E-10</v>
      </c>
      <c r="AI31" s="12">
        <v>2.0446265540389079E-6</v>
      </c>
      <c r="AJ31" s="13">
        <v>2.8342609220219764E-11</v>
      </c>
    </row>
    <row r="32" spans="1:36" x14ac:dyDescent="0.25">
      <c r="A32" s="14">
        <v>43982</v>
      </c>
      <c r="B32" s="24" t="s">
        <v>79</v>
      </c>
      <c r="C32">
        <f t="shared" si="0"/>
        <v>2020</v>
      </c>
      <c r="D32">
        <f t="shared" si="1"/>
        <v>5</v>
      </c>
      <c r="E32">
        <f t="shared" si="2"/>
        <v>31</v>
      </c>
      <c r="F32" s="15">
        <v>5.5246168131363174</v>
      </c>
      <c r="G32" s="16">
        <v>0.56133432123991012</v>
      </c>
      <c r="H32" s="16">
        <v>10.557066946519205</v>
      </c>
      <c r="I32" s="16">
        <v>6.9591671561549748E-3</v>
      </c>
      <c r="J32" s="16">
        <v>2.5569542138147855E-2</v>
      </c>
      <c r="K32" s="16">
        <v>2.8663733762730419</v>
      </c>
      <c r="L32" s="16">
        <v>0.44723058643940228</v>
      </c>
      <c r="M32" s="16">
        <v>14.611451586195114</v>
      </c>
      <c r="N32" s="16">
        <v>1.2978477949393871E-2</v>
      </c>
      <c r="O32" s="16">
        <v>2.3982006072983135</v>
      </c>
      <c r="P32" s="16">
        <v>2.1184795099915097</v>
      </c>
      <c r="Q32" s="16">
        <v>0.27565152972413087</v>
      </c>
      <c r="R32" s="16">
        <v>9.4992971714844866E-3</v>
      </c>
      <c r="S32" s="16">
        <v>0.26241935839004138</v>
      </c>
      <c r="T32" s="16">
        <v>1.2247530223658967</v>
      </c>
      <c r="U32" s="16">
        <v>1.4394179125372805E-3</v>
      </c>
      <c r="V32" s="16">
        <v>7.2169475481810583E-3</v>
      </c>
      <c r="W32" s="16">
        <v>23.695204350798011</v>
      </c>
      <c r="X32" s="16">
        <v>23.995660008208283</v>
      </c>
      <c r="Y32" s="17">
        <v>10.253103964586728</v>
      </c>
      <c r="Z32" s="16">
        <v>9.0171191921467347E-6</v>
      </c>
      <c r="AA32" s="16">
        <v>2.0406560933919064E-11</v>
      </c>
      <c r="AB32" s="16">
        <v>3.6613808195786408E-7</v>
      </c>
      <c r="AC32" s="16">
        <v>9.5161974145666962E-7</v>
      </c>
      <c r="AD32" s="16">
        <v>1.1447754449546759</v>
      </c>
      <c r="AE32" s="16">
        <v>1.4404295528127702E-9</v>
      </c>
      <c r="AF32" s="16">
        <v>6.2850573902051763E-10</v>
      </c>
      <c r="AG32" s="16">
        <v>1.164502287960196E-12</v>
      </c>
      <c r="AH32" s="16">
        <v>1.0218652062423484E-10</v>
      </c>
      <c r="AI32" s="16">
        <v>2.0582103518099875E-6</v>
      </c>
      <c r="AJ32" s="17">
        <v>2.8530907882109594E-11</v>
      </c>
    </row>
    <row r="33" spans="1:36" x14ac:dyDescent="0.25">
      <c r="A33" s="18">
        <v>43952</v>
      </c>
      <c r="B33" s="18" t="s">
        <v>80</v>
      </c>
      <c r="C33">
        <f t="shared" si="0"/>
        <v>2020</v>
      </c>
      <c r="D33">
        <f t="shared" si="1"/>
        <v>5</v>
      </c>
      <c r="E33">
        <f t="shared" si="2"/>
        <v>1</v>
      </c>
      <c r="F33" s="7">
        <v>9.6034755514790168E-2</v>
      </c>
      <c r="G33" s="8">
        <v>1.4336508467226116E-3</v>
      </c>
      <c r="H33" s="8">
        <v>3.5207857173434731E-3</v>
      </c>
      <c r="I33" s="8">
        <v>2.5882526824531896E-5</v>
      </c>
      <c r="J33" s="8">
        <v>6.2573382397646451E-5</v>
      </c>
      <c r="K33" s="8">
        <v>2.4131022081602446E-2</v>
      </c>
      <c r="L33" s="8">
        <v>1.9306322286575437E-8</v>
      </c>
      <c r="M33" s="8">
        <v>0.1261471240030356</v>
      </c>
      <c r="N33" s="8">
        <v>2.5870648359498043E-5</v>
      </c>
      <c r="O33" s="8">
        <v>4.5074571743938988E-2</v>
      </c>
      <c r="P33" s="8">
        <v>1.4465133113362771E-10</v>
      </c>
      <c r="Q33" s="8">
        <v>1.5815193257440665E-3</v>
      </c>
      <c r="R33" s="8">
        <v>3.1391837755692629E-5</v>
      </c>
      <c r="S33" s="8">
        <v>0.14774127497889208</v>
      </c>
      <c r="T33" s="8">
        <v>1.4936600269117345E-3</v>
      </c>
      <c r="U33" s="8">
        <v>1.4368893830743884E-6</v>
      </c>
      <c r="V33" s="8">
        <v>8.9711692964990754E-6</v>
      </c>
      <c r="W33" s="8">
        <v>3.4091052605330903E-16</v>
      </c>
      <c r="X33" s="8">
        <v>4.1565294418065888E-10</v>
      </c>
      <c r="Y33" s="9">
        <v>8.797487060460614E-2</v>
      </c>
      <c r="Z33" s="8">
        <v>79.86785357527576</v>
      </c>
      <c r="AA33" s="8">
        <v>5.6922317711427797E-3</v>
      </c>
      <c r="AB33" s="8">
        <v>0.48820534090455814</v>
      </c>
      <c r="AC33" s="8">
        <v>10.787045476207419</v>
      </c>
      <c r="AD33" s="8">
        <v>2.6825183766045792E-2</v>
      </c>
      <c r="AE33" s="8">
        <v>1.2072770409893194E-8</v>
      </c>
      <c r="AF33" s="8">
        <v>5.4102578142547748E-7</v>
      </c>
      <c r="AG33" s="8">
        <v>1.1994119287715794E-5</v>
      </c>
      <c r="AH33" s="8">
        <v>2.4214726323020513E-9</v>
      </c>
      <c r="AI33" s="8">
        <v>8.1617750174852013</v>
      </c>
      <c r="AJ33" s="9">
        <v>0.12730124378634047</v>
      </c>
    </row>
    <row r="34" spans="1:36" x14ac:dyDescent="0.25">
      <c r="A34" s="6">
        <v>43953</v>
      </c>
      <c r="B34" s="18" t="s">
        <v>80</v>
      </c>
      <c r="C34">
        <f t="shared" si="0"/>
        <v>2020</v>
      </c>
      <c r="D34">
        <f t="shared" si="1"/>
        <v>5</v>
      </c>
      <c r="E34">
        <f t="shared" si="2"/>
        <v>2</v>
      </c>
      <c r="F34" s="11">
        <v>9.6034755514790168E-2</v>
      </c>
      <c r="G34" s="12">
        <v>1.4336508467226116E-3</v>
      </c>
      <c r="H34" s="12">
        <v>3.5207857173434731E-3</v>
      </c>
      <c r="I34" s="12">
        <v>2.5882526824531896E-5</v>
      </c>
      <c r="J34" s="12">
        <v>6.2573382397646451E-5</v>
      </c>
      <c r="K34" s="12">
        <v>2.4131022081602446E-2</v>
      </c>
      <c r="L34" s="12">
        <v>1.9306322286575437E-8</v>
      </c>
      <c r="M34" s="12">
        <v>0.1261471240030356</v>
      </c>
      <c r="N34" s="12">
        <v>2.5870648359498043E-5</v>
      </c>
      <c r="O34" s="12">
        <v>4.5074571743938988E-2</v>
      </c>
      <c r="P34" s="12">
        <v>1.4465133113362771E-10</v>
      </c>
      <c r="Q34" s="12">
        <v>1.5815193257440665E-3</v>
      </c>
      <c r="R34" s="12">
        <v>3.1391837755692629E-5</v>
      </c>
      <c r="S34" s="12">
        <v>0.14774127497889208</v>
      </c>
      <c r="T34" s="12">
        <v>1.4936600269117345E-3</v>
      </c>
      <c r="U34" s="12">
        <v>1.4368893830743884E-6</v>
      </c>
      <c r="V34" s="12">
        <v>8.9711692964990754E-6</v>
      </c>
      <c r="W34" s="12">
        <v>3.4091052605330903E-16</v>
      </c>
      <c r="X34" s="12">
        <v>4.1565294418065888E-10</v>
      </c>
      <c r="Y34" s="13">
        <v>8.797487060460614E-2</v>
      </c>
      <c r="Z34" s="12">
        <v>79.86785357527576</v>
      </c>
      <c r="AA34" s="12">
        <v>5.6922317711427797E-3</v>
      </c>
      <c r="AB34" s="12">
        <v>0.48820534090455814</v>
      </c>
      <c r="AC34" s="12">
        <v>10.787045476207419</v>
      </c>
      <c r="AD34" s="12">
        <v>2.6825183766045792E-2</v>
      </c>
      <c r="AE34" s="12">
        <v>1.2072770409893194E-8</v>
      </c>
      <c r="AF34" s="12">
        <v>5.4102578142547748E-7</v>
      </c>
      <c r="AG34" s="12">
        <v>1.1994119287715794E-5</v>
      </c>
      <c r="AH34" s="12">
        <v>2.4214726323020513E-9</v>
      </c>
      <c r="AI34" s="12">
        <v>8.1617750174852013</v>
      </c>
      <c r="AJ34" s="13">
        <v>0.12730124378634047</v>
      </c>
    </row>
    <row r="35" spans="1:36" x14ac:dyDescent="0.25">
      <c r="A35" s="6">
        <v>43954</v>
      </c>
      <c r="B35" s="18" t="s">
        <v>80</v>
      </c>
      <c r="C35">
        <f t="shared" si="0"/>
        <v>2020</v>
      </c>
      <c r="D35">
        <f t="shared" si="1"/>
        <v>5</v>
      </c>
      <c r="E35">
        <f t="shared" si="2"/>
        <v>3</v>
      </c>
      <c r="F35" s="11">
        <v>6.0406347992362422E-10</v>
      </c>
      <c r="G35" s="12">
        <v>1.0332299767862319E-3</v>
      </c>
      <c r="H35" s="12">
        <v>2.9331447181922166E-3</v>
      </c>
      <c r="I35" s="12">
        <v>2.0516316128282556E-5</v>
      </c>
      <c r="J35" s="12">
        <v>4.5891616409395082E-5</v>
      </c>
      <c r="K35" s="12">
        <v>1.1755091500795343E-2</v>
      </c>
      <c r="L35" s="12">
        <v>2.3062699019743054E-8</v>
      </c>
      <c r="M35" s="12">
        <v>1.0362933764352253E-6</v>
      </c>
      <c r="N35" s="12">
        <v>2.456711072229105E-5</v>
      </c>
      <c r="O35" s="12">
        <v>3.1347400120034771E-5</v>
      </c>
      <c r="P35" s="12">
        <v>5.4877526386170977E-10</v>
      </c>
      <c r="Q35" s="12">
        <v>8.0175969678878399E-4</v>
      </c>
      <c r="R35" s="12">
        <v>2.5011807841741125E-5</v>
      </c>
      <c r="S35" s="12">
        <v>7.4927983779051979E-5</v>
      </c>
      <c r="T35" s="12">
        <v>3.1112747699827575E-4</v>
      </c>
      <c r="U35" s="12">
        <v>2.4165363912408208E-6</v>
      </c>
      <c r="V35" s="12">
        <v>1.2657527417442589E-5</v>
      </c>
      <c r="W35" s="12">
        <v>1.2702152503279023E-15</v>
      </c>
      <c r="X35" s="12">
        <v>1.576596469725341E-9</v>
      </c>
      <c r="Y35" s="13">
        <v>7.5333923210343329E-6</v>
      </c>
      <c r="Z35" s="12">
        <v>1.1879229171336347</v>
      </c>
      <c r="AA35" s="12">
        <v>0.14006642281408055</v>
      </c>
      <c r="AB35" s="12">
        <v>38.176623537866938</v>
      </c>
      <c r="AC35" s="12">
        <v>8.7888172110610387</v>
      </c>
      <c r="AD35" s="12">
        <v>8.4452820509426568E-2</v>
      </c>
      <c r="AE35" s="12">
        <v>4.4863783250652909E-8</v>
      </c>
      <c r="AF35" s="12">
        <v>2.051648747935001E-6</v>
      </c>
      <c r="AG35" s="12">
        <v>23.308632502257463</v>
      </c>
      <c r="AH35" s="12">
        <v>8.954553162833701E-9</v>
      </c>
      <c r="AI35" s="12">
        <v>3.7426720788444681</v>
      </c>
      <c r="AJ35" s="13">
        <v>24.553729012980295</v>
      </c>
    </row>
    <row r="36" spans="1:36" x14ac:dyDescent="0.25">
      <c r="A36" s="6">
        <v>43955</v>
      </c>
      <c r="B36" s="18" t="s">
        <v>80</v>
      </c>
      <c r="C36">
        <f t="shared" si="0"/>
        <v>2020</v>
      </c>
      <c r="D36">
        <f t="shared" si="1"/>
        <v>5</v>
      </c>
      <c r="E36">
        <f t="shared" si="2"/>
        <v>4</v>
      </c>
      <c r="F36" s="11">
        <v>6.0406348660407939E-10</v>
      </c>
      <c r="G36" s="12">
        <v>1.0332299882129224E-3</v>
      </c>
      <c r="H36" s="12">
        <v>2.9331447506304328E-3</v>
      </c>
      <c r="I36" s="12">
        <v>2.0516316355176472E-5</v>
      </c>
      <c r="J36" s="12">
        <v>4.5891616916919362E-5</v>
      </c>
      <c r="K36" s="12">
        <v>1.1755091630797177E-2</v>
      </c>
      <c r="L36" s="12">
        <v>2.3062699274797912E-8</v>
      </c>
      <c r="M36" s="12">
        <v>1.0362933878957947E-6</v>
      </c>
      <c r="N36" s="12">
        <v>2.4567110993983488E-5</v>
      </c>
      <c r="O36" s="12">
        <v>3.1347400466711743E-5</v>
      </c>
      <c r="P36" s="12">
        <v>5.4877526993072183E-10</v>
      </c>
      <c r="Q36" s="12">
        <v>8.0175970565559969E-4</v>
      </c>
      <c r="R36" s="12">
        <v>2.5011808118351555E-5</v>
      </c>
      <c r="S36" s="12">
        <v>7.4927984607695068E-5</v>
      </c>
      <c r="T36" s="12">
        <v>3.1112748043909483E-4</v>
      </c>
      <c r="U36" s="12">
        <v>2.4165364179657653E-6</v>
      </c>
      <c r="V36" s="12">
        <v>1.2657527557424638E-5</v>
      </c>
      <c r="W36" s="12">
        <v>1.2702152643754588E-15</v>
      </c>
      <c r="X36" s="12">
        <v>1.5765964871612268E-9</v>
      </c>
      <c r="Y36" s="13">
        <v>7.533392404347578E-6</v>
      </c>
      <c r="Z36" s="12">
        <v>1.1879229302711045</v>
      </c>
      <c r="AA36" s="12">
        <v>0.14006642436310227</v>
      </c>
      <c r="AB36" s="12">
        <v>38.176623960069612</v>
      </c>
      <c r="AC36" s="12">
        <v>8.7888173082582721</v>
      </c>
      <c r="AD36" s="12">
        <v>8.4452821443406684E-2</v>
      </c>
      <c r="AE36" s="12">
        <v>4.4863783746810187E-8</v>
      </c>
      <c r="AF36" s="12">
        <v>2.0516487706245823E-6</v>
      </c>
      <c r="AG36" s="12">
        <v>23.30863276003215</v>
      </c>
      <c r="AH36" s="12">
        <v>8.9545532618638401E-9</v>
      </c>
      <c r="AI36" s="12">
        <v>3.7426721202354036</v>
      </c>
      <c r="AJ36" s="13">
        <v>24.553729284524742</v>
      </c>
    </row>
    <row r="37" spans="1:36" x14ac:dyDescent="0.25">
      <c r="A37" s="6">
        <v>43956</v>
      </c>
      <c r="B37" s="18" t="s">
        <v>80</v>
      </c>
      <c r="C37">
        <f t="shared" si="0"/>
        <v>2020</v>
      </c>
      <c r="D37">
        <f t="shared" si="1"/>
        <v>5</v>
      </c>
      <c r="E37">
        <f t="shared" si="2"/>
        <v>5</v>
      </c>
      <c r="F37" s="11">
        <v>6.0406348660407939E-10</v>
      </c>
      <c r="G37" s="12">
        <v>1.0332299882129224E-3</v>
      </c>
      <c r="H37" s="12">
        <v>2.9331447506304328E-3</v>
      </c>
      <c r="I37" s="12">
        <v>2.0516316355176472E-5</v>
      </c>
      <c r="J37" s="12">
        <v>4.5891616916919362E-5</v>
      </c>
      <c r="K37" s="12">
        <v>1.1755091630797177E-2</v>
      </c>
      <c r="L37" s="12">
        <v>2.3062699274797912E-8</v>
      </c>
      <c r="M37" s="12">
        <v>1.0362933878957947E-6</v>
      </c>
      <c r="N37" s="12">
        <v>2.4567110993983488E-5</v>
      </c>
      <c r="O37" s="12">
        <v>3.1347400466711743E-5</v>
      </c>
      <c r="P37" s="12">
        <v>5.4877526993072183E-10</v>
      </c>
      <c r="Q37" s="12">
        <v>8.0175970565559969E-4</v>
      </c>
      <c r="R37" s="12">
        <v>2.5011808118351555E-5</v>
      </c>
      <c r="S37" s="12">
        <v>7.4927984607695068E-5</v>
      </c>
      <c r="T37" s="12">
        <v>3.1112748043909483E-4</v>
      </c>
      <c r="U37" s="12">
        <v>2.4165364179657653E-6</v>
      </c>
      <c r="V37" s="12">
        <v>1.2657527557424638E-5</v>
      </c>
      <c r="W37" s="12">
        <v>1.2702152643754588E-15</v>
      </c>
      <c r="X37" s="12">
        <v>1.5765964871612268E-9</v>
      </c>
      <c r="Y37" s="13">
        <v>7.533392404347578E-6</v>
      </c>
      <c r="Z37" s="12">
        <v>1.1879229302711045</v>
      </c>
      <c r="AA37" s="12">
        <v>0.14006642436310227</v>
      </c>
      <c r="AB37" s="12">
        <v>38.176623960069612</v>
      </c>
      <c r="AC37" s="12">
        <v>8.7888173082582721</v>
      </c>
      <c r="AD37" s="12">
        <v>8.4452821443406684E-2</v>
      </c>
      <c r="AE37" s="12">
        <v>4.4863783746810187E-8</v>
      </c>
      <c r="AF37" s="12">
        <v>2.0516487706245823E-6</v>
      </c>
      <c r="AG37" s="12">
        <v>23.30863276003215</v>
      </c>
      <c r="AH37" s="12">
        <v>8.9545532618638401E-9</v>
      </c>
      <c r="AI37" s="12">
        <v>3.7426721202354036</v>
      </c>
      <c r="AJ37" s="13">
        <v>24.553729284524742</v>
      </c>
    </row>
    <row r="38" spans="1:36" x14ac:dyDescent="0.25">
      <c r="A38" s="6">
        <v>43957</v>
      </c>
      <c r="B38" s="18" t="s">
        <v>80</v>
      </c>
      <c r="C38">
        <f t="shared" si="0"/>
        <v>2020</v>
      </c>
      <c r="D38">
        <f t="shared" si="1"/>
        <v>5</v>
      </c>
      <c r="E38">
        <f t="shared" si="2"/>
        <v>6</v>
      </c>
      <c r="F38" s="11">
        <v>4.3964262934018669E-10</v>
      </c>
      <c r="G38" s="12">
        <v>3.012271013302402E-4</v>
      </c>
      <c r="H38" s="12">
        <v>7.1190081529607545E-4</v>
      </c>
      <c r="I38" s="12">
        <v>7.5688787746923706E-6</v>
      </c>
      <c r="J38" s="12">
        <v>1.5886749727100758E-5</v>
      </c>
      <c r="K38" s="12">
        <v>3.3801962950425757E-3</v>
      </c>
      <c r="L38" s="12">
        <v>9.8959511946749627E-9</v>
      </c>
      <c r="M38" s="12">
        <v>4.4410576296630313E-7</v>
      </c>
      <c r="N38" s="12">
        <v>9.0329972567908297E-6</v>
      </c>
      <c r="O38" s="12">
        <v>1.2257523795035799E-5</v>
      </c>
      <c r="P38" s="12">
        <v>4.0385615297504053E-10</v>
      </c>
      <c r="Q38" s="12">
        <v>2.0964178549031032E-4</v>
      </c>
      <c r="R38" s="12">
        <v>9.1447940235713255E-6</v>
      </c>
      <c r="S38" s="12">
        <v>2.9029258911120082E-5</v>
      </c>
      <c r="T38" s="12">
        <v>7.4689090505170296E-5</v>
      </c>
      <c r="U38" s="12">
        <v>1.0329318604907963E-6</v>
      </c>
      <c r="V38" s="12">
        <v>5.0816336093133921E-6</v>
      </c>
      <c r="W38" s="12">
        <v>9.9306240472389293E-16</v>
      </c>
      <c r="X38" s="12">
        <v>1.1601959304744721E-9</v>
      </c>
      <c r="Y38" s="13">
        <v>2.8681737491762831E-6</v>
      </c>
      <c r="Z38" s="12">
        <v>90.510458398747232</v>
      </c>
      <c r="AA38" s="12">
        <v>4.1265839833197794E-2</v>
      </c>
      <c r="AB38" s="12">
        <v>0.49623373454992781</v>
      </c>
      <c r="AC38" s="12">
        <v>7.2277754692114442</v>
      </c>
      <c r="AD38" s="12">
        <v>0.24494428398524504</v>
      </c>
      <c r="AE38" s="12">
        <v>5.3931955538058527E-8</v>
      </c>
      <c r="AF38" s="12">
        <v>1.5149014185224003E-6</v>
      </c>
      <c r="AG38" s="12">
        <v>0.16139961555328816</v>
      </c>
      <c r="AH38" s="12">
        <v>1.0915638775591171E-8</v>
      </c>
      <c r="AI38" s="12">
        <v>1.007770272064779</v>
      </c>
      <c r="AJ38" s="13">
        <v>0.30538079227109755</v>
      </c>
    </row>
    <row r="39" spans="1:36" x14ac:dyDescent="0.25">
      <c r="A39" s="6">
        <v>43958</v>
      </c>
      <c r="B39" s="18" t="s">
        <v>80</v>
      </c>
      <c r="C39">
        <f t="shared" si="0"/>
        <v>2020</v>
      </c>
      <c r="D39">
        <f t="shared" si="1"/>
        <v>5</v>
      </c>
      <c r="E39">
        <f t="shared" si="2"/>
        <v>7</v>
      </c>
      <c r="F39" s="11">
        <v>4.3964262934018669E-10</v>
      </c>
      <c r="G39" s="12">
        <v>3.012271013302402E-4</v>
      </c>
      <c r="H39" s="12">
        <v>7.1190081529607545E-4</v>
      </c>
      <c r="I39" s="12">
        <v>7.5688787746923706E-6</v>
      </c>
      <c r="J39" s="12">
        <v>1.5886749727100758E-5</v>
      </c>
      <c r="K39" s="12">
        <v>3.3801962950425757E-3</v>
      </c>
      <c r="L39" s="12">
        <v>9.8959511946749627E-9</v>
      </c>
      <c r="M39" s="12">
        <v>4.4410576296630313E-7</v>
      </c>
      <c r="N39" s="12">
        <v>9.0329972567908297E-6</v>
      </c>
      <c r="O39" s="12">
        <v>1.2257523795035799E-5</v>
      </c>
      <c r="P39" s="12">
        <v>4.0385615297504053E-10</v>
      </c>
      <c r="Q39" s="12">
        <v>2.0964178549031032E-4</v>
      </c>
      <c r="R39" s="12">
        <v>9.1447940235713255E-6</v>
      </c>
      <c r="S39" s="12">
        <v>2.9029258911120082E-5</v>
      </c>
      <c r="T39" s="12">
        <v>7.4689090505170296E-5</v>
      </c>
      <c r="U39" s="12">
        <v>1.0329318604907963E-6</v>
      </c>
      <c r="V39" s="12">
        <v>5.0816336093133921E-6</v>
      </c>
      <c r="W39" s="12">
        <v>9.9306240472389293E-16</v>
      </c>
      <c r="X39" s="12">
        <v>1.1601959304744721E-9</v>
      </c>
      <c r="Y39" s="13">
        <v>2.8681737491762831E-6</v>
      </c>
      <c r="Z39" s="12">
        <v>90.510458398747232</v>
      </c>
      <c r="AA39" s="12">
        <v>4.1265839833197794E-2</v>
      </c>
      <c r="AB39" s="12">
        <v>0.49623373454992781</v>
      </c>
      <c r="AC39" s="12">
        <v>7.2277754692114442</v>
      </c>
      <c r="AD39" s="12">
        <v>0.24494428398524504</v>
      </c>
      <c r="AE39" s="12">
        <v>5.3931955538058527E-8</v>
      </c>
      <c r="AF39" s="12">
        <v>1.5149014185224003E-6</v>
      </c>
      <c r="AG39" s="12">
        <v>0.16139961555328816</v>
      </c>
      <c r="AH39" s="12">
        <v>1.0915638775591171E-8</v>
      </c>
      <c r="AI39" s="12">
        <v>1.007770272064779</v>
      </c>
      <c r="AJ39" s="13">
        <v>0.30538079227109755</v>
      </c>
    </row>
    <row r="40" spans="1:36" x14ac:dyDescent="0.25">
      <c r="A40" s="6">
        <v>43959</v>
      </c>
      <c r="B40" s="18" t="s">
        <v>80</v>
      </c>
      <c r="C40">
        <f t="shared" si="0"/>
        <v>2020</v>
      </c>
      <c r="D40">
        <f t="shared" si="1"/>
        <v>5</v>
      </c>
      <c r="E40">
        <f t="shared" si="2"/>
        <v>8</v>
      </c>
      <c r="F40" s="11">
        <v>4.3964262934018669E-10</v>
      </c>
      <c r="G40" s="12">
        <v>3.012271013302402E-4</v>
      </c>
      <c r="H40" s="12">
        <v>7.1190081529607545E-4</v>
      </c>
      <c r="I40" s="12">
        <v>7.5688787746923706E-6</v>
      </c>
      <c r="J40" s="12">
        <v>1.5886749727100758E-5</v>
      </c>
      <c r="K40" s="12">
        <v>3.3801962950425757E-3</v>
      </c>
      <c r="L40" s="12">
        <v>9.8959511946749627E-9</v>
      </c>
      <c r="M40" s="12">
        <v>4.4410576296630313E-7</v>
      </c>
      <c r="N40" s="12">
        <v>9.0329972567908297E-6</v>
      </c>
      <c r="O40" s="12">
        <v>1.2257523795035799E-5</v>
      </c>
      <c r="P40" s="12">
        <v>4.0385615297504053E-10</v>
      </c>
      <c r="Q40" s="12">
        <v>2.0964178549031032E-4</v>
      </c>
      <c r="R40" s="12">
        <v>9.1447940235713255E-6</v>
      </c>
      <c r="S40" s="12">
        <v>2.9029258911120082E-5</v>
      </c>
      <c r="T40" s="12">
        <v>7.4689090505170296E-5</v>
      </c>
      <c r="U40" s="12">
        <v>1.0329318604907963E-6</v>
      </c>
      <c r="V40" s="12">
        <v>5.0816336093133921E-6</v>
      </c>
      <c r="W40" s="12">
        <v>9.9306240472389293E-16</v>
      </c>
      <c r="X40" s="12">
        <v>1.1601959304744721E-9</v>
      </c>
      <c r="Y40" s="13">
        <v>2.8681737491762831E-6</v>
      </c>
      <c r="Z40" s="12">
        <v>90.510458398747232</v>
      </c>
      <c r="AA40" s="12">
        <v>4.1265839833197794E-2</v>
      </c>
      <c r="AB40" s="12">
        <v>0.49623373454992781</v>
      </c>
      <c r="AC40" s="12">
        <v>7.2277754692114442</v>
      </c>
      <c r="AD40" s="12">
        <v>0.24494428398524504</v>
      </c>
      <c r="AE40" s="12">
        <v>5.3931955538058527E-8</v>
      </c>
      <c r="AF40" s="12">
        <v>1.5149014185224003E-6</v>
      </c>
      <c r="AG40" s="12">
        <v>0.16139961555328816</v>
      </c>
      <c r="AH40" s="12">
        <v>1.0915638775591171E-8</v>
      </c>
      <c r="AI40" s="12">
        <v>1.007770272064779</v>
      </c>
      <c r="AJ40" s="13">
        <v>0.30538079227109755</v>
      </c>
    </row>
    <row r="41" spans="1:36" x14ac:dyDescent="0.25">
      <c r="A41" s="6">
        <v>43960</v>
      </c>
      <c r="B41" s="18" t="s">
        <v>80</v>
      </c>
      <c r="C41">
        <f t="shared" si="0"/>
        <v>2020</v>
      </c>
      <c r="D41">
        <f t="shared" si="1"/>
        <v>5</v>
      </c>
      <c r="E41">
        <f t="shared" si="2"/>
        <v>9</v>
      </c>
      <c r="F41" s="11">
        <v>4.5355820259509743E-10</v>
      </c>
      <c r="G41" s="12">
        <v>1.379573484238984E-3</v>
      </c>
      <c r="H41" s="12">
        <v>5.1605224715743081E-3</v>
      </c>
      <c r="I41" s="12">
        <v>2.4795718286599998E-5</v>
      </c>
      <c r="J41" s="12">
        <v>5.6822028919834408E-5</v>
      </c>
      <c r="K41" s="12">
        <v>1.5653890606889421E-2</v>
      </c>
      <c r="L41" s="12">
        <v>2.7306884308290436E-8</v>
      </c>
      <c r="M41" s="12">
        <v>2.0934261344050065E-2</v>
      </c>
      <c r="N41" s="12">
        <v>3.0323855134069001E-5</v>
      </c>
      <c r="O41" s="12">
        <v>1.8523368566197098E-2</v>
      </c>
      <c r="P41" s="12">
        <v>4.0517596633371454E-10</v>
      </c>
      <c r="Q41" s="12">
        <v>1.070244922831367E-3</v>
      </c>
      <c r="R41" s="12">
        <v>3.0460807505176034E-5</v>
      </c>
      <c r="S41" s="12">
        <v>9.0544909362019014E-5</v>
      </c>
      <c r="T41" s="12">
        <v>5.8598200022216395E-4</v>
      </c>
      <c r="U41" s="12">
        <v>2.9117547909582085E-6</v>
      </c>
      <c r="V41" s="12">
        <v>1.5274098601093917E-5</v>
      </c>
      <c r="W41" s="12">
        <v>9.3633661675887205E-16</v>
      </c>
      <c r="X41" s="12">
        <v>1.1641346191250457E-9</v>
      </c>
      <c r="Y41" s="13">
        <v>1.8499932765885845E-2</v>
      </c>
      <c r="Z41" s="12">
        <v>0.18295006632932215</v>
      </c>
      <c r="AA41" s="12">
        <v>0.14896442399837406</v>
      </c>
      <c r="AB41" s="12">
        <v>14.3529464848</v>
      </c>
      <c r="AC41" s="12">
        <v>21.761267435328602</v>
      </c>
      <c r="AD41" s="12">
        <v>1.4699795689680932</v>
      </c>
      <c r="AE41" s="12">
        <v>3.6944764088157795E-8</v>
      </c>
      <c r="AF41" s="12">
        <v>1.5154173983410421E-6</v>
      </c>
      <c r="AG41" s="12">
        <v>16.273120038161856</v>
      </c>
      <c r="AH41" s="12">
        <v>7.3454525876932582E-9</v>
      </c>
      <c r="AI41" s="12">
        <v>25.513328045728187</v>
      </c>
      <c r="AJ41" s="13">
        <v>20.215383438313708</v>
      </c>
    </row>
    <row r="42" spans="1:36" x14ac:dyDescent="0.25">
      <c r="A42" s="6">
        <v>43961</v>
      </c>
      <c r="B42" s="18" t="s">
        <v>80</v>
      </c>
      <c r="C42">
        <f t="shared" si="0"/>
        <v>2020</v>
      </c>
      <c r="D42">
        <f t="shared" si="1"/>
        <v>5</v>
      </c>
      <c r="E42">
        <f t="shared" si="2"/>
        <v>10</v>
      </c>
      <c r="F42" s="11">
        <v>4.5355820259509743E-10</v>
      </c>
      <c r="G42" s="12">
        <v>1.379573484238984E-3</v>
      </c>
      <c r="H42" s="12">
        <v>5.1605224715743081E-3</v>
      </c>
      <c r="I42" s="12">
        <v>2.4795718286599998E-5</v>
      </c>
      <c r="J42" s="12">
        <v>5.6822028919834408E-5</v>
      </c>
      <c r="K42" s="12">
        <v>1.5653890606889421E-2</v>
      </c>
      <c r="L42" s="12">
        <v>2.7306884308290436E-8</v>
      </c>
      <c r="M42" s="12">
        <v>2.0934261344050065E-2</v>
      </c>
      <c r="N42" s="12">
        <v>3.0323855134069001E-5</v>
      </c>
      <c r="O42" s="12">
        <v>1.8523368566197098E-2</v>
      </c>
      <c r="P42" s="12">
        <v>4.0517596633371454E-10</v>
      </c>
      <c r="Q42" s="12">
        <v>1.070244922831367E-3</v>
      </c>
      <c r="R42" s="12">
        <v>3.0460807505176034E-5</v>
      </c>
      <c r="S42" s="12">
        <v>9.0544909362019014E-5</v>
      </c>
      <c r="T42" s="12">
        <v>5.8598200022216395E-4</v>
      </c>
      <c r="U42" s="12">
        <v>2.9117547909582085E-6</v>
      </c>
      <c r="V42" s="12">
        <v>1.5274098601093917E-5</v>
      </c>
      <c r="W42" s="12">
        <v>9.3633661675887205E-16</v>
      </c>
      <c r="X42" s="12">
        <v>1.1641346191250457E-9</v>
      </c>
      <c r="Y42" s="13">
        <v>1.8499932765885845E-2</v>
      </c>
      <c r="Z42" s="12">
        <v>0.18295006632932215</v>
      </c>
      <c r="AA42" s="12">
        <v>0.14896442399837406</v>
      </c>
      <c r="AB42" s="12">
        <v>14.3529464848</v>
      </c>
      <c r="AC42" s="12">
        <v>21.761267435328602</v>
      </c>
      <c r="AD42" s="12">
        <v>1.4699795689680932</v>
      </c>
      <c r="AE42" s="12">
        <v>3.6944764088157795E-8</v>
      </c>
      <c r="AF42" s="12">
        <v>1.5154173983410421E-6</v>
      </c>
      <c r="AG42" s="12">
        <v>16.273120038161856</v>
      </c>
      <c r="AH42" s="12">
        <v>7.3454525876932582E-9</v>
      </c>
      <c r="AI42" s="12">
        <v>25.513328045728187</v>
      </c>
      <c r="AJ42" s="13">
        <v>20.215383438313708</v>
      </c>
    </row>
    <row r="43" spans="1:36" x14ac:dyDescent="0.25">
      <c r="A43" s="6">
        <v>43962</v>
      </c>
      <c r="B43" s="18" t="s">
        <v>80</v>
      </c>
      <c r="C43">
        <f t="shared" si="0"/>
        <v>2020</v>
      </c>
      <c r="D43">
        <f t="shared" si="1"/>
        <v>5</v>
      </c>
      <c r="E43">
        <f t="shared" si="2"/>
        <v>11</v>
      </c>
      <c r="F43" s="11">
        <v>35.970611015432119</v>
      </c>
      <c r="G43" s="12">
        <v>0.22430921034817586</v>
      </c>
      <c r="H43" s="12">
        <v>8.9924860242056841</v>
      </c>
      <c r="I43" s="12">
        <v>3.2243586609406057E-3</v>
      </c>
      <c r="J43" s="12">
        <v>7.9279803560065171E-3</v>
      </c>
      <c r="K43" s="12">
        <v>2.7549612915087187</v>
      </c>
      <c r="L43" s="12">
        <v>3.1041470705320637E-6</v>
      </c>
      <c r="M43" s="12">
        <v>16.351116067024375</v>
      </c>
      <c r="N43" s="12">
        <v>3.9590108805772871E-3</v>
      </c>
      <c r="O43" s="12">
        <v>9.1766050299959403</v>
      </c>
      <c r="P43" s="12">
        <v>1.9483101867974998E-12</v>
      </c>
      <c r="Q43" s="12">
        <v>0.18691046364670488</v>
      </c>
      <c r="R43" s="12">
        <v>4.0281457803532546E-3</v>
      </c>
      <c r="S43" s="12">
        <v>7.6063404589813794</v>
      </c>
      <c r="T43" s="12">
        <v>0.19170585243821964</v>
      </c>
      <c r="U43" s="12">
        <v>3.2361210720629303E-4</v>
      </c>
      <c r="V43" s="12">
        <v>1.7473953144875409E-3</v>
      </c>
      <c r="W43" s="12">
        <v>1.1609983062327421E-17</v>
      </c>
      <c r="X43" s="12">
        <v>5.7394937952996212</v>
      </c>
      <c r="Y43" s="13">
        <v>12.784245128007807</v>
      </c>
      <c r="Z43" s="12">
        <v>1.4955594960038883E-6</v>
      </c>
      <c r="AA43" s="12">
        <v>3.3845871940496967E-12</v>
      </c>
      <c r="AB43" s="12">
        <v>6.0726854831658834E-8</v>
      </c>
      <c r="AC43" s="12">
        <v>1.5783350280940626E-7</v>
      </c>
      <c r="AD43" s="12">
        <v>4.1806922861006565E-12</v>
      </c>
      <c r="AE43" s="12">
        <v>2.3890646906365812E-10</v>
      </c>
      <c r="AF43" s="12">
        <v>1.0424205064231611E-10</v>
      </c>
      <c r="AG43" s="12">
        <v>1.9314177439268743E-13</v>
      </c>
      <c r="AH43" s="12">
        <v>1.694843095975405E-11</v>
      </c>
      <c r="AI43" s="12">
        <v>3.4137022999486638E-7</v>
      </c>
      <c r="AJ43" s="13">
        <v>4.7320702014948686E-12</v>
      </c>
    </row>
    <row r="44" spans="1:36" x14ac:dyDescent="0.25">
      <c r="A44" s="6">
        <v>43963</v>
      </c>
      <c r="B44" s="18" t="s">
        <v>80</v>
      </c>
      <c r="C44">
        <f t="shared" si="0"/>
        <v>2020</v>
      </c>
      <c r="D44">
        <f t="shared" si="1"/>
        <v>5</v>
      </c>
      <c r="E44">
        <f t="shared" si="2"/>
        <v>12</v>
      </c>
      <c r="F44" s="11">
        <v>35.970611015432119</v>
      </c>
      <c r="G44" s="12">
        <v>0.22430921034817586</v>
      </c>
      <c r="H44" s="12">
        <v>8.9924860242056841</v>
      </c>
      <c r="I44" s="12">
        <v>3.2243586609406057E-3</v>
      </c>
      <c r="J44" s="12">
        <v>7.9279803560065171E-3</v>
      </c>
      <c r="K44" s="12">
        <v>2.7549612915087187</v>
      </c>
      <c r="L44" s="12">
        <v>3.1041470705320637E-6</v>
      </c>
      <c r="M44" s="12">
        <v>16.351116067024375</v>
      </c>
      <c r="N44" s="12">
        <v>3.9590108805772871E-3</v>
      </c>
      <c r="O44" s="12">
        <v>9.1766050299959403</v>
      </c>
      <c r="P44" s="12">
        <v>1.9483101867974998E-12</v>
      </c>
      <c r="Q44" s="12">
        <v>0.18691046364670488</v>
      </c>
      <c r="R44" s="12">
        <v>4.0281457803532546E-3</v>
      </c>
      <c r="S44" s="12">
        <v>7.6063404589813794</v>
      </c>
      <c r="T44" s="12">
        <v>0.19170585243821964</v>
      </c>
      <c r="U44" s="12">
        <v>3.2361210720629303E-4</v>
      </c>
      <c r="V44" s="12">
        <v>1.7473953144875409E-3</v>
      </c>
      <c r="W44" s="12">
        <v>1.1609983062327421E-17</v>
      </c>
      <c r="X44" s="12">
        <v>5.7394937952996212</v>
      </c>
      <c r="Y44" s="13">
        <v>12.784245128007807</v>
      </c>
      <c r="Z44" s="12">
        <v>1.4955594960038883E-6</v>
      </c>
      <c r="AA44" s="12">
        <v>3.3845871940496967E-12</v>
      </c>
      <c r="AB44" s="12">
        <v>6.0726854831658834E-8</v>
      </c>
      <c r="AC44" s="12">
        <v>1.5783350280940626E-7</v>
      </c>
      <c r="AD44" s="12">
        <v>4.1806922861006565E-12</v>
      </c>
      <c r="AE44" s="12">
        <v>2.3890646906365812E-10</v>
      </c>
      <c r="AF44" s="12">
        <v>1.0424205064231611E-10</v>
      </c>
      <c r="AG44" s="12">
        <v>1.9314177439268743E-13</v>
      </c>
      <c r="AH44" s="12">
        <v>1.694843095975405E-11</v>
      </c>
      <c r="AI44" s="12">
        <v>3.4137022999486638E-7</v>
      </c>
      <c r="AJ44" s="13">
        <v>4.7320702014948686E-12</v>
      </c>
    </row>
    <row r="45" spans="1:36" x14ac:dyDescent="0.25">
      <c r="A45" s="6">
        <v>43964</v>
      </c>
      <c r="B45" s="18" t="s">
        <v>80</v>
      </c>
      <c r="C45">
        <f t="shared" si="0"/>
        <v>2020</v>
      </c>
      <c r="D45">
        <f t="shared" si="1"/>
        <v>5</v>
      </c>
      <c r="E45">
        <f t="shared" si="2"/>
        <v>13</v>
      </c>
      <c r="F45" s="11">
        <v>4.1145997028826056E-2</v>
      </c>
      <c r="G45" s="12">
        <v>1.4214898639425065E-3</v>
      </c>
      <c r="H45" s="12">
        <v>4.5087051446303181E-3</v>
      </c>
      <c r="I45" s="12">
        <v>2.6421371223409292E-5</v>
      </c>
      <c r="J45" s="12">
        <v>6.1323217078323587E-5</v>
      </c>
      <c r="K45" s="12">
        <v>1.9677558144707237E-2</v>
      </c>
      <c r="L45" s="12">
        <v>2.5703390993425056E-8</v>
      </c>
      <c r="M45" s="12">
        <v>6.7284489178287471E-2</v>
      </c>
      <c r="N45" s="12">
        <v>2.9628297638504458E-5</v>
      </c>
      <c r="O45" s="12">
        <v>3.1023922962790398E-2</v>
      </c>
      <c r="P45" s="12">
        <v>5.4065467257633654E-10</v>
      </c>
      <c r="Q45" s="12">
        <v>1.296246346066359E-3</v>
      </c>
      <c r="R45" s="12">
        <v>3.2239819514573093E-5</v>
      </c>
      <c r="S45" s="12">
        <v>6.3355216927410044E-2</v>
      </c>
      <c r="T45" s="12">
        <v>9.8225362739931565E-4</v>
      </c>
      <c r="U45" s="12">
        <v>2.4446202566264203E-6</v>
      </c>
      <c r="V45" s="12">
        <v>1.3323103274101953E-5</v>
      </c>
      <c r="W45" s="12">
        <v>1.3036693656331872E-15</v>
      </c>
      <c r="X45" s="12">
        <v>1.5532775789894754E-9</v>
      </c>
      <c r="Y45" s="13">
        <v>4.9390277476280338E-2</v>
      </c>
      <c r="Z45" s="12">
        <v>68.377880785878915</v>
      </c>
      <c r="AA45" s="12">
        <v>3.912594067357119E-2</v>
      </c>
      <c r="AB45" s="12">
        <v>0.82061374107269647</v>
      </c>
      <c r="AC45" s="12">
        <v>10.635222631397271</v>
      </c>
      <c r="AD45" s="12">
        <v>1.0641689300541404</v>
      </c>
      <c r="AE45" s="12">
        <v>4.5492276660771808E-8</v>
      </c>
      <c r="AF45" s="12">
        <v>2.0221537929467571E-6</v>
      </c>
      <c r="AG45" s="12">
        <v>4.4837875997077852E-5</v>
      </c>
      <c r="AH45" s="12">
        <v>9.144293452857971E-9</v>
      </c>
      <c r="AI45" s="12">
        <v>10.541244470072984</v>
      </c>
      <c r="AJ45" s="13">
        <v>8.2414450212574071</v>
      </c>
    </row>
    <row r="46" spans="1:36" x14ac:dyDescent="0.25">
      <c r="A46" s="6">
        <v>43965</v>
      </c>
      <c r="B46" s="18" t="s">
        <v>80</v>
      </c>
      <c r="C46">
        <f t="shared" si="0"/>
        <v>2020</v>
      </c>
      <c r="D46">
        <f t="shared" si="1"/>
        <v>5</v>
      </c>
      <c r="E46">
        <f t="shared" si="2"/>
        <v>14</v>
      </c>
      <c r="F46" s="11">
        <v>4.1145997028826056E-2</v>
      </c>
      <c r="G46" s="12">
        <v>1.4214898639425065E-3</v>
      </c>
      <c r="H46" s="12">
        <v>4.5087051446303181E-3</v>
      </c>
      <c r="I46" s="12">
        <v>2.6421371223409292E-5</v>
      </c>
      <c r="J46" s="12">
        <v>6.1323217078323587E-5</v>
      </c>
      <c r="K46" s="12">
        <v>1.9677558144707237E-2</v>
      </c>
      <c r="L46" s="12">
        <v>2.5703390993425056E-8</v>
      </c>
      <c r="M46" s="12">
        <v>6.7284489178287471E-2</v>
      </c>
      <c r="N46" s="12">
        <v>2.9628297638504458E-5</v>
      </c>
      <c r="O46" s="12">
        <v>3.1023922962790398E-2</v>
      </c>
      <c r="P46" s="12">
        <v>5.4065467257633654E-10</v>
      </c>
      <c r="Q46" s="12">
        <v>1.296246346066359E-3</v>
      </c>
      <c r="R46" s="12">
        <v>3.2239819514573093E-5</v>
      </c>
      <c r="S46" s="12">
        <v>6.3355216927410044E-2</v>
      </c>
      <c r="T46" s="12">
        <v>9.8225362739931565E-4</v>
      </c>
      <c r="U46" s="12">
        <v>2.4446202566264203E-6</v>
      </c>
      <c r="V46" s="12">
        <v>1.3323103274101953E-5</v>
      </c>
      <c r="W46" s="12">
        <v>1.3036693656331872E-15</v>
      </c>
      <c r="X46" s="12">
        <v>1.5532775789894754E-9</v>
      </c>
      <c r="Y46" s="13">
        <v>4.9390277476280338E-2</v>
      </c>
      <c r="Z46" s="12">
        <v>68.377880785878915</v>
      </c>
      <c r="AA46" s="12">
        <v>3.912594067357119E-2</v>
      </c>
      <c r="AB46" s="12">
        <v>0.82061374107269647</v>
      </c>
      <c r="AC46" s="12">
        <v>10.635222631397271</v>
      </c>
      <c r="AD46" s="12">
        <v>1.0641689300541404</v>
      </c>
      <c r="AE46" s="12">
        <v>4.5492276660771808E-8</v>
      </c>
      <c r="AF46" s="12">
        <v>2.0221537929467571E-6</v>
      </c>
      <c r="AG46" s="12">
        <v>4.4837875997077852E-5</v>
      </c>
      <c r="AH46" s="12">
        <v>9.144293452857971E-9</v>
      </c>
      <c r="AI46" s="12">
        <v>10.541244470072984</v>
      </c>
      <c r="AJ46" s="13">
        <v>8.2414450212574071</v>
      </c>
    </row>
    <row r="47" spans="1:36" x14ac:dyDescent="0.25">
      <c r="A47" s="6">
        <v>43966</v>
      </c>
      <c r="B47" s="18" t="s">
        <v>80</v>
      </c>
      <c r="C47">
        <f t="shared" si="0"/>
        <v>2020</v>
      </c>
      <c r="D47">
        <f t="shared" si="1"/>
        <v>5</v>
      </c>
      <c r="E47">
        <f t="shared" si="2"/>
        <v>15</v>
      </c>
      <c r="F47" s="11">
        <v>4.1145997028826056E-2</v>
      </c>
      <c r="G47" s="12">
        <v>1.4214898639425065E-3</v>
      </c>
      <c r="H47" s="12">
        <v>4.5087051446303181E-3</v>
      </c>
      <c r="I47" s="12">
        <v>2.6421371223409292E-5</v>
      </c>
      <c r="J47" s="12">
        <v>6.1323217078323587E-5</v>
      </c>
      <c r="K47" s="12">
        <v>1.9677558144707237E-2</v>
      </c>
      <c r="L47" s="12">
        <v>2.5703390993425056E-8</v>
      </c>
      <c r="M47" s="12">
        <v>6.7284489178287471E-2</v>
      </c>
      <c r="N47" s="12">
        <v>2.9628297638504458E-5</v>
      </c>
      <c r="O47" s="12">
        <v>3.1023922962790398E-2</v>
      </c>
      <c r="P47" s="12">
        <v>5.4065467257633654E-10</v>
      </c>
      <c r="Q47" s="12">
        <v>1.296246346066359E-3</v>
      </c>
      <c r="R47" s="12">
        <v>3.2239819514573093E-5</v>
      </c>
      <c r="S47" s="12">
        <v>6.3355216927410044E-2</v>
      </c>
      <c r="T47" s="12">
        <v>9.8225362739931565E-4</v>
      </c>
      <c r="U47" s="12">
        <v>2.4446202566264203E-6</v>
      </c>
      <c r="V47" s="12">
        <v>1.3323103274101953E-5</v>
      </c>
      <c r="W47" s="12">
        <v>1.3036693656331872E-15</v>
      </c>
      <c r="X47" s="12">
        <v>1.5532775789894754E-9</v>
      </c>
      <c r="Y47" s="13">
        <v>4.9390277476280338E-2</v>
      </c>
      <c r="Z47" s="12">
        <v>68.377880785878915</v>
      </c>
      <c r="AA47" s="12">
        <v>3.912594067357119E-2</v>
      </c>
      <c r="AB47" s="12">
        <v>0.82061374107269647</v>
      </c>
      <c r="AC47" s="12">
        <v>10.635222631397271</v>
      </c>
      <c r="AD47" s="12">
        <v>1.0641689300541404</v>
      </c>
      <c r="AE47" s="12">
        <v>4.5492276660771808E-8</v>
      </c>
      <c r="AF47" s="12">
        <v>2.0221537929467571E-6</v>
      </c>
      <c r="AG47" s="12">
        <v>4.4837875997077852E-5</v>
      </c>
      <c r="AH47" s="12">
        <v>9.144293452857971E-9</v>
      </c>
      <c r="AI47" s="12">
        <v>10.541244470072984</v>
      </c>
      <c r="AJ47" s="13">
        <v>8.2414450212574071</v>
      </c>
    </row>
    <row r="48" spans="1:36" x14ac:dyDescent="0.25">
      <c r="A48" s="6">
        <v>43967</v>
      </c>
      <c r="B48" s="18" t="s">
        <v>80</v>
      </c>
      <c r="C48">
        <f t="shared" si="0"/>
        <v>2020</v>
      </c>
      <c r="D48">
        <f t="shared" si="1"/>
        <v>5</v>
      </c>
      <c r="E48">
        <f t="shared" si="2"/>
        <v>16</v>
      </c>
      <c r="F48" s="11">
        <v>2.4430966322078192E-2</v>
      </c>
      <c r="G48" s="12">
        <v>1.4118375588516717E-3</v>
      </c>
      <c r="H48" s="12">
        <v>1.042234974809223E-2</v>
      </c>
      <c r="I48" s="12">
        <v>2.5827829412989334E-5</v>
      </c>
      <c r="J48" s="12">
        <v>5.912795477742164E-5</v>
      </c>
      <c r="K48" s="12">
        <v>1.6863493951637512E-2</v>
      </c>
      <c r="L48" s="12">
        <v>2.7838065007395159E-8</v>
      </c>
      <c r="M48" s="12">
        <v>5.782846365209756E-2</v>
      </c>
      <c r="N48" s="12">
        <v>3.0716399454883866E-5</v>
      </c>
      <c r="O48" s="12">
        <v>2.1585463245451016E-2</v>
      </c>
      <c r="P48" s="12">
        <v>6.4733691080697564E-10</v>
      </c>
      <c r="Q48" s="12">
        <v>1.1399286948565129E-3</v>
      </c>
      <c r="R48" s="12">
        <v>3.1651084963573021E-5</v>
      </c>
      <c r="S48" s="12">
        <v>3.7659052487764938E-2</v>
      </c>
      <c r="T48" s="12">
        <v>8.1684903412354386E-4</v>
      </c>
      <c r="U48" s="12">
        <v>2.8593366149607886E-6</v>
      </c>
      <c r="V48" s="12">
        <v>1.5066156166563763E-5</v>
      </c>
      <c r="W48" s="12">
        <v>1.5638357049157983E-15</v>
      </c>
      <c r="X48" s="12">
        <v>1.8597593402614899E-9</v>
      </c>
      <c r="Y48" s="13">
        <v>4.2030533300000089E-2</v>
      </c>
      <c r="Z48" s="12">
        <v>68.264312112426126</v>
      </c>
      <c r="AA48" s="12">
        <v>6.0286537694467839E-2</v>
      </c>
      <c r="AB48" s="12">
        <v>2.214793313003999</v>
      </c>
      <c r="AC48" s="12">
        <v>10.154685853483464</v>
      </c>
      <c r="AD48" s="12">
        <v>0.92112821041212067</v>
      </c>
      <c r="AE48" s="12">
        <v>5.5809045835544002E-8</v>
      </c>
      <c r="AF48" s="12">
        <v>2.4213710161018851E-6</v>
      </c>
      <c r="AG48" s="12">
        <v>1.2417402452002606</v>
      </c>
      <c r="AH48" s="12">
        <v>1.1220779470914463E-8</v>
      </c>
      <c r="AI48" s="12">
        <v>8.9763383790231615</v>
      </c>
      <c r="AJ48" s="13">
        <v>7.9523586432540716</v>
      </c>
    </row>
    <row r="49" spans="1:36" x14ac:dyDescent="0.25">
      <c r="A49" s="6">
        <v>43968</v>
      </c>
      <c r="B49" s="18" t="s">
        <v>80</v>
      </c>
      <c r="C49">
        <f t="shared" si="0"/>
        <v>2020</v>
      </c>
      <c r="D49">
        <f t="shared" si="1"/>
        <v>5</v>
      </c>
      <c r="E49">
        <f t="shared" si="2"/>
        <v>17</v>
      </c>
      <c r="F49" s="11">
        <v>8.8296718485211456E-10</v>
      </c>
      <c r="G49" s="12">
        <v>1.3977295900289325E-3</v>
      </c>
      <c r="H49" s="12">
        <v>1.9065830544573104E-2</v>
      </c>
      <c r="I49" s="12">
        <v>2.4960298882448133E-5</v>
      </c>
      <c r="J49" s="12">
        <v>5.5919323076765086E-5</v>
      </c>
      <c r="K49" s="12">
        <v>1.2750411167017099E-2</v>
      </c>
      <c r="L49" s="12">
        <v>3.0958139865410114E-8</v>
      </c>
      <c r="M49" s="12">
        <v>4.4007380288581241E-2</v>
      </c>
      <c r="N49" s="12">
        <v>3.230678707286577E-5</v>
      </c>
      <c r="O49" s="12">
        <v>7.7900543587852934E-3</v>
      </c>
      <c r="P49" s="12">
        <v>8.0326543531321968E-10</v>
      </c>
      <c r="Q49" s="12">
        <v>9.11452229498359E-4</v>
      </c>
      <c r="R49" s="12">
        <v>3.0790580802938318E-5</v>
      </c>
      <c r="S49" s="12">
        <v>1.0111338752462718E-4</v>
      </c>
      <c r="T49" s="12">
        <v>5.7509094389405688E-4</v>
      </c>
      <c r="U49" s="12">
        <v>3.46549290598158E-6</v>
      </c>
      <c r="V49" s="12">
        <v>1.7613831113824588E-5</v>
      </c>
      <c r="W49" s="12">
        <v>1.9440991309870136E-15</v>
      </c>
      <c r="X49" s="12">
        <v>2.3077181534230891E-9</v>
      </c>
      <c r="Y49" s="13">
        <v>3.1273409441483123E-2</v>
      </c>
      <c r="Z49" s="12">
        <v>68.098318260259816</v>
      </c>
      <c r="AA49" s="12">
        <v>9.121521641234652E-2</v>
      </c>
      <c r="AB49" s="12">
        <v>4.2525492427025151</v>
      </c>
      <c r="AC49" s="12">
        <v>9.4523253481752345</v>
      </c>
      <c r="AD49" s="12">
        <v>0.71205752790664545</v>
      </c>
      <c r="AE49" s="12">
        <v>7.0888206357240988E-8</v>
      </c>
      <c r="AF49" s="12">
        <v>3.0048735147041398E-6</v>
      </c>
      <c r="AG49" s="12">
        <v>3.0566227969861437</v>
      </c>
      <c r="AH49" s="12">
        <v>1.4255805791354032E-8</v>
      </c>
      <c r="AI49" s="12">
        <v>6.6890457442296034</v>
      </c>
      <c r="AJ49" s="13">
        <v>7.5298252100928593</v>
      </c>
    </row>
    <row r="50" spans="1:36" x14ac:dyDescent="0.25">
      <c r="A50" s="6">
        <v>43969</v>
      </c>
      <c r="B50" s="18" t="s">
        <v>80</v>
      </c>
      <c r="C50">
        <f t="shared" si="0"/>
        <v>2020</v>
      </c>
      <c r="D50">
        <f t="shared" si="1"/>
        <v>5</v>
      </c>
      <c r="E50">
        <f t="shared" si="2"/>
        <v>18</v>
      </c>
      <c r="F50" s="11">
        <v>8.8296718485211456E-10</v>
      </c>
      <c r="G50" s="12">
        <v>1.3977295900289325E-3</v>
      </c>
      <c r="H50" s="12">
        <v>1.9065830544573104E-2</v>
      </c>
      <c r="I50" s="12">
        <v>2.4960298882448133E-5</v>
      </c>
      <c r="J50" s="12">
        <v>5.5919323076765086E-5</v>
      </c>
      <c r="K50" s="12">
        <v>1.2750411167017099E-2</v>
      </c>
      <c r="L50" s="12">
        <v>3.0958139865410114E-8</v>
      </c>
      <c r="M50" s="12">
        <v>4.4007380288581241E-2</v>
      </c>
      <c r="N50" s="12">
        <v>3.230678707286577E-5</v>
      </c>
      <c r="O50" s="12">
        <v>7.7900543587852934E-3</v>
      </c>
      <c r="P50" s="12">
        <v>8.0326543531321968E-10</v>
      </c>
      <c r="Q50" s="12">
        <v>9.11452229498359E-4</v>
      </c>
      <c r="R50" s="12">
        <v>3.0790580802938318E-5</v>
      </c>
      <c r="S50" s="12">
        <v>1.0111338752462718E-4</v>
      </c>
      <c r="T50" s="12">
        <v>5.7509094389405688E-4</v>
      </c>
      <c r="U50" s="12">
        <v>3.46549290598158E-6</v>
      </c>
      <c r="V50" s="12">
        <v>1.7613831113824588E-5</v>
      </c>
      <c r="W50" s="12">
        <v>1.9440991309870136E-15</v>
      </c>
      <c r="X50" s="12">
        <v>2.3077181534230891E-9</v>
      </c>
      <c r="Y50" s="13">
        <v>3.1273409441483123E-2</v>
      </c>
      <c r="Z50" s="12">
        <v>68.098318260259816</v>
      </c>
      <c r="AA50" s="12">
        <v>9.121521641234652E-2</v>
      </c>
      <c r="AB50" s="12">
        <v>4.2525492427025151</v>
      </c>
      <c r="AC50" s="12">
        <v>9.4523253481752345</v>
      </c>
      <c r="AD50" s="12">
        <v>0.71205752790664545</v>
      </c>
      <c r="AE50" s="12">
        <v>7.0888206357240988E-8</v>
      </c>
      <c r="AF50" s="12">
        <v>3.0048735147041398E-6</v>
      </c>
      <c r="AG50" s="12">
        <v>3.0566227969861437</v>
      </c>
      <c r="AH50" s="12">
        <v>1.4255805791354032E-8</v>
      </c>
      <c r="AI50" s="12">
        <v>6.6890457442296034</v>
      </c>
      <c r="AJ50" s="13">
        <v>7.5298252100928593</v>
      </c>
    </row>
    <row r="51" spans="1:36" x14ac:dyDescent="0.25">
      <c r="A51" s="6">
        <v>43970</v>
      </c>
      <c r="B51" s="18" t="s">
        <v>80</v>
      </c>
      <c r="C51">
        <f t="shared" si="0"/>
        <v>2020</v>
      </c>
      <c r="D51">
        <f t="shared" si="1"/>
        <v>5</v>
      </c>
      <c r="E51">
        <f t="shared" si="2"/>
        <v>19</v>
      </c>
      <c r="F51" s="11">
        <v>8.8296718485211456E-10</v>
      </c>
      <c r="G51" s="12">
        <v>1.3977295900289325E-3</v>
      </c>
      <c r="H51" s="12">
        <v>1.9065830544573104E-2</v>
      </c>
      <c r="I51" s="12">
        <v>2.4960298882448133E-5</v>
      </c>
      <c r="J51" s="12">
        <v>5.5919323076765086E-5</v>
      </c>
      <c r="K51" s="12">
        <v>1.2750411167017099E-2</v>
      </c>
      <c r="L51" s="12">
        <v>3.0958139865410114E-8</v>
      </c>
      <c r="M51" s="12">
        <v>4.4007380288581241E-2</v>
      </c>
      <c r="N51" s="12">
        <v>3.230678707286577E-5</v>
      </c>
      <c r="O51" s="12">
        <v>7.7900543587852934E-3</v>
      </c>
      <c r="P51" s="12">
        <v>8.0326543531321968E-10</v>
      </c>
      <c r="Q51" s="12">
        <v>9.11452229498359E-4</v>
      </c>
      <c r="R51" s="12">
        <v>3.0790580802938318E-5</v>
      </c>
      <c r="S51" s="12">
        <v>1.0111338752462718E-4</v>
      </c>
      <c r="T51" s="12">
        <v>5.7509094389405688E-4</v>
      </c>
      <c r="U51" s="12">
        <v>3.46549290598158E-6</v>
      </c>
      <c r="V51" s="12">
        <v>1.7613831113824588E-5</v>
      </c>
      <c r="W51" s="12">
        <v>1.9440991309870136E-15</v>
      </c>
      <c r="X51" s="12">
        <v>2.3077181534230891E-9</v>
      </c>
      <c r="Y51" s="13">
        <v>3.1273409441483123E-2</v>
      </c>
      <c r="Z51" s="12">
        <v>68.098318260259816</v>
      </c>
      <c r="AA51" s="12">
        <v>9.121521641234652E-2</v>
      </c>
      <c r="AB51" s="12">
        <v>4.2525492427025151</v>
      </c>
      <c r="AC51" s="12">
        <v>9.4523253481752345</v>
      </c>
      <c r="AD51" s="12">
        <v>0.71205752790664545</v>
      </c>
      <c r="AE51" s="12">
        <v>7.0888206357240988E-8</v>
      </c>
      <c r="AF51" s="12">
        <v>3.0048735147041398E-6</v>
      </c>
      <c r="AG51" s="12">
        <v>3.0566227969861437</v>
      </c>
      <c r="AH51" s="12">
        <v>1.4255805791354032E-8</v>
      </c>
      <c r="AI51" s="12">
        <v>6.6890457442296034</v>
      </c>
      <c r="AJ51" s="13">
        <v>7.5298252100928593</v>
      </c>
    </row>
    <row r="52" spans="1:36" x14ac:dyDescent="0.25">
      <c r="A52" s="6">
        <v>43971</v>
      </c>
      <c r="B52" s="18" t="s">
        <v>80</v>
      </c>
      <c r="C52">
        <f t="shared" si="0"/>
        <v>2020</v>
      </c>
      <c r="D52">
        <f t="shared" si="1"/>
        <v>5</v>
      </c>
      <c r="E52">
        <f t="shared" si="2"/>
        <v>20</v>
      </c>
      <c r="F52" s="11">
        <v>34.08252014736447</v>
      </c>
      <c r="G52" s="12">
        <v>0.21253526045613316</v>
      </c>
      <c r="H52" s="12">
        <v>13.76945397700243</v>
      </c>
      <c r="I52" s="12">
        <v>3.0551126578497773E-3</v>
      </c>
      <c r="J52" s="12">
        <v>7.5118421006409421E-3</v>
      </c>
      <c r="K52" s="12">
        <v>2.6103538714638974</v>
      </c>
      <c r="L52" s="12">
        <v>2.9412109520853655E-6</v>
      </c>
      <c r="M52" s="12">
        <v>15.492848941241661</v>
      </c>
      <c r="N52" s="12">
        <v>3.7512031153160426E-3</v>
      </c>
      <c r="O52" s="12">
        <v>8.6949266912664243</v>
      </c>
      <c r="P52" s="12">
        <v>1.8460437373819658E-12</v>
      </c>
      <c r="Q52" s="12">
        <v>0.17709956720665743</v>
      </c>
      <c r="R52" s="12">
        <v>3.8167091367036E-3</v>
      </c>
      <c r="S52" s="12">
        <v>7.2070850236523851</v>
      </c>
      <c r="T52" s="12">
        <v>0.18164324690759798</v>
      </c>
      <c r="U52" s="12">
        <v>3.0662576621391468E-4</v>
      </c>
      <c r="V52" s="12">
        <v>1.6556748503905399E-3</v>
      </c>
      <c r="W52" s="12">
        <v>1.1000577150679268E-17</v>
      </c>
      <c r="X52" s="12">
        <v>5.438228803787883</v>
      </c>
      <c r="Y52" s="13">
        <v>12.113202412859756</v>
      </c>
      <c r="Z52" s="12">
        <v>1.4170578484826562E-6</v>
      </c>
      <c r="AA52" s="12">
        <v>3.2069308242281678E-12</v>
      </c>
      <c r="AB52" s="12">
        <v>5.7539313202050862E-8</v>
      </c>
      <c r="AC52" s="12">
        <v>1.4954885078607198E-7</v>
      </c>
      <c r="AD52" s="12">
        <v>3.9612485039474701E-12</v>
      </c>
      <c r="AE52" s="12">
        <v>2.2636631170108622E-10</v>
      </c>
      <c r="AF52" s="12">
        <v>9.8770404252935507E-11</v>
      </c>
      <c r="AG52" s="12">
        <v>1.8300379757831625E-13</v>
      </c>
      <c r="AH52" s="12">
        <v>1.6058810883257214E-11</v>
      </c>
      <c r="AI52" s="12">
        <v>3.2345176834830319E-7</v>
      </c>
      <c r="AJ52" s="13">
        <v>4.4836846922616668E-12</v>
      </c>
    </row>
    <row r="53" spans="1:36" x14ac:dyDescent="0.25">
      <c r="A53" s="6">
        <v>43972</v>
      </c>
      <c r="B53" s="18" t="s">
        <v>80</v>
      </c>
      <c r="C53">
        <f t="shared" si="0"/>
        <v>2020</v>
      </c>
      <c r="D53">
        <f t="shared" si="1"/>
        <v>5</v>
      </c>
      <c r="E53">
        <f t="shared" si="2"/>
        <v>21</v>
      </c>
      <c r="F53" s="11">
        <v>34.08252014736447</v>
      </c>
      <c r="G53" s="12">
        <v>0.21253526045613316</v>
      </c>
      <c r="H53" s="12">
        <v>13.76945397700243</v>
      </c>
      <c r="I53" s="12">
        <v>3.0551126578497773E-3</v>
      </c>
      <c r="J53" s="12">
        <v>7.5118421006409421E-3</v>
      </c>
      <c r="K53" s="12">
        <v>2.6103538714638974</v>
      </c>
      <c r="L53" s="12">
        <v>2.9412109520853655E-6</v>
      </c>
      <c r="M53" s="12">
        <v>15.492848941241661</v>
      </c>
      <c r="N53" s="12">
        <v>3.7512031153160426E-3</v>
      </c>
      <c r="O53" s="12">
        <v>8.6949266912664243</v>
      </c>
      <c r="P53" s="12">
        <v>1.8460437373819658E-12</v>
      </c>
      <c r="Q53" s="12">
        <v>0.17709956720665743</v>
      </c>
      <c r="R53" s="12">
        <v>3.8167091367036E-3</v>
      </c>
      <c r="S53" s="12">
        <v>7.2070850236523851</v>
      </c>
      <c r="T53" s="12">
        <v>0.18164324690759798</v>
      </c>
      <c r="U53" s="12">
        <v>3.0662576621391468E-4</v>
      </c>
      <c r="V53" s="12">
        <v>1.6556748503905399E-3</v>
      </c>
      <c r="W53" s="12">
        <v>1.1000577150679268E-17</v>
      </c>
      <c r="X53" s="12">
        <v>5.438228803787883</v>
      </c>
      <c r="Y53" s="13">
        <v>12.113202412859756</v>
      </c>
      <c r="Z53" s="12">
        <v>1.4170578484826562E-6</v>
      </c>
      <c r="AA53" s="12">
        <v>3.2069308242281678E-12</v>
      </c>
      <c r="AB53" s="12">
        <v>5.7539313202050862E-8</v>
      </c>
      <c r="AC53" s="12">
        <v>1.4954885078607198E-7</v>
      </c>
      <c r="AD53" s="12">
        <v>3.9612485039474701E-12</v>
      </c>
      <c r="AE53" s="12">
        <v>2.2636631170108622E-10</v>
      </c>
      <c r="AF53" s="12">
        <v>9.8770404252935507E-11</v>
      </c>
      <c r="AG53" s="12">
        <v>1.8300379757831625E-13</v>
      </c>
      <c r="AH53" s="12">
        <v>1.6058810883257214E-11</v>
      </c>
      <c r="AI53" s="12">
        <v>3.2345176834830319E-7</v>
      </c>
      <c r="AJ53" s="13">
        <v>4.4836846922616668E-12</v>
      </c>
    </row>
    <row r="54" spans="1:36" x14ac:dyDescent="0.25">
      <c r="A54" s="6">
        <v>43973</v>
      </c>
      <c r="B54" s="18" t="s">
        <v>80</v>
      </c>
      <c r="C54">
        <f t="shared" si="0"/>
        <v>2020</v>
      </c>
      <c r="D54">
        <f t="shared" si="1"/>
        <v>5</v>
      </c>
      <c r="E54">
        <f t="shared" si="2"/>
        <v>22</v>
      </c>
      <c r="F54" s="11">
        <v>4.3870667125174288E-10</v>
      </c>
      <c r="G54" s="12">
        <v>3.2483269681447876E-3</v>
      </c>
      <c r="H54" s="12">
        <v>4.5147538376822081E-2</v>
      </c>
      <c r="I54" s="12">
        <v>4.7830398119351492E-5</v>
      </c>
      <c r="J54" s="12">
        <v>1.138528150430759E-4</v>
      </c>
      <c r="K54" s="12">
        <v>3.0241986589824372E-2</v>
      </c>
      <c r="L54" s="12">
        <v>5.3903857395006908E-8</v>
      </c>
      <c r="M54" s="12">
        <v>0.10785379390993782</v>
      </c>
      <c r="N54" s="12">
        <v>6.3065496119910406E-5</v>
      </c>
      <c r="O54" s="12">
        <v>2.3818129289551543E-2</v>
      </c>
      <c r="P54" s="12">
        <v>3.723718503141513E-10</v>
      </c>
      <c r="Q54" s="12">
        <v>2.2786287478411501E-3</v>
      </c>
      <c r="R54" s="12">
        <v>5.9704720048019564E-5</v>
      </c>
      <c r="S54" s="12">
        <v>1.8783903638948596E-4</v>
      </c>
      <c r="T54" s="12">
        <v>1.4804529295587782E-3</v>
      </c>
      <c r="U54" s="12">
        <v>6.1328310875303559E-6</v>
      </c>
      <c r="V54" s="12">
        <v>3.1976779047783085E-5</v>
      </c>
      <c r="W54" s="12">
        <v>8.5605610855584009E-16</v>
      </c>
      <c r="X54" s="12">
        <v>1.0701439737015678E-9</v>
      </c>
      <c r="Y54" s="13">
        <v>7.7802560640202759E-2</v>
      </c>
      <c r="Z54" s="12">
        <v>0.25641789657006003</v>
      </c>
      <c r="AA54" s="12">
        <v>0.14038402991102555</v>
      </c>
      <c r="AB54" s="12">
        <v>14.409000294750909</v>
      </c>
      <c r="AC54" s="12">
        <v>26.494952614823379</v>
      </c>
      <c r="AD54" s="12">
        <v>2.1398263995857296</v>
      </c>
      <c r="AE54" s="12">
        <v>3.1655903514783051E-8</v>
      </c>
      <c r="AF54" s="12">
        <v>1.3920679115201527E-6</v>
      </c>
      <c r="AG54" s="12">
        <v>13.124441273134288</v>
      </c>
      <c r="AH54" s="12">
        <v>6.281917417138809E-9</v>
      </c>
      <c r="AI54" s="12">
        <v>18.709355474896125</v>
      </c>
      <c r="AJ54" s="13">
        <v>24.433238711009935</v>
      </c>
    </row>
    <row r="55" spans="1:36" x14ac:dyDescent="0.25">
      <c r="A55" s="6">
        <v>43974</v>
      </c>
      <c r="B55" s="18" t="s">
        <v>80</v>
      </c>
      <c r="C55">
        <f t="shared" si="0"/>
        <v>2020</v>
      </c>
      <c r="D55">
        <f t="shared" si="1"/>
        <v>5</v>
      </c>
      <c r="E55">
        <f t="shared" si="2"/>
        <v>23</v>
      </c>
      <c r="F55" s="11">
        <v>4.3870668157198404E-10</v>
      </c>
      <c r="G55" s="12">
        <v>3.2483270445592114E-3</v>
      </c>
      <c r="H55" s="12">
        <v>4.5147539438883617E-2</v>
      </c>
      <c r="I55" s="12">
        <v>4.7830399244525279E-5</v>
      </c>
      <c r="J55" s="12">
        <v>1.1385281772137688E-4</v>
      </c>
      <c r="K55" s="12">
        <v>3.0241987301244132E-2</v>
      </c>
      <c r="L55" s="12">
        <v>5.39038586630542E-8</v>
      </c>
      <c r="M55" s="12">
        <v>0.1078537964471164</v>
      </c>
      <c r="N55" s="12">
        <v>6.3065497603478299E-5</v>
      </c>
      <c r="O55" s="12">
        <v>2.381812984985494E-2</v>
      </c>
      <c r="P55" s="12">
        <v>3.7237185907391624E-10</v>
      </c>
      <c r="Q55" s="12">
        <v>2.2786288014441606E-3</v>
      </c>
      <c r="R55" s="12">
        <v>5.970472145252774E-5</v>
      </c>
      <c r="S55" s="12">
        <v>1.878390408082566E-4</v>
      </c>
      <c r="T55" s="12">
        <v>1.4804529643853087E-3</v>
      </c>
      <c r="U55" s="12">
        <v>6.1328312318005489E-6</v>
      </c>
      <c r="V55" s="12">
        <v>3.197677980001252E-5</v>
      </c>
      <c r="W55" s="12">
        <v>8.5605612869390978E-16</v>
      </c>
      <c r="X55" s="12">
        <v>1.0701439988758918E-9</v>
      </c>
      <c r="Y55" s="13">
        <v>7.7802562470448894E-2</v>
      </c>
      <c r="Z55" s="12">
        <v>0.25641790260209624</v>
      </c>
      <c r="AA55" s="12">
        <v>0.14038403321345322</v>
      </c>
      <c r="AB55" s="12">
        <v>14.409000633711694</v>
      </c>
      <c r="AC55" s="12">
        <v>26.494953238097015</v>
      </c>
      <c r="AD55" s="12">
        <v>2.13982644992352</v>
      </c>
      <c r="AE55" s="12">
        <v>3.1655904259464136E-8</v>
      </c>
      <c r="AF55" s="12">
        <v>1.3920679442674927E-6</v>
      </c>
      <c r="AG55" s="12">
        <v>13.1244415818768</v>
      </c>
      <c r="AH55" s="12">
        <v>6.2819175649161449E-9</v>
      </c>
      <c r="AI55" s="12">
        <v>18.709355915019497</v>
      </c>
      <c r="AJ55" s="13">
        <v>24.433239285783316</v>
      </c>
    </row>
    <row r="56" spans="1:36" x14ac:dyDescent="0.25">
      <c r="A56" s="6">
        <v>43975</v>
      </c>
      <c r="B56" s="18" t="s">
        <v>80</v>
      </c>
      <c r="C56">
        <f t="shared" si="0"/>
        <v>2020</v>
      </c>
      <c r="D56">
        <f t="shared" si="1"/>
        <v>5</v>
      </c>
      <c r="E56">
        <f t="shared" si="2"/>
        <v>24</v>
      </c>
      <c r="F56" s="11">
        <v>3.1019272860318766E-3</v>
      </c>
      <c r="G56" s="12">
        <v>1.1214330105060886E-3</v>
      </c>
      <c r="H56" s="12">
        <v>1.4436933384319896E-2</v>
      </c>
      <c r="I56" s="12">
        <v>1.6926598004664308E-5</v>
      </c>
      <c r="J56" s="12">
        <v>4.0172866020788997E-5</v>
      </c>
      <c r="K56" s="12">
        <v>1.0926324477414415E-2</v>
      </c>
      <c r="L56" s="12">
        <v>1.8768869452510083E-8</v>
      </c>
      <c r="M56" s="12">
        <v>3.8749120315294691E-2</v>
      </c>
      <c r="N56" s="12">
        <v>2.192542454783693E-5</v>
      </c>
      <c r="O56" s="12">
        <v>9.7758994347046744E-3</v>
      </c>
      <c r="P56" s="12">
        <v>1.5702976719691797E-10</v>
      </c>
      <c r="Q56" s="12">
        <v>8.0920905425138916E-4</v>
      </c>
      <c r="R56" s="12">
        <v>2.1072921961154781E-5</v>
      </c>
      <c r="S56" s="12">
        <v>4.8348942234725566E-3</v>
      </c>
      <c r="T56" s="12">
        <v>5.3631238644954061E-4</v>
      </c>
      <c r="U56" s="12">
        <v>2.0992330194456318E-6</v>
      </c>
      <c r="V56" s="12">
        <v>1.0988950703539218E-5</v>
      </c>
      <c r="W56" s="12">
        <v>3.6557946689996983E-16</v>
      </c>
      <c r="X56" s="12">
        <v>4.512445729243365E-10</v>
      </c>
      <c r="Y56" s="13">
        <v>2.8016800813614906E-2</v>
      </c>
      <c r="Z56" s="12">
        <v>47.037330613980657</v>
      </c>
      <c r="AA56" s="12">
        <v>4.6783652814933754E-2</v>
      </c>
      <c r="AB56" s="12">
        <v>4.5609827471153883</v>
      </c>
      <c r="AC56" s="12">
        <v>9.0746507291331451</v>
      </c>
      <c r="AD56" s="12">
        <v>0.74837298590801493</v>
      </c>
      <c r="AE56" s="12">
        <v>1.3313938965386824E-8</v>
      </c>
      <c r="AF56" s="12">
        <v>5.8711104588360804E-7</v>
      </c>
      <c r="AG56" s="12">
        <v>4.0980261168782333</v>
      </c>
      <c r="AH56" s="12">
        <v>2.6508613059900554E-9</v>
      </c>
      <c r="AI56" s="12">
        <v>26.070999571927015</v>
      </c>
      <c r="AJ56" s="13">
        <v>8.2504309194093111</v>
      </c>
    </row>
    <row r="57" spans="1:36" x14ac:dyDescent="0.25">
      <c r="A57" s="6">
        <v>43976</v>
      </c>
      <c r="B57" s="18" t="s">
        <v>80</v>
      </c>
      <c r="C57">
        <f t="shared" si="0"/>
        <v>2020</v>
      </c>
      <c r="D57">
        <f t="shared" si="1"/>
        <v>5</v>
      </c>
      <c r="E57">
        <f t="shared" si="2"/>
        <v>25</v>
      </c>
      <c r="F57" s="11">
        <v>4.5102119447010718E-3</v>
      </c>
      <c r="G57" s="12">
        <v>1.5581638619993632E-4</v>
      </c>
      <c r="H57" s="12">
        <v>4.9422100002098363E-4</v>
      </c>
      <c r="I57" s="12">
        <v>2.8961744201681749E-6</v>
      </c>
      <c r="J57" s="12">
        <v>6.7219347233312863E-6</v>
      </c>
      <c r="K57" s="12">
        <v>2.1569524181084248E-3</v>
      </c>
      <c r="L57" s="12">
        <v>2.8174731310229522E-9</v>
      </c>
      <c r="M57" s="12">
        <v>7.3753786200008485E-3</v>
      </c>
      <c r="N57" s="12">
        <v>3.2477011510189658E-6</v>
      </c>
      <c r="O57" s="12">
        <v>3.4006823998027035E-3</v>
      </c>
      <c r="P57" s="12">
        <v>5.9263776267321916E-11</v>
      </c>
      <c r="Q57" s="12">
        <v>1.4208783783287057E-4</v>
      </c>
      <c r="R57" s="12">
        <v>3.5339627076666546E-6</v>
      </c>
      <c r="S57" s="12">
        <v>6.9446720648170153E-3</v>
      </c>
      <c r="T57" s="12">
        <v>1.076695757285614E-4</v>
      </c>
      <c r="U57" s="12">
        <v>2.6796666207821523E-7</v>
      </c>
      <c r="V57" s="12">
        <v>1.4604098543351061E-6</v>
      </c>
      <c r="W57" s="12">
        <v>1.4290151094650548E-16</v>
      </c>
      <c r="X57" s="12">
        <v>1.7026227570294883E-10</v>
      </c>
      <c r="Y57" s="13">
        <v>5.4139074396364313E-3</v>
      </c>
      <c r="Z57" s="12">
        <v>68.276013839305946</v>
      </c>
      <c r="AA57" s="12">
        <v>4.2887837873992352E-3</v>
      </c>
      <c r="AB57" s="12">
        <v>8.9951445200828706E-2</v>
      </c>
      <c r="AC57" s="12">
        <v>1.1657782435817106</v>
      </c>
      <c r="AD57" s="12">
        <v>0.11664870864952963</v>
      </c>
      <c r="AE57" s="12">
        <v>4.9866286978855793E-9</v>
      </c>
      <c r="AF57" s="12">
        <v>2.2165806760209293E-7</v>
      </c>
      <c r="AG57" s="12">
        <v>4.9148966728250354E-6</v>
      </c>
      <c r="AH57" s="12">
        <v>1.0023502779149578E-9</v>
      </c>
      <c r="AI57" s="12">
        <v>29.413209415905435</v>
      </c>
      <c r="AJ57" s="13">
        <v>0.90338469014206457</v>
      </c>
    </row>
    <row r="58" spans="1:36" x14ac:dyDescent="0.25">
      <c r="A58" s="6">
        <v>43977</v>
      </c>
      <c r="B58" s="18" t="s">
        <v>80</v>
      </c>
      <c r="C58">
        <f t="shared" si="0"/>
        <v>2020</v>
      </c>
      <c r="D58">
        <f t="shared" si="1"/>
        <v>5</v>
      </c>
      <c r="E58">
        <f t="shared" si="2"/>
        <v>26</v>
      </c>
      <c r="F58" s="11">
        <v>2.5390490163833515E-10</v>
      </c>
      <c r="G58" s="12">
        <v>7.1497750073780061E-4</v>
      </c>
      <c r="H58" s="12">
        <v>4.2769777636818959E-3</v>
      </c>
      <c r="I58" s="12">
        <v>1.3042116245796705E-5</v>
      </c>
      <c r="J58" s="12">
        <v>2.9581025492207192E-5</v>
      </c>
      <c r="K58" s="12">
        <v>7.5786248561980326E-3</v>
      </c>
      <c r="L58" s="12">
        <v>1.4965571818519795E-8</v>
      </c>
      <c r="M58" s="12">
        <v>1.3597248953421084E-2</v>
      </c>
      <c r="N58" s="12">
        <v>1.6295833857464383E-5</v>
      </c>
      <c r="O58" s="12">
        <v>8.4002297656689089E-3</v>
      </c>
      <c r="P58" s="12">
        <v>2.2687032471975862E-10</v>
      </c>
      <c r="Q58" s="12">
        <v>5.2434252808476679E-4</v>
      </c>
      <c r="R58" s="12">
        <v>1.6025088780493655E-5</v>
      </c>
      <c r="S58" s="12">
        <v>4.9913942461614076E-5</v>
      </c>
      <c r="T58" s="12">
        <v>3.0031848280097487E-4</v>
      </c>
      <c r="U58" s="12">
        <v>1.6370970734551062E-6</v>
      </c>
      <c r="V58" s="12">
        <v>8.5116375025420535E-6</v>
      </c>
      <c r="W58" s="12">
        <v>5.20505245814995E-16</v>
      </c>
      <c r="X58" s="12">
        <v>6.5183389340850232E-10</v>
      </c>
      <c r="Y58" s="13">
        <v>1.1128095105202778E-2</v>
      </c>
      <c r="Z58" s="12">
        <v>7.420311060990642E-2</v>
      </c>
      <c r="AA58" s="12">
        <v>0.10855826662728553</v>
      </c>
      <c r="AB58" s="12">
        <v>8.1480524258467977</v>
      </c>
      <c r="AC58" s="12">
        <v>18.040215142040562</v>
      </c>
      <c r="AD58" s="12">
        <v>0.59449175985566638</v>
      </c>
      <c r="AE58" s="12">
        <v>2.003661320684056E-8</v>
      </c>
      <c r="AF58" s="12">
        <v>8.4820151766381155E-7</v>
      </c>
      <c r="AG58" s="12">
        <v>9.6327635382312593</v>
      </c>
      <c r="AH58" s="12">
        <v>3.9674227282966352E-9</v>
      </c>
      <c r="AI58" s="12">
        <v>50.943278760888795</v>
      </c>
      <c r="AJ58" s="13">
        <v>12.411784405758999</v>
      </c>
    </row>
    <row r="59" spans="1:36" x14ac:dyDescent="0.25">
      <c r="A59" s="6">
        <v>43978</v>
      </c>
      <c r="B59" s="18" t="s">
        <v>80</v>
      </c>
      <c r="C59">
        <f t="shared" si="0"/>
        <v>2020</v>
      </c>
      <c r="D59">
        <f t="shared" si="1"/>
        <v>5</v>
      </c>
      <c r="E59">
        <f t="shared" si="2"/>
        <v>27</v>
      </c>
      <c r="F59" s="11">
        <v>2.5390489117780861E-10</v>
      </c>
      <c r="G59" s="12">
        <v>7.1497747128172837E-4</v>
      </c>
      <c r="H59" s="12">
        <v>4.2769775874763986E-3</v>
      </c>
      <c r="I59" s="12">
        <v>1.3042115708479775E-5</v>
      </c>
      <c r="J59" s="12">
        <v>2.9581024273510346E-5</v>
      </c>
      <c r="K59" s="12">
        <v>7.5786245439692975E-3</v>
      </c>
      <c r="L59" s="12">
        <v>1.4965571201959183E-8</v>
      </c>
      <c r="M59" s="12">
        <v>1.3597248393233459E-2</v>
      </c>
      <c r="N59" s="12">
        <v>1.6295833186098838E-5</v>
      </c>
      <c r="O59" s="12">
        <v>8.4002294195912007E-3</v>
      </c>
      <c r="P59" s="12">
        <v>2.268703153730188E-10</v>
      </c>
      <c r="Q59" s="12">
        <v>5.2434250648258863E-4</v>
      </c>
      <c r="R59" s="12">
        <v>1.602508812028243E-5</v>
      </c>
      <c r="S59" s="12">
        <v>4.9913940405229513E-5</v>
      </c>
      <c r="T59" s="12">
        <v>3.0031847042827375E-4</v>
      </c>
      <c r="U59" s="12">
        <v>1.6370970060089981E-6</v>
      </c>
      <c r="V59" s="12">
        <v>8.5116371518745028E-6</v>
      </c>
      <c r="W59" s="12">
        <v>5.2050522437090741E-16</v>
      </c>
      <c r="X59" s="12">
        <v>6.5183386655385833E-10</v>
      </c>
      <c r="Y59" s="13">
        <v>1.1128094646740836E-2</v>
      </c>
      <c r="Z59" s="12">
        <v>7.4203107552842137E-2</v>
      </c>
      <c r="AA59" s="12">
        <v>0.1085582621548369</v>
      </c>
      <c r="AB59" s="12">
        <v>8.1480520901584441</v>
      </c>
      <c r="AC59" s="12">
        <v>18.040214398808949</v>
      </c>
      <c r="AD59" s="12">
        <v>0.59449173536343802</v>
      </c>
      <c r="AE59" s="12">
        <v>2.0036612381360142E-8</v>
      </c>
      <c r="AF59" s="12">
        <v>8.4820148271909621E-7</v>
      </c>
      <c r="AG59" s="12">
        <v>9.632763141374884</v>
      </c>
      <c r="AH59" s="12">
        <v>3.9674225648443723E-9</v>
      </c>
      <c r="AI59" s="12">
        <v>50.94327666209702</v>
      </c>
      <c r="AJ59" s="13">
        <v>12.411783894410855</v>
      </c>
    </row>
    <row r="60" spans="1:36" x14ac:dyDescent="0.25">
      <c r="A60" s="6">
        <v>43979</v>
      </c>
      <c r="B60" s="18" t="s">
        <v>80</v>
      </c>
      <c r="C60">
        <f t="shared" si="0"/>
        <v>2020</v>
      </c>
      <c r="D60">
        <f t="shared" si="1"/>
        <v>5</v>
      </c>
      <c r="E60">
        <f t="shared" si="2"/>
        <v>28</v>
      </c>
      <c r="F60" s="11">
        <v>2.5390489117780861E-10</v>
      </c>
      <c r="G60" s="12">
        <v>7.1497747128172837E-4</v>
      </c>
      <c r="H60" s="12">
        <v>4.2769775874763986E-3</v>
      </c>
      <c r="I60" s="12">
        <v>1.3042115708479775E-5</v>
      </c>
      <c r="J60" s="12">
        <v>2.9581024273510346E-5</v>
      </c>
      <c r="K60" s="12">
        <v>7.5786245439692975E-3</v>
      </c>
      <c r="L60" s="12">
        <v>1.4965571201959183E-8</v>
      </c>
      <c r="M60" s="12">
        <v>1.3597248393233459E-2</v>
      </c>
      <c r="N60" s="12">
        <v>1.6295833186098838E-5</v>
      </c>
      <c r="O60" s="12">
        <v>8.4002294195912007E-3</v>
      </c>
      <c r="P60" s="12">
        <v>2.268703153730188E-10</v>
      </c>
      <c r="Q60" s="12">
        <v>5.2434250648258863E-4</v>
      </c>
      <c r="R60" s="12">
        <v>1.602508812028243E-5</v>
      </c>
      <c r="S60" s="12">
        <v>4.9913940405229513E-5</v>
      </c>
      <c r="T60" s="12">
        <v>3.0031847042827375E-4</v>
      </c>
      <c r="U60" s="12">
        <v>1.6370970060089981E-6</v>
      </c>
      <c r="V60" s="12">
        <v>8.5116371518745028E-6</v>
      </c>
      <c r="W60" s="12">
        <v>5.2050522437090741E-16</v>
      </c>
      <c r="X60" s="12">
        <v>6.5183386655385833E-10</v>
      </c>
      <c r="Y60" s="13">
        <v>1.1128094646740836E-2</v>
      </c>
      <c r="Z60" s="12">
        <v>7.4203107552842137E-2</v>
      </c>
      <c r="AA60" s="12">
        <v>0.1085582621548369</v>
      </c>
      <c r="AB60" s="12">
        <v>8.1480520901584441</v>
      </c>
      <c r="AC60" s="12">
        <v>18.040214398808949</v>
      </c>
      <c r="AD60" s="12">
        <v>0.59449173536343802</v>
      </c>
      <c r="AE60" s="12">
        <v>2.0036612381360142E-8</v>
      </c>
      <c r="AF60" s="12">
        <v>8.4820148271909621E-7</v>
      </c>
      <c r="AG60" s="12">
        <v>9.632763141374884</v>
      </c>
      <c r="AH60" s="12">
        <v>3.9674225648443723E-9</v>
      </c>
      <c r="AI60" s="12">
        <v>50.94327666209702</v>
      </c>
      <c r="AJ60" s="13">
        <v>12.411783894410855</v>
      </c>
    </row>
    <row r="61" spans="1:36" x14ac:dyDescent="0.25">
      <c r="A61" s="6">
        <v>43980</v>
      </c>
      <c r="B61" s="18" t="s">
        <v>80</v>
      </c>
      <c r="C61">
        <f t="shared" si="0"/>
        <v>2020</v>
      </c>
      <c r="D61">
        <f t="shared" si="1"/>
        <v>5</v>
      </c>
      <c r="E61">
        <f t="shared" si="2"/>
        <v>29</v>
      </c>
      <c r="F61" s="11">
        <v>1.1146335560541283E-10</v>
      </c>
      <c r="G61" s="12">
        <v>1.7644554973999008E-4</v>
      </c>
      <c r="H61" s="12">
        <v>2.4068181540157995E-3</v>
      </c>
      <c r="I61" s="12">
        <v>3.1509196695884908E-6</v>
      </c>
      <c r="J61" s="12">
        <v>7.059101969189686E-6</v>
      </c>
      <c r="K61" s="12">
        <v>1.6095769337820711E-3</v>
      </c>
      <c r="L61" s="12">
        <v>3.9080706643455406E-9</v>
      </c>
      <c r="M61" s="12">
        <v>5.5553709837929295E-3</v>
      </c>
      <c r="N61" s="12">
        <v>4.0783201887330794E-6</v>
      </c>
      <c r="O61" s="12">
        <v>9.8339509562205452E-4</v>
      </c>
      <c r="P61" s="12">
        <v>1.014020253502966E-10</v>
      </c>
      <c r="Q61" s="12">
        <v>1.1505922951251866E-4</v>
      </c>
      <c r="R61" s="12">
        <v>3.8869184678816014E-6</v>
      </c>
      <c r="S61" s="12">
        <v>1.2764276706402271E-5</v>
      </c>
      <c r="T61" s="12">
        <v>7.2597903392584124E-5</v>
      </c>
      <c r="U61" s="12">
        <v>4.3747431926607381E-7</v>
      </c>
      <c r="V61" s="12">
        <v>2.2235217284351755E-6</v>
      </c>
      <c r="W61" s="12">
        <v>2.4541774200325839E-16</v>
      </c>
      <c r="X61" s="12">
        <v>2.9132001005807069E-10</v>
      </c>
      <c r="Y61" s="13">
        <v>3.9478694309047751E-3</v>
      </c>
      <c r="Z61" s="12">
        <v>66.979977051925815</v>
      </c>
      <c r="AA61" s="12">
        <v>1.1514758733980512E-2</v>
      </c>
      <c r="AB61" s="12">
        <v>0.53683015246854138</v>
      </c>
      <c r="AC61" s="12">
        <v>1.1932356260308543</v>
      </c>
      <c r="AD61" s="12">
        <v>8.9888189285157585E-2</v>
      </c>
      <c r="AE61" s="12">
        <v>8.9487327377295776E-9</v>
      </c>
      <c r="AF61" s="12">
        <v>3.7932699070220962E-7</v>
      </c>
      <c r="AG61" s="12">
        <v>0.38585967815909394</v>
      </c>
      <c r="AH61" s="12">
        <v>1.7996138221484809E-9</v>
      </c>
      <c r="AI61" s="12">
        <v>29.837248933445188</v>
      </c>
      <c r="AJ61" s="13">
        <v>0.95054448164996586</v>
      </c>
    </row>
    <row r="62" spans="1:36" x14ac:dyDescent="0.25">
      <c r="A62" s="6">
        <v>43981</v>
      </c>
      <c r="B62" s="18" t="s">
        <v>80</v>
      </c>
      <c r="C62">
        <f t="shared" si="0"/>
        <v>2020</v>
      </c>
      <c r="D62">
        <f t="shared" si="1"/>
        <v>5</v>
      </c>
      <c r="E62">
        <f t="shared" si="2"/>
        <v>30</v>
      </c>
      <c r="F62" s="11">
        <v>1.1146335560541283E-10</v>
      </c>
      <c r="G62" s="12">
        <v>1.7644554973999008E-4</v>
      </c>
      <c r="H62" s="12">
        <v>2.4068181540157995E-3</v>
      </c>
      <c r="I62" s="12">
        <v>3.1509196695884908E-6</v>
      </c>
      <c r="J62" s="12">
        <v>7.059101969189686E-6</v>
      </c>
      <c r="K62" s="12">
        <v>1.6095769337820711E-3</v>
      </c>
      <c r="L62" s="12">
        <v>3.9080706643455406E-9</v>
      </c>
      <c r="M62" s="12">
        <v>5.5553709837929295E-3</v>
      </c>
      <c r="N62" s="12">
        <v>4.0783201887330794E-6</v>
      </c>
      <c r="O62" s="12">
        <v>9.8339509562205452E-4</v>
      </c>
      <c r="P62" s="12">
        <v>1.014020253502966E-10</v>
      </c>
      <c r="Q62" s="12">
        <v>1.1505922951251866E-4</v>
      </c>
      <c r="R62" s="12">
        <v>3.8869184678816014E-6</v>
      </c>
      <c r="S62" s="12">
        <v>1.2764276706402271E-5</v>
      </c>
      <c r="T62" s="12">
        <v>7.2597903392584124E-5</v>
      </c>
      <c r="U62" s="12">
        <v>4.3747431926607381E-7</v>
      </c>
      <c r="V62" s="12">
        <v>2.2235217284351755E-6</v>
      </c>
      <c r="W62" s="12">
        <v>2.4541774200325839E-16</v>
      </c>
      <c r="X62" s="12">
        <v>2.9132001005807069E-10</v>
      </c>
      <c r="Y62" s="13">
        <v>3.9478694309047751E-3</v>
      </c>
      <c r="Z62" s="12">
        <v>66.979977051925815</v>
      </c>
      <c r="AA62" s="12">
        <v>1.1514758733980512E-2</v>
      </c>
      <c r="AB62" s="12">
        <v>0.53683015246854138</v>
      </c>
      <c r="AC62" s="12">
        <v>1.1932356260308543</v>
      </c>
      <c r="AD62" s="12">
        <v>8.9888189285157585E-2</v>
      </c>
      <c r="AE62" s="12">
        <v>8.9487327377295776E-9</v>
      </c>
      <c r="AF62" s="12">
        <v>3.7932699070220962E-7</v>
      </c>
      <c r="AG62" s="12">
        <v>0.38585967815909394</v>
      </c>
      <c r="AH62" s="12">
        <v>1.7996138221484809E-9</v>
      </c>
      <c r="AI62" s="12">
        <v>29.837248933445188</v>
      </c>
      <c r="AJ62" s="13">
        <v>0.95054448164996586</v>
      </c>
    </row>
    <row r="63" spans="1:36" x14ac:dyDescent="0.25">
      <c r="A63" s="14">
        <v>43982</v>
      </c>
      <c r="B63" s="18" t="s">
        <v>80</v>
      </c>
      <c r="C63">
        <f t="shared" si="0"/>
        <v>2020</v>
      </c>
      <c r="D63">
        <f t="shared" si="1"/>
        <v>5</v>
      </c>
      <c r="E63">
        <f t="shared" si="2"/>
        <v>31</v>
      </c>
      <c r="F63" s="15">
        <v>1.1146335560541283E-10</v>
      </c>
      <c r="G63" s="16">
        <v>1.7644554973999008E-4</v>
      </c>
      <c r="H63" s="16">
        <v>2.4068181540157995E-3</v>
      </c>
      <c r="I63" s="16">
        <v>3.1509196695884908E-6</v>
      </c>
      <c r="J63" s="16">
        <v>7.059101969189686E-6</v>
      </c>
      <c r="K63" s="16">
        <v>1.6095769337820711E-3</v>
      </c>
      <c r="L63" s="16">
        <v>3.9080706643455406E-9</v>
      </c>
      <c r="M63" s="16">
        <v>5.5553709837929295E-3</v>
      </c>
      <c r="N63" s="16">
        <v>4.0783201887330794E-6</v>
      </c>
      <c r="O63" s="16">
        <v>9.8339509562205452E-4</v>
      </c>
      <c r="P63" s="16">
        <v>1.014020253502966E-10</v>
      </c>
      <c r="Q63" s="16">
        <v>1.1505922951251866E-4</v>
      </c>
      <c r="R63" s="16">
        <v>3.8869184678816014E-6</v>
      </c>
      <c r="S63" s="16">
        <v>1.2764276706402271E-5</v>
      </c>
      <c r="T63" s="16">
        <v>7.2597903392584124E-5</v>
      </c>
      <c r="U63" s="16">
        <v>4.3747431926607381E-7</v>
      </c>
      <c r="V63" s="16">
        <v>2.2235217284351755E-6</v>
      </c>
      <c r="W63" s="16">
        <v>2.4541774200325839E-16</v>
      </c>
      <c r="X63" s="16">
        <v>2.9132001005807069E-10</v>
      </c>
      <c r="Y63" s="17">
        <v>3.9478694309047751E-3</v>
      </c>
      <c r="Z63" s="16">
        <v>66.979977051925815</v>
      </c>
      <c r="AA63" s="16">
        <v>1.1514758733980512E-2</v>
      </c>
      <c r="AB63" s="16">
        <v>0.53683015246854138</v>
      </c>
      <c r="AC63" s="16">
        <v>1.1932356260308543</v>
      </c>
      <c r="AD63" s="16">
        <v>8.9888189285157585E-2</v>
      </c>
      <c r="AE63" s="16">
        <v>8.9487327377295776E-9</v>
      </c>
      <c r="AF63" s="16">
        <v>3.7932699070220962E-7</v>
      </c>
      <c r="AG63" s="16">
        <v>0.38585967815909394</v>
      </c>
      <c r="AH63" s="16">
        <v>1.7996138221484809E-9</v>
      </c>
      <c r="AI63" s="16">
        <v>29.837248933445188</v>
      </c>
      <c r="AJ63" s="17">
        <v>0.95054448164996586</v>
      </c>
    </row>
  </sheetData>
  <conditionalFormatting sqref="G2:AJ2">
    <cfRule type="cellIs" dxfId="159" priority="11" operator="lessThan">
      <formula>0.1</formula>
    </cfRule>
    <cfRule type="cellIs" dxfId="158" priority="12" operator="lessThan">
      <formula>0.1</formula>
    </cfRule>
  </conditionalFormatting>
  <conditionalFormatting sqref="F33:AJ33">
    <cfRule type="cellIs" dxfId="157" priority="9" operator="lessThan">
      <formula>0.1</formula>
    </cfRule>
    <cfRule type="cellIs" dxfId="156" priority="10" operator="lessThan">
      <formula>0.1</formula>
    </cfRule>
  </conditionalFormatting>
  <conditionalFormatting sqref="F3:AJ32">
    <cfRule type="cellIs" dxfId="155" priority="7" operator="lessThan">
      <formula>0.1</formula>
    </cfRule>
    <cfRule type="cellIs" dxfId="154" priority="8" operator="lessThan">
      <formula>0.1</formula>
    </cfRule>
  </conditionalFormatting>
  <conditionalFormatting sqref="F34:AJ63">
    <cfRule type="cellIs" dxfId="153" priority="5" operator="lessThan">
      <formula>0.1</formula>
    </cfRule>
    <cfRule type="cellIs" dxfId="152" priority="6" operator="lessThan">
      <formula>0.1</formula>
    </cfRule>
  </conditionalFormatting>
  <conditionalFormatting sqref="F2">
    <cfRule type="cellIs" dxfId="151" priority="1" operator="lessThan">
      <formula>0.1</formula>
    </cfRule>
    <cfRule type="cellIs" dxfId="150" priority="2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1"/>
  <sheetViews>
    <sheetView showGridLines="0" topLeftCell="V46" workbookViewId="0">
      <selection activeCell="AM46" sqref="AM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7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65</v>
      </c>
      <c r="G1" s="3" t="s">
        <v>62</v>
      </c>
      <c r="H1" s="3" t="s">
        <v>3</v>
      </c>
      <c r="I1" s="3" t="s">
        <v>2</v>
      </c>
      <c r="J1" s="3" t="s">
        <v>4</v>
      </c>
      <c r="K1" s="3" t="s">
        <v>43</v>
      </c>
      <c r="L1" s="3" t="s">
        <v>40</v>
      </c>
      <c r="M1" s="3" t="s">
        <v>17</v>
      </c>
      <c r="N1" s="3" t="s">
        <v>7</v>
      </c>
      <c r="O1" s="3" t="s">
        <v>11</v>
      </c>
      <c r="P1" s="3" t="s">
        <v>18</v>
      </c>
      <c r="Q1" s="3" t="s">
        <v>63</v>
      </c>
      <c r="R1" s="3" t="s">
        <v>33</v>
      </c>
      <c r="S1" s="3" t="s">
        <v>9</v>
      </c>
      <c r="T1" s="3" t="s">
        <v>58</v>
      </c>
      <c r="U1" s="3" t="s">
        <v>38</v>
      </c>
      <c r="V1" s="3" t="s">
        <v>60</v>
      </c>
      <c r="W1" s="3" t="s">
        <v>1</v>
      </c>
      <c r="X1" s="3" t="s">
        <v>20</v>
      </c>
      <c r="Y1" s="3" t="s">
        <v>15</v>
      </c>
      <c r="Z1" s="4" t="s">
        <v>21</v>
      </c>
      <c r="AA1" s="4" t="s">
        <v>64</v>
      </c>
      <c r="AB1" s="4" t="s">
        <v>27</v>
      </c>
      <c r="AC1" s="4" t="s">
        <v>24</v>
      </c>
      <c r="AD1" s="4" t="s">
        <v>25</v>
      </c>
      <c r="AE1" s="4" t="s">
        <v>59</v>
      </c>
      <c r="AF1" s="4" t="s">
        <v>22</v>
      </c>
      <c r="AG1" s="4" t="s">
        <v>28</v>
      </c>
      <c r="AH1" s="4" t="s">
        <v>47</v>
      </c>
      <c r="AI1" s="4" t="s">
        <v>30</v>
      </c>
      <c r="AJ1" s="4" t="s">
        <v>31</v>
      </c>
      <c r="AK1" s="5" t="s">
        <v>32</v>
      </c>
    </row>
    <row r="2" spans="1:37" x14ac:dyDescent="0.25">
      <c r="A2" s="6">
        <v>43983</v>
      </c>
      <c r="B2" s="24" t="s">
        <v>79</v>
      </c>
      <c r="C2">
        <f>YEAR(A2)</f>
        <v>2020</v>
      </c>
      <c r="D2">
        <f>MONTH(A2)</f>
        <v>6</v>
      </c>
      <c r="E2">
        <f>DAY(A2)</f>
        <v>1</v>
      </c>
      <c r="F2" s="11">
        <v>5.5265011110815632</v>
      </c>
      <c r="G2" s="8">
        <v>0.5605273785083551</v>
      </c>
      <c r="H2" s="8">
        <v>10.611635621455305</v>
      </c>
      <c r="I2" s="8">
        <v>6.9500401145486832E-3</v>
      </c>
      <c r="J2" s="8">
        <v>2.5465893681826911E-2</v>
      </c>
      <c r="K2" s="8">
        <v>2.8749942401849671</v>
      </c>
      <c r="L2" s="8">
        <v>0.44293707329819354</v>
      </c>
      <c r="M2" s="8">
        <v>14.693687981838867</v>
      </c>
      <c r="N2" s="8">
        <v>1.2935637200062992E-2</v>
      </c>
      <c r="O2" s="8">
        <v>2.4004765316248622</v>
      </c>
      <c r="P2" s="8">
        <v>2.0981413164302039</v>
      </c>
      <c r="Q2" s="8">
        <v>0.27595798361427176</v>
      </c>
      <c r="R2" s="8">
        <v>9.4812362119966777E-3</v>
      </c>
      <c r="S2" s="8">
        <v>0.26244250433301602</v>
      </c>
      <c r="T2" s="8">
        <v>1.2152719393725566</v>
      </c>
      <c r="U2" s="8">
        <v>1.4337318265271114E-3</v>
      </c>
      <c r="V2" s="8">
        <v>7.1896748849997775E-3</v>
      </c>
      <c r="W2" s="8">
        <v>23.46772154990736</v>
      </c>
      <c r="X2" s="8">
        <v>24.063208159282425</v>
      </c>
      <c r="Y2" s="9">
        <v>10.30924289776296</v>
      </c>
      <c r="Z2" s="8">
        <v>8.9650574681982754E-6</v>
      </c>
      <c r="AA2" s="8">
        <v>2.0288740517457833E-11</v>
      </c>
      <c r="AB2" s="8">
        <v>3.6402412745870544E-7</v>
      </c>
      <c r="AC2" s="8">
        <v>9.4612541749776983E-7</v>
      </c>
      <c r="AD2" s="8">
        <v>1.1337851736427478</v>
      </c>
      <c r="AE2" s="8">
        <v>1.43211301136596E-9</v>
      </c>
      <c r="AF2" s="8">
        <v>6.2487695273106405E-10</v>
      </c>
      <c r="AG2" s="8">
        <v>1.157778854849926E-12</v>
      </c>
      <c r="AH2" s="8">
        <v>1.0159653103924107E-10</v>
      </c>
      <c r="AI2" s="8">
        <v>2.046326957954458E-6</v>
      </c>
      <c r="AJ2" s="9">
        <v>2.8366180226455685E-11</v>
      </c>
      <c r="AK2" s="10">
        <v>99.999999999999972</v>
      </c>
    </row>
    <row r="3" spans="1:37" x14ac:dyDescent="0.25">
      <c r="A3" s="6">
        <v>43984</v>
      </c>
      <c r="B3" s="23" t="s">
        <v>79</v>
      </c>
      <c r="C3">
        <f t="shared" ref="C3:C61" si="0">YEAR(A3)</f>
        <v>2020</v>
      </c>
      <c r="D3">
        <f t="shared" ref="D3:D61" si="1">MONTH(A3)</f>
        <v>6</v>
      </c>
      <c r="E3">
        <f t="shared" ref="E3:E61" si="2">DAY(A3)</f>
        <v>2</v>
      </c>
      <c r="F3" s="11">
        <v>5.5272493592418224</v>
      </c>
      <c r="G3" s="12">
        <v>0.56020690566002296</v>
      </c>
      <c r="H3" s="12">
        <v>10.633306627908892</v>
      </c>
      <c r="I3" s="12">
        <v>6.9464153523266306E-3</v>
      </c>
      <c r="J3" s="12">
        <v>2.5424730885067075E-2</v>
      </c>
      <c r="K3" s="12">
        <v>2.8784178514985577</v>
      </c>
      <c r="L3" s="12">
        <v>0.44123196184160673</v>
      </c>
      <c r="M3" s="12">
        <v>14.72634676271208</v>
      </c>
      <c r="N3" s="12">
        <v>1.2918623455504714E-2</v>
      </c>
      <c r="O3" s="12">
        <v>2.4013803497672153</v>
      </c>
      <c r="P3" s="12">
        <v>2.0900642742260165</v>
      </c>
      <c r="Q3" s="12">
        <v>0.27607968362185303</v>
      </c>
      <c r="R3" s="12">
        <v>9.4740634422142474E-3</v>
      </c>
      <c r="S3" s="12">
        <v>0.26245169293453285</v>
      </c>
      <c r="T3" s="12">
        <v>1.2115066506306917</v>
      </c>
      <c r="U3" s="12">
        <v>1.4314736621378415E-3</v>
      </c>
      <c r="V3" s="12">
        <v>7.1788438528610924E-3</v>
      </c>
      <c r="W3" s="12">
        <v>23.377379790793789</v>
      </c>
      <c r="X3" s="12">
        <v>24.090033595978753</v>
      </c>
      <c r="Y3" s="13">
        <v>10.331537513180972</v>
      </c>
      <c r="Z3" s="12">
        <v>8.9443818016682241E-6</v>
      </c>
      <c r="AA3" s="12">
        <v>2.0241949603588064E-11</v>
      </c>
      <c r="AB3" s="12">
        <v>3.6318459670617846E-7</v>
      </c>
      <c r="AC3" s="12">
        <v>9.4394341503287623E-7</v>
      </c>
      <c r="AD3" s="12">
        <v>1.1294205340323351</v>
      </c>
      <c r="AE3" s="12">
        <v>1.4288102003063836E-9</v>
      </c>
      <c r="AF3" s="12">
        <v>6.2343582536266491E-10</v>
      </c>
      <c r="AG3" s="12">
        <v>1.1551087269635995E-12</v>
      </c>
      <c r="AH3" s="12">
        <v>1.0136222400923164E-10</v>
      </c>
      <c r="AI3" s="12">
        <v>2.0416076157973408E-6</v>
      </c>
      <c r="AJ3" s="13">
        <v>2.8300760685605669E-11</v>
      </c>
      <c r="AK3" s="10">
        <v>99.999999999999986</v>
      </c>
    </row>
    <row r="4" spans="1:37" x14ac:dyDescent="0.25">
      <c r="A4" s="6">
        <v>43985</v>
      </c>
      <c r="B4" s="24" t="s">
        <v>79</v>
      </c>
      <c r="C4">
        <f t="shared" si="0"/>
        <v>2020</v>
      </c>
      <c r="D4">
        <f t="shared" si="1"/>
        <v>6</v>
      </c>
      <c r="E4">
        <f t="shared" si="2"/>
        <v>3</v>
      </c>
      <c r="F4" s="11">
        <v>17.497645328327607</v>
      </c>
      <c r="G4" s="12">
        <v>0.45086802149139515</v>
      </c>
      <c r="H4" s="12">
        <v>1.2354401765266956</v>
      </c>
      <c r="I4" s="12">
        <v>5.9925972256806301E-3</v>
      </c>
      <c r="J4" s="12">
        <v>2.6870103346593809E-2</v>
      </c>
      <c r="K4" s="12">
        <v>5.5525469606293916</v>
      </c>
      <c r="L4" s="12">
        <v>0.64164029625392571</v>
      </c>
      <c r="M4" s="12">
        <v>11.513944218717359</v>
      </c>
      <c r="N4" s="12">
        <v>1.2207802715429135E-2</v>
      </c>
      <c r="O4" s="12">
        <v>4.1342356609824202</v>
      </c>
      <c r="P4" s="12">
        <v>3.0393989851072409</v>
      </c>
      <c r="Q4" s="12">
        <v>0.2151283110899152</v>
      </c>
      <c r="R4" s="12">
        <v>8.4724660569983207E-3</v>
      </c>
      <c r="S4" s="12">
        <v>3.0725513732290834</v>
      </c>
      <c r="T4" s="12">
        <v>1.6568994526041996</v>
      </c>
      <c r="U4" s="12">
        <v>1.3393886492318917E-3</v>
      </c>
      <c r="V4" s="12">
        <v>6.7261791275401127E-3</v>
      </c>
      <c r="W4" s="12">
        <v>33.995683909132438</v>
      </c>
      <c r="X4" s="12">
        <v>7.8409807646551277</v>
      </c>
      <c r="Y4" s="13">
        <v>7.1027255151584372</v>
      </c>
      <c r="Z4" s="12">
        <v>8.845768478910449E-4</v>
      </c>
      <c r="AA4" s="12">
        <v>1.319238565662065E-9</v>
      </c>
      <c r="AB4" s="12">
        <v>0.23843498777819541</v>
      </c>
      <c r="AC4" s="12">
        <v>8.9928794635352186E-6</v>
      </c>
      <c r="AD4" s="12">
        <v>1.6424604590582543</v>
      </c>
      <c r="AE4" s="12">
        <v>1.5746970592519335E-9</v>
      </c>
      <c r="AF4" s="12">
        <v>3.1841534083242541E-3</v>
      </c>
      <c r="AG4" s="12">
        <v>7.0020754879147939E-2</v>
      </c>
      <c r="AH4" s="12">
        <v>1.117256494529605E-10</v>
      </c>
      <c r="AI4" s="12">
        <v>3.3708508243984879E-2</v>
      </c>
      <c r="AJ4" s="13">
        <v>5.287235181193864E-8</v>
      </c>
      <c r="AK4" s="10">
        <v>100</v>
      </c>
    </row>
    <row r="5" spans="1:37" x14ac:dyDescent="0.25">
      <c r="A5" s="6">
        <v>43986</v>
      </c>
      <c r="B5" s="23" t="s">
        <v>79</v>
      </c>
      <c r="C5">
        <f t="shared" si="0"/>
        <v>2020</v>
      </c>
      <c r="D5">
        <f t="shared" si="1"/>
        <v>6</v>
      </c>
      <c r="E5">
        <f t="shared" si="2"/>
        <v>4</v>
      </c>
      <c r="F5" s="11">
        <v>25.72962007603585</v>
      </c>
      <c r="G5" s="12">
        <v>0.29308671839240974</v>
      </c>
      <c r="H5" s="12">
        <v>0.63384028035151818</v>
      </c>
      <c r="I5" s="12">
        <v>4.3978624409657593E-3</v>
      </c>
      <c r="J5" s="12">
        <v>1.7000993312705218E-2</v>
      </c>
      <c r="K5" s="12">
        <v>8.2490449484158077</v>
      </c>
      <c r="L5" s="12">
        <v>0.32715862287778891</v>
      </c>
      <c r="M5" s="12">
        <v>17.957622357508729</v>
      </c>
      <c r="N5" s="12">
        <v>7.2504897598577121E-3</v>
      </c>
      <c r="O5" s="12">
        <v>5.5353877119962211</v>
      </c>
      <c r="P5" s="12">
        <v>1.5497182220128018</v>
      </c>
      <c r="Q5" s="12">
        <v>0.20626260923479581</v>
      </c>
      <c r="R5" s="12">
        <v>5.9113724701789659E-3</v>
      </c>
      <c r="S5" s="12">
        <v>4.9612063043474901</v>
      </c>
      <c r="T5" s="12">
        <v>0.96435856248834384</v>
      </c>
      <c r="U5" s="12">
        <v>6.829413963751849E-4</v>
      </c>
      <c r="V5" s="12">
        <v>3.5702271391314096E-3</v>
      </c>
      <c r="W5" s="12">
        <v>17.333590395412806</v>
      </c>
      <c r="X5" s="12">
        <v>3.9979323915396834</v>
      </c>
      <c r="Y5" s="13">
        <v>10.806219977089972</v>
      </c>
      <c r="Z5" s="12">
        <v>1.4668869319827854E-3</v>
      </c>
      <c r="AA5" s="12">
        <v>2.1788483318332146E-9</v>
      </c>
      <c r="AB5" s="12">
        <v>0.39848026745399656</v>
      </c>
      <c r="AC5" s="12">
        <v>1.382102039055359E-5</v>
      </c>
      <c r="AD5" s="12">
        <v>0.83750111301507002</v>
      </c>
      <c r="AE5" s="12">
        <v>8.0290056515791759E-10</v>
      </c>
      <c r="AF5" s="12">
        <v>5.3214656267101187E-3</v>
      </c>
      <c r="AG5" s="12">
        <v>0.11702108797290149</v>
      </c>
      <c r="AH5" s="12">
        <v>5.6982467348971851E-11</v>
      </c>
      <c r="AI5" s="12">
        <v>5.6332202390899103E-2</v>
      </c>
      <c r="AJ5" s="13">
        <v>8.8325865203371889E-8</v>
      </c>
      <c r="AK5" s="10">
        <v>99.999999999999943</v>
      </c>
    </row>
    <row r="6" spans="1:37" x14ac:dyDescent="0.25">
      <c r="A6" s="6">
        <v>43987</v>
      </c>
      <c r="B6" s="24" t="s">
        <v>79</v>
      </c>
      <c r="C6">
        <f t="shared" si="0"/>
        <v>2020</v>
      </c>
      <c r="D6">
        <f t="shared" si="1"/>
        <v>6</v>
      </c>
      <c r="E6">
        <f t="shared" si="2"/>
        <v>5</v>
      </c>
      <c r="F6" s="11">
        <v>34.293350576325807</v>
      </c>
      <c r="G6" s="12">
        <v>0.12894669134720496</v>
      </c>
      <c r="H6" s="12">
        <v>7.9953843524242264E-3</v>
      </c>
      <c r="I6" s="12">
        <v>2.7388584553743188E-3</v>
      </c>
      <c r="J6" s="12">
        <v>6.734149548217435E-3</v>
      </c>
      <c r="K6" s="12">
        <v>11.054214153824967</v>
      </c>
      <c r="L6" s="12">
        <v>3.0641434518492469E-6</v>
      </c>
      <c r="M6" s="12">
        <v>24.660986337892865</v>
      </c>
      <c r="N6" s="12">
        <v>2.0933927742373027E-3</v>
      </c>
      <c r="O6" s="12">
        <v>6.9930074111031963</v>
      </c>
      <c r="P6" s="12">
        <v>2.0266176905432012E-6</v>
      </c>
      <c r="Q6" s="12">
        <v>0.19703961187267441</v>
      </c>
      <c r="R6" s="12">
        <v>3.2470645810363484E-3</v>
      </c>
      <c r="S6" s="12">
        <v>6.9259756742540848</v>
      </c>
      <c r="T6" s="12">
        <v>0.24390767128095739</v>
      </c>
      <c r="U6" s="12">
        <v>3.8747446921566406E-8</v>
      </c>
      <c r="V6" s="12">
        <v>2.8708753667933948E-4</v>
      </c>
      <c r="W6" s="12">
        <v>3.9225548927873107E-12</v>
      </c>
      <c r="X6" s="12">
        <v>5.8215996239386856E-6</v>
      </c>
      <c r="Y6" s="13">
        <v>14.658968491670583</v>
      </c>
      <c r="Z6" s="12">
        <v>2.072664619669587E-3</v>
      </c>
      <c r="AA6" s="12">
        <v>3.0731011203219549E-9</v>
      </c>
      <c r="AB6" s="12">
        <v>0.56497551130404111</v>
      </c>
      <c r="AC6" s="12">
        <v>1.8843739602358299E-5</v>
      </c>
      <c r="AD6" s="12">
        <v>1.0120418729034334E-4</v>
      </c>
      <c r="AE6" s="12">
        <v>9.8503901160737371E-20</v>
      </c>
      <c r="AF6" s="12">
        <v>7.5449133891475608E-3</v>
      </c>
      <c r="AG6" s="12">
        <v>0.16591557542875995</v>
      </c>
      <c r="AH6" s="12">
        <v>3.3087323557090678E-14</v>
      </c>
      <c r="AI6" s="12">
        <v>7.9867651117718638E-2</v>
      </c>
      <c r="AJ6" s="13">
        <v>1.2520818606534738E-7</v>
      </c>
      <c r="AK6" s="10">
        <v>99.999999999999972</v>
      </c>
    </row>
    <row r="7" spans="1:37" x14ac:dyDescent="0.25">
      <c r="A7" s="6">
        <v>43988</v>
      </c>
      <c r="B7" s="23" t="s">
        <v>79</v>
      </c>
      <c r="C7">
        <f t="shared" si="0"/>
        <v>2020</v>
      </c>
      <c r="D7">
        <f t="shared" si="1"/>
        <v>6</v>
      </c>
      <c r="E7">
        <f t="shared" si="2"/>
        <v>6</v>
      </c>
      <c r="F7" s="11">
        <v>0.28689453393798198</v>
      </c>
      <c r="G7" s="12">
        <v>2.7470689144334743E-3</v>
      </c>
      <c r="H7" s="12">
        <v>0.34648708985164994</v>
      </c>
      <c r="I7" s="12">
        <v>5.1089118358498707E-5</v>
      </c>
      <c r="J7" s="12">
        <v>1.2474301501454811E-4</v>
      </c>
      <c r="K7" s="12">
        <v>5.0953887384052876E-2</v>
      </c>
      <c r="L7" s="12">
        <v>3.2830119197866478E-8</v>
      </c>
      <c r="M7" s="12">
        <v>0.36936773318438171</v>
      </c>
      <c r="N7" s="12">
        <v>4.7433918558156361E-5</v>
      </c>
      <c r="O7" s="12">
        <v>0.10059454905303809</v>
      </c>
      <c r="P7" s="12">
        <v>7.6381909801245045E-11</v>
      </c>
      <c r="Q7" s="12">
        <v>3.333042302620865E-3</v>
      </c>
      <c r="R7" s="12">
        <v>6.1549129032676799E-5</v>
      </c>
      <c r="S7" s="12">
        <v>0.44128210326695744</v>
      </c>
      <c r="T7" s="12">
        <v>3.7457113169697184E-3</v>
      </c>
      <c r="U7" s="12">
        <v>0.21393330056301871</v>
      </c>
      <c r="V7" s="12">
        <v>1.3781433931828547E-5</v>
      </c>
      <c r="W7" s="12">
        <v>1.7351832186768984E-16</v>
      </c>
      <c r="X7" s="12">
        <v>2.1960590231913003E-10</v>
      </c>
      <c r="Y7" s="13">
        <v>0.24949189120181536</v>
      </c>
      <c r="Z7" s="12">
        <v>1.2541142771754002E-3</v>
      </c>
      <c r="AA7" s="12">
        <v>4.1216041316810663E-2</v>
      </c>
      <c r="AB7" s="12">
        <v>2.0631209348371828</v>
      </c>
      <c r="AC7" s="12">
        <v>9.6269359494373141</v>
      </c>
      <c r="AD7" s="12">
        <v>5.3517563170964305E-6</v>
      </c>
      <c r="AE7" s="12">
        <v>6.2212546354068375E-9</v>
      </c>
      <c r="AF7" s="12">
        <v>2.8537126447218466E-7</v>
      </c>
      <c r="AG7" s="12">
        <v>2.4881510411687353</v>
      </c>
      <c r="AH7" s="12">
        <v>1.225158944218692E-9</v>
      </c>
      <c r="AI7" s="12">
        <v>39.941189118170726</v>
      </c>
      <c r="AJ7" s="13">
        <v>43.768997615500119</v>
      </c>
      <c r="AK7" s="10">
        <v>99.999999999999972</v>
      </c>
    </row>
    <row r="8" spans="1:37" x14ac:dyDescent="0.25">
      <c r="A8" s="6">
        <v>43989</v>
      </c>
      <c r="B8" s="24" t="s">
        <v>79</v>
      </c>
      <c r="C8">
        <f t="shared" si="0"/>
        <v>2020</v>
      </c>
      <c r="D8">
        <f t="shared" si="1"/>
        <v>6</v>
      </c>
      <c r="E8">
        <f t="shared" si="2"/>
        <v>7</v>
      </c>
      <c r="F8" s="11">
        <v>0.28689453393798198</v>
      </c>
      <c r="G8" s="12">
        <v>2.7470689144334743E-3</v>
      </c>
      <c r="H8" s="12">
        <v>0.34648708985164994</v>
      </c>
      <c r="I8" s="12">
        <v>5.1089118358498707E-5</v>
      </c>
      <c r="J8" s="12">
        <v>1.2474301501454811E-4</v>
      </c>
      <c r="K8" s="12">
        <v>5.0953887384052876E-2</v>
      </c>
      <c r="L8" s="12">
        <v>3.2830119197866478E-8</v>
      </c>
      <c r="M8" s="12">
        <v>0.36936773318438171</v>
      </c>
      <c r="N8" s="12">
        <v>4.7433918558156361E-5</v>
      </c>
      <c r="O8" s="12">
        <v>0.10059454905303809</v>
      </c>
      <c r="P8" s="12">
        <v>7.6381909801245045E-11</v>
      </c>
      <c r="Q8" s="12">
        <v>3.333042302620865E-3</v>
      </c>
      <c r="R8" s="12">
        <v>6.1549129032676799E-5</v>
      </c>
      <c r="S8" s="12">
        <v>0.44128210326695744</v>
      </c>
      <c r="T8" s="12">
        <v>3.7457113169697184E-3</v>
      </c>
      <c r="U8" s="12">
        <v>0.21393330056301871</v>
      </c>
      <c r="V8" s="12">
        <v>1.3781433931828547E-5</v>
      </c>
      <c r="W8" s="12">
        <v>1.7351832186768984E-16</v>
      </c>
      <c r="X8" s="12">
        <v>2.1960590231913003E-10</v>
      </c>
      <c r="Y8" s="13">
        <v>0.24949189120181536</v>
      </c>
      <c r="Z8" s="12">
        <v>1.2541142771754002E-3</v>
      </c>
      <c r="AA8" s="12">
        <v>4.1216041316810663E-2</v>
      </c>
      <c r="AB8" s="12">
        <v>2.0631209348371828</v>
      </c>
      <c r="AC8" s="12">
        <v>9.6269359494373141</v>
      </c>
      <c r="AD8" s="12">
        <v>5.3517563170964305E-6</v>
      </c>
      <c r="AE8" s="12">
        <v>6.2212546354068375E-9</v>
      </c>
      <c r="AF8" s="12">
        <v>2.8537126447218466E-7</v>
      </c>
      <c r="AG8" s="12">
        <v>2.4881510411687353</v>
      </c>
      <c r="AH8" s="12">
        <v>1.225158944218692E-9</v>
      </c>
      <c r="AI8" s="12">
        <v>39.941189118170726</v>
      </c>
      <c r="AJ8" s="13">
        <v>43.768997615500119</v>
      </c>
      <c r="AK8" s="10">
        <v>99.999999999999972</v>
      </c>
    </row>
    <row r="9" spans="1:37" x14ac:dyDescent="0.25">
      <c r="A9" s="6">
        <v>43990</v>
      </c>
      <c r="B9" s="23" t="s">
        <v>79</v>
      </c>
      <c r="C9">
        <f t="shared" si="0"/>
        <v>2020</v>
      </c>
      <c r="D9">
        <f t="shared" si="1"/>
        <v>6</v>
      </c>
      <c r="E9">
        <f t="shared" si="2"/>
        <v>8</v>
      </c>
      <c r="F9" s="11">
        <v>0.28689453393798198</v>
      </c>
      <c r="G9" s="12">
        <v>2.7470689144334743E-3</v>
      </c>
      <c r="H9" s="12">
        <v>0.34648708985164994</v>
      </c>
      <c r="I9" s="12">
        <v>5.1089118358498707E-5</v>
      </c>
      <c r="J9" s="12">
        <v>1.2474301501454811E-4</v>
      </c>
      <c r="K9" s="12">
        <v>5.0953887384052876E-2</v>
      </c>
      <c r="L9" s="12">
        <v>3.2830119197866478E-8</v>
      </c>
      <c r="M9" s="12">
        <v>0.36936773318438171</v>
      </c>
      <c r="N9" s="12">
        <v>4.7433918558156361E-5</v>
      </c>
      <c r="O9" s="12">
        <v>0.10059454905303809</v>
      </c>
      <c r="P9" s="12">
        <v>7.6381909801245045E-11</v>
      </c>
      <c r="Q9" s="12">
        <v>3.333042302620865E-3</v>
      </c>
      <c r="R9" s="12">
        <v>6.1549129032676799E-5</v>
      </c>
      <c r="S9" s="12">
        <v>0.44128210326695744</v>
      </c>
      <c r="T9" s="12">
        <v>3.7457113169697184E-3</v>
      </c>
      <c r="U9" s="12">
        <v>0.21393330056301871</v>
      </c>
      <c r="V9" s="12">
        <v>1.3781433931828547E-5</v>
      </c>
      <c r="W9" s="12">
        <v>1.7351832186768984E-16</v>
      </c>
      <c r="X9" s="12">
        <v>2.1960590231913003E-10</v>
      </c>
      <c r="Y9" s="13">
        <v>0.24949189120181536</v>
      </c>
      <c r="Z9" s="12">
        <v>1.2541142771754002E-3</v>
      </c>
      <c r="AA9" s="12">
        <v>4.1216041316810663E-2</v>
      </c>
      <c r="AB9" s="12">
        <v>2.0631209348371828</v>
      </c>
      <c r="AC9" s="12">
        <v>9.6269359494373141</v>
      </c>
      <c r="AD9" s="12">
        <v>5.3517563170964305E-6</v>
      </c>
      <c r="AE9" s="12">
        <v>6.2212546354068375E-9</v>
      </c>
      <c r="AF9" s="12">
        <v>2.8537126447218466E-7</v>
      </c>
      <c r="AG9" s="12">
        <v>2.4881510411687353</v>
      </c>
      <c r="AH9" s="12">
        <v>1.225158944218692E-9</v>
      </c>
      <c r="AI9" s="12">
        <v>39.941189118170726</v>
      </c>
      <c r="AJ9" s="13">
        <v>43.768997615500119</v>
      </c>
      <c r="AK9" s="10">
        <v>99.999999999999972</v>
      </c>
    </row>
    <row r="10" spans="1:37" x14ac:dyDescent="0.25">
      <c r="A10" s="6">
        <v>43991</v>
      </c>
      <c r="B10" s="24" t="s">
        <v>79</v>
      </c>
      <c r="C10">
        <f t="shared" si="0"/>
        <v>2020</v>
      </c>
      <c r="D10">
        <f t="shared" si="1"/>
        <v>6</v>
      </c>
      <c r="E10">
        <f t="shared" si="2"/>
        <v>9</v>
      </c>
      <c r="F10" s="11">
        <v>0.28689453393798198</v>
      </c>
      <c r="G10" s="12">
        <v>2.7470689144334743E-3</v>
      </c>
      <c r="H10" s="12">
        <v>0.34648708985164994</v>
      </c>
      <c r="I10" s="12">
        <v>5.1089118358498707E-5</v>
      </c>
      <c r="J10" s="12">
        <v>1.2474301501454811E-4</v>
      </c>
      <c r="K10" s="12">
        <v>5.0953887384052876E-2</v>
      </c>
      <c r="L10" s="12">
        <v>3.2830119197866478E-8</v>
      </c>
      <c r="M10" s="12">
        <v>0.36936773318438171</v>
      </c>
      <c r="N10" s="12">
        <v>4.7433918558156361E-5</v>
      </c>
      <c r="O10" s="12">
        <v>0.10059454905303809</v>
      </c>
      <c r="P10" s="12">
        <v>7.6381909801245045E-11</v>
      </c>
      <c r="Q10" s="12">
        <v>3.333042302620865E-3</v>
      </c>
      <c r="R10" s="12">
        <v>6.1549129032676799E-5</v>
      </c>
      <c r="S10" s="12">
        <v>0.44128210326695744</v>
      </c>
      <c r="T10" s="12">
        <v>3.7457113169697184E-3</v>
      </c>
      <c r="U10" s="12">
        <v>0.21393330056301871</v>
      </c>
      <c r="V10" s="12">
        <v>1.3781433931828547E-5</v>
      </c>
      <c r="W10" s="12">
        <v>1.7351832186768984E-16</v>
      </c>
      <c r="X10" s="12">
        <v>2.1960590231913003E-10</v>
      </c>
      <c r="Y10" s="13">
        <v>0.24949189120181536</v>
      </c>
      <c r="Z10" s="12">
        <v>1.2541142771754002E-3</v>
      </c>
      <c r="AA10" s="12">
        <v>4.1216041316810663E-2</v>
      </c>
      <c r="AB10" s="12">
        <v>2.0631209348371828</v>
      </c>
      <c r="AC10" s="12">
        <v>9.6269359494373141</v>
      </c>
      <c r="AD10" s="12">
        <v>5.3517563170964305E-6</v>
      </c>
      <c r="AE10" s="12">
        <v>6.2212546354068375E-9</v>
      </c>
      <c r="AF10" s="12">
        <v>2.8537126447218466E-7</v>
      </c>
      <c r="AG10" s="12">
        <v>2.4881510411687353</v>
      </c>
      <c r="AH10" s="12">
        <v>1.225158944218692E-9</v>
      </c>
      <c r="AI10" s="12">
        <v>39.941189118170726</v>
      </c>
      <c r="AJ10" s="13">
        <v>43.768997615500119</v>
      </c>
      <c r="AK10" s="10">
        <v>99.999999999999972</v>
      </c>
    </row>
    <row r="11" spans="1:37" x14ac:dyDescent="0.25">
      <c r="A11" s="6">
        <v>43992</v>
      </c>
      <c r="B11" s="23" t="s">
        <v>79</v>
      </c>
      <c r="C11">
        <f t="shared" si="0"/>
        <v>2020</v>
      </c>
      <c r="D11">
        <f t="shared" si="1"/>
        <v>6</v>
      </c>
      <c r="E11">
        <f t="shared" si="2"/>
        <v>10</v>
      </c>
      <c r="F11" s="11">
        <v>3.2060395976464076</v>
      </c>
      <c r="G11" s="12">
        <v>0.23007326374875969</v>
      </c>
      <c r="H11" s="12">
        <v>8.9817937581124685</v>
      </c>
      <c r="I11" s="12">
        <v>2.9150647495219885E-3</v>
      </c>
      <c r="J11" s="12">
        <v>8.5470302400618339E-3</v>
      </c>
      <c r="K11" s="12">
        <v>1.6287154949205778</v>
      </c>
      <c r="L11" s="12">
        <v>7.2946027716874709E-2</v>
      </c>
      <c r="M11" s="12">
        <v>9.7071292287204507</v>
      </c>
      <c r="N11" s="12">
        <v>4.5815715067672267E-3</v>
      </c>
      <c r="O11" s="12">
        <v>1.3598812253489376</v>
      </c>
      <c r="P11" s="12">
        <v>0.34552735118428662</v>
      </c>
      <c r="Q11" s="12">
        <v>0.13792340852554347</v>
      </c>
      <c r="R11" s="12">
        <v>3.7988825653401137E-3</v>
      </c>
      <c r="S11" s="12">
        <v>4.7538264706941042</v>
      </c>
      <c r="T11" s="12">
        <v>0.27443212492044977</v>
      </c>
      <c r="U11" s="12">
        <v>1.3966387913947924</v>
      </c>
      <c r="V11" s="12">
        <v>2.4181011997796804E-3</v>
      </c>
      <c r="W11" s="12">
        <v>31.671358523343656</v>
      </c>
      <c r="X11" s="12">
        <v>29.283362431671009</v>
      </c>
      <c r="Y11" s="13">
        <v>6.7413735578859724</v>
      </c>
      <c r="Z11" s="12">
        <v>2.4823170089674397E-6</v>
      </c>
      <c r="AA11" s="12">
        <v>5.6177091958097315E-12</v>
      </c>
      <c r="AB11" s="12">
        <v>1.0079391998537826E-7</v>
      </c>
      <c r="AC11" s="12">
        <v>2.6197076199509925E-7</v>
      </c>
      <c r="AD11" s="12">
        <v>0.18671468160766164</v>
      </c>
      <c r="AE11" s="12">
        <v>3.9653493653362102E-10</v>
      </c>
      <c r="AF11" s="12">
        <v>1.7302060098273252E-10</v>
      </c>
      <c r="AG11" s="12">
        <v>3.2057509096937702E-13</v>
      </c>
      <c r="AH11" s="12">
        <v>2.8130862346719323E-11</v>
      </c>
      <c r="AI11" s="12">
        <v>5.6660342022981266E-7</v>
      </c>
      <c r="AJ11" s="13">
        <v>7.854253366206782E-12</v>
      </c>
      <c r="AK11" s="10">
        <v>100.00000000000006</v>
      </c>
    </row>
    <row r="12" spans="1:37" x14ac:dyDescent="0.25">
      <c r="A12" s="6">
        <v>43993</v>
      </c>
      <c r="B12" s="24" t="s">
        <v>79</v>
      </c>
      <c r="C12">
        <f t="shared" si="0"/>
        <v>2020</v>
      </c>
      <c r="D12">
        <f t="shared" si="1"/>
        <v>6</v>
      </c>
      <c r="E12">
        <f t="shared" si="2"/>
        <v>11</v>
      </c>
      <c r="F12" s="11">
        <v>3.2038414236017632</v>
      </c>
      <c r="G12" s="12">
        <v>0.22997197725071797</v>
      </c>
      <c r="H12" s="12">
        <v>8.9764343997938099</v>
      </c>
      <c r="I12" s="12">
        <v>2.9137227782008324E-3</v>
      </c>
      <c r="J12" s="12">
        <v>8.5461949567833401E-3</v>
      </c>
      <c r="K12" s="12">
        <v>1.6273944005066543</v>
      </c>
      <c r="L12" s="12">
        <v>7.307631481604096E-2</v>
      </c>
      <c r="M12" s="12">
        <v>9.697939046075998</v>
      </c>
      <c r="N12" s="12">
        <v>4.5806340625412188E-3</v>
      </c>
      <c r="O12" s="12">
        <v>1.3589173454219383</v>
      </c>
      <c r="P12" s="12">
        <v>0.34614452441762417</v>
      </c>
      <c r="Q12" s="12">
        <v>0.13782942241036747</v>
      </c>
      <c r="R12" s="12">
        <v>3.7973852022310105E-3</v>
      </c>
      <c r="S12" s="12">
        <v>4.7492023539886592</v>
      </c>
      <c r="T12" s="12">
        <v>0.2746515954151596</v>
      </c>
      <c r="U12" s="12">
        <v>1.3952668469899134</v>
      </c>
      <c r="V12" s="12">
        <v>2.4178041517441918E-3</v>
      </c>
      <c r="W12" s="12">
        <v>31.727929196192598</v>
      </c>
      <c r="X12" s="12">
        <v>29.257056061550269</v>
      </c>
      <c r="Y12" s="13">
        <v>6.7350377500085985</v>
      </c>
      <c r="Z12" s="12">
        <v>2.4829806701507725E-6</v>
      </c>
      <c r="AA12" s="12">
        <v>5.6192111214120428E-12</v>
      </c>
      <c r="AB12" s="12">
        <v>1.0082086779696963E-7</v>
      </c>
      <c r="AC12" s="12">
        <v>2.620408013971786E-7</v>
      </c>
      <c r="AD12" s="12">
        <v>0.18704818719951061</v>
      </c>
      <c r="AE12" s="12">
        <v>3.9664095234052769E-10</v>
      </c>
      <c r="AF12" s="12">
        <v>1.7306685975867486E-10</v>
      </c>
      <c r="AG12" s="12">
        <v>3.2066079850089602E-13</v>
      </c>
      <c r="AH12" s="12">
        <v>2.8138383288245288E-11</v>
      </c>
      <c r="AI12" s="12">
        <v>5.6675490478579989E-7</v>
      </c>
      <c r="AJ12" s="13">
        <v>7.8563532489853943E-12</v>
      </c>
      <c r="AK12" s="10">
        <v>100.00000000000001</v>
      </c>
    </row>
    <row r="13" spans="1:37" x14ac:dyDescent="0.25">
      <c r="A13" s="6">
        <v>43994</v>
      </c>
      <c r="B13" s="23" t="s">
        <v>79</v>
      </c>
      <c r="C13">
        <f t="shared" si="0"/>
        <v>2020</v>
      </c>
      <c r="D13">
        <f t="shared" si="1"/>
        <v>6</v>
      </c>
      <c r="E13">
        <f t="shared" si="2"/>
        <v>12</v>
      </c>
      <c r="F13" s="11">
        <v>3.1962541565813649</v>
      </c>
      <c r="G13" s="12">
        <v>0.22962237449379522</v>
      </c>
      <c r="H13" s="12">
        <v>8.9579359179648872</v>
      </c>
      <c r="I13" s="12">
        <v>2.9090907997766781E-3</v>
      </c>
      <c r="J13" s="12">
        <v>8.5433118742144071E-3</v>
      </c>
      <c r="K13" s="12">
        <v>1.6228344812855096</v>
      </c>
      <c r="L13" s="12">
        <v>7.3526016700701038E-2</v>
      </c>
      <c r="M13" s="12">
        <v>9.6662180047601058</v>
      </c>
      <c r="N13" s="12">
        <v>4.5773983589458729E-3</v>
      </c>
      <c r="O13" s="12">
        <v>1.3555903957658983</v>
      </c>
      <c r="P13" s="12">
        <v>0.34827477344434871</v>
      </c>
      <c r="Q13" s="12">
        <v>0.137505017819299</v>
      </c>
      <c r="R13" s="12">
        <v>3.7922168700132131E-3</v>
      </c>
      <c r="S13" s="12">
        <v>4.733241648664543</v>
      </c>
      <c r="T13" s="12">
        <v>0.27540912471568035</v>
      </c>
      <c r="U13" s="12">
        <v>1.3905314127951922</v>
      </c>
      <c r="V13" s="12">
        <v>2.4167788540574E-3</v>
      </c>
      <c r="W13" s="12">
        <v>31.923189804184148</v>
      </c>
      <c r="X13" s="12">
        <v>29.166256402201299</v>
      </c>
      <c r="Y13" s="13">
        <v>6.7131689328998227</v>
      </c>
      <c r="Z13" s="12">
        <v>2.4852713780322913E-6</v>
      </c>
      <c r="AA13" s="12">
        <v>5.6243952016341129E-12</v>
      </c>
      <c r="AB13" s="12">
        <v>1.009138814701395E-7</v>
      </c>
      <c r="AC13" s="12">
        <v>2.6228255097420587E-7</v>
      </c>
      <c r="AD13" s="12">
        <v>0.18819932260861019</v>
      </c>
      <c r="AE13" s="12">
        <v>3.9700687888640072E-10</v>
      </c>
      <c r="AF13" s="12">
        <v>1.7322652759114992E-10</v>
      </c>
      <c r="AG13" s="12">
        <v>3.2095662854623663E-13</v>
      </c>
      <c r="AH13" s="12">
        <v>2.8164342739336657E-11</v>
      </c>
      <c r="AI13" s="12">
        <v>5.6727777228964556E-7</v>
      </c>
      <c r="AJ13" s="13">
        <v>7.8636012516591034E-12</v>
      </c>
      <c r="AK13" s="10">
        <v>100</v>
      </c>
    </row>
    <row r="14" spans="1:37" x14ac:dyDescent="0.25">
      <c r="A14" s="6">
        <v>43995</v>
      </c>
      <c r="B14" s="24" t="s">
        <v>79</v>
      </c>
      <c r="C14">
        <f t="shared" si="0"/>
        <v>2020</v>
      </c>
      <c r="D14">
        <f t="shared" si="1"/>
        <v>6</v>
      </c>
      <c r="E14">
        <f t="shared" si="2"/>
        <v>13</v>
      </c>
      <c r="F14" s="11">
        <v>3.2217189116393912</v>
      </c>
      <c r="G14" s="12">
        <v>0.23079572829150841</v>
      </c>
      <c r="H14" s="12">
        <v>9.0200214235168108</v>
      </c>
      <c r="I14" s="12">
        <v>2.9246368713315663E-3</v>
      </c>
      <c r="J14" s="12">
        <v>8.5529882163324009E-3</v>
      </c>
      <c r="K14" s="12">
        <v>1.6381387042341231</v>
      </c>
      <c r="L14" s="12">
        <v>7.2016705335855788E-2</v>
      </c>
      <c r="M14" s="12">
        <v>9.7726817083734243</v>
      </c>
      <c r="N14" s="12">
        <v>4.5882581849246238E-3</v>
      </c>
      <c r="O14" s="12">
        <v>1.3667564662170471</v>
      </c>
      <c r="P14" s="12">
        <v>0.34112512792214661</v>
      </c>
      <c r="Q14" s="12">
        <v>0.13859380030567375</v>
      </c>
      <c r="R14" s="12">
        <v>3.809563078289641E-3</v>
      </c>
      <c r="S14" s="12">
        <v>4.7868097451265861</v>
      </c>
      <c r="T14" s="12">
        <v>0.2728666679871668</v>
      </c>
      <c r="U14" s="12">
        <v>1.4064247076453387</v>
      </c>
      <c r="V14" s="12">
        <v>2.4202200080836798E-3</v>
      </c>
      <c r="W14" s="12">
        <v>31.267846642856274</v>
      </c>
      <c r="X14" s="12">
        <v>29.471002640663393</v>
      </c>
      <c r="Y14" s="13">
        <v>6.7865661218463229</v>
      </c>
      <c r="Z14" s="12">
        <v>2.4775831926876131E-6</v>
      </c>
      <c r="AA14" s="12">
        <v>5.6069961391388456E-12</v>
      </c>
      <c r="AB14" s="12">
        <v>1.0060170445067377E-7</v>
      </c>
      <c r="AC14" s="12">
        <v>2.6147117927108391E-7</v>
      </c>
      <c r="AD14" s="12">
        <v>0.18433582589068323</v>
      </c>
      <c r="AE14" s="12">
        <v>3.9577873839327789E-10</v>
      </c>
      <c r="AF14" s="12">
        <v>1.7269064263630483E-10</v>
      </c>
      <c r="AG14" s="12">
        <v>3.1996374934175459E-13</v>
      </c>
      <c r="AH14" s="12">
        <v>2.8077216365412371E-11</v>
      </c>
      <c r="AI14" s="12">
        <v>5.655228989106758E-7</v>
      </c>
      <c r="AJ14" s="13">
        <v>7.8392751521229014E-12</v>
      </c>
      <c r="AK14" s="10">
        <v>100.00000000000003</v>
      </c>
    </row>
    <row r="15" spans="1:37" x14ac:dyDescent="0.25">
      <c r="A15" s="6">
        <v>43996</v>
      </c>
      <c r="B15" s="23" t="s">
        <v>79</v>
      </c>
      <c r="C15">
        <f t="shared" si="0"/>
        <v>2020</v>
      </c>
      <c r="D15">
        <f t="shared" si="1"/>
        <v>6</v>
      </c>
      <c r="E15">
        <f t="shared" si="2"/>
        <v>14</v>
      </c>
      <c r="F15" s="11">
        <v>3.2091459444924588</v>
      </c>
      <c r="G15" s="12">
        <v>0.23021639663421348</v>
      </c>
      <c r="H15" s="12">
        <v>8.9893673284812898</v>
      </c>
      <c r="I15" s="12">
        <v>2.9169611545819618E-3</v>
      </c>
      <c r="J15" s="12">
        <v>8.5482106195609101E-3</v>
      </c>
      <c r="K15" s="12">
        <v>1.630582397805737</v>
      </c>
      <c r="L15" s="12">
        <v>7.2761912668950018E-2</v>
      </c>
      <c r="M15" s="12">
        <v>9.7201163235966686</v>
      </c>
      <c r="N15" s="12">
        <v>4.5828962548789152E-3</v>
      </c>
      <c r="O15" s="12">
        <v>1.361243331037749</v>
      </c>
      <c r="P15" s="12">
        <v>0.34465519361718333</v>
      </c>
      <c r="Q15" s="12">
        <v>0.13805622488426672</v>
      </c>
      <c r="R15" s="12">
        <v>3.8009985621069243E-3</v>
      </c>
      <c r="S15" s="12">
        <v>4.7603610353154684</v>
      </c>
      <c r="T15" s="12">
        <v>0.27412198047092146</v>
      </c>
      <c r="U15" s="12">
        <v>1.3985775528797795</v>
      </c>
      <c r="V15" s="12">
        <v>2.4185209728319616E-3</v>
      </c>
      <c r="W15" s="12">
        <v>31.591415749198195</v>
      </c>
      <c r="X15" s="12">
        <v>29.320537245037002</v>
      </c>
      <c r="Y15" s="13">
        <v>6.7503269967026229</v>
      </c>
      <c r="Z15" s="12">
        <v>2.4813791570131245E-6</v>
      </c>
      <c r="AA15" s="12">
        <v>5.6155867515614626E-12</v>
      </c>
      <c r="AB15" s="12">
        <v>1.0075583871981657E-7</v>
      </c>
      <c r="AC15" s="12">
        <v>2.6187178590342953E-7</v>
      </c>
      <c r="AD15" s="12">
        <v>0.18624338860613382</v>
      </c>
      <c r="AE15" s="12">
        <v>3.9638512043137964E-10</v>
      </c>
      <c r="AF15" s="12">
        <v>1.729552304525414E-10</v>
      </c>
      <c r="AG15" s="12">
        <v>3.2045397348058401E-13</v>
      </c>
      <c r="AH15" s="12">
        <v>2.8120234137799542E-11</v>
      </c>
      <c r="AI15" s="12">
        <v>5.6638935002283188E-7</v>
      </c>
      <c r="AJ15" s="13">
        <v>7.8512859195378912E-12</v>
      </c>
      <c r="AK15" s="10">
        <v>99.999999999999986</v>
      </c>
    </row>
    <row r="16" spans="1:37" x14ac:dyDescent="0.25">
      <c r="A16" s="6">
        <v>43997</v>
      </c>
      <c r="B16" s="24" t="s">
        <v>79</v>
      </c>
      <c r="C16">
        <f t="shared" si="0"/>
        <v>2020</v>
      </c>
      <c r="D16">
        <f t="shared" si="1"/>
        <v>6</v>
      </c>
      <c r="E16">
        <f t="shared" si="2"/>
        <v>15</v>
      </c>
      <c r="F16" s="11">
        <v>2.3803940810501412</v>
      </c>
      <c r="G16" s="12">
        <v>5.6775998863701618E-2</v>
      </c>
      <c r="H16" s="12">
        <v>10.565846321958521</v>
      </c>
      <c r="I16" s="12">
        <v>8.038159511137696E-4</v>
      </c>
      <c r="J16" s="12">
        <v>3.3379689506372978E-3</v>
      </c>
      <c r="K16" s="12">
        <v>0.39835528374577484</v>
      </c>
      <c r="L16" s="12">
        <v>7.1987487986817283E-2</v>
      </c>
      <c r="M16" s="12">
        <v>2.475962726315855</v>
      </c>
      <c r="N16" s="12">
        <v>1.4699130774622773E-3</v>
      </c>
      <c r="O16" s="12">
        <v>0.799624575132306</v>
      </c>
      <c r="P16" s="12">
        <v>0.34099903710622326</v>
      </c>
      <c r="Q16" s="12">
        <v>3.3597208085961144E-2</v>
      </c>
      <c r="R16" s="12">
        <v>1.1064607213212721E-3</v>
      </c>
      <c r="S16" s="12">
        <v>17.413633547649329</v>
      </c>
      <c r="T16" s="12">
        <v>0.19760389378150583</v>
      </c>
      <c r="U16" s="12">
        <v>4.1014717510665353</v>
      </c>
      <c r="V16" s="12">
        <v>7.6841529862298836E-4</v>
      </c>
      <c r="W16" s="12">
        <v>31.256289041509316</v>
      </c>
      <c r="X16" s="12">
        <v>28.034030834894306</v>
      </c>
      <c r="Y16" s="13">
        <v>1.6816724271200099</v>
      </c>
      <c r="Z16" s="12">
        <v>1.1059573143922114E-6</v>
      </c>
      <c r="AA16" s="12">
        <v>2.5028819968744285E-12</v>
      </c>
      <c r="AB16" s="12">
        <v>4.4907146121789441E-8</v>
      </c>
      <c r="AC16" s="12">
        <v>1.1671697923915553E-7</v>
      </c>
      <c r="AD16" s="12">
        <v>0.18426768943940311</v>
      </c>
      <c r="AE16" s="12">
        <v>1.766699056817257E-10</v>
      </c>
      <c r="AF16" s="12">
        <v>7.708688275144221E-11</v>
      </c>
      <c r="AG16" s="12">
        <v>1.4282719439795788E-13</v>
      </c>
      <c r="AH16" s="12">
        <v>1.2533263376451904E-11</v>
      </c>
      <c r="AI16" s="12">
        <v>2.5244124436267517E-7</v>
      </c>
      <c r="AJ16" s="13">
        <v>3.4993407887526394E-12</v>
      </c>
      <c r="AK16" s="10">
        <v>99.999999999999957</v>
      </c>
    </row>
    <row r="17" spans="1:37" x14ac:dyDescent="0.25">
      <c r="A17" s="6">
        <v>43998</v>
      </c>
      <c r="B17" s="23" t="s">
        <v>79</v>
      </c>
      <c r="C17">
        <f t="shared" si="0"/>
        <v>2020</v>
      </c>
      <c r="D17">
        <f t="shared" si="1"/>
        <v>6</v>
      </c>
      <c r="E17">
        <f t="shared" si="2"/>
        <v>16</v>
      </c>
      <c r="F17" s="11">
        <v>2.3804962225633828</v>
      </c>
      <c r="G17" s="12">
        <v>5.6770917191752153E-2</v>
      </c>
      <c r="H17" s="12">
        <v>10.566355666438833</v>
      </c>
      <c r="I17" s="12">
        <v>8.0376199729222466E-4</v>
      </c>
      <c r="J17" s="12">
        <v>3.3376534957495936E-3</v>
      </c>
      <c r="K17" s="12">
        <v>0.39836354101104554</v>
      </c>
      <c r="L17" s="12">
        <v>7.197782316504886E-2</v>
      </c>
      <c r="M17" s="12">
        <v>2.4761162606570704</v>
      </c>
      <c r="N17" s="12">
        <v>1.4697569326074566E-3</v>
      </c>
      <c r="O17" s="12">
        <v>0.79965501850604814</v>
      </c>
      <c r="P17" s="12">
        <v>0.34095325549585714</v>
      </c>
      <c r="Q17" s="12">
        <v>3.3596580088286213E-2</v>
      </c>
      <c r="R17" s="12">
        <v>1.1063761532192171E-3</v>
      </c>
      <c r="S17" s="12">
        <v>17.414890279091793</v>
      </c>
      <c r="T17" s="12">
        <v>0.1975821701530823</v>
      </c>
      <c r="U17" s="12">
        <v>4.1017685376302007</v>
      </c>
      <c r="V17" s="12">
        <v>7.683177903782994E-4</v>
      </c>
      <c r="W17" s="12">
        <v>31.252092656503269</v>
      </c>
      <c r="X17" s="12">
        <v>28.035877848111685</v>
      </c>
      <c r="Y17" s="13">
        <v>1.6817728867756048</v>
      </c>
      <c r="Z17" s="12">
        <v>1.1058088315481671E-6</v>
      </c>
      <c r="AA17" s="12">
        <v>2.5025459666928018E-12</v>
      </c>
      <c r="AB17" s="12">
        <v>4.4901117009555432E-8</v>
      </c>
      <c r="AC17" s="12">
        <v>1.1670130913260018E-7</v>
      </c>
      <c r="AD17" s="12">
        <v>0.1842429501567571</v>
      </c>
      <c r="AE17" s="12">
        <v>1.7664618645702061E-10</v>
      </c>
      <c r="AF17" s="12">
        <v>7.7076533275248435E-11</v>
      </c>
      <c r="AG17" s="12">
        <v>1.4280801880437381E-13</v>
      </c>
      <c r="AH17" s="12">
        <v>1.2531580694338237E-11</v>
      </c>
      <c r="AI17" s="12">
        <v>2.5240735228254547E-7</v>
      </c>
      <c r="AJ17" s="13">
        <v>3.4988709767069484E-12</v>
      </c>
      <c r="AK17" s="10">
        <v>99.999999999999972</v>
      </c>
    </row>
    <row r="18" spans="1:37" x14ac:dyDescent="0.25">
      <c r="A18" s="6">
        <v>43999</v>
      </c>
      <c r="B18" s="24" t="s">
        <v>79</v>
      </c>
      <c r="C18">
        <f t="shared" si="0"/>
        <v>2020</v>
      </c>
      <c r="D18">
        <f t="shared" si="1"/>
        <v>6</v>
      </c>
      <c r="E18">
        <f t="shared" si="2"/>
        <v>17</v>
      </c>
      <c r="F18" s="11">
        <v>2.3893774139371562</v>
      </c>
      <c r="G18" s="12">
        <v>5.6329066472594252E-2</v>
      </c>
      <c r="H18" s="12">
        <v>10.6106431031652</v>
      </c>
      <c r="I18" s="12">
        <v>7.9907071948286416E-4</v>
      </c>
      <c r="J18" s="12">
        <v>3.3102247340389013E-3</v>
      </c>
      <c r="K18" s="12">
        <v>0.39908150915901758</v>
      </c>
      <c r="L18" s="12">
        <v>7.1137468161542469E-2</v>
      </c>
      <c r="M18" s="12">
        <v>2.4894660517802039</v>
      </c>
      <c r="N18" s="12">
        <v>1.4561801576637983E-3</v>
      </c>
      <c r="O18" s="12">
        <v>0.80230206591786868</v>
      </c>
      <c r="P18" s="12">
        <v>0.33697255039217566</v>
      </c>
      <c r="Q18" s="12">
        <v>3.3541975771623968E-2</v>
      </c>
      <c r="R18" s="12">
        <v>1.0990229676766828E-3</v>
      </c>
      <c r="S18" s="12">
        <v>17.524162915571317</v>
      </c>
      <c r="T18" s="12">
        <v>0.19569330346961189</v>
      </c>
      <c r="U18" s="12">
        <v>4.1275740909788396</v>
      </c>
      <c r="V18" s="12">
        <v>7.5983946110633974E-4</v>
      </c>
      <c r="W18" s="12">
        <v>30.887217522644942</v>
      </c>
      <c r="X18" s="12">
        <v>28.196475408621513</v>
      </c>
      <c r="Y18" s="13">
        <v>1.6905078408443444</v>
      </c>
      <c r="Z18" s="12">
        <v>1.0928982674511591E-6</v>
      </c>
      <c r="AA18" s="12">
        <v>2.4733281858350624E-12</v>
      </c>
      <c r="AB18" s="12">
        <v>4.4376886480121188E-8</v>
      </c>
      <c r="AC18" s="12">
        <v>1.1533879539310391E-7</v>
      </c>
      <c r="AD18" s="12">
        <v>0.18209187272844576</v>
      </c>
      <c r="AE18" s="12">
        <v>1.7458380293481973E-10</v>
      </c>
      <c r="AF18" s="12">
        <v>7.6176647657955536E-11</v>
      </c>
      <c r="AG18" s="12">
        <v>1.411407034208426E-13</v>
      </c>
      <c r="AH18" s="12">
        <v>1.2385271702055392E-11</v>
      </c>
      <c r="AI18" s="12">
        <v>2.4946044029610156E-7</v>
      </c>
      <c r="AJ18" s="13">
        <v>3.458020880061262E-12</v>
      </c>
      <c r="AK18" s="10">
        <v>99.999999999999972</v>
      </c>
    </row>
    <row r="19" spans="1:37" x14ac:dyDescent="0.25">
      <c r="A19" s="6">
        <v>44000</v>
      </c>
      <c r="B19" s="23" t="s">
        <v>79</v>
      </c>
      <c r="C19">
        <f t="shared" si="0"/>
        <v>2020</v>
      </c>
      <c r="D19">
        <f t="shared" si="1"/>
        <v>6</v>
      </c>
      <c r="E19">
        <f t="shared" si="2"/>
        <v>18</v>
      </c>
      <c r="F19" s="11">
        <v>2.3841422011424691</v>
      </c>
      <c r="G19" s="12">
        <v>5.6589525057588616E-2</v>
      </c>
      <c r="H19" s="12">
        <v>10.584536903485903</v>
      </c>
      <c r="I19" s="12">
        <v>8.0183609594840504E-4</v>
      </c>
      <c r="J19" s="12">
        <v>3.3263932184467802E-3</v>
      </c>
      <c r="K19" s="12">
        <v>0.39865828710735224</v>
      </c>
      <c r="L19" s="12">
        <v>7.1632833826044184E-2</v>
      </c>
      <c r="M19" s="12">
        <v>2.481596724980129</v>
      </c>
      <c r="N19" s="12">
        <v>1.464183285048884E-3</v>
      </c>
      <c r="O19" s="12">
        <v>0.80074170583831561</v>
      </c>
      <c r="P19" s="12">
        <v>0.33931906421150537</v>
      </c>
      <c r="Q19" s="12">
        <v>3.3574163482169149E-2</v>
      </c>
      <c r="R19" s="12">
        <v>1.1033574639637087E-3</v>
      </c>
      <c r="S19" s="12">
        <v>17.459749766419264</v>
      </c>
      <c r="T19" s="12">
        <v>0.19680673731115308</v>
      </c>
      <c r="U19" s="12">
        <v>4.1123624422957894</v>
      </c>
      <c r="V19" s="12">
        <v>7.6483719801055834E-4</v>
      </c>
      <c r="W19" s="12">
        <v>31.102301162760988</v>
      </c>
      <c r="X19" s="12">
        <v>28.101807658745134</v>
      </c>
      <c r="Y19" s="13">
        <v>1.6853588308323868</v>
      </c>
      <c r="Z19" s="12">
        <v>1.100508682259569E-6</v>
      </c>
      <c r="AA19" s="12">
        <v>2.4905512467670135E-12</v>
      </c>
      <c r="AB19" s="12">
        <v>4.4685905648784132E-8</v>
      </c>
      <c r="AC19" s="12">
        <v>1.1614195896224089E-7</v>
      </c>
      <c r="AD19" s="12">
        <v>0.18335987243716886</v>
      </c>
      <c r="AE19" s="12">
        <v>1.7579952007777675E-10</v>
      </c>
      <c r="AF19" s="12">
        <v>7.670710494675118E-11</v>
      </c>
      <c r="AG19" s="12">
        <v>1.4212353899563027E-13</v>
      </c>
      <c r="AH19" s="12">
        <v>1.2471516742404246E-11</v>
      </c>
      <c r="AI19" s="12">
        <v>2.5119756211759588E-7</v>
      </c>
      <c r="AJ19" s="13">
        <v>3.4821008643362606E-12</v>
      </c>
      <c r="AK19" s="10">
        <v>99.999999999999986</v>
      </c>
    </row>
    <row r="20" spans="1:37" x14ac:dyDescent="0.25">
      <c r="A20" s="6">
        <v>44001</v>
      </c>
      <c r="B20" s="24" t="s">
        <v>79</v>
      </c>
      <c r="C20">
        <f t="shared" si="0"/>
        <v>2020</v>
      </c>
      <c r="D20">
        <f t="shared" si="1"/>
        <v>6</v>
      </c>
      <c r="E20">
        <f t="shared" si="2"/>
        <v>19</v>
      </c>
      <c r="F20" s="11">
        <v>2.3853789327480177</v>
      </c>
      <c r="G20" s="12">
        <v>5.6527996066001875E-2</v>
      </c>
      <c r="H20" s="12">
        <v>10.590704057240746</v>
      </c>
      <c r="I20" s="12">
        <v>8.0118282193447274E-4</v>
      </c>
      <c r="J20" s="12">
        <v>3.3225736839855757E-3</v>
      </c>
      <c r="K20" s="12">
        <v>0.39875826625012761</v>
      </c>
      <c r="L20" s="12">
        <v>7.151581195938489E-2</v>
      </c>
      <c r="M20" s="12">
        <v>2.4834557220352096</v>
      </c>
      <c r="N20" s="12">
        <v>1.4622926798397865E-3</v>
      </c>
      <c r="O20" s="12">
        <v>0.80111031485233286</v>
      </c>
      <c r="P20" s="12">
        <v>0.33876473950360292</v>
      </c>
      <c r="Q20" s="12">
        <v>3.3566559673020857E-2</v>
      </c>
      <c r="R20" s="12">
        <v>1.1023335115929972E-3</v>
      </c>
      <c r="S20" s="12">
        <v>17.474966297340437</v>
      </c>
      <c r="T20" s="12">
        <v>0.19654370715812491</v>
      </c>
      <c r="U20" s="12">
        <v>4.1159559402941746</v>
      </c>
      <c r="V20" s="12">
        <v>7.6365656611877787E-4</v>
      </c>
      <c r="W20" s="12">
        <v>31.051491244234285</v>
      </c>
      <c r="X20" s="12">
        <v>28.124171333898349</v>
      </c>
      <c r="Y20" s="13">
        <v>1.6865751984699231</v>
      </c>
      <c r="Z20" s="12">
        <v>1.0987108488392258E-6</v>
      </c>
      <c r="AA20" s="12">
        <v>2.4864825862112369E-12</v>
      </c>
      <c r="AB20" s="12">
        <v>4.4612905030166738E-8</v>
      </c>
      <c r="AC20" s="12">
        <v>1.1595222498019813E-7</v>
      </c>
      <c r="AD20" s="12">
        <v>0.18306032867894839</v>
      </c>
      <c r="AE20" s="12">
        <v>1.7551232720270808E-10</v>
      </c>
      <c r="AF20" s="12">
        <v>7.6581793269809775E-11</v>
      </c>
      <c r="AG20" s="12">
        <v>1.4189136050240241E-13</v>
      </c>
      <c r="AH20" s="12">
        <v>1.2451142791735133E-11</v>
      </c>
      <c r="AI20" s="12">
        <v>2.507871960935995E-7</v>
      </c>
      <c r="AJ20" s="13">
        <v>3.4764123701370887E-12</v>
      </c>
      <c r="AK20" s="10">
        <v>99.999999999999986</v>
      </c>
    </row>
    <row r="21" spans="1:37" x14ac:dyDescent="0.25">
      <c r="A21" s="6">
        <v>44002</v>
      </c>
      <c r="B21" s="23" t="s">
        <v>79</v>
      </c>
      <c r="C21">
        <f t="shared" si="0"/>
        <v>2020</v>
      </c>
      <c r="D21">
        <f t="shared" si="1"/>
        <v>6</v>
      </c>
      <c r="E21">
        <f t="shared" si="2"/>
        <v>20</v>
      </c>
      <c r="F21" s="11">
        <v>2.3991036220978703</v>
      </c>
      <c r="G21" s="12">
        <v>5.5845175079015874E-2</v>
      </c>
      <c r="H21" s="12">
        <v>10.659144347016017</v>
      </c>
      <c r="I21" s="12">
        <v>7.9393308168256612E-4</v>
      </c>
      <c r="J21" s="12">
        <v>3.2801862138943359E-3</v>
      </c>
      <c r="K21" s="12">
        <v>0.39986778966644593</v>
      </c>
      <c r="L21" s="12">
        <v>7.021715608301457E-2</v>
      </c>
      <c r="M21" s="12">
        <v>2.504086032580199</v>
      </c>
      <c r="N21" s="12">
        <v>1.4413115962629997E-3</v>
      </c>
      <c r="O21" s="12">
        <v>0.8052009713749313</v>
      </c>
      <c r="P21" s="12">
        <v>0.33261309400447081</v>
      </c>
      <c r="Q21" s="12">
        <v>3.3482176029902513E-2</v>
      </c>
      <c r="R21" s="12">
        <v>1.0909701501861998E-3</v>
      </c>
      <c r="S21" s="12">
        <v>17.643832491863581</v>
      </c>
      <c r="T21" s="12">
        <v>0.19362471719800825</v>
      </c>
      <c r="U21" s="12">
        <v>4.1558349597078355</v>
      </c>
      <c r="V21" s="12">
        <v>7.5055444608035176E-4</v>
      </c>
      <c r="W21" s="12">
        <v>30.487625693664132</v>
      </c>
      <c r="X21" s="12">
        <v>28.372353310344735</v>
      </c>
      <c r="Y21" s="13">
        <v>1.7000738976909207</v>
      </c>
      <c r="Z21" s="12">
        <v>1.0787593047157574E-6</v>
      </c>
      <c r="AA21" s="12">
        <v>2.4413304271271809E-12</v>
      </c>
      <c r="AB21" s="12">
        <v>4.3802777102348292E-8</v>
      </c>
      <c r="AC21" s="12">
        <v>1.1384664285472843E-7</v>
      </c>
      <c r="AD21" s="12">
        <v>0.17973612720320525</v>
      </c>
      <c r="AE21" s="12">
        <v>1.7232519025551301E-10</v>
      </c>
      <c r="AF21" s="12">
        <v>7.5191140819259221E-11</v>
      </c>
      <c r="AG21" s="12">
        <v>1.3931474834259999E-13</v>
      </c>
      <c r="AH21" s="12">
        <v>1.2225041879857254E-11</v>
      </c>
      <c r="AI21" s="12">
        <v>2.462331391148546E-7</v>
      </c>
      <c r="AJ21" s="13">
        <v>3.4132840281413089E-12</v>
      </c>
      <c r="AK21" s="10">
        <v>99.999999999999986</v>
      </c>
    </row>
    <row r="22" spans="1:37" x14ac:dyDescent="0.25">
      <c r="A22" s="6">
        <v>44003</v>
      </c>
      <c r="B22" s="24" t="s">
        <v>79</v>
      </c>
      <c r="C22">
        <f t="shared" si="0"/>
        <v>2020</v>
      </c>
      <c r="D22">
        <f t="shared" si="1"/>
        <v>6</v>
      </c>
      <c r="E22">
        <f t="shared" si="2"/>
        <v>21</v>
      </c>
      <c r="F22" s="11">
        <v>21.915170521579896</v>
      </c>
      <c r="G22" s="12">
        <v>8.6568894828512544E-2</v>
      </c>
      <c r="H22" s="12">
        <v>3.8268794105347657</v>
      </c>
      <c r="I22" s="12">
        <v>1.7884525749203011E-3</v>
      </c>
      <c r="J22" s="12">
        <v>4.3973588764793696E-3</v>
      </c>
      <c r="K22" s="12">
        <v>6.6778600552790701</v>
      </c>
      <c r="L22" s="12">
        <v>1.9366378825657932E-6</v>
      </c>
      <c r="M22" s="12">
        <v>15.689423793556081</v>
      </c>
      <c r="N22" s="12">
        <v>1.4157086099445145E-3</v>
      </c>
      <c r="O22" s="12">
        <v>4.5972190029065327</v>
      </c>
      <c r="P22" s="12">
        <v>1.1928863587553072E-6</v>
      </c>
      <c r="Q22" s="12">
        <v>0.12719456602022092</v>
      </c>
      <c r="R22" s="12">
        <v>2.1270230011429239E-3</v>
      </c>
      <c r="S22" s="12">
        <v>6.818812695661995</v>
      </c>
      <c r="T22" s="12">
        <v>0.15615403725101745</v>
      </c>
      <c r="U22" s="12">
        <v>1.1158214858747091</v>
      </c>
      <c r="V22" s="12">
        <v>2.3348639452705323E-4</v>
      </c>
      <c r="W22" s="12">
        <v>2.3088531886326344E-12</v>
      </c>
      <c r="X22" s="12">
        <v>29.020593837041517</v>
      </c>
      <c r="Y22" s="13">
        <v>9.4753844987584941</v>
      </c>
      <c r="Z22" s="12">
        <v>1.2200387780912185E-3</v>
      </c>
      <c r="AA22" s="12">
        <v>1.8089668188752733E-9</v>
      </c>
      <c r="AB22" s="12">
        <v>0.33254991709009035</v>
      </c>
      <c r="AC22" s="12">
        <v>1.109675639631317E-5</v>
      </c>
      <c r="AD22" s="12">
        <v>5.9569739388074067E-5</v>
      </c>
      <c r="AE22" s="12">
        <v>7.8006869603212582E-12</v>
      </c>
      <c r="AF22" s="12">
        <v>4.4410071919478078E-3</v>
      </c>
      <c r="AG22" s="12">
        <v>9.7659472702556205E-2</v>
      </c>
      <c r="AH22" s="12">
        <v>5.7286949760820542E-13</v>
      </c>
      <c r="AI22" s="12">
        <v>4.7010863948941529E-2</v>
      </c>
      <c r="AJ22" s="13">
        <v>7.3698873859031877E-8</v>
      </c>
      <c r="AK22" s="10">
        <v>100</v>
      </c>
    </row>
    <row r="23" spans="1:37" x14ac:dyDescent="0.25">
      <c r="A23" s="6">
        <v>44004</v>
      </c>
      <c r="B23" s="23" t="s">
        <v>79</v>
      </c>
      <c r="C23">
        <f t="shared" si="0"/>
        <v>2020</v>
      </c>
      <c r="D23">
        <f t="shared" si="1"/>
        <v>6</v>
      </c>
      <c r="E23">
        <f t="shared" si="2"/>
        <v>22</v>
      </c>
      <c r="F23" s="11">
        <v>21.915170521579896</v>
      </c>
      <c r="G23" s="12">
        <v>8.6568894828512544E-2</v>
      </c>
      <c r="H23" s="12">
        <v>3.8268794105347657</v>
      </c>
      <c r="I23" s="12">
        <v>1.7884525749203011E-3</v>
      </c>
      <c r="J23" s="12">
        <v>4.3973588764793696E-3</v>
      </c>
      <c r="K23" s="12">
        <v>6.6778600552790701</v>
      </c>
      <c r="L23" s="12">
        <v>1.9366378825657932E-6</v>
      </c>
      <c r="M23" s="12">
        <v>15.689423793556081</v>
      </c>
      <c r="N23" s="12">
        <v>1.4157086099445145E-3</v>
      </c>
      <c r="O23" s="12">
        <v>4.5972190029065327</v>
      </c>
      <c r="P23" s="12">
        <v>1.1928863587553072E-6</v>
      </c>
      <c r="Q23" s="12">
        <v>0.12719456602022092</v>
      </c>
      <c r="R23" s="12">
        <v>2.1270230011429239E-3</v>
      </c>
      <c r="S23" s="12">
        <v>6.818812695661995</v>
      </c>
      <c r="T23" s="12">
        <v>0.15615403725101745</v>
      </c>
      <c r="U23" s="12">
        <v>1.1158214858747091</v>
      </c>
      <c r="V23" s="12">
        <v>2.3348639452705323E-4</v>
      </c>
      <c r="W23" s="12">
        <v>2.3088531886326344E-12</v>
      </c>
      <c r="X23" s="12">
        <v>29.020593837041517</v>
      </c>
      <c r="Y23" s="13">
        <v>9.4753844987584941</v>
      </c>
      <c r="Z23" s="12">
        <v>1.2200387780912185E-3</v>
      </c>
      <c r="AA23" s="12">
        <v>1.8089668188752733E-9</v>
      </c>
      <c r="AB23" s="12">
        <v>0.33254991709009035</v>
      </c>
      <c r="AC23" s="12">
        <v>1.109675639631317E-5</v>
      </c>
      <c r="AD23" s="12">
        <v>5.9569739388074067E-5</v>
      </c>
      <c r="AE23" s="12">
        <v>7.8006869603212582E-12</v>
      </c>
      <c r="AF23" s="12">
        <v>4.4410071919478078E-3</v>
      </c>
      <c r="AG23" s="12">
        <v>9.7659472702556205E-2</v>
      </c>
      <c r="AH23" s="12">
        <v>5.7286949760820542E-13</v>
      </c>
      <c r="AI23" s="12">
        <v>4.7010863948941529E-2</v>
      </c>
      <c r="AJ23" s="13">
        <v>7.3698873859031877E-8</v>
      </c>
      <c r="AK23" s="10">
        <v>100</v>
      </c>
    </row>
    <row r="24" spans="1:37" x14ac:dyDescent="0.25">
      <c r="A24" s="6">
        <v>44005</v>
      </c>
      <c r="B24" s="24" t="s">
        <v>79</v>
      </c>
      <c r="C24">
        <f t="shared" si="0"/>
        <v>2020</v>
      </c>
      <c r="D24">
        <f t="shared" si="1"/>
        <v>6</v>
      </c>
      <c r="E24">
        <f t="shared" si="2"/>
        <v>23</v>
      </c>
      <c r="F24" s="11">
        <v>2.7553436704988257</v>
      </c>
      <c r="G24" s="12">
        <v>0.13106739385620805</v>
      </c>
      <c r="H24" s="12">
        <v>10.251640463093015</v>
      </c>
      <c r="I24" s="12">
        <v>1.6723282129754197E-3</v>
      </c>
      <c r="J24" s="12">
        <v>6.4746451416937715E-3</v>
      </c>
      <c r="K24" s="12">
        <v>0.71889092533211751</v>
      </c>
      <c r="L24" s="12">
        <v>0.12377622871652955</v>
      </c>
      <c r="M24" s="12">
        <v>4.0988045884463613</v>
      </c>
      <c r="N24" s="12">
        <v>3.1433177330931145E-3</v>
      </c>
      <c r="O24" s="12">
        <v>0.94578120795309162</v>
      </c>
      <c r="P24" s="12">
        <v>0.60497837140115118</v>
      </c>
      <c r="Q24" s="12">
        <v>6.6929421689702021E-2</v>
      </c>
      <c r="R24" s="12">
        <v>2.2973129678293489E-3</v>
      </c>
      <c r="S24" s="12">
        <v>11.784436501998826</v>
      </c>
      <c r="T24" s="12">
        <v>0.34248281609525166</v>
      </c>
      <c r="U24" s="12">
        <v>2.8387937293241419</v>
      </c>
      <c r="V24" s="12">
        <v>1.7253326533436819E-3</v>
      </c>
      <c r="W24" s="12">
        <v>31.5374157766196</v>
      </c>
      <c r="X24" s="12">
        <v>29.048924579554004</v>
      </c>
      <c r="Y24" s="13">
        <v>2.8485112108809112</v>
      </c>
      <c r="Z24" s="12">
        <v>2.2706835863797059E-6</v>
      </c>
      <c r="AA24" s="12">
        <v>5.138763496248449E-12</v>
      </c>
      <c r="AB24" s="12">
        <v>9.2200592556694334E-8</v>
      </c>
      <c r="AC24" s="12">
        <v>2.3963611203892045E-7</v>
      </c>
      <c r="AD24" s="12">
        <v>1.8869070564548425</v>
      </c>
      <c r="AE24" s="12">
        <v>3.6272779273642842E-10</v>
      </c>
      <c r="AF24" s="12">
        <v>1.5826987129483687E-10</v>
      </c>
      <c r="AG24" s="12">
        <v>2.9324401530381185E-13</v>
      </c>
      <c r="AH24" s="12">
        <v>2.5732526107274426E-11</v>
      </c>
      <c r="AI24" s="12">
        <v>5.182968486325934E-7</v>
      </c>
      <c r="AJ24" s="13">
        <v>7.1846303379478602E-12</v>
      </c>
      <c r="AK24" s="10">
        <v>100.00000000000001</v>
      </c>
    </row>
    <row r="25" spans="1:37" x14ac:dyDescent="0.25">
      <c r="A25" s="6">
        <v>44006</v>
      </c>
      <c r="B25" s="23" t="s">
        <v>79</v>
      </c>
      <c r="C25">
        <f t="shared" si="0"/>
        <v>2020</v>
      </c>
      <c r="D25">
        <f t="shared" si="1"/>
        <v>6</v>
      </c>
      <c r="E25">
        <f t="shared" si="2"/>
        <v>24</v>
      </c>
      <c r="F25" s="11">
        <v>2.7438012026519409</v>
      </c>
      <c r="G25" s="12">
        <v>0.13175290036547818</v>
      </c>
      <c r="H25" s="12">
        <v>10.13841500936479</v>
      </c>
      <c r="I25" s="12">
        <v>1.6790538230725077E-3</v>
      </c>
      <c r="J25" s="12">
        <v>6.5336517466289996E-3</v>
      </c>
      <c r="K25" s="12">
        <v>0.71426383889490452</v>
      </c>
      <c r="L25" s="12">
        <v>0.1260010326982077</v>
      </c>
      <c r="M25" s="12">
        <v>4.0533282940747215</v>
      </c>
      <c r="N25" s="12">
        <v>3.1704471011507092E-3</v>
      </c>
      <c r="O25" s="12">
        <v>0.94057418297252193</v>
      </c>
      <c r="P25" s="12">
        <v>0.61585261041462491</v>
      </c>
      <c r="Q25" s="12">
        <v>6.6820475875332269E-2</v>
      </c>
      <c r="R25" s="12">
        <v>2.3094873346010906E-3</v>
      </c>
      <c r="S25" s="12">
        <v>11.628358785505286</v>
      </c>
      <c r="T25" s="12">
        <v>0.34743700090117247</v>
      </c>
      <c r="U25" s="12">
        <v>2.8009154794623341</v>
      </c>
      <c r="V25" s="12">
        <v>1.7428798359349065E-3</v>
      </c>
      <c r="W25" s="12">
        <v>32.104287938063074</v>
      </c>
      <c r="X25" s="12">
        <v>28.833798044951564</v>
      </c>
      <c r="Y25" s="13">
        <v>2.8181310812655997</v>
      </c>
      <c r="Z25" s="12">
        <v>2.3009265490101741E-6</v>
      </c>
      <c r="AA25" s="12">
        <v>5.2072060714359697E-12</v>
      </c>
      <c r="AB25" s="12">
        <v>9.3428601199824989E-8</v>
      </c>
      <c r="AC25" s="12">
        <v>2.4282779705818525E-7</v>
      </c>
      <c r="AD25" s="12">
        <v>1.9208234397473363</v>
      </c>
      <c r="AE25" s="12">
        <v>3.6755892073929388E-10</v>
      </c>
      <c r="AF25" s="12">
        <v>1.6037785261530773E-10</v>
      </c>
      <c r="AG25" s="12">
        <v>2.9714969724496691E-13</v>
      </c>
      <c r="AH25" s="12">
        <v>2.6075254538761486E-11</v>
      </c>
      <c r="AI25" s="12">
        <v>5.251999822478789E-7</v>
      </c>
      <c r="AJ25" s="13">
        <v>7.2803215924644762E-12</v>
      </c>
      <c r="AK25" s="10">
        <v>100.00000000000001</v>
      </c>
    </row>
    <row r="26" spans="1:37" x14ac:dyDescent="0.25">
      <c r="A26" s="6">
        <v>44007</v>
      </c>
      <c r="B26" s="24" t="s">
        <v>79</v>
      </c>
      <c r="C26">
        <f t="shared" si="0"/>
        <v>2020</v>
      </c>
      <c r="D26">
        <f t="shared" si="1"/>
        <v>6</v>
      </c>
      <c r="E26">
        <f t="shared" si="2"/>
        <v>25</v>
      </c>
      <c r="F26" s="11">
        <v>2.738179479200809</v>
      </c>
      <c r="G26" s="12">
        <v>0.13208677420166193</v>
      </c>
      <c r="H26" s="12">
        <v>10.083268900496854</v>
      </c>
      <c r="I26" s="12">
        <v>1.682329510777037E-3</v>
      </c>
      <c r="J26" s="12">
        <v>6.5623907320120555E-3</v>
      </c>
      <c r="K26" s="12">
        <v>0.71201023068221103</v>
      </c>
      <c r="L26" s="12">
        <v>0.12708461663224013</v>
      </c>
      <c r="M26" s="12">
        <v>4.0311792048218029</v>
      </c>
      <c r="N26" s="12">
        <v>3.1836603763919225E-3</v>
      </c>
      <c r="O26" s="12">
        <v>0.93803811747663257</v>
      </c>
      <c r="P26" s="12">
        <v>0.62114887506843985</v>
      </c>
      <c r="Q26" s="12">
        <v>6.6767414151646359E-2</v>
      </c>
      <c r="R26" s="12">
        <v>2.3154168224793566E-3</v>
      </c>
      <c r="S26" s="12">
        <v>11.552341613904709</v>
      </c>
      <c r="T26" s="12">
        <v>0.3498499213679338</v>
      </c>
      <c r="U26" s="12">
        <v>2.7824669944103779</v>
      </c>
      <c r="V26" s="12">
        <v>1.7514261372270508E-3</v>
      </c>
      <c r="W26" s="12">
        <v>32.38038128015026</v>
      </c>
      <c r="X26" s="12">
        <v>28.729021328171576</v>
      </c>
      <c r="Y26" s="13">
        <v>2.8033345326095955</v>
      </c>
      <c r="Z26" s="12">
        <v>2.315656290908244E-6</v>
      </c>
      <c r="AA26" s="12">
        <v>5.2405408170979508E-12</v>
      </c>
      <c r="AB26" s="12">
        <v>9.4026699031142958E-8</v>
      </c>
      <c r="AC26" s="12">
        <v>2.4438229742668903E-7</v>
      </c>
      <c r="AD26" s="12">
        <v>1.9373423098765201</v>
      </c>
      <c r="AE26" s="12">
        <v>3.6991190676874653E-10</v>
      </c>
      <c r="AF26" s="12">
        <v>1.614045384316374E-10</v>
      </c>
      <c r="AG26" s="12">
        <v>2.9905194761746219E-13</v>
      </c>
      <c r="AH26" s="12">
        <v>2.62421793668155E-11</v>
      </c>
      <c r="AI26" s="12">
        <v>5.2856213223574459E-7</v>
      </c>
      <c r="AJ26" s="13">
        <v>7.3269277235553598E-12</v>
      </c>
      <c r="AK26" s="10">
        <v>100.00000000000001</v>
      </c>
    </row>
    <row r="27" spans="1:37" x14ac:dyDescent="0.25">
      <c r="A27" s="6">
        <v>44008</v>
      </c>
      <c r="B27" s="23" t="s">
        <v>79</v>
      </c>
      <c r="C27">
        <f t="shared" si="0"/>
        <v>2020</v>
      </c>
      <c r="D27">
        <f t="shared" si="1"/>
        <v>6</v>
      </c>
      <c r="E27">
        <f t="shared" si="2"/>
        <v>26</v>
      </c>
      <c r="F27" s="11">
        <v>2.7443873710091045</v>
      </c>
      <c r="G27" s="12">
        <v>0.13171808786006822</v>
      </c>
      <c r="H27" s="12">
        <v>10.144165008332203</v>
      </c>
      <c r="I27" s="12">
        <v>1.678712272212342E-3</v>
      </c>
      <c r="J27" s="12">
        <v>6.5306551773393531E-3</v>
      </c>
      <c r="K27" s="12">
        <v>0.7144988191167545</v>
      </c>
      <c r="L27" s="12">
        <v>0.12588804908740175</v>
      </c>
      <c r="M27" s="12">
        <v>4.0556377451483865</v>
      </c>
      <c r="N27" s="12">
        <v>3.1690693735004203E-3</v>
      </c>
      <c r="O27" s="12">
        <v>0.94083861457580298</v>
      </c>
      <c r="P27" s="12">
        <v>0.61530037713986152</v>
      </c>
      <c r="Q27" s="12">
        <v>6.6826008538699938E-2</v>
      </c>
      <c r="R27" s="12">
        <v>2.3088690761259734E-3</v>
      </c>
      <c r="S27" s="12">
        <v>11.636284977709634</v>
      </c>
      <c r="T27" s="12">
        <v>0.34718540943847176</v>
      </c>
      <c r="U27" s="12">
        <v>2.802839074293896</v>
      </c>
      <c r="V27" s="12">
        <v>1.7419887263967384E-3</v>
      </c>
      <c r="W27" s="12">
        <v>32.075500114869357</v>
      </c>
      <c r="X27" s="12">
        <v>28.844722950183531</v>
      </c>
      <c r="Y27" s="13">
        <v>2.8196738943713644</v>
      </c>
      <c r="Z27" s="12">
        <v>2.2993907017411115E-6</v>
      </c>
      <c r="AA27" s="12">
        <v>5.2037303093727838E-12</v>
      </c>
      <c r="AB27" s="12">
        <v>9.336623846956004E-8</v>
      </c>
      <c r="AC27" s="12">
        <v>2.4266571172347651E-7</v>
      </c>
      <c r="AD27" s="12">
        <v>1.919101042861399</v>
      </c>
      <c r="AE27" s="12">
        <v>3.6731357854711678E-10</v>
      </c>
      <c r="AF27" s="12">
        <v>1.6027080168270439E-10</v>
      </c>
      <c r="AG27" s="12">
        <v>2.9695135255842145E-13</v>
      </c>
      <c r="AH27" s="12">
        <v>2.6057849546665935E-11</v>
      </c>
      <c r="AI27" s="12">
        <v>5.2484941609996041E-7</v>
      </c>
      <c r="AJ27" s="13">
        <v>7.2754620436921482E-12</v>
      </c>
      <c r="AK27" s="10">
        <v>99.999999999999972</v>
      </c>
    </row>
    <row r="28" spans="1:37" x14ac:dyDescent="0.25">
      <c r="A28" s="6">
        <v>44009</v>
      </c>
      <c r="B28" s="24" t="s">
        <v>79</v>
      </c>
      <c r="C28">
        <f t="shared" si="0"/>
        <v>2020</v>
      </c>
      <c r="D28">
        <f t="shared" si="1"/>
        <v>6</v>
      </c>
      <c r="E28">
        <f t="shared" si="2"/>
        <v>27</v>
      </c>
      <c r="F28" s="11">
        <v>2.7554268725266091</v>
      </c>
      <c r="G28" s="12">
        <v>0.13106245249250784</v>
      </c>
      <c r="H28" s="12">
        <v>10.252456630612114</v>
      </c>
      <c r="I28" s="12">
        <v>1.6722797324939859E-3</v>
      </c>
      <c r="J28" s="12">
        <v>6.474219802048182E-3</v>
      </c>
      <c r="K28" s="12">
        <v>0.71892427894240352</v>
      </c>
      <c r="L28" s="12">
        <v>0.12376019157394003</v>
      </c>
      <c r="M28" s="12">
        <v>4.0991323970188418</v>
      </c>
      <c r="N28" s="12">
        <v>3.1431221753956788E-3</v>
      </c>
      <c r="O28" s="12">
        <v>0.9458187419573314</v>
      </c>
      <c r="P28" s="12">
        <v>0.60489998619371366</v>
      </c>
      <c r="Q28" s="12">
        <v>6.6930207008127365E-2</v>
      </c>
      <c r="R28" s="12">
        <v>2.2972252108595381E-3</v>
      </c>
      <c r="S28" s="12">
        <v>11.785561563179529</v>
      </c>
      <c r="T28" s="12">
        <v>0.34244710464884931</v>
      </c>
      <c r="U28" s="12">
        <v>2.8390667686116831</v>
      </c>
      <c r="V28" s="12">
        <v>1.7252061672929661E-3</v>
      </c>
      <c r="W28" s="12">
        <v>31.533329569583852</v>
      </c>
      <c r="X28" s="12">
        <v>29.050475284667183</v>
      </c>
      <c r="Y28" s="13">
        <v>2.8487302011715347</v>
      </c>
      <c r="Z28" s="12">
        <v>2.2704655848352873E-6</v>
      </c>
      <c r="AA28" s="12">
        <v>5.1382701389250558E-12</v>
      </c>
      <c r="AB28" s="12">
        <v>9.2191740653392645E-8</v>
      </c>
      <c r="AC28" s="12">
        <v>2.3961310528948267E-7</v>
      </c>
      <c r="AD28" s="12">
        <v>1.8866625756468871</v>
      </c>
      <c r="AE28" s="12">
        <v>3.6269296832524961E-10</v>
      </c>
      <c r="AF28" s="12">
        <v>1.5825467624965948E-10</v>
      </c>
      <c r="AG28" s="12">
        <v>2.9321586182210496E-13</v>
      </c>
      <c r="AH28" s="12">
        <v>2.5730055604357989E-11</v>
      </c>
      <c r="AI28" s="12">
        <v>5.1824708850135732E-7</v>
      </c>
      <c r="AJ28" s="13">
        <v>7.1839405628908704E-12</v>
      </c>
      <c r="AK28" s="10">
        <v>100.00000000000001</v>
      </c>
    </row>
    <row r="29" spans="1:37" x14ac:dyDescent="0.25">
      <c r="A29" s="6">
        <v>44010</v>
      </c>
      <c r="B29" s="23" t="s">
        <v>79</v>
      </c>
      <c r="C29">
        <f t="shared" si="0"/>
        <v>2020</v>
      </c>
      <c r="D29">
        <f t="shared" si="1"/>
        <v>6</v>
      </c>
      <c r="E29">
        <f t="shared" si="2"/>
        <v>28</v>
      </c>
      <c r="F29" s="11">
        <v>13.741514227132738</v>
      </c>
      <c r="G29" s="12">
        <v>5.428147130964709E-2</v>
      </c>
      <c r="H29" s="12">
        <v>2.3995760294724713</v>
      </c>
      <c r="I29" s="12">
        <v>1.1214170785766617E-3</v>
      </c>
      <c r="J29" s="12">
        <v>2.7572849366354585E-3</v>
      </c>
      <c r="K29" s="12">
        <v>4.1872322584055972</v>
      </c>
      <c r="L29" s="12">
        <v>1.214334015328645E-6</v>
      </c>
      <c r="M29" s="12">
        <v>9.837771513681254</v>
      </c>
      <c r="N29" s="12">
        <v>8.8769466730229205E-4</v>
      </c>
      <c r="O29" s="12">
        <v>2.8826036407738109</v>
      </c>
      <c r="P29" s="12">
        <v>7.4797797507654977E-7</v>
      </c>
      <c r="Q29" s="12">
        <v>7.9755069067782708E-2</v>
      </c>
      <c r="R29" s="12">
        <v>1.3337115859017711E-3</v>
      </c>
      <c r="S29" s="12">
        <v>4.2756140810004348</v>
      </c>
      <c r="T29" s="12">
        <v>9.7913585586573801E-2</v>
      </c>
      <c r="U29" s="12">
        <v>0.69965583010130861</v>
      </c>
      <c r="V29" s="12">
        <v>37.296941727944272</v>
      </c>
      <c r="W29" s="12">
        <v>1.4477249405253035E-12</v>
      </c>
      <c r="X29" s="12">
        <v>18.196842351687874</v>
      </c>
      <c r="Y29" s="13">
        <v>5.9413697360478555</v>
      </c>
      <c r="Z29" s="12">
        <v>7.6500341214709824E-4</v>
      </c>
      <c r="AA29" s="12">
        <v>1.1342801669513808E-9</v>
      </c>
      <c r="AB29" s="12">
        <v>0.20851945516123002</v>
      </c>
      <c r="AC29" s="12">
        <v>6.9580218755227235E-6</v>
      </c>
      <c r="AD29" s="12">
        <v>3.7352135613170532E-5</v>
      </c>
      <c r="AE29" s="12">
        <v>4.8912807108258682E-12</v>
      </c>
      <c r="AF29" s="12">
        <v>2.7846538292210449E-3</v>
      </c>
      <c r="AG29" s="12">
        <v>6.1235619053705247E-2</v>
      </c>
      <c r="AH29" s="12">
        <v>3.592075336088249E-13</v>
      </c>
      <c r="AI29" s="12">
        <v>2.9477318241629202E-2</v>
      </c>
      <c r="AJ29" s="13">
        <v>4.6211555719372897E-8</v>
      </c>
      <c r="AK29" s="10">
        <v>99.999999999999957</v>
      </c>
    </row>
    <row r="30" spans="1:37" x14ac:dyDescent="0.25">
      <c r="A30" s="6">
        <v>44011</v>
      </c>
      <c r="B30" s="24" t="s">
        <v>79</v>
      </c>
      <c r="C30">
        <f t="shared" si="0"/>
        <v>2020</v>
      </c>
      <c r="D30">
        <f t="shared" si="1"/>
        <v>6</v>
      </c>
      <c r="E30">
        <f t="shared" si="2"/>
        <v>29</v>
      </c>
      <c r="F30" s="11">
        <v>13.741514227132738</v>
      </c>
      <c r="G30" s="12">
        <v>5.428147130964709E-2</v>
      </c>
      <c r="H30" s="12">
        <v>2.3995760294724713</v>
      </c>
      <c r="I30" s="12">
        <v>1.1214170785766617E-3</v>
      </c>
      <c r="J30" s="12">
        <v>2.7572849366354585E-3</v>
      </c>
      <c r="K30" s="12">
        <v>4.1872322584055972</v>
      </c>
      <c r="L30" s="12">
        <v>1.214334015328645E-6</v>
      </c>
      <c r="M30" s="12">
        <v>9.837771513681254</v>
      </c>
      <c r="N30" s="12">
        <v>8.8769466730229205E-4</v>
      </c>
      <c r="O30" s="12">
        <v>2.8826036407738109</v>
      </c>
      <c r="P30" s="12">
        <v>7.4797797507654977E-7</v>
      </c>
      <c r="Q30" s="12">
        <v>7.9755069067782708E-2</v>
      </c>
      <c r="R30" s="12">
        <v>1.3337115859017711E-3</v>
      </c>
      <c r="S30" s="12">
        <v>4.2756140810004348</v>
      </c>
      <c r="T30" s="12">
        <v>9.7913585586573801E-2</v>
      </c>
      <c r="U30" s="12">
        <v>0.69965583010130861</v>
      </c>
      <c r="V30" s="12">
        <v>37.296941727944272</v>
      </c>
      <c r="W30" s="12">
        <v>1.4477249405253035E-12</v>
      </c>
      <c r="X30" s="12">
        <v>18.196842351687874</v>
      </c>
      <c r="Y30" s="13">
        <v>5.9413697360478555</v>
      </c>
      <c r="Z30" s="12">
        <v>7.6500341214709824E-4</v>
      </c>
      <c r="AA30" s="12">
        <v>1.1342801669513808E-9</v>
      </c>
      <c r="AB30" s="12">
        <v>0.20851945516123002</v>
      </c>
      <c r="AC30" s="12">
        <v>6.9580218755227235E-6</v>
      </c>
      <c r="AD30" s="12">
        <v>3.7352135613170532E-5</v>
      </c>
      <c r="AE30" s="12">
        <v>4.8912807108258682E-12</v>
      </c>
      <c r="AF30" s="12">
        <v>2.7846538292210449E-3</v>
      </c>
      <c r="AG30" s="12">
        <v>6.1235619053705247E-2</v>
      </c>
      <c r="AH30" s="12">
        <v>3.592075336088249E-13</v>
      </c>
      <c r="AI30" s="12">
        <v>2.9477318241629202E-2</v>
      </c>
      <c r="AJ30" s="13">
        <v>4.6211555719372897E-8</v>
      </c>
      <c r="AK30" s="10">
        <v>99.999999999999957</v>
      </c>
    </row>
    <row r="31" spans="1:37" x14ac:dyDescent="0.25">
      <c r="A31" s="6">
        <v>44012</v>
      </c>
      <c r="B31" s="23" t="s">
        <v>79</v>
      </c>
      <c r="C31">
        <f t="shared" si="0"/>
        <v>2020</v>
      </c>
      <c r="D31">
        <f t="shared" si="1"/>
        <v>6</v>
      </c>
      <c r="E31">
        <f t="shared" si="2"/>
        <v>30</v>
      </c>
      <c r="F31" s="11">
        <v>13.741514227132738</v>
      </c>
      <c r="G31" s="12">
        <v>5.428147130964709E-2</v>
      </c>
      <c r="H31" s="12">
        <v>2.3995760294724713</v>
      </c>
      <c r="I31" s="12">
        <v>1.1214170785766617E-3</v>
      </c>
      <c r="J31" s="12">
        <v>2.7572849366354585E-3</v>
      </c>
      <c r="K31" s="12">
        <v>4.1872322584055972</v>
      </c>
      <c r="L31" s="12">
        <v>1.214334015328645E-6</v>
      </c>
      <c r="M31" s="12">
        <v>9.837771513681254</v>
      </c>
      <c r="N31" s="12">
        <v>8.8769466730229205E-4</v>
      </c>
      <c r="O31" s="12">
        <v>2.8826036407738109</v>
      </c>
      <c r="P31" s="12">
        <v>7.4797797507654977E-7</v>
      </c>
      <c r="Q31" s="12">
        <v>7.9755069067782708E-2</v>
      </c>
      <c r="R31" s="12">
        <v>1.3337115859017711E-3</v>
      </c>
      <c r="S31" s="12">
        <v>4.2756140810004348</v>
      </c>
      <c r="T31" s="12">
        <v>9.7913585586573801E-2</v>
      </c>
      <c r="U31" s="12">
        <v>0.69965583010130861</v>
      </c>
      <c r="V31" s="12">
        <v>37.296941727944272</v>
      </c>
      <c r="W31" s="12">
        <v>1.4477249405253035E-12</v>
      </c>
      <c r="X31" s="12">
        <v>18.196842351687874</v>
      </c>
      <c r="Y31" s="13">
        <v>5.9413697360478555</v>
      </c>
      <c r="Z31" s="12">
        <v>7.6500341214709824E-4</v>
      </c>
      <c r="AA31" s="12">
        <v>1.1342801669513808E-9</v>
      </c>
      <c r="AB31" s="12">
        <v>0.20851945516123002</v>
      </c>
      <c r="AC31" s="12">
        <v>6.9580218755227235E-6</v>
      </c>
      <c r="AD31" s="12">
        <v>3.7352135613170532E-5</v>
      </c>
      <c r="AE31" s="12">
        <v>4.8912807108258682E-12</v>
      </c>
      <c r="AF31" s="12">
        <v>2.7846538292210449E-3</v>
      </c>
      <c r="AG31" s="12">
        <v>6.1235619053705247E-2</v>
      </c>
      <c r="AH31" s="12">
        <v>3.592075336088249E-13</v>
      </c>
      <c r="AI31" s="12">
        <v>2.9477318241629202E-2</v>
      </c>
      <c r="AJ31" s="13">
        <v>4.6211555719372897E-8</v>
      </c>
      <c r="AK31" s="10">
        <v>99.999999999999957</v>
      </c>
    </row>
    <row r="32" spans="1:37" x14ac:dyDescent="0.25">
      <c r="A32" s="18">
        <v>43983</v>
      </c>
      <c r="B32" s="18" t="s">
        <v>80</v>
      </c>
      <c r="C32">
        <f t="shared" si="0"/>
        <v>2020</v>
      </c>
      <c r="D32">
        <f t="shared" si="1"/>
        <v>6</v>
      </c>
      <c r="E32">
        <f t="shared" si="2"/>
        <v>1</v>
      </c>
      <c r="F32" s="7">
        <v>1.1146335560541283E-10</v>
      </c>
      <c r="G32" s="8">
        <v>1.7644554973999008E-4</v>
      </c>
      <c r="H32" s="8">
        <v>2.4068181540157995E-3</v>
      </c>
      <c r="I32" s="8">
        <v>3.1509196695884908E-6</v>
      </c>
      <c r="J32" s="8">
        <v>7.059101969189686E-6</v>
      </c>
      <c r="K32" s="8">
        <v>1.6095769337820711E-3</v>
      </c>
      <c r="L32" s="8">
        <v>3.9080706643455406E-9</v>
      </c>
      <c r="M32" s="8">
        <v>5.5553709837929295E-3</v>
      </c>
      <c r="N32" s="8">
        <v>4.0783201887330794E-6</v>
      </c>
      <c r="O32" s="8">
        <v>9.8339509562205452E-4</v>
      </c>
      <c r="P32" s="8">
        <v>1.014020253502966E-10</v>
      </c>
      <c r="Q32" s="8">
        <v>1.1505922951251866E-4</v>
      </c>
      <c r="R32" s="8">
        <v>3.8869184678816014E-6</v>
      </c>
      <c r="S32" s="8">
        <v>1.2764276706402271E-5</v>
      </c>
      <c r="T32" s="8">
        <v>7.2597903392584124E-5</v>
      </c>
      <c r="U32" s="8">
        <v>4.3747431926607381E-7</v>
      </c>
      <c r="V32" s="8">
        <v>2.2235217284351755E-6</v>
      </c>
      <c r="W32" s="8">
        <v>2.4541774200325839E-16</v>
      </c>
      <c r="X32" s="8">
        <v>2.9132001005807069E-10</v>
      </c>
      <c r="Y32" s="9">
        <v>3.9478694309047751E-3</v>
      </c>
      <c r="Z32" s="8">
        <v>66.979977051925815</v>
      </c>
      <c r="AA32" s="8">
        <v>1.1514758733980512E-2</v>
      </c>
      <c r="AB32" s="8">
        <v>0.53683015246854138</v>
      </c>
      <c r="AC32" s="8">
        <v>1.1932356260308543</v>
      </c>
      <c r="AD32" s="8">
        <v>8.9888189285157585E-2</v>
      </c>
      <c r="AE32" s="8">
        <v>8.9487327377295776E-9</v>
      </c>
      <c r="AF32" s="8">
        <v>3.7932699070220962E-7</v>
      </c>
      <c r="AG32" s="8">
        <v>0.38585967815909394</v>
      </c>
      <c r="AH32" s="8">
        <v>1.7996138221484809E-9</v>
      </c>
      <c r="AI32" s="8">
        <v>29.837248933445188</v>
      </c>
      <c r="AJ32" s="9">
        <v>0.95054448164996586</v>
      </c>
      <c r="AK32" s="10">
        <v>100.00000000000001</v>
      </c>
    </row>
    <row r="33" spans="1:37" x14ac:dyDescent="0.25">
      <c r="A33" s="6">
        <v>43984</v>
      </c>
      <c r="B33" s="18" t="s">
        <v>80</v>
      </c>
      <c r="C33">
        <f t="shared" si="0"/>
        <v>2020</v>
      </c>
      <c r="D33">
        <f t="shared" si="1"/>
        <v>6</v>
      </c>
      <c r="E33">
        <f t="shared" si="2"/>
        <v>2</v>
      </c>
      <c r="F33" s="11">
        <v>1.9836261287671876E-10</v>
      </c>
      <c r="G33" s="12">
        <v>9.3052752230532551E-4</v>
      </c>
      <c r="H33" s="12">
        <v>1.1043675746791153E-2</v>
      </c>
      <c r="I33" s="12">
        <v>1.4821943204722844E-5</v>
      </c>
      <c r="J33" s="12">
        <v>3.456393777441763E-5</v>
      </c>
      <c r="K33" s="12">
        <v>8.8872977581801963E-3</v>
      </c>
      <c r="L33" s="12">
        <v>1.7000084995905476E-8</v>
      </c>
      <c r="M33" s="12">
        <v>2.7424819852034901E-2</v>
      </c>
      <c r="N33" s="12">
        <v>1.926276323699143E-5</v>
      </c>
      <c r="O33" s="12">
        <v>7.7343988632540802E-3</v>
      </c>
      <c r="P33" s="12">
        <v>1.7347852427402183E-10</v>
      </c>
      <c r="Q33" s="12">
        <v>6.530592342891586E-4</v>
      </c>
      <c r="R33" s="12">
        <v>1.8393713795041928E-5</v>
      </c>
      <c r="S33" s="12">
        <v>5.8341632473401589E-5</v>
      </c>
      <c r="T33" s="12">
        <v>4.119100150532305E-4</v>
      </c>
      <c r="U33" s="12">
        <v>1.9172576506594898E-6</v>
      </c>
      <c r="V33" s="12">
        <v>9.9644639933907501E-6</v>
      </c>
      <c r="W33" s="12">
        <v>3.9729856550374092E-16</v>
      </c>
      <c r="X33" s="12">
        <v>4.9848112018535406E-10</v>
      </c>
      <c r="Y33" s="13">
        <v>2.0193558929699242E-2</v>
      </c>
      <c r="Z33" s="12">
        <v>7.8232593248591692E-2</v>
      </c>
      <c r="AA33" s="12">
        <v>8.247223474199851E-2</v>
      </c>
      <c r="AB33" s="12">
        <v>6.5269253757340895</v>
      </c>
      <c r="AC33" s="12">
        <v>14.751131248058936</v>
      </c>
      <c r="AD33" s="12">
        <v>0.64499643944514062</v>
      </c>
      <c r="AE33" s="12">
        <v>1.4883279640724631E-8</v>
      </c>
      <c r="AF33" s="12">
        <v>6.4846775586609377E-7</v>
      </c>
      <c r="AG33" s="12">
        <v>6.9939836760291856</v>
      </c>
      <c r="AH33" s="12">
        <v>2.9451026998794932E-9</v>
      </c>
      <c r="AI33" s="12">
        <v>23.519955495082709</v>
      </c>
      <c r="AJ33" s="13">
        <v>47.324865739859064</v>
      </c>
      <c r="AK33" s="10">
        <v>100</v>
      </c>
    </row>
    <row r="34" spans="1:37" x14ac:dyDescent="0.25">
      <c r="A34" s="6">
        <v>43985</v>
      </c>
      <c r="B34" s="18" t="s">
        <v>80</v>
      </c>
      <c r="C34">
        <f t="shared" si="0"/>
        <v>2020</v>
      </c>
      <c r="D34">
        <f t="shared" si="1"/>
        <v>6</v>
      </c>
      <c r="E34">
        <f t="shared" si="2"/>
        <v>3</v>
      </c>
      <c r="F34" s="11">
        <v>1.9836261287671876E-10</v>
      </c>
      <c r="G34" s="12">
        <v>9.3052752230532551E-4</v>
      </c>
      <c r="H34" s="12">
        <v>1.1043675746791153E-2</v>
      </c>
      <c r="I34" s="12">
        <v>1.4821943204722844E-5</v>
      </c>
      <c r="J34" s="12">
        <v>3.456393777441763E-5</v>
      </c>
      <c r="K34" s="12">
        <v>8.8872977581801963E-3</v>
      </c>
      <c r="L34" s="12">
        <v>1.7000084995905476E-8</v>
      </c>
      <c r="M34" s="12">
        <v>2.7424819852034901E-2</v>
      </c>
      <c r="N34" s="12">
        <v>1.926276323699143E-5</v>
      </c>
      <c r="O34" s="12">
        <v>7.7343988632540802E-3</v>
      </c>
      <c r="P34" s="12">
        <v>1.7347852427402183E-10</v>
      </c>
      <c r="Q34" s="12">
        <v>6.530592342891586E-4</v>
      </c>
      <c r="R34" s="12">
        <v>1.8393713795041928E-5</v>
      </c>
      <c r="S34" s="12">
        <v>5.8341632473401589E-5</v>
      </c>
      <c r="T34" s="12">
        <v>4.119100150532305E-4</v>
      </c>
      <c r="U34" s="12">
        <v>1.9172576506594898E-6</v>
      </c>
      <c r="V34" s="12">
        <v>9.9644639933907501E-6</v>
      </c>
      <c r="W34" s="12">
        <v>3.9729856550374092E-16</v>
      </c>
      <c r="X34" s="12">
        <v>4.9848112018535406E-10</v>
      </c>
      <c r="Y34" s="13">
        <v>2.0193558929699242E-2</v>
      </c>
      <c r="Z34" s="12">
        <v>7.8232593248591692E-2</v>
      </c>
      <c r="AA34" s="12">
        <v>8.247223474199851E-2</v>
      </c>
      <c r="AB34" s="12">
        <v>6.5269253757340895</v>
      </c>
      <c r="AC34" s="12">
        <v>14.751131248058936</v>
      </c>
      <c r="AD34" s="12">
        <v>0.64499643944514062</v>
      </c>
      <c r="AE34" s="12">
        <v>1.4883279640724631E-8</v>
      </c>
      <c r="AF34" s="12">
        <v>6.4846775586609377E-7</v>
      </c>
      <c r="AG34" s="12">
        <v>6.9939836760291856</v>
      </c>
      <c r="AH34" s="12">
        <v>2.9451026998794932E-9</v>
      </c>
      <c r="AI34" s="12">
        <v>23.519955495082709</v>
      </c>
      <c r="AJ34" s="13">
        <v>47.324865739859064</v>
      </c>
      <c r="AK34" s="10">
        <v>100</v>
      </c>
    </row>
    <row r="35" spans="1:37" x14ac:dyDescent="0.25">
      <c r="A35" s="6">
        <v>43986</v>
      </c>
      <c r="B35" s="18" t="s">
        <v>80</v>
      </c>
      <c r="C35">
        <f t="shared" si="0"/>
        <v>2020</v>
      </c>
      <c r="D35">
        <f t="shared" si="1"/>
        <v>6</v>
      </c>
      <c r="E35">
        <f t="shared" si="2"/>
        <v>4</v>
      </c>
      <c r="F35" s="11">
        <v>2.9670702853064599E-3</v>
      </c>
      <c r="G35" s="12">
        <v>1.1498022655239871E-4</v>
      </c>
      <c r="H35" s="12">
        <v>3.2876222364197508E-4</v>
      </c>
      <c r="I35" s="12">
        <v>2.5162956344215865E-6</v>
      </c>
      <c r="J35" s="12">
        <v>5.5481504804306828E-6</v>
      </c>
      <c r="K35" s="12">
        <v>1.5296341778119474E-3</v>
      </c>
      <c r="L35" s="12">
        <v>2.78364498113782E-9</v>
      </c>
      <c r="M35" s="12">
        <v>4.851978634093603E-3</v>
      </c>
      <c r="N35" s="12">
        <v>2.876048761889453E-6</v>
      </c>
      <c r="O35" s="12">
        <v>2.2383118670261863E-3</v>
      </c>
      <c r="P35" s="12">
        <v>9.5326700458633641E-11</v>
      </c>
      <c r="Q35" s="12">
        <v>9.6704735755975515E-5</v>
      </c>
      <c r="R35" s="12">
        <v>3.0509137677926703E-6</v>
      </c>
      <c r="S35" s="12">
        <v>4.5712597168793443E-3</v>
      </c>
      <c r="T35" s="12">
        <v>7.1012694375660747E-5</v>
      </c>
      <c r="U35" s="12">
        <v>2.768108011583004E-7</v>
      </c>
      <c r="V35" s="12">
        <v>1.4485006762675816E-6</v>
      </c>
      <c r="W35" s="12">
        <v>2.3066106434162619E-16</v>
      </c>
      <c r="X35" s="12">
        <v>2.7385652318585659E-10</v>
      </c>
      <c r="Y35" s="13">
        <v>3.56181150231181E-3</v>
      </c>
      <c r="Z35" s="12">
        <v>76.411209923230416</v>
      </c>
      <c r="AA35" s="12">
        <v>9.3145319488469949E-3</v>
      </c>
      <c r="AB35" s="12">
        <v>0.20004715792802788</v>
      </c>
      <c r="AC35" s="12">
        <v>1.2619669082798228</v>
      </c>
      <c r="AD35" s="12">
        <v>0.60486146018236375</v>
      </c>
      <c r="AE35" s="12">
        <v>8.0296087748862035E-9</v>
      </c>
      <c r="AF35" s="12">
        <v>3.5652689826600953E-7</v>
      </c>
      <c r="AG35" s="12">
        <v>0.1503337673609958</v>
      </c>
      <c r="AH35" s="12">
        <v>1.6139736422484637E-9</v>
      </c>
      <c r="AI35" s="12">
        <v>19.732177657008339</v>
      </c>
      <c r="AJ35" s="13">
        <v>1.6097409819540078</v>
      </c>
      <c r="AK35" s="10">
        <v>99.999999999999972</v>
      </c>
    </row>
    <row r="36" spans="1:37" x14ac:dyDescent="0.25">
      <c r="A36" s="6">
        <v>43987</v>
      </c>
      <c r="B36" s="18" t="s">
        <v>80</v>
      </c>
      <c r="C36">
        <f t="shared" si="0"/>
        <v>2020</v>
      </c>
      <c r="D36">
        <f t="shared" si="1"/>
        <v>6</v>
      </c>
      <c r="E36">
        <f t="shared" si="2"/>
        <v>5</v>
      </c>
      <c r="F36" s="11">
        <v>2.9670702853064599E-3</v>
      </c>
      <c r="G36" s="12">
        <v>1.1498022655239871E-4</v>
      </c>
      <c r="H36" s="12">
        <v>3.2876222364197508E-4</v>
      </c>
      <c r="I36" s="12">
        <v>2.5162956344215865E-6</v>
      </c>
      <c r="J36" s="12">
        <v>5.5481504804306828E-6</v>
      </c>
      <c r="K36" s="12">
        <v>1.5296341778119474E-3</v>
      </c>
      <c r="L36" s="12">
        <v>2.78364498113782E-9</v>
      </c>
      <c r="M36" s="12">
        <v>4.851978634093603E-3</v>
      </c>
      <c r="N36" s="12">
        <v>2.876048761889453E-6</v>
      </c>
      <c r="O36" s="12">
        <v>2.2383118670261863E-3</v>
      </c>
      <c r="P36" s="12">
        <v>9.5326700458633641E-11</v>
      </c>
      <c r="Q36" s="12">
        <v>9.6704735755975515E-5</v>
      </c>
      <c r="R36" s="12">
        <v>3.0509137677926703E-6</v>
      </c>
      <c r="S36" s="12">
        <v>4.5712597168793443E-3</v>
      </c>
      <c r="T36" s="12">
        <v>7.1012694375660747E-5</v>
      </c>
      <c r="U36" s="12">
        <v>2.768108011583004E-7</v>
      </c>
      <c r="V36" s="12">
        <v>1.4485006762675816E-6</v>
      </c>
      <c r="W36" s="12">
        <v>2.3066106434162619E-16</v>
      </c>
      <c r="X36" s="12">
        <v>2.7385652318585659E-10</v>
      </c>
      <c r="Y36" s="13">
        <v>3.56181150231181E-3</v>
      </c>
      <c r="Z36" s="12">
        <v>76.411209923230416</v>
      </c>
      <c r="AA36" s="12">
        <v>9.3145319488469949E-3</v>
      </c>
      <c r="AB36" s="12">
        <v>0.20004715792802788</v>
      </c>
      <c r="AC36" s="12">
        <v>1.2619669082798228</v>
      </c>
      <c r="AD36" s="12">
        <v>0.60486146018236375</v>
      </c>
      <c r="AE36" s="12">
        <v>8.0296087748862035E-9</v>
      </c>
      <c r="AF36" s="12">
        <v>3.5652689826600953E-7</v>
      </c>
      <c r="AG36" s="12">
        <v>0.1503337673609958</v>
      </c>
      <c r="AH36" s="12">
        <v>1.6139736422484637E-9</v>
      </c>
      <c r="AI36" s="12">
        <v>19.732177657008339</v>
      </c>
      <c r="AJ36" s="13">
        <v>1.6097409819540078</v>
      </c>
      <c r="AK36" s="10">
        <v>99.999999999999972</v>
      </c>
    </row>
    <row r="37" spans="1:37" x14ac:dyDescent="0.25">
      <c r="A37" s="6">
        <v>43988</v>
      </c>
      <c r="B37" s="18" t="s">
        <v>80</v>
      </c>
      <c r="C37">
        <f t="shared" si="0"/>
        <v>2020</v>
      </c>
      <c r="D37">
        <f t="shared" si="1"/>
        <v>6</v>
      </c>
      <c r="E37">
        <f t="shared" si="2"/>
        <v>6</v>
      </c>
      <c r="F37" s="11">
        <v>2.9670702853064599E-3</v>
      </c>
      <c r="G37" s="12">
        <v>1.1498022655239871E-4</v>
      </c>
      <c r="H37" s="12">
        <v>3.2876222364197508E-4</v>
      </c>
      <c r="I37" s="12">
        <v>2.5162956344215865E-6</v>
      </c>
      <c r="J37" s="12">
        <v>5.5481504804306828E-6</v>
      </c>
      <c r="K37" s="12">
        <v>1.5296341778119474E-3</v>
      </c>
      <c r="L37" s="12">
        <v>2.78364498113782E-9</v>
      </c>
      <c r="M37" s="12">
        <v>4.851978634093603E-3</v>
      </c>
      <c r="N37" s="12">
        <v>2.876048761889453E-6</v>
      </c>
      <c r="O37" s="12">
        <v>2.2383118670261863E-3</v>
      </c>
      <c r="P37" s="12">
        <v>9.5326700458633641E-11</v>
      </c>
      <c r="Q37" s="12">
        <v>9.6704735755975515E-5</v>
      </c>
      <c r="R37" s="12">
        <v>3.0509137677926703E-6</v>
      </c>
      <c r="S37" s="12">
        <v>4.5712597168793443E-3</v>
      </c>
      <c r="T37" s="12">
        <v>7.1012694375660747E-5</v>
      </c>
      <c r="U37" s="12">
        <v>2.768108011583004E-7</v>
      </c>
      <c r="V37" s="12">
        <v>1.4485006762675816E-6</v>
      </c>
      <c r="W37" s="12">
        <v>2.3066106434162619E-16</v>
      </c>
      <c r="X37" s="12">
        <v>2.7385652318585659E-10</v>
      </c>
      <c r="Y37" s="13">
        <v>3.56181150231181E-3</v>
      </c>
      <c r="Z37" s="12">
        <v>76.411209923230416</v>
      </c>
      <c r="AA37" s="12">
        <v>9.3145319488469949E-3</v>
      </c>
      <c r="AB37" s="12">
        <v>0.20004715792802788</v>
      </c>
      <c r="AC37" s="12">
        <v>1.2619669082798228</v>
      </c>
      <c r="AD37" s="12">
        <v>0.60486146018236375</v>
      </c>
      <c r="AE37" s="12">
        <v>8.0296087748862035E-9</v>
      </c>
      <c r="AF37" s="12">
        <v>3.5652689826600953E-7</v>
      </c>
      <c r="AG37" s="12">
        <v>0.1503337673609958</v>
      </c>
      <c r="AH37" s="12">
        <v>1.6139736422484637E-9</v>
      </c>
      <c r="AI37" s="12">
        <v>19.732177657008339</v>
      </c>
      <c r="AJ37" s="13">
        <v>1.6097409819540078</v>
      </c>
      <c r="AK37" s="10">
        <v>99.999999999999972</v>
      </c>
    </row>
    <row r="38" spans="1:37" x14ac:dyDescent="0.25">
      <c r="A38" s="6">
        <v>43989</v>
      </c>
      <c r="B38" s="18" t="s">
        <v>80</v>
      </c>
      <c r="C38">
        <f t="shared" si="0"/>
        <v>2020</v>
      </c>
      <c r="D38">
        <f t="shared" si="1"/>
        <v>6</v>
      </c>
      <c r="E38">
        <f t="shared" si="2"/>
        <v>7</v>
      </c>
      <c r="F38" s="11">
        <v>2.6462053080665092E-2</v>
      </c>
      <c r="G38" s="12">
        <v>1.7201440473622559E-3</v>
      </c>
      <c r="H38" s="12">
        <v>7.0512039636524526E-2</v>
      </c>
      <c r="I38" s="12">
        <v>2.2275737645811125E-5</v>
      </c>
      <c r="J38" s="12">
        <v>5.4578863095627518E-5</v>
      </c>
      <c r="K38" s="12">
        <v>1.4319852099800514E-2</v>
      </c>
      <c r="L38" s="12">
        <v>2.5419738151384664E-8</v>
      </c>
      <c r="M38" s="12">
        <v>8.8453642940944391E-2</v>
      </c>
      <c r="N38" s="12">
        <v>3.088285493411123E-5</v>
      </c>
      <c r="O38" s="12">
        <v>1.1611968474141152E-2</v>
      </c>
      <c r="P38" s="12">
        <v>2.8420767477788625E-11</v>
      </c>
      <c r="Q38" s="12">
        <v>1.1459505549267243E-3</v>
      </c>
      <c r="R38" s="12">
        <v>2.8140136705297698E-5</v>
      </c>
      <c r="S38" s="12">
        <v>4.3740328413725875E-2</v>
      </c>
      <c r="T38" s="12">
        <v>9.0815456529896106E-4</v>
      </c>
      <c r="U38" s="12">
        <v>1.2674291526014229E-2</v>
      </c>
      <c r="V38" s="12">
        <v>1.5649097045239973E-5</v>
      </c>
      <c r="W38" s="12">
        <v>6.8831923039809333E-17</v>
      </c>
      <c r="X38" s="12">
        <v>0.10669767146408042</v>
      </c>
      <c r="Y38" s="13">
        <v>6.1319171941053276E-2</v>
      </c>
      <c r="Z38" s="12">
        <v>91.536404291479215</v>
      </c>
      <c r="AA38" s="12">
        <v>2.9781477703424253E-3</v>
      </c>
      <c r="AB38" s="12">
        <v>0.10049852374641395</v>
      </c>
      <c r="AC38" s="12">
        <v>0.3571986672947336</v>
      </c>
      <c r="AD38" s="12">
        <v>0.11037559230190221</v>
      </c>
      <c r="AE38" s="12">
        <v>2.445925087804201E-9</v>
      </c>
      <c r="AF38" s="12">
        <v>1.062431883836145E-7</v>
      </c>
      <c r="AG38" s="12">
        <v>7.3307345644768776E-2</v>
      </c>
      <c r="AH38" s="12">
        <v>4.9149375101020082E-10</v>
      </c>
      <c r="AI38" s="12">
        <v>6.9960083092568377</v>
      </c>
      <c r="AJ38" s="13">
        <v>0.38351219244304813</v>
      </c>
      <c r="AK38" s="10">
        <v>100.00000000000001</v>
      </c>
    </row>
    <row r="39" spans="1:37" x14ac:dyDescent="0.25">
      <c r="A39" s="6">
        <v>43990</v>
      </c>
      <c r="B39" s="18" t="s">
        <v>80</v>
      </c>
      <c r="C39">
        <f t="shared" si="0"/>
        <v>2020</v>
      </c>
      <c r="D39">
        <f t="shared" si="1"/>
        <v>6</v>
      </c>
      <c r="E39">
        <f t="shared" si="2"/>
        <v>8</v>
      </c>
      <c r="F39" s="11">
        <v>3.1061940975001239E-2</v>
      </c>
      <c r="G39" s="12">
        <v>2.0344057640904853E-3</v>
      </c>
      <c r="H39" s="12">
        <v>8.4252641660720495E-2</v>
      </c>
      <c r="I39" s="12">
        <v>2.6144274979874763E-5</v>
      </c>
      <c r="J39" s="12">
        <v>6.4178179825234667E-5</v>
      </c>
      <c r="K39" s="12">
        <v>1.682394282834954E-2</v>
      </c>
      <c r="L39" s="12">
        <v>2.9851471166718168E-8</v>
      </c>
      <c r="M39" s="12">
        <v>0.10482131968882462</v>
      </c>
      <c r="N39" s="12">
        <v>3.6366075321745284E-5</v>
      </c>
      <c r="O39" s="12">
        <v>1.3447158988145271E-2</v>
      </c>
      <c r="P39" s="12">
        <v>1.5321809548836607E-11</v>
      </c>
      <c r="Q39" s="12">
        <v>1.3513736949998373E-3</v>
      </c>
      <c r="R39" s="12">
        <v>3.3052147659880249E-5</v>
      </c>
      <c r="S39" s="12">
        <v>5.1408915639362736E-2</v>
      </c>
      <c r="T39" s="12">
        <v>1.0720516318106551E-3</v>
      </c>
      <c r="U39" s="12">
        <v>1.5155631792101318E-2</v>
      </c>
      <c r="V39" s="12">
        <v>1.8429314077060654E-5</v>
      </c>
      <c r="W39" s="12">
        <v>3.7148737122682661E-17</v>
      </c>
      <c r="X39" s="12">
        <v>0.12758712392023308</v>
      </c>
      <c r="Y39" s="13">
        <v>7.2627006699011051E-2</v>
      </c>
      <c r="Z39" s="12">
        <v>94.497640700119319</v>
      </c>
      <c r="AA39" s="12">
        <v>1.7375996443687364E-3</v>
      </c>
      <c r="AB39" s="12">
        <v>8.1008721976473422E-2</v>
      </c>
      <c r="AC39" s="12">
        <v>0.18006159445085504</v>
      </c>
      <c r="AD39" s="12">
        <v>1.356430380702524E-2</v>
      </c>
      <c r="AE39" s="12">
        <v>1.3527419507182457E-9</v>
      </c>
      <c r="AF39" s="12">
        <v>5.7242215824273049E-8</v>
      </c>
      <c r="AG39" s="12">
        <v>5.8226981131094965E-2</v>
      </c>
      <c r="AH39" s="12">
        <v>2.7173271912033599E-10</v>
      </c>
      <c r="AI39" s="12">
        <v>4.5024993029633569</v>
      </c>
      <c r="AJ39" s="13">
        <v>0.14343902389949889</v>
      </c>
      <c r="AK39" s="10">
        <v>100.00000000000001</v>
      </c>
    </row>
    <row r="40" spans="1:37" x14ac:dyDescent="0.25">
      <c r="A40" s="6">
        <v>43991</v>
      </c>
      <c r="B40" s="18" t="s">
        <v>80</v>
      </c>
      <c r="C40">
        <f t="shared" si="0"/>
        <v>2020</v>
      </c>
      <c r="D40">
        <f t="shared" si="1"/>
        <v>6</v>
      </c>
      <c r="E40">
        <f t="shared" si="2"/>
        <v>9</v>
      </c>
      <c r="F40" s="11">
        <v>8.6724752977947253E-3</v>
      </c>
      <c r="G40" s="12">
        <v>7.4771353894275544E-4</v>
      </c>
      <c r="H40" s="12">
        <v>2.5015561077793413E-2</v>
      </c>
      <c r="I40" s="12">
        <v>1.0483864210183522E-5</v>
      </c>
      <c r="J40" s="12">
        <v>2.5164281133779645E-5</v>
      </c>
      <c r="K40" s="12">
        <v>6.5212487089359797E-3</v>
      </c>
      <c r="L40" s="12">
        <v>1.2033071920252848E-8</v>
      </c>
      <c r="M40" s="12">
        <v>3.3402849515556998E-2</v>
      </c>
      <c r="N40" s="12">
        <v>1.4185773197322278E-5</v>
      </c>
      <c r="O40" s="12">
        <v>5.5852458854774682E-3</v>
      </c>
      <c r="P40" s="12">
        <v>6.2155079303466903E-11</v>
      </c>
      <c r="Q40" s="12">
        <v>5.0562532791062281E-4</v>
      </c>
      <c r="R40" s="12">
        <v>1.3150295881367399E-5</v>
      </c>
      <c r="S40" s="12">
        <v>1.4365715757498747E-2</v>
      </c>
      <c r="T40" s="12">
        <v>3.7545885096189335E-4</v>
      </c>
      <c r="U40" s="12">
        <v>4.2318521268571692E-3</v>
      </c>
      <c r="V40" s="12">
        <v>7.2639356040396462E-6</v>
      </c>
      <c r="W40" s="12">
        <v>1.4459419115054242E-16</v>
      </c>
      <c r="X40" s="12">
        <v>3.5622248407342023E-2</v>
      </c>
      <c r="Y40" s="13">
        <v>2.3485788538553355E-2</v>
      </c>
      <c r="Z40" s="12">
        <v>32.733288565093773</v>
      </c>
      <c r="AA40" s="12">
        <v>2.3988426151465892E-2</v>
      </c>
      <c r="AB40" s="12">
        <v>1.7457727992432006</v>
      </c>
      <c r="AC40" s="12">
        <v>3.9193597009995731</v>
      </c>
      <c r="AD40" s="12">
        <v>0.14137773536619899</v>
      </c>
      <c r="AE40" s="12">
        <v>5.4099753101690935E-9</v>
      </c>
      <c r="AF40" s="12">
        <v>2.3237328964419953E-7</v>
      </c>
      <c r="AG40" s="12">
        <v>1.9927379462923898</v>
      </c>
      <c r="AH40" s="12">
        <v>1.0750314923474376E-9</v>
      </c>
      <c r="AI40" s="12">
        <v>49.349043510351557</v>
      </c>
      <c r="AJ40" s="13">
        <v>9.9358290343646516</v>
      </c>
      <c r="AK40" s="10">
        <v>99.999999999999972</v>
      </c>
    </row>
    <row r="41" spans="1:37" x14ac:dyDescent="0.25">
      <c r="A41" s="6">
        <v>43992</v>
      </c>
      <c r="B41" s="18" t="s">
        <v>80</v>
      </c>
      <c r="C41">
        <f t="shared" si="0"/>
        <v>2020</v>
      </c>
      <c r="D41">
        <f t="shared" si="1"/>
        <v>6</v>
      </c>
      <c r="E41">
        <f t="shared" si="2"/>
        <v>10</v>
      </c>
      <c r="F41" s="11">
        <v>8.9756872503867298E-11</v>
      </c>
      <c r="G41" s="12">
        <v>2.4931815140436891E-4</v>
      </c>
      <c r="H41" s="12">
        <v>2.0703010095740127E-3</v>
      </c>
      <c r="I41" s="12">
        <v>4.4178630779590237E-6</v>
      </c>
      <c r="J41" s="12">
        <v>1.0052394407737916E-5</v>
      </c>
      <c r="K41" s="12">
        <v>2.530538943245873E-3</v>
      </c>
      <c r="L41" s="12">
        <v>5.1311820788526155E-9</v>
      </c>
      <c r="M41" s="12">
        <v>5.7391740664279999E-3</v>
      </c>
      <c r="N41" s="12">
        <v>5.5943167037143453E-6</v>
      </c>
      <c r="O41" s="12">
        <v>2.5399634542827339E-3</v>
      </c>
      <c r="P41" s="12">
        <v>8.0295769961925533E-11</v>
      </c>
      <c r="Q41" s="12">
        <v>1.780278831316347E-4</v>
      </c>
      <c r="R41" s="12">
        <v>5.441388548267906E-6</v>
      </c>
      <c r="S41" s="12">
        <v>1.7171793409890785E-5</v>
      </c>
      <c r="T41" s="12">
        <v>1.0563626077122042E-4</v>
      </c>
      <c r="U41" s="12">
        <v>5.6721408930333088E-7</v>
      </c>
      <c r="V41" s="12">
        <v>2.9390683029761368E-6</v>
      </c>
      <c r="W41" s="12">
        <v>1.8621278311281588E-16</v>
      </c>
      <c r="X41" s="12">
        <v>2.3070106309345049E-10</v>
      </c>
      <c r="Y41" s="13">
        <v>4.451122757171389E-3</v>
      </c>
      <c r="Z41" s="12">
        <v>8.8090993792462289</v>
      </c>
      <c r="AA41" s="12">
        <v>3.260719999909744E-2</v>
      </c>
      <c r="AB41" s="12">
        <v>2.3906128948255558</v>
      </c>
      <c r="AC41" s="12">
        <v>5.3677627398233536</v>
      </c>
      <c r="AD41" s="12">
        <v>0.19088578671642117</v>
      </c>
      <c r="AE41" s="12">
        <v>6.9815293718134862E-9</v>
      </c>
      <c r="AF41" s="12">
        <v>3.002096515189086E-7</v>
      </c>
      <c r="AG41" s="12">
        <v>2.7420634829941632</v>
      </c>
      <c r="AH41" s="12">
        <v>1.3861862468153641E-9</v>
      </c>
      <c r="AI41" s="12">
        <v>66.72018351038723</v>
      </c>
      <c r="AJ41" s="13">
        <v>13.728874425334089</v>
      </c>
      <c r="AK41" s="10">
        <v>99.999999999999986</v>
      </c>
    </row>
    <row r="42" spans="1:37" x14ac:dyDescent="0.25">
      <c r="A42" s="6">
        <v>43993</v>
      </c>
      <c r="B42" s="18" t="s">
        <v>80</v>
      </c>
      <c r="C42">
        <f t="shared" si="0"/>
        <v>2020</v>
      </c>
      <c r="D42">
        <f t="shared" si="1"/>
        <v>6</v>
      </c>
      <c r="E42">
        <f t="shared" si="2"/>
        <v>11</v>
      </c>
      <c r="F42" s="11">
        <v>9.9862027961194499</v>
      </c>
      <c r="G42" s="12">
        <v>6.1597020010940529E-2</v>
      </c>
      <c r="H42" s="12">
        <v>22.065798759717612</v>
      </c>
      <c r="I42" s="12">
        <v>1.0179980671783777E-3</v>
      </c>
      <c r="J42" s="12">
        <v>2.5030726165979913E-3</v>
      </c>
      <c r="K42" s="12">
        <v>0.98861690777964606</v>
      </c>
      <c r="L42" s="12">
        <v>7.6813524023155407E-7</v>
      </c>
      <c r="M42" s="12">
        <v>6.7760905121449158</v>
      </c>
      <c r="N42" s="12">
        <v>1.0594675532064543E-3</v>
      </c>
      <c r="O42" s="12">
        <v>2.777260048700871</v>
      </c>
      <c r="P42" s="12">
        <v>4.0383208395056486E-13</v>
      </c>
      <c r="Q42" s="12">
        <v>6.4746454685665839E-2</v>
      </c>
      <c r="R42" s="12">
        <v>1.2456632994281576E-3</v>
      </c>
      <c r="S42" s="12">
        <v>15.830529344199471</v>
      </c>
      <c r="T42" s="12">
        <v>7.2669976835216227E-2</v>
      </c>
      <c r="U42" s="12">
        <v>6.4417519126481917</v>
      </c>
      <c r="V42" s="12">
        <v>3.7238800057880846E-4</v>
      </c>
      <c r="W42" s="12">
        <v>2.1884962576735503E-18</v>
      </c>
      <c r="X42" s="12">
        <v>30.038849152791624</v>
      </c>
      <c r="Y42" s="13">
        <v>4.8896873691610869</v>
      </c>
      <c r="Z42" s="12">
        <v>2.8191482604449252E-7</v>
      </c>
      <c r="AA42" s="12">
        <v>6.3799889763825696E-13</v>
      </c>
      <c r="AB42" s="12">
        <v>1.1447087700311835E-8</v>
      </c>
      <c r="AC42" s="12">
        <v>2.9751812121169304E-8</v>
      </c>
      <c r="AD42" s="12">
        <v>7.8806570044967307E-13</v>
      </c>
      <c r="AE42" s="12">
        <v>4.5034166698118303E-11</v>
      </c>
      <c r="AF42" s="12">
        <v>1.9649761024783448E-11</v>
      </c>
      <c r="AG42" s="12">
        <v>3.640746515162654E-14</v>
      </c>
      <c r="AH42" s="12">
        <v>3.1948003254350496E-12</v>
      </c>
      <c r="AI42" s="12">
        <v>6.4348713132906769E-8</v>
      </c>
      <c r="AJ42" s="13">
        <v>8.9200115085522609E-13</v>
      </c>
      <c r="AK42" s="10">
        <v>100</v>
      </c>
    </row>
    <row r="43" spans="1:37" x14ac:dyDescent="0.25">
      <c r="A43" s="6">
        <v>43994</v>
      </c>
      <c r="B43" s="18" t="s">
        <v>80</v>
      </c>
      <c r="C43">
        <f t="shared" si="0"/>
        <v>2020</v>
      </c>
      <c r="D43">
        <f t="shared" si="1"/>
        <v>6</v>
      </c>
      <c r="E43">
        <f t="shared" si="2"/>
        <v>12</v>
      </c>
      <c r="F43" s="11">
        <v>9.9862027961194499</v>
      </c>
      <c r="G43" s="12">
        <v>6.1597020010940529E-2</v>
      </c>
      <c r="H43" s="12">
        <v>22.065798759717612</v>
      </c>
      <c r="I43" s="12">
        <v>1.0179980671783777E-3</v>
      </c>
      <c r="J43" s="12">
        <v>2.5030726165979913E-3</v>
      </c>
      <c r="K43" s="12">
        <v>0.98861690777964606</v>
      </c>
      <c r="L43" s="12">
        <v>7.6813524023155407E-7</v>
      </c>
      <c r="M43" s="12">
        <v>6.7760905121449158</v>
      </c>
      <c r="N43" s="12">
        <v>1.0594675532064543E-3</v>
      </c>
      <c r="O43" s="12">
        <v>2.777260048700871</v>
      </c>
      <c r="P43" s="12">
        <v>4.0383208395056486E-13</v>
      </c>
      <c r="Q43" s="12">
        <v>6.4746454685665839E-2</v>
      </c>
      <c r="R43" s="12">
        <v>1.2456632994281576E-3</v>
      </c>
      <c r="S43" s="12">
        <v>15.830529344199471</v>
      </c>
      <c r="T43" s="12">
        <v>7.2669976835216227E-2</v>
      </c>
      <c r="U43" s="12">
        <v>6.4417519126481917</v>
      </c>
      <c r="V43" s="12">
        <v>3.7238800057880846E-4</v>
      </c>
      <c r="W43" s="12">
        <v>2.1884962576735503E-18</v>
      </c>
      <c r="X43" s="12">
        <v>30.038849152791624</v>
      </c>
      <c r="Y43" s="13">
        <v>4.8896873691610869</v>
      </c>
      <c r="Z43" s="12">
        <v>2.8191482604449252E-7</v>
      </c>
      <c r="AA43" s="12">
        <v>6.3799889763825696E-13</v>
      </c>
      <c r="AB43" s="12">
        <v>1.1447087700311835E-8</v>
      </c>
      <c r="AC43" s="12">
        <v>2.9751812121169304E-8</v>
      </c>
      <c r="AD43" s="12">
        <v>7.8806570044967307E-13</v>
      </c>
      <c r="AE43" s="12">
        <v>4.5034166698118303E-11</v>
      </c>
      <c r="AF43" s="12">
        <v>1.9649761024783448E-11</v>
      </c>
      <c r="AG43" s="12">
        <v>3.640746515162654E-14</v>
      </c>
      <c r="AH43" s="12">
        <v>3.1948003254350496E-12</v>
      </c>
      <c r="AI43" s="12">
        <v>6.4348713132906769E-8</v>
      </c>
      <c r="AJ43" s="13">
        <v>8.9200115085522609E-13</v>
      </c>
      <c r="AK43" s="10">
        <v>100</v>
      </c>
    </row>
    <row r="44" spans="1:37" x14ac:dyDescent="0.25">
      <c r="A44" s="6">
        <v>43995</v>
      </c>
      <c r="B44" s="18" t="s">
        <v>80</v>
      </c>
      <c r="C44">
        <f t="shared" si="0"/>
        <v>2020</v>
      </c>
      <c r="D44">
        <f t="shared" si="1"/>
        <v>6</v>
      </c>
      <c r="E44">
        <f t="shared" si="2"/>
        <v>13</v>
      </c>
      <c r="F44" s="11">
        <v>2.7618596664705491E-11</v>
      </c>
      <c r="G44" s="12">
        <v>1.2956002117158461E-4</v>
      </c>
      <c r="H44" s="12">
        <v>1.537642712621342E-3</v>
      </c>
      <c r="I44" s="12">
        <v>2.0637017491437679E-6</v>
      </c>
      <c r="J44" s="12">
        <v>4.8124363895574515E-6</v>
      </c>
      <c r="K44" s="12">
        <v>1.2374040080570469E-3</v>
      </c>
      <c r="L44" s="12">
        <v>2.3669706904870623E-9</v>
      </c>
      <c r="M44" s="12">
        <v>3.8184364841286982E-3</v>
      </c>
      <c r="N44" s="12">
        <v>2.6820098846995147E-6</v>
      </c>
      <c r="O44" s="12">
        <v>1.0768825816028674E-3</v>
      </c>
      <c r="P44" s="12">
        <v>2.4153913494224107E-11</v>
      </c>
      <c r="Q44" s="12">
        <v>9.0927314015586746E-5</v>
      </c>
      <c r="R44" s="12">
        <v>2.561009633337592E-6</v>
      </c>
      <c r="S44" s="12">
        <v>8.1230731571618554E-6</v>
      </c>
      <c r="T44" s="12">
        <v>5.735141518315397E-5</v>
      </c>
      <c r="U44" s="12">
        <v>2.6694529270389583E-7</v>
      </c>
      <c r="V44" s="12">
        <v>1.387380958651103E-6</v>
      </c>
      <c r="W44" s="12">
        <v>5.531702107056558E-17</v>
      </c>
      <c r="X44" s="12">
        <v>6.9404958947209489E-11</v>
      </c>
      <c r="Y44" s="13">
        <v>2.8116072440069321E-3</v>
      </c>
      <c r="Z44" s="12">
        <v>74.479843378161604</v>
      </c>
      <c r="AA44" s="12">
        <v>1.1482846259903765E-2</v>
      </c>
      <c r="AB44" s="12">
        <v>0.90876257778004021</v>
      </c>
      <c r="AC44" s="12">
        <v>2.0538423969111248</v>
      </c>
      <c r="AD44" s="12">
        <v>8.9804707917805635E-2</v>
      </c>
      <c r="AE44" s="12">
        <v>2.0722417974029461E-9</v>
      </c>
      <c r="AF44" s="12">
        <v>9.0288029279303615E-8</v>
      </c>
      <c r="AG44" s="12">
        <v>0.97379244720795588</v>
      </c>
      <c r="AH44" s="12">
        <v>4.1005511282843917E-10</v>
      </c>
      <c r="AI44" s="12">
        <v>14.882512778376359</v>
      </c>
      <c r="AJ44" s="13">
        <v>6.5891770637888722</v>
      </c>
      <c r="AK44" s="10">
        <v>99.999999999999972</v>
      </c>
    </row>
    <row r="45" spans="1:37" x14ac:dyDescent="0.25">
      <c r="A45" s="6">
        <v>43996</v>
      </c>
      <c r="B45" s="18" t="s">
        <v>80</v>
      </c>
      <c r="C45">
        <f t="shared" si="0"/>
        <v>2020</v>
      </c>
      <c r="D45">
        <f t="shared" si="1"/>
        <v>6</v>
      </c>
      <c r="E45">
        <f t="shared" si="2"/>
        <v>14</v>
      </c>
      <c r="F45" s="11">
        <v>2.7618596664705491E-11</v>
      </c>
      <c r="G45" s="12">
        <v>1.2956002117158461E-4</v>
      </c>
      <c r="H45" s="12">
        <v>1.537642712621342E-3</v>
      </c>
      <c r="I45" s="12">
        <v>2.0637017491437679E-6</v>
      </c>
      <c r="J45" s="12">
        <v>4.8124363895574515E-6</v>
      </c>
      <c r="K45" s="12">
        <v>1.2374040080570469E-3</v>
      </c>
      <c r="L45" s="12">
        <v>2.3669706904870623E-9</v>
      </c>
      <c r="M45" s="12">
        <v>3.8184364841286982E-3</v>
      </c>
      <c r="N45" s="12">
        <v>2.6820098846995147E-6</v>
      </c>
      <c r="O45" s="12">
        <v>1.0768825816028674E-3</v>
      </c>
      <c r="P45" s="12">
        <v>2.4153913494224107E-11</v>
      </c>
      <c r="Q45" s="12">
        <v>9.0927314015586746E-5</v>
      </c>
      <c r="R45" s="12">
        <v>2.561009633337592E-6</v>
      </c>
      <c r="S45" s="12">
        <v>8.1230731571618554E-6</v>
      </c>
      <c r="T45" s="12">
        <v>5.735141518315397E-5</v>
      </c>
      <c r="U45" s="12">
        <v>2.6694529270389583E-7</v>
      </c>
      <c r="V45" s="12">
        <v>1.387380958651103E-6</v>
      </c>
      <c r="W45" s="12">
        <v>5.531702107056558E-17</v>
      </c>
      <c r="X45" s="12">
        <v>6.9404958947209489E-11</v>
      </c>
      <c r="Y45" s="13">
        <v>2.8116072440069321E-3</v>
      </c>
      <c r="Z45" s="12">
        <v>74.479843378161604</v>
      </c>
      <c r="AA45" s="12">
        <v>1.1482846259903765E-2</v>
      </c>
      <c r="AB45" s="12">
        <v>0.90876257778004021</v>
      </c>
      <c r="AC45" s="12">
        <v>2.0538423969111248</v>
      </c>
      <c r="AD45" s="12">
        <v>8.9804707917805635E-2</v>
      </c>
      <c r="AE45" s="12">
        <v>2.0722417974029461E-9</v>
      </c>
      <c r="AF45" s="12">
        <v>9.0288029279303615E-8</v>
      </c>
      <c r="AG45" s="12">
        <v>0.97379244720795588</v>
      </c>
      <c r="AH45" s="12">
        <v>4.1005511282843917E-10</v>
      </c>
      <c r="AI45" s="12">
        <v>14.882512778376359</v>
      </c>
      <c r="AJ45" s="13">
        <v>6.5891770637888722</v>
      </c>
      <c r="AK45" s="10">
        <v>99.999999999999972</v>
      </c>
    </row>
    <row r="46" spans="1:37" x14ac:dyDescent="0.25">
      <c r="A46" s="6">
        <v>43997</v>
      </c>
      <c r="B46" s="18" t="s">
        <v>80</v>
      </c>
      <c r="C46">
        <f t="shared" si="0"/>
        <v>2020</v>
      </c>
      <c r="D46">
        <f t="shared" si="1"/>
        <v>6</v>
      </c>
      <c r="E46">
        <f t="shared" si="2"/>
        <v>15</v>
      </c>
      <c r="F46" s="11">
        <v>5.6354436318342719E-3</v>
      </c>
      <c r="G46" s="12">
        <v>1.3719180357614009E-4</v>
      </c>
      <c r="H46" s="12">
        <v>7.5244047503056789E-3</v>
      </c>
      <c r="I46" s="12">
        <v>2.3823882646551114E-6</v>
      </c>
      <c r="J46" s="12">
        <v>5.6310674842663313E-6</v>
      </c>
      <c r="K46" s="12">
        <v>1.8035869436242768E-3</v>
      </c>
      <c r="L46" s="12">
        <v>2.246119254511615E-9</v>
      </c>
      <c r="M46" s="12">
        <v>9.601268078905472E-3</v>
      </c>
      <c r="N46" s="12">
        <v>2.7118972141556055E-6</v>
      </c>
      <c r="O46" s="12">
        <v>2.6935337787528059E-3</v>
      </c>
      <c r="P46" s="12">
        <v>2.2853409216502723E-11</v>
      </c>
      <c r="Q46" s="12">
        <v>1.2365380794239852E-4</v>
      </c>
      <c r="R46" s="12">
        <v>2.9156850318555612E-6</v>
      </c>
      <c r="S46" s="12">
        <v>8.6734980526576907E-3</v>
      </c>
      <c r="T46" s="12">
        <v>1.0985150808103284E-4</v>
      </c>
      <c r="U46" s="12">
        <v>4.065974853083968E-3</v>
      </c>
      <c r="V46" s="12">
        <v>1.201394682225339E-6</v>
      </c>
      <c r="W46" s="12">
        <v>5.3026423547470284E-17</v>
      </c>
      <c r="X46" s="12">
        <v>6.5666162124650094E-11</v>
      </c>
      <c r="Y46" s="13">
        <v>6.6417074919409421E-3</v>
      </c>
      <c r="Z46" s="12">
        <v>49.227579475019368</v>
      </c>
      <c r="AA46" s="12">
        <v>9.1002635286390222E-3</v>
      </c>
      <c r="AB46" s="12">
        <v>0.63717083702924682</v>
      </c>
      <c r="AC46" s="12">
        <v>1.6517698011507056</v>
      </c>
      <c r="AD46" s="12">
        <v>9.0984382398085109E-2</v>
      </c>
      <c r="AE46" s="12">
        <v>1.9397164736630285E-9</v>
      </c>
      <c r="AF46" s="12">
        <v>8.5432221070946343E-8</v>
      </c>
      <c r="AG46" s="12">
        <v>0.69442497604655873</v>
      </c>
      <c r="AH46" s="12">
        <v>29.91569426438673</v>
      </c>
      <c r="AI46" s="12">
        <v>11.044979221200238</v>
      </c>
      <c r="AJ46" s="13">
        <v>6.6812717324004822</v>
      </c>
      <c r="AK46" s="10">
        <v>100</v>
      </c>
    </row>
    <row r="47" spans="1:37" x14ac:dyDescent="0.25">
      <c r="A47" s="6">
        <v>43998</v>
      </c>
      <c r="B47" s="18" t="s">
        <v>80</v>
      </c>
      <c r="C47">
        <f t="shared" si="0"/>
        <v>2020</v>
      </c>
      <c r="D47">
        <f t="shared" si="1"/>
        <v>6</v>
      </c>
      <c r="E47">
        <f t="shared" si="2"/>
        <v>16</v>
      </c>
      <c r="F47" s="11">
        <v>1.4006900401766977E-2</v>
      </c>
      <c r="G47" s="12">
        <v>1.4852882351002356E-4</v>
      </c>
      <c r="H47" s="12">
        <v>1.6417745383305222E-2</v>
      </c>
      <c r="I47" s="12">
        <v>2.8557973829307273E-6</v>
      </c>
      <c r="J47" s="12">
        <v>6.8471447447594512E-6</v>
      </c>
      <c r="K47" s="12">
        <v>2.6446522264760119E-3</v>
      </c>
      <c r="L47" s="12">
        <v>2.0665943328007625E-9</v>
      </c>
      <c r="M47" s="12">
        <v>1.8191669847323566E-2</v>
      </c>
      <c r="N47" s="12">
        <v>2.756294870149046E-6</v>
      </c>
      <c r="O47" s="12">
        <v>5.0950706513561558E-3</v>
      </c>
      <c r="P47" s="12">
        <v>2.0921508889807434E-11</v>
      </c>
      <c r="Q47" s="12">
        <v>1.7226904542518053E-4</v>
      </c>
      <c r="R47" s="12">
        <v>3.4425556696578311E-6</v>
      </c>
      <c r="S47" s="12">
        <v>2.1545920727933727E-2</v>
      </c>
      <c r="T47" s="12">
        <v>1.8784044541744199E-4</v>
      </c>
      <c r="U47" s="12">
        <v>1.0105587770829623E-2</v>
      </c>
      <c r="V47" s="12">
        <v>9.2511189381551113E-7</v>
      </c>
      <c r="W47" s="12">
        <v>4.9623738774338545E-17</v>
      </c>
      <c r="X47" s="12">
        <v>6.0112175931228878E-11</v>
      </c>
      <c r="Y47" s="13">
        <v>1.2331325009557925E-2</v>
      </c>
      <c r="Z47" s="12">
        <v>11.71531771625596</v>
      </c>
      <c r="AA47" s="12">
        <v>5.5609346423291109E-3</v>
      </c>
      <c r="AB47" s="12">
        <v>0.23372105091742704</v>
      </c>
      <c r="AC47" s="12">
        <v>1.0544905823035786</v>
      </c>
      <c r="AD47" s="12">
        <v>9.2736789947131443E-2</v>
      </c>
      <c r="AE47" s="12">
        <v>1.7428499807075973E-9</v>
      </c>
      <c r="AF47" s="12">
        <v>7.8218913414218443E-8</v>
      </c>
      <c r="AG47" s="12">
        <v>0.27942433510259629</v>
      </c>
      <c r="AH47" s="12">
        <v>74.355486206597064</v>
      </c>
      <c r="AI47" s="12">
        <v>5.3443195157186922</v>
      </c>
      <c r="AJ47" s="13">
        <v>6.8180784491683717</v>
      </c>
      <c r="AK47" s="10">
        <v>100.00000000000001</v>
      </c>
    </row>
    <row r="48" spans="1:37" x14ac:dyDescent="0.25">
      <c r="A48" s="6">
        <v>43999</v>
      </c>
      <c r="B48" s="18" t="s">
        <v>80</v>
      </c>
      <c r="C48">
        <f t="shared" si="0"/>
        <v>2020</v>
      </c>
      <c r="D48">
        <f t="shared" si="1"/>
        <v>6</v>
      </c>
      <c r="E48">
        <f t="shared" si="2"/>
        <v>17</v>
      </c>
      <c r="F48" s="11">
        <v>7.438909571786511E-3</v>
      </c>
      <c r="G48" s="12">
        <v>5.2763195111552128E-4</v>
      </c>
      <c r="H48" s="12">
        <v>2.0463673664347933E-2</v>
      </c>
      <c r="I48" s="12">
        <v>7.1697162416256161E-6</v>
      </c>
      <c r="J48" s="12">
        <v>1.7306759475611544E-5</v>
      </c>
      <c r="K48" s="12">
        <v>4.432134323441572E-3</v>
      </c>
      <c r="L48" s="12">
        <v>8.3127082294125005E-9</v>
      </c>
      <c r="M48" s="12">
        <v>2.589205121612671E-2</v>
      </c>
      <c r="N48" s="12">
        <v>9.8421829095223044E-6</v>
      </c>
      <c r="O48" s="12">
        <v>3.5700553986887451E-3</v>
      </c>
      <c r="P48" s="12">
        <v>4.2730255587989431E-11</v>
      </c>
      <c r="Q48" s="12">
        <v>3.4972470712129678E-4</v>
      </c>
      <c r="R48" s="12">
        <v>9.0214625350329497E-6</v>
      </c>
      <c r="S48" s="12">
        <v>1.2315402108424151E-2</v>
      </c>
      <c r="T48" s="12">
        <v>2.7134927567861106E-4</v>
      </c>
      <c r="U48" s="12">
        <v>3.6296937062592007E-3</v>
      </c>
      <c r="V48" s="12">
        <v>5.0574168424140415E-6</v>
      </c>
      <c r="W48" s="12">
        <v>1.0251031286012561E-16</v>
      </c>
      <c r="X48" s="12">
        <v>3.0555369227280825E-2</v>
      </c>
      <c r="Y48" s="13">
        <v>1.8005029385277246E-2</v>
      </c>
      <c r="Z48" s="12">
        <v>72.749880284045133</v>
      </c>
      <c r="AA48" s="12">
        <v>7.9501317091793949E-3</v>
      </c>
      <c r="AB48" s="12">
        <v>0.40868189194731258</v>
      </c>
      <c r="AC48" s="12">
        <v>0.99092480797729809</v>
      </c>
      <c r="AD48" s="12">
        <v>0.65240266361449817</v>
      </c>
      <c r="AE48" s="12">
        <v>3.6467633486069825E-9</v>
      </c>
      <c r="AF48" s="12">
        <v>1.5978326283797136E-7</v>
      </c>
      <c r="AG48" s="12">
        <v>0.45313156804184024</v>
      </c>
      <c r="AH48" s="12">
        <v>7.3072346867657594E-10</v>
      </c>
      <c r="AI48" s="12">
        <v>22.604475835577983</v>
      </c>
      <c r="AJ48" s="13">
        <v>2.0050532224970041</v>
      </c>
      <c r="AK48" s="10">
        <v>100</v>
      </c>
    </row>
    <row r="49" spans="1:37" x14ac:dyDescent="0.25">
      <c r="A49" s="6">
        <v>44000</v>
      </c>
      <c r="B49" s="18" t="s">
        <v>80</v>
      </c>
      <c r="C49">
        <f t="shared" si="0"/>
        <v>2020</v>
      </c>
      <c r="D49">
        <f t="shared" si="1"/>
        <v>6</v>
      </c>
      <c r="E49">
        <f t="shared" si="2"/>
        <v>18</v>
      </c>
      <c r="F49" s="11">
        <v>7.438909571786511E-3</v>
      </c>
      <c r="G49" s="12">
        <v>5.2763195111552128E-4</v>
      </c>
      <c r="H49" s="12">
        <v>2.0463673664347933E-2</v>
      </c>
      <c r="I49" s="12">
        <v>7.1697162416256161E-6</v>
      </c>
      <c r="J49" s="12">
        <v>1.7306759475611544E-5</v>
      </c>
      <c r="K49" s="12">
        <v>4.432134323441572E-3</v>
      </c>
      <c r="L49" s="12">
        <v>8.3127082294125005E-9</v>
      </c>
      <c r="M49" s="12">
        <v>2.589205121612671E-2</v>
      </c>
      <c r="N49" s="12">
        <v>9.8421829095223044E-6</v>
      </c>
      <c r="O49" s="12">
        <v>3.5700553986887451E-3</v>
      </c>
      <c r="P49" s="12">
        <v>4.2730255587989431E-11</v>
      </c>
      <c r="Q49" s="12">
        <v>3.4972470712129678E-4</v>
      </c>
      <c r="R49" s="12">
        <v>9.0214625350329497E-6</v>
      </c>
      <c r="S49" s="12">
        <v>1.2315402108424151E-2</v>
      </c>
      <c r="T49" s="12">
        <v>2.7134927567861106E-4</v>
      </c>
      <c r="U49" s="12">
        <v>3.6296937062592007E-3</v>
      </c>
      <c r="V49" s="12">
        <v>5.0574168424140415E-6</v>
      </c>
      <c r="W49" s="12">
        <v>1.0251031286012561E-16</v>
      </c>
      <c r="X49" s="12">
        <v>3.0555369227280825E-2</v>
      </c>
      <c r="Y49" s="13">
        <v>1.8005029385277246E-2</v>
      </c>
      <c r="Z49" s="12">
        <v>72.749880284045133</v>
      </c>
      <c r="AA49" s="12">
        <v>7.9501317091793949E-3</v>
      </c>
      <c r="AB49" s="12">
        <v>0.40868189194731258</v>
      </c>
      <c r="AC49" s="12">
        <v>0.99092480797729809</v>
      </c>
      <c r="AD49" s="12">
        <v>0.65240266361449817</v>
      </c>
      <c r="AE49" s="12">
        <v>3.6467633486069825E-9</v>
      </c>
      <c r="AF49" s="12">
        <v>1.5978326283797136E-7</v>
      </c>
      <c r="AG49" s="12">
        <v>0.45313156804184024</v>
      </c>
      <c r="AH49" s="12">
        <v>7.3072346867657594E-10</v>
      </c>
      <c r="AI49" s="12">
        <v>22.604475835577983</v>
      </c>
      <c r="AJ49" s="13">
        <v>2.0050532224970041</v>
      </c>
      <c r="AK49" s="10">
        <v>100</v>
      </c>
    </row>
    <row r="50" spans="1:37" x14ac:dyDescent="0.25">
      <c r="A50" s="6">
        <v>44001</v>
      </c>
      <c r="B50" s="18" t="s">
        <v>80</v>
      </c>
      <c r="C50">
        <f t="shared" si="0"/>
        <v>2020</v>
      </c>
      <c r="D50">
        <f t="shared" si="1"/>
        <v>6</v>
      </c>
      <c r="E50">
        <f t="shared" si="2"/>
        <v>19</v>
      </c>
      <c r="F50" s="11">
        <v>7.438909571786511E-3</v>
      </c>
      <c r="G50" s="12">
        <v>5.2763195111552128E-4</v>
      </c>
      <c r="H50" s="12">
        <v>2.0463673664347933E-2</v>
      </c>
      <c r="I50" s="12">
        <v>7.1697162416256161E-6</v>
      </c>
      <c r="J50" s="12">
        <v>1.7306759475611544E-5</v>
      </c>
      <c r="K50" s="12">
        <v>4.432134323441572E-3</v>
      </c>
      <c r="L50" s="12">
        <v>8.3127082294125005E-9</v>
      </c>
      <c r="M50" s="12">
        <v>2.589205121612671E-2</v>
      </c>
      <c r="N50" s="12">
        <v>9.8421829095223044E-6</v>
      </c>
      <c r="O50" s="12">
        <v>3.5700553986887451E-3</v>
      </c>
      <c r="P50" s="12">
        <v>4.2730255587989431E-11</v>
      </c>
      <c r="Q50" s="12">
        <v>3.4972470712129678E-4</v>
      </c>
      <c r="R50" s="12">
        <v>9.0214625350329497E-6</v>
      </c>
      <c r="S50" s="12">
        <v>1.2315402108424151E-2</v>
      </c>
      <c r="T50" s="12">
        <v>2.7134927567861106E-4</v>
      </c>
      <c r="U50" s="12">
        <v>3.6296937062592007E-3</v>
      </c>
      <c r="V50" s="12">
        <v>5.0574168424140415E-6</v>
      </c>
      <c r="W50" s="12">
        <v>1.0251031286012561E-16</v>
      </c>
      <c r="X50" s="12">
        <v>3.0555369227280825E-2</v>
      </c>
      <c r="Y50" s="13">
        <v>1.8005029385277246E-2</v>
      </c>
      <c r="Z50" s="12">
        <v>72.749880284045133</v>
      </c>
      <c r="AA50" s="12">
        <v>7.9501317091793949E-3</v>
      </c>
      <c r="AB50" s="12">
        <v>0.40868189194731258</v>
      </c>
      <c r="AC50" s="12">
        <v>0.99092480797729809</v>
      </c>
      <c r="AD50" s="12">
        <v>0.65240266361449817</v>
      </c>
      <c r="AE50" s="12">
        <v>3.6467633486069825E-9</v>
      </c>
      <c r="AF50" s="12">
        <v>1.5978326283797136E-7</v>
      </c>
      <c r="AG50" s="12">
        <v>0.45313156804184024</v>
      </c>
      <c r="AH50" s="12">
        <v>7.3072346867657594E-10</v>
      </c>
      <c r="AI50" s="12">
        <v>22.604475835577983</v>
      </c>
      <c r="AJ50" s="13">
        <v>2.0050532224970041</v>
      </c>
      <c r="AK50" s="10">
        <v>100</v>
      </c>
    </row>
    <row r="51" spans="1:37" x14ac:dyDescent="0.25">
      <c r="A51" s="6">
        <v>44002</v>
      </c>
      <c r="B51" s="18" t="s">
        <v>80</v>
      </c>
      <c r="C51">
        <f t="shared" si="0"/>
        <v>2020</v>
      </c>
      <c r="D51">
        <f t="shared" si="1"/>
        <v>6</v>
      </c>
      <c r="E51">
        <f t="shared" si="2"/>
        <v>20</v>
      </c>
      <c r="F51" s="11">
        <v>1.2808068003193779E-2</v>
      </c>
      <c r="G51" s="12">
        <v>2.1772519170520438E-4</v>
      </c>
      <c r="H51" s="12">
        <v>1.7156234524227487E-2</v>
      </c>
      <c r="I51" s="12">
        <v>3.6432019068549375E-6</v>
      </c>
      <c r="J51" s="12">
        <v>8.756301645329646E-6</v>
      </c>
      <c r="K51" s="12">
        <v>2.9709150829846354E-3</v>
      </c>
      <c r="L51" s="12">
        <v>3.2066756602983984E-9</v>
      </c>
      <c r="M51" s="12">
        <v>1.9597193531088835E-2</v>
      </c>
      <c r="N51" s="12">
        <v>4.0496572353166958E-6</v>
      </c>
      <c r="O51" s="12">
        <v>4.8167149501163273E-3</v>
      </c>
      <c r="P51" s="12">
        <v>2.490218316156713E-11</v>
      </c>
      <c r="Q51" s="12">
        <v>2.0465940680943685E-4</v>
      </c>
      <c r="R51" s="12">
        <v>4.4608540309017405E-6</v>
      </c>
      <c r="S51" s="12">
        <v>1.9861106442537697E-2</v>
      </c>
      <c r="T51" s="12">
        <v>2.0308302018278118E-4</v>
      </c>
      <c r="U51" s="12">
        <v>8.923565472793318E-3</v>
      </c>
      <c r="V51" s="12">
        <v>1.6793670658159575E-6</v>
      </c>
      <c r="W51" s="12">
        <v>5.9276940203027475E-17</v>
      </c>
      <c r="X51" s="12">
        <v>5.577164745050575E-3</v>
      </c>
      <c r="Y51" s="13">
        <v>1.3366926428867316E-2</v>
      </c>
      <c r="Z51" s="12">
        <v>22.855742989843954</v>
      </c>
      <c r="AA51" s="12">
        <v>5.9970264281522479E-3</v>
      </c>
      <c r="AB51" s="12">
        <v>0.26565604140962074</v>
      </c>
      <c r="AC51" s="12">
        <v>1.0428881437991138</v>
      </c>
      <c r="AD51" s="12">
        <v>0.1948906447706785</v>
      </c>
      <c r="AE51" s="12">
        <v>2.0903646299509767E-9</v>
      </c>
      <c r="AF51" s="12">
        <v>9.3106568891963819E-8</v>
      </c>
      <c r="AG51" s="12">
        <v>0.31113050889375043</v>
      </c>
      <c r="AH51" s="12">
        <v>60.783639323321182</v>
      </c>
      <c r="AI51" s="12">
        <v>8.4947554916999177</v>
      </c>
      <c r="AJ51" s="13">
        <v>5.9395737852236916</v>
      </c>
      <c r="AK51" s="10">
        <v>100.00000000000001</v>
      </c>
    </row>
    <row r="52" spans="1:37" x14ac:dyDescent="0.25">
      <c r="A52" s="6">
        <v>44003</v>
      </c>
      <c r="B52" s="18" t="s">
        <v>80</v>
      </c>
      <c r="C52">
        <f t="shared" si="0"/>
        <v>2020</v>
      </c>
      <c r="D52">
        <f t="shared" si="1"/>
        <v>6</v>
      </c>
      <c r="E52">
        <f t="shared" si="2"/>
        <v>21</v>
      </c>
      <c r="F52" s="11">
        <v>1.4006900401766975E-2</v>
      </c>
      <c r="G52" s="12">
        <v>1.4852882351002356E-4</v>
      </c>
      <c r="H52" s="12">
        <v>1.6417745383305225E-2</v>
      </c>
      <c r="I52" s="12">
        <v>2.8557973829307277E-6</v>
      </c>
      <c r="J52" s="12">
        <v>6.8471447447594512E-6</v>
      </c>
      <c r="K52" s="12">
        <v>2.6446522264760119E-3</v>
      </c>
      <c r="L52" s="12">
        <v>2.0665943328007625E-9</v>
      </c>
      <c r="M52" s="12">
        <v>1.8191669847323566E-2</v>
      </c>
      <c r="N52" s="12">
        <v>2.756294870149046E-6</v>
      </c>
      <c r="O52" s="12">
        <v>5.0950706513561575E-3</v>
      </c>
      <c r="P52" s="12">
        <v>2.0921508889807434E-11</v>
      </c>
      <c r="Q52" s="12">
        <v>1.7226904542518053E-4</v>
      </c>
      <c r="R52" s="12">
        <v>3.4425556696578315E-6</v>
      </c>
      <c r="S52" s="12">
        <v>2.1545920727933723E-2</v>
      </c>
      <c r="T52" s="12">
        <v>1.8784044541744199E-4</v>
      </c>
      <c r="U52" s="12">
        <v>1.010558777082962E-2</v>
      </c>
      <c r="V52" s="12">
        <v>9.2511189381551113E-7</v>
      </c>
      <c r="W52" s="12">
        <v>4.9623738774338545E-17</v>
      </c>
      <c r="X52" s="12">
        <v>6.0112175931228878E-11</v>
      </c>
      <c r="Y52" s="13">
        <v>1.2331325009557925E-2</v>
      </c>
      <c r="Z52" s="12">
        <v>11.71531771625596</v>
      </c>
      <c r="AA52" s="12">
        <v>5.5609346423291092E-3</v>
      </c>
      <c r="AB52" s="12">
        <v>0.23372105091742706</v>
      </c>
      <c r="AC52" s="12">
        <v>1.0544905823035786</v>
      </c>
      <c r="AD52" s="12">
        <v>9.2736789947131443E-2</v>
      </c>
      <c r="AE52" s="12">
        <v>1.7428499807075973E-9</v>
      </c>
      <c r="AF52" s="12">
        <v>7.8218913414218443E-8</v>
      </c>
      <c r="AG52" s="12">
        <v>0.27942433510259634</v>
      </c>
      <c r="AH52" s="12">
        <v>74.355486206597064</v>
      </c>
      <c r="AI52" s="12">
        <v>5.3443195157186922</v>
      </c>
      <c r="AJ52" s="13">
        <v>6.8180784491683717</v>
      </c>
      <c r="AK52" s="10">
        <v>100.00000000000001</v>
      </c>
    </row>
    <row r="53" spans="1:37" x14ac:dyDescent="0.25">
      <c r="A53" s="6">
        <v>44004</v>
      </c>
      <c r="B53" s="18" t="s">
        <v>80</v>
      </c>
      <c r="C53">
        <f t="shared" si="0"/>
        <v>2020</v>
      </c>
      <c r="D53">
        <f t="shared" si="1"/>
        <v>6</v>
      </c>
      <c r="E53">
        <f t="shared" si="2"/>
        <v>22</v>
      </c>
      <c r="F53" s="11">
        <v>8.0842969613539421E-3</v>
      </c>
      <c r="G53" s="12">
        <v>1.8636067222014039E-4</v>
      </c>
      <c r="H53" s="12">
        <v>1.2299650391347365E-2</v>
      </c>
      <c r="I53" s="12">
        <v>2.8175755720382955E-6</v>
      </c>
      <c r="J53" s="12">
        <v>6.8436761245380095E-6</v>
      </c>
      <c r="K53" s="12">
        <v>2.1732366897401073E-3</v>
      </c>
      <c r="L53" s="12">
        <v>2.6841815207156968E-9</v>
      </c>
      <c r="M53" s="12">
        <v>1.4305326167086472E-2</v>
      </c>
      <c r="N53" s="12">
        <v>3.3764868606876251E-6</v>
      </c>
      <c r="O53" s="12">
        <v>3.0674928517113419E-3</v>
      </c>
      <c r="P53" s="12">
        <v>1.0241096935210208E-11</v>
      </c>
      <c r="Q53" s="12">
        <v>1.5664105668335127E-4</v>
      </c>
      <c r="R53" s="12">
        <v>3.4871519865929471E-6</v>
      </c>
      <c r="S53" s="12">
        <v>1.2649710374292376E-2</v>
      </c>
      <c r="T53" s="12">
        <v>1.4710389249372789E-4</v>
      </c>
      <c r="U53" s="12">
        <v>5.4044041536130873E-3</v>
      </c>
      <c r="V53" s="12">
        <v>1.5006004680415117E-6</v>
      </c>
      <c r="W53" s="12">
        <v>2.4338490597309437E-17</v>
      </c>
      <c r="X53" s="12">
        <v>7.5305191348132841E-3</v>
      </c>
      <c r="Y53" s="13">
        <v>9.7898048312422322E-3</v>
      </c>
      <c r="Z53" s="12">
        <v>10.805756525554225</v>
      </c>
      <c r="AA53" s="12">
        <v>2.5842684983655635E-3</v>
      </c>
      <c r="AB53" s="12">
        <v>0.10908540640547816</v>
      </c>
      <c r="AC53" s="12">
        <v>0.48122139277186787</v>
      </c>
      <c r="AD53" s="12">
        <v>4.2186791057313468E-2</v>
      </c>
      <c r="AE53" s="12">
        <v>8.5763417882182895E-10</v>
      </c>
      <c r="AF53" s="12">
        <v>3.828579549165774E-8</v>
      </c>
      <c r="AG53" s="12">
        <v>0.12813704230874365</v>
      </c>
      <c r="AH53" s="12">
        <v>57.918137485738498</v>
      </c>
      <c r="AI53" s="12">
        <v>2.6507898608774525</v>
      </c>
      <c r="AJ53" s="13">
        <v>27.7862886122826</v>
      </c>
      <c r="AK53" s="10">
        <v>100.00000000000001</v>
      </c>
    </row>
    <row r="54" spans="1:37" x14ac:dyDescent="0.25">
      <c r="A54" s="6">
        <v>44005</v>
      </c>
      <c r="B54" s="18" t="s">
        <v>80</v>
      </c>
      <c r="C54">
        <f t="shared" si="0"/>
        <v>2020</v>
      </c>
      <c r="D54">
        <f t="shared" si="1"/>
        <v>6</v>
      </c>
      <c r="E54">
        <f t="shared" si="2"/>
        <v>23</v>
      </c>
      <c r="F54" s="11">
        <v>3.3109544289872585E-3</v>
      </c>
      <c r="G54" s="12">
        <v>2.1685138029183746E-4</v>
      </c>
      <c r="H54" s="12">
        <v>8.9806576248710347E-3</v>
      </c>
      <c r="I54" s="12">
        <v>2.7867705726098351E-6</v>
      </c>
      <c r="J54" s="12">
        <v>6.8408805781877919E-6</v>
      </c>
      <c r="K54" s="12">
        <v>1.7932977229395484E-3</v>
      </c>
      <c r="L54" s="12">
        <v>3.1819280305366397E-9</v>
      </c>
      <c r="M54" s="12">
        <v>1.117311416422165E-2</v>
      </c>
      <c r="N54" s="12">
        <v>3.8763327201065887E-6</v>
      </c>
      <c r="O54" s="12">
        <v>1.4333595780420679E-3</v>
      </c>
      <c r="P54" s="12">
        <v>1.6331823316079114E-12</v>
      </c>
      <c r="Q54" s="12">
        <v>1.4404562561874516E-4</v>
      </c>
      <c r="R54" s="12">
        <v>3.5230945410041956E-6</v>
      </c>
      <c r="S54" s="12">
        <v>5.4797791632714811E-3</v>
      </c>
      <c r="T54" s="12">
        <v>1.1427212811019012E-4</v>
      </c>
      <c r="U54" s="12">
        <v>1.6154691120732823E-3</v>
      </c>
      <c r="V54" s="12">
        <v>1.9644174559390602E-6</v>
      </c>
      <c r="W54" s="12">
        <v>3.9597582072098659E-18</v>
      </c>
      <c r="X54" s="12">
        <v>1.3599766781007643E-2</v>
      </c>
      <c r="Y54" s="13">
        <v>7.7414579368270901E-3</v>
      </c>
      <c r="Z54" s="12">
        <v>10.072692567947108</v>
      </c>
      <c r="AA54" s="12">
        <v>1.8521422222003063E-4</v>
      </c>
      <c r="AB54" s="12">
        <v>8.6348817361562649E-3</v>
      </c>
      <c r="AC54" s="12">
        <v>1.9193125571816988E-2</v>
      </c>
      <c r="AD54" s="12">
        <v>1.4458462786386501E-3</v>
      </c>
      <c r="AE54" s="12">
        <v>1.4419147073301207E-10</v>
      </c>
      <c r="AF54" s="12">
        <v>6.1015622996950798E-9</v>
      </c>
      <c r="AG54" s="12">
        <v>6.2065304038054795E-3</v>
      </c>
      <c r="AH54" s="12">
        <v>44.670399973340473</v>
      </c>
      <c r="AI54" s="12">
        <v>0.47993040810476822</v>
      </c>
      <c r="AJ54" s="13">
        <v>44.685689425823568</v>
      </c>
      <c r="AK54" s="10">
        <v>100</v>
      </c>
    </row>
    <row r="55" spans="1:37" x14ac:dyDescent="0.25">
      <c r="A55" s="6">
        <v>44006</v>
      </c>
      <c r="B55" s="18" t="s">
        <v>80</v>
      </c>
      <c r="C55">
        <f t="shared" si="0"/>
        <v>2020</v>
      </c>
      <c r="D55">
        <f t="shared" si="1"/>
        <v>6</v>
      </c>
      <c r="E55">
        <f t="shared" si="2"/>
        <v>24</v>
      </c>
      <c r="F55" s="11">
        <v>3.3109544289872585E-3</v>
      </c>
      <c r="G55" s="12">
        <v>2.1685138029183746E-4</v>
      </c>
      <c r="H55" s="12">
        <v>8.9806576248710347E-3</v>
      </c>
      <c r="I55" s="12">
        <v>2.7867705726098351E-6</v>
      </c>
      <c r="J55" s="12">
        <v>6.8408805781877919E-6</v>
      </c>
      <c r="K55" s="12">
        <v>1.7932977229395484E-3</v>
      </c>
      <c r="L55" s="12">
        <v>3.1819280305366397E-9</v>
      </c>
      <c r="M55" s="12">
        <v>1.117311416422165E-2</v>
      </c>
      <c r="N55" s="12">
        <v>3.8763327201065887E-6</v>
      </c>
      <c r="O55" s="12">
        <v>1.4333595780420679E-3</v>
      </c>
      <c r="P55" s="12">
        <v>1.6331823316079114E-12</v>
      </c>
      <c r="Q55" s="12">
        <v>1.4404562561874516E-4</v>
      </c>
      <c r="R55" s="12">
        <v>3.5230945410041956E-6</v>
      </c>
      <c r="S55" s="12">
        <v>5.4797791632714811E-3</v>
      </c>
      <c r="T55" s="12">
        <v>1.1427212811019012E-4</v>
      </c>
      <c r="U55" s="12">
        <v>1.6154691120732823E-3</v>
      </c>
      <c r="V55" s="12">
        <v>1.9644174559390602E-6</v>
      </c>
      <c r="W55" s="12">
        <v>3.9597582072098659E-18</v>
      </c>
      <c r="X55" s="12">
        <v>1.3599766781007643E-2</v>
      </c>
      <c r="Y55" s="13">
        <v>7.7414579368270901E-3</v>
      </c>
      <c r="Z55" s="12">
        <v>10.072692567947108</v>
      </c>
      <c r="AA55" s="12">
        <v>1.8521422222003063E-4</v>
      </c>
      <c r="AB55" s="12">
        <v>8.6348817361562649E-3</v>
      </c>
      <c r="AC55" s="12">
        <v>1.9193125571816988E-2</v>
      </c>
      <c r="AD55" s="12">
        <v>1.4458462786386501E-3</v>
      </c>
      <c r="AE55" s="12">
        <v>1.4419147073301207E-10</v>
      </c>
      <c r="AF55" s="12">
        <v>6.1015622996950798E-9</v>
      </c>
      <c r="AG55" s="12">
        <v>6.2065304038054795E-3</v>
      </c>
      <c r="AH55" s="12">
        <v>44.670399973340473</v>
      </c>
      <c r="AI55" s="12">
        <v>0.47993040810476822</v>
      </c>
      <c r="AJ55" s="13">
        <v>44.685689425823568</v>
      </c>
      <c r="AK55" s="10">
        <v>100</v>
      </c>
    </row>
    <row r="56" spans="1:37" x14ac:dyDescent="0.25">
      <c r="A56" s="6">
        <v>44007</v>
      </c>
      <c r="B56" s="18" t="s">
        <v>80</v>
      </c>
      <c r="C56">
        <f t="shared" si="0"/>
        <v>2020</v>
      </c>
      <c r="D56">
        <f t="shared" si="1"/>
        <v>6</v>
      </c>
      <c r="E56">
        <f t="shared" si="2"/>
        <v>25</v>
      </c>
      <c r="F56" s="11">
        <v>2.1641609070058286E-3</v>
      </c>
      <c r="G56" s="12">
        <v>1.4415371908042772E-4</v>
      </c>
      <c r="H56" s="12">
        <v>5.8871701617829505E-3</v>
      </c>
      <c r="I56" s="12">
        <v>1.8757440350338555E-6</v>
      </c>
      <c r="J56" s="12">
        <v>4.5870229696931432E-6</v>
      </c>
      <c r="K56" s="12">
        <v>1.1962126728845381E-3</v>
      </c>
      <c r="L56" s="12">
        <v>2.1492586376357365E-9</v>
      </c>
      <c r="M56" s="12">
        <v>7.3502203706212266E-3</v>
      </c>
      <c r="N56" s="12">
        <v>2.6013161217045318E-6</v>
      </c>
      <c r="O56" s="12">
        <v>9.5775857806597417E-4</v>
      </c>
      <c r="P56" s="12">
        <v>3.3981618665283336E-12</v>
      </c>
      <c r="Q56" s="12">
        <v>9.5710159287881201E-5</v>
      </c>
      <c r="R56" s="12">
        <v>2.3688109365899067E-6</v>
      </c>
      <c r="S56" s="12">
        <v>3.5820030940024827E-3</v>
      </c>
      <c r="T56" s="12">
        <v>7.5564036152790068E-5</v>
      </c>
      <c r="U56" s="12">
        <v>1.0559372960710664E-3</v>
      </c>
      <c r="V56" s="12">
        <v>1.3224317303011424E-6</v>
      </c>
      <c r="W56" s="12">
        <v>8.1739103462622088E-18</v>
      </c>
      <c r="X56" s="12">
        <v>8.88930495137971E-3</v>
      </c>
      <c r="Y56" s="13">
        <v>5.0966077538173934E-3</v>
      </c>
      <c r="Z56" s="12">
        <v>37.189454299870064</v>
      </c>
      <c r="AA56" s="12">
        <v>5.7059551846506235E-4</v>
      </c>
      <c r="AB56" s="12">
        <v>2.8871407478762105E-2</v>
      </c>
      <c r="AC56" s="12">
        <v>6.9098054099198503E-2</v>
      </c>
      <c r="AD56" s="12">
        <v>3.9678273227714507E-2</v>
      </c>
      <c r="AE56" s="12">
        <v>2.9251101062049879E-10</v>
      </c>
      <c r="AF56" s="12">
        <v>1.2704063231202916E-8</v>
      </c>
      <c r="AG56" s="12">
        <v>3.0261875261161971E-2</v>
      </c>
      <c r="AH56" s="12">
        <v>23.209796211422404</v>
      </c>
      <c r="AI56" s="12">
        <v>16.058385503761048</v>
      </c>
      <c r="AJ56" s="13">
        <v>23.337376205186011</v>
      </c>
      <c r="AK56" s="10">
        <v>100</v>
      </c>
    </row>
    <row r="57" spans="1:37" x14ac:dyDescent="0.25">
      <c r="A57" s="6">
        <v>44008</v>
      </c>
      <c r="B57" s="18" t="s">
        <v>80</v>
      </c>
      <c r="C57">
        <f t="shared" si="0"/>
        <v>2020</v>
      </c>
      <c r="D57">
        <f t="shared" si="1"/>
        <v>6</v>
      </c>
      <c r="E57">
        <f t="shared" si="2"/>
        <v>26</v>
      </c>
      <c r="F57" s="11">
        <v>9.2389552412335874E-4</v>
      </c>
      <c r="G57" s="12">
        <v>6.5530679371201674E-5</v>
      </c>
      <c r="H57" s="12">
        <v>2.5415413809193031E-3</v>
      </c>
      <c r="I57" s="12">
        <v>8.9046232931712302E-7</v>
      </c>
      <c r="J57" s="12">
        <v>2.1494598720813588E-6</v>
      </c>
      <c r="K57" s="12">
        <v>5.5046092767031373E-4</v>
      </c>
      <c r="L57" s="12">
        <v>1.0324193152751542E-9</v>
      </c>
      <c r="M57" s="12">
        <v>3.2157334348678324E-3</v>
      </c>
      <c r="N57" s="12">
        <v>1.2223765660761062E-6</v>
      </c>
      <c r="O57" s="12">
        <v>4.4339270048806884E-4</v>
      </c>
      <c r="P57" s="12">
        <v>5.3069998366587979E-12</v>
      </c>
      <c r="Q57" s="12">
        <v>4.3435007304050553E-5</v>
      </c>
      <c r="R57" s="12">
        <v>1.1204449760721886E-6</v>
      </c>
      <c r="S57" s="12">
        <v>1.5295447237194872E-3</v>
      </c>
      <c r="T57" s="12">
        <v>3.3700958299641896E-5</v>
      </c>
      <c r="U57" s="12">
        <v>4.507996416397145E-4</v>
      </c>
      <c r="V57" s="12">
        <v>6.2811958382366538E-7</v>
      </c>
      <c r="W57" s="12">
        <v>1.2731545976463618E-17</v>
      </c>
      <c r="X57" s="12">
        <v>3.7949068468433773E-3</v>
      </c>
      <c r="Y57" s="13">
        <v>2.2361833949235974E-3</v>
      </c>
      <c r="Z57" s="12">
        <v>66.516425744447787</v>
      </c>
      <c r="AA57" s="12">
        <v>9.8738814222983648E-4</v>
      </c>
      <c r="AB57" s="12">
        <v>5.0757354571485898E-2</v>
      </c>
      <c r="AC57" s="12">
        <v>0.12307059065555459</v>
      </c>
      <c r="AD57" s="12">
        <v>8.1026915977799235E-2</v>
      </c>
      <c r="AE57" s="12">
        <v>4.5291965210782326E-10</v>
      </c>
      <c r="AF57" s="12">
        <v>1.984471513482522E-8</v>
      </c>
      <c r="AG57" s="12">
        <v>5.6277902495367259E-2</v>
      </c>
      <c r="AH57" s="12">
        <v>9.0754180510901222E-11</v>
      </c>
      <c r="AI57" s="12">
        <v>32.906595930122663</v>
      </c>
      <c r="AJ57" s="13">
        <v>0.24902301607750515</v>
      </c>
      <c r="AK57" s="10">
        <v>100.00000000000001</v>
      </c>
    </row>
    <row r="58" spans="1:37" x14ac:dyDescent="0.25">
      <c r="A58" s="6">
        <v>44009</v>
      </c>
      <c r="B58" s="18" t="s">
        <v>80</v>
      </c>
      <c r="C58">
        <f t="shared" si="0"/>
        <v>2020</v>
      </c>
      <c r="D58">
        <f t="shared" si="1"/>
        <v>6</v>
      </c>
      <c r="E58">
        <f t="shared" si="2"/>
        <v>27</v>
      </c>
      <c r="F58" s="11">
        <v>9.2389552412335874E-4</v>
      </c>
      <c r="G58" s="12">
        <v>6.5530679371201674E-5</v>
      </c>
      <c r="H58" s="12">
        <v>2.5415413809193031E-3</v>
      </c>
      <c r="I58" s="12">
        <v>8.9046232931712302E-7</v>
      </c>
      <c r="J58" s="12">
        <v>2.1494598720813588E-6</v>
      </c>
      <c r="K58" s="12">
        <v>5.5046092767031373E-4</v>
      </c>
      <c r="L58" s="12">
        <v>1.0324193152751542E-9</v>
      </c>
      <c r="M58" s="12">
        <v>3.2157334348678324E-3</v>
      </c>
      <c r="N58" s="12">
        <v>1.2223765660761062E-6</v>
      </c>
      <c r="O58" s="12">
        <v>4.4339270048806884E-4</v>
      </c>
      <c r="P58" s="12">
        <v>5.3069998366587979E-12</v>
      </c>
      <c r="Q58" s="12">
        <v>4.3435007304050553E-5</v>
      </c>
      <c r="R58" s="12">
        <v>1.1204449760721886E-6</v>
      </c>
      <c r="S58" s="12">
        <v>1.5295447237194872E-3</v>
      </c>
      <c r="T58" s="12">
        <v>3.3700958299641896E-5</v>
      </c>
      <c r="U58" s="12">
        <v>4.507996416397145E-4</v>
      </c>
      <c r="V58" s="12">
        <v>6.2811958382366538E-7</v>
      </c>
      <c r="W58" s="12">
        <v>1.2731545976463618E-17</v>
      </c>
      <c r="X58" s="12">
        <v>3.7949068468433773E-3</v>
      </c>
      <c r="Y58" s="13">
        <v>2.2361833949235974E-3</v>
      </c>
      <c r="Z58" s="12">
        <v>66.516425744447787</v>
      </c>
      <c r="AA58" s="12">
        <v>9.8738814222983648E-4</v>
      </c>
      <c r="AB58" s="12">
        <v>5.0757354571485898E-2</v>
      </c>
      <c r="AC58" s="12">
        <v>0.12307059065555459</v>
      </c>
      <c r="AD58" s="12">
        <v>8.1026915977799235E-2</v>
      </c>
      <c r="AE58" s="12">
        <v>4.5291965210782326E-10</v>
      </c>
      <c r="AF58" s="12">
        <v>1.984471513482522E-8</v>
      </c>
      <c r="AG58" s="12">
        <v>5.6277902495367259E-2</v>
      </c>
      <c r="AH58" s="12">
        <v>9.0754180510901222E-11</v>
      </c>
      <c r="AI58" s="12">
        <v>32.906595930122663</v>
      </c>
      <c r="AJ58" s="13">
        <v>0.24902301607750515</v>
      </c>
      <c r="AK58" s="10">
        <v>100.00000000000001</v>
      </c>
    </row>
    <row r="59" spans="1:37" x14ac:dyDescent="0.25">
      <c r="A59" s="6">
        <v>44010</v>
      </c>
      <c r="B59" s="18" t="s">
        <v>80</v>
      </c>
      <c r="C59">
        <f t="shared" si="0"/>
        <v>2020</v>
      </c>
      <c r="D59">
        <f t="shared" si="1"/>
        <v>6</v>
      </c>
      <c r="E59">
        <f t="shared" si="2"/>
        <v>28</v>
      </c>
      <c r="F59" s="11">
        <v>9.2389552412335874E-4</v>
      </c>
      <c r="G59" s="12">
        <v>6.5530679371201674E-5</v>
      </c>
      <c r="H59" s="12">
        <v>2.5415413809193031E-3</v>
      </c>
      <c r="I59" s="12">
        <v>8.9046232931712302E-7</v>
      </c>
      <c r="J59" s="12">
        <v>2.1494598720813588E-6</v>
      </c>
      <c r="K59" s="12">
        <v>5.5046092767031373E-4</v>
      </c>
      <c r="L59" s="12">
        <v>1.0324193152751542E-9</v>
      </c>
      <c r="M59" s="12">
        <v>3.2157334348678324E-3</v>
      </c>
      <c r="N59" s="12">
        <v>1.2223765660761062E-6</v>
      </c>
      <c r="O59" s="12">
        <v>4.4339270048806884E-4</v>
      </c>
      <c r="P59" s="12">
        <v>5.3069998366587979E-12</v>
      </c>
      <c r="Q59" s="12">
        <v>4.3435007304050553E-5</v>
      </c>
      <c r="R59" s="12">
        <v>1.1204449760721886E-6</v>
      </c>
      <c r="S59" s="12">
        <v>1.5295447237194872E-3</v>
      </c>
      <c r="T59" s="12">
        <v>3.3700958299641896E-5</v>
      </c>
      <c r="U59" s="12">
        <v>4.507996416397145E-4</v>
      </c>
      <c r="V59" s="12">
        <v>6.2811958382366538E-7</v>
      </c>
      <c r="W59" s="12">
        <v>1.2731545976463618E-17</v>
      </c>
      <c r="X59" s="12">
        <v>3.7949068468433773E-3</v>
      </c>
      <c r="Y59" s="13">
        <v>2.2361833949235974E-3</v>
      </c>
      <c r="Z59" s="12">
        <v>66.516425744447787</v>
      </c>
      <c r="AA59" s="12">
        <v>9.8738814222983648E-4</v>
      </c>
      <c r="AB59" s="12">
        <v>5.0757354571485898E-2</v>
      </c>
      <c r="AC59" s="12">
        <v>0.12307059065555459</v>
      </c>
      <c r="AD59" s="12">
        <v>8.1026915977799235E-2</v>
      </c>
      <c r="AE59" s="12">
        <v>4.5291965210782326E-10</v>
      </c>
      <c r="AF59" s="12">
        <v>1.984471513482522E-8</v>
      </c>
      <c r="AG59" s="12">
        <v>5.6277902495367259E-2</v>
      </c>
      <c r="AH59" s="12">
        <v>9.0754180510901222E-11</v>
      </c>
      <c r="AI59" s="12">
        <v>32.906595930122663</v>
      </c>
      <c r="AJ59" s="13">
        <v>0.24902301607750515</v>
      </c>
      <c r="AK59" s="10">
        <v>100.00000000000001</v>
      </c>
    </row>
    <row r="60" spans="1:37" x14ac:dyDescent="0.25">
      <c r="A60" s="6">
        <v>44011</v>
      </c>
      <c r="B60" s="18" t="s">
        <v>80</v>
      </c>
      <c r="C60">
        <f t="shared" si="0"/>
        <v>2020</v>
      </c>
      <c r="D60">
        <f t="shared" si="1"/>
        <v>6</v>
      </c>
      <c r="E60">
        <f t="shared" si="2"/>
        <v>29</v>
      </c>
      <c r="F60" s="11">
        <v>1.0583229887032078E-2</v>
      </c>
      <c r="G60" s="12">
        <v>1.7952925030981475E-4</v>
      </c>
      <c r="H60" s="12">
        <v>2.5228667660512016E-2</v>
      </c>
      <c r="I60" s="12">
        <v>2.8415656174718932E-6</v>
      </c>
      <c r="J60" s="12">
        <v>6.9259531573064892E-6</v>
      </c>
      <c r="K60" s="12">
        <v>2.380438012151753E-3</v>
      </c>
      <c r="L60" s="12">
        <v>2.4536513710679367E-9</v>
      </c>
      <c r="M60" s="12">
        <v>1.6467813948232345E-2</v>
      </c>
      <c r="N60" s="12">
        <v>3.1951413106354274E-6</v>
      </c>
      <c r="O60" s="12">
        <v>3.8047020783198628E-3</v>
      </c>
      <c r="P60" s="12">
        <v>7.4052871356301071E-12</v>
      </c>
      <c r="Q60" s="12">
        <v>1.6668498178782278E-4</v>
      </c>
      <c r="R60" s="12">
        <v>3.4925490753360081E-6</v>
      </c>
      <c r="S60" s="12">
        <v>3.1033042278601392E-2</v>
      </c>
      <c r="T60" s="12">
        <v>1.672401387759855E-4</v>
      </c>
      <c r="U60" s="12">
        <v>1.0121620773010378E-2</v>
      </c>
      <c r="V60" s="12">
        <v>1.3025793904482518E-6</v>
      </c>
      <c r="W60" s="12">
        <v>1.7598676072040597E-17</v>
      </c>
      <c r="X60" s="12">
        <v>4.0836141038085187E-2</v>
      </c>
      <c r="Y60" s="13">
        <v>1.1206074336898433E-2</v>
      </c>
      <c r="Z60" s="12">
        <v>66.349918221828702</v>
      </c>
      <c r="AA60" s="12">
        <v>1.8565471066831845E-3</v>
      </c>
      <c r="AB60" s="12">
        <v>8.1600602799914768E-2</v>
      </c>
      <c r="AC60" s="12">
        <v>0.33464135656110044</v>
      </c>
      <c r="AD60" s="12">
        <v>3.2588668309196843E-2</v>
      </c>
      <c r="AE60" s="12">
        <v>6.2013375457368154E-10</v>
      </c>
      <c r="AF60" s="12">
        <v>2.7683586228364429E-8</v>
      </c>
      <c r="AG60" s="12">
        <v>9.5619581493860434E-2</v>
      </c>
      <c r="AH60" s="12">
        <v>5.0930846605117246</v>
      </c>
      <c r="AI60" s="12">
        <v>26.381009574337956</v>
      </c>
      <c r="AJ60" s="13">
        <v>1.477487814113825</v>
      </c>
      <c r="AK60" s="10">
        <v>100.00000000000001</v>
      </c>
    </row>
    <row r="61" spans="1:37" x14ac:dyDescent="0.25">
      <c r="A61" s="6">
        <v>44012</v>
      </c>
      <c r="B61" s="18" t="s">
        <v>80</v>
      </c>
      <c r="C61">
        <f t="shared" si="0"/>
        <v>2020</v>
      </c>
      <c r="D61">
        <f t="shared" si="1"/>
        <v>6</v>
      </c>
      <c r="E61">
        <f t="shared" si="2"/>
        <v>30</v>
      </c>
      <c r="F61" s="11">
        <v>1.5187005209096115E-2</v>
      </c>
      <c r="G61" s="12">
        <v>2.3386258094313942E-4</v>
      </c>
      <c r="H61" s="12">
        <v>3.604167279838235E-2</v>
      </c>
      <c r="I61" s="12">
        <v>3.7714890295133051E-6</v>
      </c>
      <c r="J61" s="12">
        <v>9.2024973876174289E-6</v>
      </c>
      <c r="K61" s="12">
        <v>3.2526309630272403E-3</v>
      </c>
      <c r="L61" s="12">
        <v>3.1310306623895024E-9</v>
      </c>
      <c r="M61" s="12">
        <v>2.2783942880232728E-2</v>
      </c>
      <c r="N61" s="12">
        <v>4.1353888790512339E-6</v>
      </c>
      <c r="O61" s="12">
        <v>5.4067496503457813E-3</v>
      </c>
      <c r="P61" s="12">
        <v>8.4053605281299589E-12</v>
      </c>
      <c r="Q61" s="12">
        <v>2.2542766214810248E-4</v>
      </c>
      <c r="R61" s="12">
        <v>4.6231274261064619E-6</v>
      </c>
      <c r="S61" s="12">
        <v>4.5094826336860273E-2</v>
      </c>
      <c r="T61" s="12">
        <v>2.308868001822189E-4</v>
      </c>
      <c r="U61" s="12">
        <v>1.473087085132454E-2</v>
      </c>
      <c r="V61" s="12">
        <v>1.6240364698703713E-6</v>
      </c>
      <c r="W61" s="12">
        <v>1.991841908759814E-17</v>
      </c>
      <c r="X61" s="12">
        <v>5.8490516946559511E-2</v>
      </c>
      <c r="Y61" s="13">
        <v>1.5481251177120601E-2</v>
      </c>
      <c r="Z61" s="12">
        <v>66.270558382447291</v>
      </c>
      <c r="AA61" s="12">
        <v>2.270800557403997E-3</v>
      </c>
      <c r="AB61" s="12">
        <v>9.6300930970724383E-2</v>
      </c>
      <c r="AC61" s="12">
        <v>0.43547897480178754</v>
      </c>
      <c r="AD61" s="12">
        <v>9.5023146452176688E-3</v>
      </c>
      <c r="AE61" s="12">
        <v>6.9983035989976443E-10</v>
      </c>
      <c r="AF61" s="12">
        <v>3.1419703018342665E-8</v>
      </c>
      <c r="AG61" s="12">
        <v>0.11437038192140533</v>
      </c>
      <c r="AH61" s="12">
        <v>7.5205208162437058</v>
      </c>
      <c r="AI61" s="12">
        <v>23.270822857733521</v>
      </c>
      <c r="AJ61" s="13">
        <v>2.0629915050245646</v>
      </c>
      <c r="AK61" s="10">
        <v>100</v>
      </c>
    </row>
  </sheetData>
  <conditionalFormatting sqref="G2:AJ2">
    <cfRule type="cellIs" dxfId="149" priority="11" operator="lessThan">
      <formula>0.1</formula>
    </cfRule>
    <cfRule type="cellIs" dxfId="148" priority="12" operator="lessThan">
      <formula>0.1</formula>
    </cfRule>
  </conditionalFormatting>
  <conditionalFormatting sqref="F32:AJ32">
    <cfRule type="cellIs" dxfId="147" priority="9" operator="lessThan">
      <formula>0.1</formula>
    </cfRule>
    <cfRule type="cellIs" dxfId="146" priority="10" operator="lessThan">
      <formula>0.1</formula>
    </cfRule>
  </conditionalFormatting>
  <conditionalFormatting sqref="F3:AJ31">
    <cfRule type="cellIs" dxfId="145" priority="7" operator="lessThan">
      <formula>0.1</formula>
    </cfRule>
    <cfRule type="cellIs" dxfId="144" priority="8" operator="lessThan">
      <formula>0.1</formula>
    </cfRule>
  </conditionalFormatting>
  <conditionalFormatting sqref="F33:AJ61">
    <cfRule type="cellIs" dxfId="143" priority="5" operator="lessThan">
      <formula>0.1</formula>
    </cfRule>
    <cfRule type="cellIs" dxfId="142" priority="6" operator="lessThan">
      <formula>0.1</formula>
    </cfRule>
  </conditionalFormatting>
  <conditionalFormatting sqref="F2">
    <cfRule type="cellIs" dxfId="141" priority="1" operator="lessThan">
      <formula>0.1</formula>
    </cfRule>
    <cfRule type="cellIs" dxfId="140" priority="2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showGridLines="0" topLeftCell="V1" workbookViewId="0">
      <selection activeCell="AK18" sqref="AK18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65</v>
      </c>
      <c r="G1" s="3" t="s">
        <v>62</v>
      </c>
      <c r="H1" s="3" t="s">
        <v>3</v>
      </c>
      <c r="I1" s="3" t="s">
        <v>16</v>
      </c>
      <c r="J1" s="3" t="s">
        <v>4</v>
      </c>
      <c r="K1" s="3" t="s">
        <v>43</v>
      </c>
      <c r="L1" s="3" t="s">
        <v>40</v>
      </c>
      <c r="M1" s="3" t="s">
        <v>17</v>
      </c>
      <c r="N1" s="3" t="s">
        <v>7</v>
      </c>
      <c r="O1" s="3" t="s">
        <v>11</v>
      </c>
      <c r="P1" s="3" t="s">
        <v>18</v>
      </c>
      <c r="Q1" s="3" t="s">
        <v>63</v>
      </c>
      <c r="R1" s="3" t="s">
        <v>33</v>
      </c>
      <c r="S1" s="3" t="s">
        <v>9</v>
      </c>
      <c r="T1" s="3" t="s">
        <v>58</v>
      </c>
      <c r="U1" s="3" t="s">
        <v>38</v>
      </c>
      <c r="V1" s="3" t="s">
        <v>35</v>
      </c>
      <c r="W1" s="3" t="s">
        <v>1</v>
      </c>
      <c r="X1" s="3" t="s">
        <v>20</v>
      </c>
      <c r="Y1" s="3" t="s">
        <v>15</v>
      </c>
      <c r="Z1" s="4" t="s">
        <v>21</v>
      </c>
      <c r="AA1" s="4" t="s">
        <v>64</v>
      </c>
      <c r="AB1" s="4" t="s">
        <v>27</v>
      </c>
      <c r="AC1" s="4" t="s">
        <v>24</v>
      </c>
      <c r="AD1" s="4" t="s">
        <v>25</v>
      </c>
      <c r="AE1" s="4" t="s">
        <v>59</v>
      </c>
      <c r="AF1" s="4" t="s">
        <v>22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44013</v>
      </c>
      <c r="B2" s="24" t="s">
        <v>79</v>
      </c>
      <c r="C2">
        <f>YEAR(A2)</f>
        <v>2020</v>
      </c>
      <c r="D2">
        <f>MONTH(A2)</f>
        <v>7</v>
      </c>
      <c r="E2">
        <f>DAY(A2)</f>
        <v>1</v>
      </c>
      <c r="F2" s="11">
        <v>1.8332588319117844E-2</v>
      </c>
      <c r="G2" s="8">
        <v>1.9533005784714522E-4</v>
      </c>
      <c r="H2" s="8">
        <v>6.5846240016409097E-2</v>
      </c>
      <c r="I2" s="8">
        <v>3.4010373843534586E-6</v>
      </c>
      <c r="J2" s="8">
        <v>8.3454250917025073E-6</v>
      </c>
      <c r="K2" s="8">
        <v>3.2882706316701405E-3</v>
      </c>
      <c r="L2" s="8">
        <v>2.349026609967228E-9</v>
      </c>
      <c r="M2" s="8">
        <v>2.4315788198827324E-2</v>
      </c>
      <c r="N2" s="8">
        <v>3.337792930522101E-6</v>
      </c>
      <c r="O2" s="8">
        <v>6.2365234631069702E-3</v>
      </c>
      <c r="P2" s="8">
        <v>1.4946838275859195E-12</v>
      </c>
      <c r="Q2" s="8">
        <v>2.1970065484336584E-4</v>
      </c>
      <c r="R2" s="8">
        <v>4.1239767251176097E-6</v>
      </c>
      <c r="S2" s="8">
        <v>0.10945300240887267</v>
      </c>
      <c r="T2" s="8">
        <v>2.4346465679272555E-4</v>
      </c>
      <c r="U2" s="8">
        <v>2.8061343102714485E-2</v>
      </c>
      <c r="V2" s="8">
        <v>0.17490861556789525</v>
      </c>
      <c r="W2" s="8">
        <v>3.3976705897979626E-18</v>
      </c>
      <c r="X2" s="8">
        <v>0.16550218870634875</v>
      </c>
      <c r="Y2" s="9">
        <v>1.6433181096816563E-2</v>
      </c>
      <c r="Z2" s="8">
        <v>2.452781730182556E-5</v>
      </c>
      <c r="AA2" s="8">
        <v>8.0608108778583301E-4</v>
      </c>
      <c r="AB2" s="8">
        <v>90.995912008080595</v>
      </c>
      <c r="AC2" s="8">
        <v>0.18827841676497281</v>
      </c>
      <c r="AD2" s="8">
        <v>1.0466676266237167E-7</v>
      </c>
      <c r="AE2" s="8">
        <v>1.2175616263101767E-10</v>
      </c>
      <c r="AF2" s="8">
        <v>5.5811738969392883E-9</v>
      </c>
      <c r="AG2" s="8">
        <v>4.8661914967067552E-2</v>
      </c>
      <c r="AH2" s="8">
        <v>2.3966972194530998E-11</v>
      </c>
      <c r="AI2" s="8">
        <v>7.2972510644280844</v>
      </c>
      <c r="AJ2" s="9">
        <v>0.85601042899662572</v>
      </c>
    </row>
    <row r="3" spans="1:36" x14ac:dyDescent="0.25">
      <c r="A3" s="6">
        <v>44014</v>
      </c>
      <c r="B3" s="23" t="s">
        <v>79</v>
      </c>
      <c r="C3">
        <f t="shared" ref="C3:C63" si="0">YEAR(A3)</f>
        <v>2020</v>
      </c>
      <c r="D3">
        <f t="shared" ref="D3:D63" si="1">MONTH(A3)</f>
        <v>7</v>
      </c>
      <c r="E3">
        <f t="shared" ref="E3:E63" si="2">DAY(A3)</f>
        <v>2</v>
      </c>
      <c r="F3" s="11">
        <v>1.8332588319117844E-2</v>
      </c>
      <c r="G3" s="12">
        <v>1.9533005784714522E-4</v>
      </c>
      <c r="H3" s="12">
        <v>6.5846240016409097E-2</v>
      </c>
      <c r="I3" s="12">
        <v>3.4010373843534586E-6</v>
      </c>
      <c r="J3" s="12">
        <v>8.3454250917025073E-6</v>
      </c>
      <c r="K3" s="12">
        <v>3.2882706316701405E-3</v>
      </c>
      <c r="L3" s="12">
        <v>2.349026609967228E-9</v>
      </c>
      <c r="M3" s="12">
        <v>2.4315788198827324E-2</v>
      </c>
      <c r="N3" s="12">
        <v>3.337792930522101E-6</v>
      </c>
      <c r="O3" s="12">
        <v>6.2365234631069702E-3</v>
      </c>
      <c r="P3" s="12">
        <v>1.4946838275859195E-12</v>
      </c>
      <c r="Q3" s="12">
        <v>2.1970065484336584E-4</v>
      </c>
      <c r="R3" s="12">
        <v>4.1239767251176097E-6</v>
      </c>
      <c r="S3" s="12">
        <v>0.10945300240887267</v>
      </c>
      <c r="T3" s="12">
        <v>2.4346465679272555E-4</v>
      </c>
      <c r="U3" s="12">
        <v>2.8061343102714485E-2</v>
      </c>
      <c r="V3" s="12">
        <v>0.17490861556789525</v>
      </c>
      <c r="W3" s="12">
        <v>3.3976705897979626E-18</v>
      </c>
      <c r="X3" s="12">
        <v>0.16550218870634875</v>
      </c>
      <c r="Y3" s="13">
        <v>1.6433181096816563E-2</v>
      </c>
      <c r="Z3" s="12">
        <v>2.452781730182556E-5</v>
      </c>
      <c r="AA3" s="12">
        <v>8.0608108778583301E-4</v>
      </c>
      <c r="AB3" s="12">
        <v>90.995912008080595</v>
      </c>
      <c r="AC3" s="12">
        <v>0.18827841676497281</v>
      </c>
      <c r="AD3" s="12">
        <v>1.0466676266237167E-7</v>
      </c>
      <c r="AE3" s="12">
        <v>1.2175616263101767E-10</v>
      </c>
      <c r="AF3" s="12">
        <v>5.5811738969392883E-9</v>
      </c>
      <c r="AG3" s="12">
        <v>4.8661914967067552E-2</v>
      </c>
      <c r="AH3" s="12">
        <v>2.3966972194530998E-11</v>
      </c>
      <c r="AI3" s="12">
        <v>7.2972510644280844</v>
      </c>
      <c r="AJ3" s="13">
        <v>0.85601042899662572</v>
      </c>
    </row>
    <row r="4" spans="1:36" x14ac:dyDescent="0.25">
      <c r="A4" s="6">
        <v>44015</v>
      </c>
      <c r="B4" s="24" t="s">
        <v>79</v>
      </c>
      <c r="C4">
        <f t="shared" si="0"/>
        <v>2020</v>
      </c>
      <c r="D4">
        <f t="shared" si="1"/>
        <v>7</v>
      </c>
      <c r="E4">
        <f t="shared" si="2"/>
        <v>3</v>
      </c>
      <c r="F4" s="11">
        <v>2.3823281752701022</v>
      </c>
      <c r="G4" s="12">
        <v>9.7867096920427346E-2</v>
      </c>
      <c r="H4" s="12">
        <v>11.998149236772049</v>
      </c>
      <c r="I4" s="12">
        <v>1.2740179099066352E-3</v>
      </c>
      <c r="J4" s="12">
        <v>4.5197852950535529E-3</v>
      </c>
      <c r="K4" s="12">
        <v>17.169928607932839</v>
      </c>
      <c r="L4" s="12">
        <v>7.2673653183185125E-2</v>
      </c>
      <c r="M4" s="12">
        <v>3.8982980385278467</v>
      </c>
      <c r="N4" s="12">
        <v>2.2132656311998821E-3</v>
      </c>
      <c r="O4" s="12">
        <v>0.8333299624345385</v>
      </c>
      <c r="P4" s="12">
        <v>0.35520401173183414</v>
      </c>
      <c r="Q4" s="12">
        <v>5.5722317255479374E-2</v>
      </c>
      <c r="R4" s="12">
        <v>1.713396725098711E-3</v>
      </c>
      <c r="S4" s="12">
        <v>11.525079649656666</v>
      </c>
      <c r="T4" s="12">
        <v>0.21613005361102733</v>
      </c>
      <c r="U4" s="12">
        <v>2.7798237664891716</v>
      </c>
      <c r="V4" s="12">
        <v>1.1815824421949914E-3</v>
      </c>
      <c r="W4" s="12">
        <v>18.516722469862117</v>
      </c>
      <c r="X4" s="12">
        <v>26.286128782795984</v>
      </c>
      <c r="Y4" s="13">
        <v>2.6938408291937077</v>
      </c>
      <c r="Z4" s="12">
        <v>1.4655532091968496E-6</v>
      </c>
      <c r="AA4" s="12">
        <v>3.3166802200493617E-12</v>
      </c>
      <c r="AB4" s="12">
        <v>5.950845603866471E-8</v>
      </c>
      <c r="AC4" s="12">
        <v>1.5466684353042585E-7</v>
      </c>
      <c r="AD4" s="12">
        <v>1.107869285748925</v>
      </c>
      <c r="AE4" s="12">
        <v>2.3411314731862782E-10</v>
      </c>
      <c r="AF4" s="12">
        <v>1.0215109196250463E-10</v>
      </c>
      <c r="AG4" s="12">
        <v>1.8926666369129846E-13</v>
      </c>
      <c r="AH4" s="12">
        <v>1.660838456845316E-11</v>
      </c>
      <c r="AI4" s="12">
        <v>3.3452111723551193E-7</v>
      </c>
      <c r="AJ4" s="13">
        <v>4.6371310532536376E-12</v>
      </c>
    </row>
    <row r="5" spans="1:36" x14ac:dyDescent="0.25">
      <c r="A5" s="6">
        <v>44016</v>
      </c>
      <c r="B5" s="23" t="s">
        <v>79</v>
      </c>
      <c r="C5">
        <f t="shared" si="0"/>
        <v>2020</v>
      </c>
      <c r="D5">
        <f t="shared" si="1"/>
        <v>7</v>
      </c>
      <c r="E5">
        <f t="shared" si="2"/>
        <v>4</v>
      </c>
      <c r="F5" s="11">
        <v>2.3425572183802394</v>
      </c>
      <c r="G5" s="12">
        <v>9.860011180736436E-2</v>
      </c>
      <c r="H5" s="12">
        <v>11.62269881126749</v>
      </c>
      <c r="I5" s="12">
        <v>1.2790737916918296E-3</v>
      </c>
      <c r="J5" s="12">
        <v>4.6094533876944819E-3</v>
      </c>
      <c r="K5" s="12">
        <v>17.786914154981499</v>
      </c>
      <c r="L5" s="12">
        <v>7.671973403220185E-2</v>
      </c>
      <c r="M5" s="12">
        <v>3.7789530429617901</v>
      </c>
      <c r="N5" s="12">
        <v>2.2535719642651376E-3</v>
      </c>
      <c r="O5" s="12">
        <v>0.81703132774682896</v>
      </c>
      <c r="P5" s="12">
        <v>0.3749801933632948</v>
      </c>
      <c r="Q5" s="12">
        <v>5.5120733715930889E-2</v>
      </c>
      <c r="R5" s="12">
        <v>1.7265828604822182E-3</v>
      </c>
      <c r="S5" s="12">
        <v>11.12809839191735</v>
      </c>
      <c r="T5" s="12">
        <v>0.22477029391262962</v>
      </c>
      <c r="U5" s="12">
        <v>2.6835979416839484</v>
      </c>
      <c r="V5" s="12">
        <v>1.2093535397507606E-3</v>
      </c>
      <c r="W5" s="12">
        <v>19.547651329586184</v>
      </c>
      <c r="X5" s="12">
        <v>25.668172709911847</v>
      </c>
      <c r="Y5" s="13">
        <v>2.6135033567832147</v>
      </c>
      <c r="Z5" s="12">
        <v>1.5173029304570445E-6</v>
      </c>
      <c r="AA5" s="12">
        <v>3.4337945461134283E-12</v>
      </c>
      <c r="AB5" s="12">
        <v>6.1609741740540624E-8</v>
      </c>
      <c r="AC5" s="12">
        <v>1.6012824017215509E-7</v>
      </c>
      <c r="AD5" s="12">
        <v>1.1695505266563186</v>
      </c>
      <c r="AE5" s="12">
        <v>2.4237984825198538E-10</v>
      </c>
      <c r="AF5" s="12">
        <v>1.0575812926335927E-10</v>
      </c>
      <c r="AG5" s="12">
        <v>1.9594980365687928E-13</v>
      </c>
      <c r="AH5" s="12">
        <v>1.7194838382713885E-11</v>
      </c>
      <c r="AI5" s="12">
        <v>3.4633329465386797E-7</v>
      </c>
      <c r="AJ5" s="13">
        <v>4.8008714945650401E-12</v>
      </c>
    </row>
    <row r="6" spans="1:36" x14ac:dyDescent="0.25">
      <c r="A6" s="6">
        <v>44017</v>
      </c>
      <c r="B6" s="24" t="s">
        <v>79</v>
      </c>
      <c r="C6">
        <f t="shared" si="0"/>
        <v>2020</v>
      </c>
      <c r="D6">
        <f t="shared" si="1"/>
        <v>7</v>
      </c>
      <c r="E6">
        <f t="shared" si="2"/>
        <v>5</v>
      </c>
      <c r="F6" s="11">
        <v>2.3657082423922033</v>
      </c>
      <c r="G6" s="12">
        <v>9.8173417390742687E-2</v>
      </c>
      <c r="H6" s="12">
        <v>11.841251808124694</v>
      </c>
      <c r="I6" s="12">
        <v>1.2761307184101173E-3</v>
      </c>
      <c r="J6" s="12">
        <v>4.5572568018394845E-3</v>
      </c>
      <c r="K6" s="12">
        <v>17.427761438231077</v>
      </c>
      <c r="L6" s="12">
        <v>7.4364474762244254E-2</v>
      </c>
      <c r="M6" s="12">
        <v>3.848424815182633</v>
      </c>
      <c r="N6" s="12">
        <v>2.2301092930698718E-3</v>
      </c>
      <c r="O6" s="12">
        <v>0.82651890643552706</v>
      </c>
      <c r="P6" s="12">
        <v>0.36346830399430646</v>
      </c>
      <c r="Q6" s="12">
        <v>5.5470920788569293E-2</v>
      </c>
      <c r="R6" s="12">
        <v>1.7189070950302083E-3</v>
      </c>
      <c r="S6" s="12">
        <v>11.359184675701613</v>
      </c>
      <c r="T6" s="12">
        <v>0.21974073399418273</v>
      </c>
      <c r="U6" s="12">
        <v>2.7396118411434456</v>
      </c>
      <c r="V6" s="12">
        <v>1.193187739462559E-3</v>
      </c>
      <c r="W6" s="12">
        <v>18.94753856759775</v>
      </c>
      <c r="X6" s="12">
        <v>26.027890378292263</v>
      </c>
      <c r="Y6" s="13">
        <v>2.6602685064874674</v>
      </c>
      <c r="Z6" s="12">
        <v>1.4871789622853714E-6</v>
      </c>
      <c r="AA6" s="12">
        <v>3.3656212662408168E-12</v>
      </c>
      <c r="AB6" s="12">
        <v>6.0386564841004538E-8</v>
      </c>
      <c r="AC6" s="12">
        <v>1.5694911312369929E-7</v>
      </c>
      <c r="AD6" s="12">
        <v>1.1336453334951557</v>
      </c>
      <c r="AE6" s="12">
        <v>2.3756772888714642E-10</v>
      </c>
      <c r="AF6" s="12">
        <v>1.0365844110661238E-10</v>
      </c>
      <c r="AG6" s="12">
        <v>1.9205948906759379E-13</v>
      </c>
      <c r="AH6" s="12">
        <v>1.6853458456315424E-11</v>
      </c>
      <c r="AI6" s="12">
        <v>3.3945732222496112E-7</v>
      </c>
      <c r="AJ6" s="13">
        <v>4.7055567426714025E-12</v>
      </c>
    </row>
    <row r="7" spans="1:36" x14ac:dyDescent="0.25">
      <c r="A7" s="6">
        <v>44018</v>
      </c>
      <c r="B7" s="23" t="s">
        <v>79</v>
      </c>
      <c r="C7">
        <f t="shared" si="0"/>
        <v>2020</v>
      </c>
      <c r="D7">
        <f t="shared" si="1"/>
        <v>7</v>
      </c>
      <c r="E7">
        <f t="shared" si="2"/>
        <v>6</v>
      </c>
      <c r="F7" s="11">
        <v>2.3633955776778581</v>
      </c>
      <c r="G7" s="12">
        <v>9.8216041903620349E-2</v>
      </c>
      <c r="H7" s="12">
        <v>11.819419520974677</v>
      </c>
      <c r="I7" s="12">
        <v>1.2764247158474154E-3</v>
      </c>
      <c r="J7" s="12">
        <v>4.5624709643859772E-3</v>
      </c>
      <c r="K7" s="12">
        <v>17.463638892924259</v>
      </c>
      <c r="L7" s="12">
        <v>7.4599752692237786E-2</v>
      </c>
      <c r="M7" s="12">
        <v>3.8414849529901374</v>
      </c>
      <c r="N7" s="12">
        <v>2.2324530896876598E-3</v>
      </c>
      <c r="O7" s="12">
        <v>0.82557114756116423</v>
      </c>
      <c r="P7" s="12">
        <v>0.36461828078692471</v>
      </c>
      <c r="Q7" s="12">
        <v>5.5435938954249905E-2</v>
      </c>
      <c r="R7" s="12">
        <v>1.7196738633557596E-3</v>
      </c>
      <c r="S7" s="12">
        <v>11.336100379551219</v>
      </c>
      <c r="T7" s="12">
        <v>0.22024316039856409</v>
      </c>
      <c r="U7" s="12">
        <v>2.7340163491805018</v>
      </c>
      <c r="V7" s="12">
        <v>1.1948026173135928E-3</v>
      </c>
      <c r="W7" s="12">
        <v>19.007486654929082</v>
      </c>
      <c r="X7" s="12">
        <v>25.991956487922661</v>
      </c>
      <c r="Y7" s="13">
        <v>2.6555969156530312</v>
      </c>
      <c r="Z7" s="12">
        <v>1.4901881871995995E-6</v>
      </c>
      <c r="AA7" s="12">
        <v>3.3724314159232284E-12</v>
      </c>
      <c r="AB7" s="12">
        <v>6.0508753736558245E-8</v>
      </c>
      <c r="AC7" s="12">
        <v>1.5726669108239282E-7</v>
      </c>
      <c r="AD7" s="12">
        <v>1.1372320721743028</v>
      </c>
      <c r="AE7" s="12">
        <v>2.3804843413156797E-10</v>
      </c>
      <c r="AF7" s="12">
        <v>1.0386818883564277E-10</v>
      </c>
      <c r="AG7" s="12">
        <v>1.9244811089588502E-13</v>
      </c>
      <c r="AH7" s="12">
        <v>1.6887560503359193E-11</v>
      </c>
      <c r="AI7" s="12">
        <v>3.401441954624009E-7</v>
      </c>
      <c r="AJ7" s="13">
        <v>4.7150781816948807E-12</v>
      </c>
    </row>
    <row r="8" spans="1:36" x14ac:dyDescent="0.25">
      <c r="A8" s="6">
        <v>44019</v>
      </c>
      <c r="B8" s="24" t="s">
        <v>79</v>
      </c>
      <c r="C8">
        <f t="shared" si="0"/>
        <v>2020</v>
      </c>
      <c r="D8">
        <f t="shared" si="1"/>
        <v>7</v>
      </c>
      <c r="E8">
        <f t="shared" si="2"/>
        <v>7</v>
      </c>
      <c r="F8" s="11">
        <v>2.3703825393976246</v>
      </c>
      <c r="G8" s="12">
        <v>9.8087265848037092E-2</v>
      </c>
      <c r="H8" s="12">
        <v>11.885378651853397</v>
      </c>
      <c r="I8" s="12">
        <v>1.2755364985336949E-3</v>
      </c>
      <c r="J8" s="12">
        <v>4.5467180738407078E-3</v>
      </c>
      <c r="K8" s="12">
        <v>17.355246871811556</v>
      </c>
      <c r="L8" s="12">
        <v>7.3888937207323813E-2</v>
      </c>
      <c r="M8" s="12">
        <v>3.8624514818512603</v>
      </c>
      <c r="N8" s="12">
        <v>2.225372073081221E-3</v>
      </c>
      <c r="O8" s="12">
        <v>0.82843449170857408</v>
      </c>
      <c r="P8" s="12">
        <v>0.3611440011912686</v>
      </c>
      <c r="Q8" s="12">
        <v>5.5541625150679799E-2</v>
      </c>
      <c r="R8" s="12">
        <v>1.7173573230871569E-3</v>
      </c>
      <c r="S8" s="12">
        <v>11.405842047044173</v>
      </c>
      <c r="T8" s="12">
        <v>0.21872524297947712</v>
      </c>
      <c r="U8" s="12">
        <v>2.7509213021145973</v>
      </c>
      <c r="V8" s="12">
        <v>1.1899237908856695E-3</v>
      </c>
      <c r="W8" s="12">
        <v>18.826373072506559</v>
      </c>
      <c r="X8" s="12">
        <v>26.100519011014466</v>
      </c>
      <c r="Y8" s="13">
        <v>2.6697106028330846</v>
      </c>
      <c r="Z8" s="12">
        <v>1.4810967961512302E-6</v>
      </c>
      <c r="AA8" s="12">
        <v>3.3518567710809648E-12</v>
      </c>
      <c r="AB8" s="12">
        <v>6.0139599863747047E-8</v>
      </c>
      <c r="AC8" s="12">
        <v>1.5630723291853983E-7</v>
      </c>
      <c r="AD8" s="12">
        <v>1.1263959117509788</v>
      </c>
      <c r="AE8" s="12">
        <v>2.365961401088197E-10</v>
      </c>
      <c r="AF8" s="12">
        <v>1.0323450452141734E-10</v>
      </c>
      <c r="AG8" s="12">
        <v>1.9127401686448748E-13</v>
      </c>
      <c r="AH8" s="12">
        <v>1.6784532297072932E-11</v>
      </c>
      <c r="AI8" s="12">
        <v>3.380690321295775E-7</v>
      </c>
      <c r="AJ8" s="13">
        <v>4.686312260910308E-12</v>
      </c>
    </row>
    <row r="9" spans="1:36" x14ac:dyDescent="0.25">
      <c r="A9" s="6">
        <v>44020</v>
      </c>
      <c r="B9" s="23" t="s">
        <v>79</v>
      </c>
      <c r="C9">
        <f t="shared" si="0"/>
        <v>2020</v>
      </c>
      <c r="D9">
        <f t="shared" si="1"/>
        <v>7</v>
      </c>
      <c r="E9">
        <f t="shared" si="2"/>
        <v>8</v>
      </c>
      <c r="F9" s="11">
        <v>2.3623521477343332</v>
      </c>
      <c r="G9" s="12">
        <v>9.8235273265948317E-2</v>
      </c>
      <c r="H9" s="12">
        <v>11.809569211932194</v>
      </c>
      <c r="I9" s="12">
        <v>1.276557361849879E-3</v>
      </c>
      <c r="J9" s="12">
        <v>4.5648234944772031E-3</v>
      </c>
      <c r="K9" s="12">
        <v>17.479826112062462</v>
      </c>
      <c r="L9" s="12">
        <v>7.4705905579719872E-2</v>
      </c>
      <c r="M9" s="12">
        <v>3.8383538203314931</v>
      </c>
      <c r="N9" s="12">
        <v>2.2335105657486564E-3</v>
      </c>
      <c r="O9" s="12">
        <v>0.82514353694272158</v>
      </c>
      <c r="P9" s="12">
        <v>0.36513712824991096</v>
      </c>
      <c r="Q9" s="12">
        <v>5.5420155821839116E-2</v>
      </c>
      <c r="R9" s="12">
        <v>1.7200198145114387E-3</v>
      </c>
      <c r="S9" s="12">
        <v>11.325685188071411</v>
      </c>
      <c r="T9" s="12">
        <v>0.22046984555162449</v>
      </c>
      <c r="U9" s="12">
        <v>2.7314917705735513</v>
      </c>
      <c r="V9" s="12">
        <v>1.195531219213579E-3</v>
      </c>
      <c r="W9" s="12">
        <v>19.03453408164447</v>
      </c>
      <c r="X9" s="12">
        <v>25.975743806090144</v>
      </c>
      <c r="Y9" s="13">
        <v>2.6534891835073773</v>
      </c>
      <c r="Z9" s="12">
        <v>1.4915458917396598E-6</v>
      </c>
      <c r="AA9" s="12">
        <v>3.3755040247862568E-12</v>
      </c>
      <c r="AB9" s="12">
        <v>6.0563883021662164E-8</v>
      </c>
      <c r="AC9" s="12">
        <v>1.5740997616364507E-7</v>
      </c>
      <c r="AD9" s="12">
        <v>1.1388503398437164</v>
      </c>
      <c r="AE9" s="12">
        <v>2.3826531911404183E-10</v>
      </c>
      <c r="AF9" s="12">
        <v>1.0396282298632573E-10</v>
      </c>
      <c r="AG9" s="12">
        <v>1.9262344960790449E-13</v>
      </c>
      <c r="AH9" s="12">
        <v>1.6902946692632644E-11</v>
      </c>
      <c r="AI9" s="12">
        <v>3.4045409948735729E-7</v>
      </c>
      <c r="AJ9" s="13">
        <v>4.7193740722841704E-12</v>
      </c>
    </row>
    <row r="10" spans="1:36" x14ac:dyDescent="0.25">
      <c r="A10" s="6">
        <v>44021</v>
      </c>
      <c r="B10" s="24" t="s">
        <v>79</v>
      </c>
      <c r="C10">
        <f t="shared" si="0"/>
        <v>2020</v>
      </c>
      <c r="D10">
        <f t="shared" si="1"/>
        <v>7</v>
      </c>
      <c r="E10">
        <f t="shared" si="2"/>
        <v>9</v>
      </c>
      <c r="F10" s="11">
        <v>2.3548708385917423</v>
      </c>
      <c r="G10" s="12">
        <v>9.8373160593891756E-2</v>
      </c>
      <c r="H10" s="12">
        <v>11.738943284859442</v>
      </c>
      <c r="I10" s="12">
        <v>1.2775084230659363E-3</v>
      </c>
      <c r="J10" s="12">
        <v>4.5816909468528403E-3</v>
      </c>
      <c r="K10" s="12">
        <v>17.595887177094525</v>
      </c>
      <c r="L10" s="12">
        <v>7.5467013282791692E-2</v>
      </c>
      <c r="M10" s="12">
        <v>3.8159038498939344</v>
      </c>
      <c r="N10" s="12">
        <v>2.2410925844287819E-3</v>
      </c>
      <c r="O10" s="12">
        <v>0.82207760304933841</v>
      </c>
      <c r="P10" s="12">
        <v>0.36885722301289875</v>
      </c>
      <c r="Q10" s="12">
        <v>5.5306992026285487E-2</v>
      </c>
      <c r="R10" s="12">
        <v>1.7225002565956782E-3</v>
      </c>
      <c r="S10" s="12">
        <v>11.251009099155898</v>
      </c>
      <c r="T10" s="12">
        <v>0.2220951599472919</v>
      </c>
      <c r="U10" s="12">
        <v>2.7133907441169267</v>
      </c>
      <c r="V10" s="12">
        <v>1.2007552364938052E-3</v>
      </c>
      <c r="W10" s="12">
        <v>19.22846196537564</v>
      </c>
      <c r="X10" s="12">
        <v>25.859500175578802</v>
      </c>
      <c r="Y10" s="13">
        <v>2.6383769127993406</v>
      </c>
      <c r="Z10" s="12">
        <v>1.5012805245739309E-6</v>
      </c>
      <c r="AA10" s="12">
        <v>3.3975343842955307E-12</v>
      </c>
      <c r="AB10" s="12">
        <v>6.0959155581388952E-8</v>
      </c>
      <c r="AC10" s="12">
        <v>1.5843731872269475E-7</v>
      </c>
      <c r="AD10" s="12">
        <v>1.1504531894508998</v>
      </c>
      <c r="AE10" s="12">
        <v>2.3982036707135055E-10</v>
      </c>
      <c r="AF10" s="12">
        <v>1.0464134226890879E-10</v>
      </c>
      <c r="AG10" s="12">
        <v>1.9388061413286619E-13</v>
      </c>
      <c r="AH10" s="12">
        <v>1.7013264437676757E-11</v>
      </c>
      <c r="AI10" s="12">
        <v>3.4267608653078143E-7</v>
      </c>
      <c r="AJ10" s="13">
        <v>4.7501752638166554E-12</v>
      </c>
    </row>
    <row r="11" spans="1:36" x14ac:dyDescent="0.25">
      <c r="A11" s="6">
        <v>44022</v>
      </c>
      <c r="B11" s="23" t="s">
        <v>79</v>
      </c>
      <c r="C11">
        <f t="shared" si="0"/>
        <v>2020</v>
      </c>
      <c r="D11">
        <f t="shared" si="1"/>
        <v>7</v>
      </c>
      <c r="E11">
        <f t="shared" si="2"/>
        <v>10</v>
      </c>
      <c r="F11" s="11">
        <v>2.356636275165731</v>
      </c>
      <c r="G11" s="12">
        <v>9.8340621993066535E-2</v>
      </c>
      <c r="H11" s="12">
        <v>11.755609565098585</v>
      </c>
      <c r="I11" s="12">
        <v>1.2772839919907159E-3</v>
      </c>
      <c r="J11" s="12">
        <v>4.577710571658288E-3</v>
      </c>
      <c r="K11" s="12">
        <v>17.56849912974635</v>
      </c>
      <c r="L11" s="12">
        <v>7.5287407367551878E-2</v>
      </c>
      <c r="M11" s="12">
        <v>3.821201585643121</v>
      </c>
      <c r="N11" s="12">
        <v>2.2393033824552469E-3</v>
      </c>
      <c r="O11" s="12">
        <v>0.82280110099944925</v>
      </c>
      <c r="P11" s="12">
        <v>0.36797935642189117</v>
      </c>
      <c r="Q11" s="12">
        <v>5.5333696377050039E-2</v>
      </c>
      <c r="R11" s="12">
        <v>1.7219149227868874E-3</v>
      </c>
      <c r="S11" s="12">
        <v>11.268631135093871</v>
      </c>
      <c r="T11" s="12">
        <v>0.22171161885526497</v>
      </c>
      <c r="U11" s="12">
        <v>2.7176622176684373</v>
      </c>
      <c r="V11" s="12">
        <v>1.1995224748214994E-3</v>
      </c>
      <c r="W11" s="12">
        <v>19.182698934851206</v>
      </c>
      <c r="X11" s="12">
        <v>25.886931304661495</v>
      </c>
      <c r="Y11" s="13">
        <v>2.6419431008709036</v>
      </c>
      <c r="Z11" s="12">
        <v>1.498983349505716E-6</v>
      </c>
      <c r="AA11" s="12">
        <v>3.3923356681785396E-12</v>
      </c>
      <c r="AB11" s="12">
        <v>6.0865879308435237E-8</v>
      </c>
      <c r="AC11" s="12">
        <v>1.5819488680427084E-7</v>
      </c>
      <c r="AD11" s="12">
        <v>1.1477151532772054</v>
      </c>
      <c r="AE11" s="12">
        <v>2.3945340742754851E-10</v>
      </c>
      <c r="AF11" s="12">
        <v>1.0448122553869525E-10</v>
      </c>
      <c r="AG11" s="12">
        <v>1.9358394891163474E-13</v>
      </c>
      <c r="AH11" s="12">
        <v>1.6987231696862451E-11</v>
      </c>
      <c r="AI11" s="12">
        <v>3.4215174284726005E-7</v>
      </c>
      <c r="AJ11" s="13">
        <v>4.7429068099916041E-12</v>
      </c>
    </row>
    <row r="12" spans="1:36" x14ac:dyDescent="0.25">
      <c r="A12" s="6">
        <v>44023</v>
      </c>
      <c r="B12" s="24" t="s">
        <v>79</v>
      </c>
      <c r="C12">
        <f t="shared" si="0"/>
        <v>2020</v>
      </c>
      <c r="D12">
        <f t="shared" si="1"/>
        <v>7</v>
      </c>
      <c r="E12">
        <f t="shared" si="2"/>
        <v>11</v>
      </c>
      <c r="F12" s="11">
        <v>2.3681513641021907</v>
      </c>
      <c r="G12" s="12">
        <v>9.8128388436851066E-2</v>
      </c>
      <c r="H12" s="12">
        <v>11.864315650619467</v>
      </c>
      <c r="I12" s="12">
        <v>1.2758201366308872E-3</v>
      </c>
      <c r="J12" s="12">
        <v>4.5517485093326962E-3</v>
      </c>
      <c r="K12" s="12">
        <v>17.389860142848182</v>
      </c>
      <c r="L12" s="12">
        <v>7.4115924847039244E-2</v>
      </c>
      <c r="M12" s="12">
        <v>3.8557561537383851</v>
      </c>
      <c r="N12" s="12">
        <v>2.2276332833114343E-3</v>
      </c>
      <c r="O12" s="12">
        <v>0.82752012821550514</v>
      </c>
      <c r="P12" s="12">
        <v>0.36225345722010699</v>
      </c>
      <c r="Q12" s="12">
        <v>5.5507875941796118E-2</v>
      </c>
      <c r="R12" s="12">
        <v>1.7180970734429607E-3</v>
      </c>
      <c r="S12" s="12">
        <v>11.38357115279662</v>
      </c>
      <c r="T12" s="12">
        <v>0.21920996580776944</v>
      </c>
      <c r="U12" s="12">
        <v>2.7455229737896669</v>
      </c>
      <c r="V12" s="12">
        <v>1.1914817666458482E-3</v>
      </c>
      <c r="W12" s="12">
        <v>18.884208819570325</v>
      </c>
      <c r="X12" s="12">
        <v>26.065851292877824</v>
      </c>
      <c r="Y12" s="13">
        <v>2.6652036209106664</v>
      </c>
      <c r="Z12" s="12">
        <v>1.4839999875413967E-6</v>
      </c>
      <c r="AA12" s="12">
        <v>3.3584269572542356E-12</v>
      </c>
      <c r="AB12" s="12">
        <v>6.0257483292090431E-8</v>
      </c>
      <c r="AC12" s="12">
        <v>1.5661362065015353E-7</v>
      </c>
      <c r="AD12" s="12">
        <v>1.1298562675398875</v>
      </c>
      <c r="AE12" s="12">
        <v>2.3705990714737312E-10</v>
      </c>
      <c r="AF12" s="12">
        <v>1.0343686154636051E-10</v>
      </c>
      <c r="AG12" s="12">
        <v>1.9164894515269601E-13</v>
      </c>
      <c r="AH12" s="12">
        <v>1.6817432719004317E-11</v>
      </c>
      <c r="AI12" s="12">
        <v>3.3873170259320502E-7</v>
      </c>
      <c r="AJ12" s="13">
        <v>4.6954982010054668E-12</v>
      </c>
    </row>
    <row r="13" spans="1:36" x14ac:dyDescent="0.25">
      <c r="A13" s="6">
        <v>44024</v>
      </c>
      <c r="B13" s="23" t="s">
        <v>79</v>
      </c>
      <c r="C13">
        <f t="shared" si="0"/>
        <v>2020</v>
      </c>
      <c r="D13">
        <f t="shared" si="1"/>
        <v>7</v>
      </c>
      <c r="E13">
        <f t="shared" si="2"/>
        <v>12</v>
      </c>
      <c r="F13" s="11">
        <v>8.2628472808737712</v>
      </c>
      <c r="G13" s="12">
        <v>5.5165689194082483E-2</v>
      </c>
      <c r="H13" s="12">
        <v>7.3346208711683891</v>
      </c>
      <c r="I13" s="12">
        <v>9.647371601976902E-4</v>
      </c>
      <c r="J13" s="12">
        <v>2.3720566961321753E-3</v>
      </c>
      <c r="K13" s="12">
        <v>17.446374859668293</v>
      </c>
      <c r="L13" s="12">
        <v>1.006575638158774E-6</v>
      </c>
      <c r="M13" s="12">
        <v>7.1241851791904995</v>
      </c>
      <c r="N13" s="12">
        <v>9.3429750353689648E-4</v>
      </c>
      <c r="O13" s="12">
        <v>1.8876762471888555</v>
      </c>
      <c r="P13" s="12">
        <v>3.9437168787256668E-7</v>
      </c>
      <c r="Q13" s="12">
        <v>6.3171307977301944E-2</v>
      </c>
      <c r="R13" s="12">
        <v>1.1687811729200071E-3</v>
      </c>
      <c r="S13" s="12">
        <v>8.5359290048798364</v>
      </c>
      <c r="T13" s="12">
        <v>7.115089628340833E-2</v>
      </c>
      <c r="U13" s="12">
        <v>1.883834552554436</v>
      </c>
      <c r="V13" s="12">
        <v>20.757505511059254</v>
      </c>
      <c r="W13" s="12">
        <v>7.6331439305486255E-13</v>
      </c>
      <c r="X13" s="12">
        <v>21.95438394598624</v>
      </c>
      <c r="Y13" s="13">
        <v>4.4580479019395236</v>
      </c>
      <c r="Z13" s="12">
        <v>4.0351381976625687E-4</v>
      </c>
      <c r="AA13" s="12">
        <v>5.9842431786370815E-10</v>
      </c>
      <c r="AB13" s="12">
        <v>0.10994190844991325</v>
      </c>
      <c r="AC13" s="12">
        <v>3.6861048871946979E-6</v>
      </c>
      <c r="AD13" s="12">
        <v>1.9693917366552337E-5</v>
      </c>
      <c r="AE13" s="12">
        <v>2.9048656006965871E-11</v>
      </c>
      <c r="AF13" s="12">
        <v>1.4682089965785076E-3</v>
      </c>
      <c r="AG13" s="12">
        <v>3.2286485722238058E-2</v>
      </c>
      <c r="AH13" s="12">
        <v>2.067199683250182E-12</v>
      </c>
      <c r="AI13" s="12">
        <v>1.554195654935739E-2</v>
      </c>
      <c r="AJ13" s="13">
        <v>2.4365571252519613E-8</v>
      </c>
    </row>
    <row r="14" spans="1:36" x14ac:dyDescent="0.25">
      <c r="A14" s="6">
        <v>44025</v>
      </c>
      <c r="B14" s="24" t="s">
        <v>79</v>
      </c>
      <c r="C14">
        <f t="shared" si="0"/>
        <v>2020</v>
      </c>
      <c r="D14">
        <f t="shared" si="1"/>
        <v>7</v>
      </c>
      <c r="E14">
        <f t="shared" si="2"/>
        <v>13</v>
      </c>
      <c r="F14" s="11">
        <v>8.2628472808737712</v>
      </c>
      <c r="G14" s="12">
        <v>5.5165689194082483E-2</v>
      </c>
      <c r="H14" s="12">
        <v>7.3346208711683891</v>
      </c>
      <c r="I14" s="12">
        <v>9.647371601976902E-4</v>
      </c>
      <c r="J14" s="12">
        <v>2.3720566961321753E-3</v>
      </c>
      <c r="K14" s="12">
        <v>17.446374859668293</v>
      </c>
      <c r="L14" s="12">
        <v>1.006575638158774E-6</v>
      </c>
      <c r="M14" s="12">
        <v>7.1241851791904995</v>
      </c>
      <c r="N14" s="12">
        <v>9.3429750353689648E-4</v>
      </c>
      <c r="O14" s="12">
        <v>1.8876762471888555</v>
      </c>
      <c r="P14" s="12">
        <v>3.9437168787256668E-7</v>
      </c>
      <c r="Q14" s="12">
        <v>6.3171307977301944E-2</v>
      </c>
      <c r="R14" s="12">
        <v>1.1687811729200071E-3</v>
      </c>
      <c r="S14" s="12">
        <v>8.5359290048798364</v>
      </c>
      <c r="T14" s="12">
        <v>7.115089628340833E-2</v>
      </c>
      <c r="U14" s="12">
        <v>1.883834552554436</v>
      </c>
      <c r="V14" s="12">
        <v>20.757505511059254</v>
      </c>
      <c r="W14" s="12">
        <v>7.6331439305486255E-13</v>
      </c>
      <c r="X14" s="12">
        <v>21.95438394598624</v>
      </c>
      <c r="Y14" s="13">
        <v>4.4580479019395236</v>
      </c>
      <c r="Z14" s="12">
        <v>4.0351381976625687E-4</v>
      </c>
      <c r="AA14" s="12">
        <v>5.9842431786370815E-10</v>
      </c>
      <c r="AB14" s="12">
        <v>0.10994190844991325</v>
      </c>
      <c r="AC14" s="12">
        <v>3.6861048871946979E-6</v>
      </c>
      <c r="AD14" s="12">
        <v>1.9693917366552337E-5</v>
      </c>
      <c r="AE14" s="12">
        <v>2.9048656006965871E-11</v>
      </c>
      <c r="AF14" s="12">
        <v>1.4682089965785076E-3</v>
      </c>
      <c r="AG14" s="12">
        <v>3.2286485722238058E-2</v>
      </c>
      <c r="AH14" s="12">
        <v>2.067199683250182E-12</v>
      </c>
      <c r="AI14" s="12">
        <v>1.554195654935739E-2</v>
      </c>
      <c r="AJ14" s="13">
        <v>2.4365571252519613E-8</v>
      </c>
    </row>
    <row r="15" spans="1:36" x14ac:dyDescent="0.25">
      <c r="A15" s="6">
        <v>44026</v>
      </c>
      <c r="B15" s="23" t="s">
        <v>79</v>
      </c>
      <c r="C15">
        <f t="shared" si="0"/>
        <v>2020</v>
      </c>
      <c r="D15">
        <f t="shared" si="1"/>
        <v>7</v>
      </c>
      <c r="E15">
        <f t="shared" si="2"/>
        <v>14</v>
      </c>
      <c r="F15" s="11">
        <v>8.2628472808737712</v>
      </c>
      <c r="G15" s="12">
        <v>5.5165689194082483E-2</v>
      </c>
      <c r="H15" s="12">
        <v>7.3346208711683891</v>
      </c>
      <c r="I15" s="12">
        <v>9.647371601976902E-4</v>
      </c>
      <c r="J15" s="12">
        <v>2.3720566961321753E-3</v>
      </c>
      <c r="K15" s="12">
        <v>17.446374859668293</v>
      </c>
      <c r="L15" s="12">
        <v>1.006575638158774E-6</v>
      </c>
      <c r="M15" s="12">
        <v>7.1241851791904995</v>
      </c>
      <c r="N15" s="12">
        <v>9.3429750353689648E-4</v>
      </c>
      <c r="O15" s="12">
        <v>1.8876762471888555</v>
      </c>
      <c r="P15" s="12">
        <v>3.9437168787256668E-7</v>
      </c>
      <c r="Q15" s="12">
        <v>6.3171307977301944E-2</v>
      </c>
      <c r="R15" s="12">
        <v>1.1687811729200071E-3</v>
      </c>
      <c r="S15" s="12">
        <v>8.5359290048798364</v>
      </c>
      <c r="T15" s="12">
        <v>7.115089628340833E-2</v>
      </c>
      <c r="U15" s="12">
        <v>1.883834552554436</v>
      </c>
      <c r="V15" s="12">
        <v>20.757505511059254</v>
      </c>
      <c r="W15" s="12">
        <v>7.6331439305486255E-13</v>
      </c>
      <c r="X15" s="12">
        <v>21.95438394598624</v>
      </c>
      <c r="Y15" s="13">
        <v>4.4580479019395236</v>
      </c>
      <c r="Z15" s="12">
        <v>4.0351381976625687E-4</v>
      </c>
      <c r="AA15" s="12">
        <v>5.9842431786370815E-10</v>
      </c>
      <c r="AB15" s="12">
        <v>0.10994190844991325</v>
      </c>
      <c r="AC15" s="12">
        <v>3.6861048871946979E-6</v>
      </c>
      <c r="AD15" s="12">
        <v>1.9693917366552337E-5</v>
      </c>
      <c r="AE15" s="12">
        <v>2.9048656006965871E-11</v>
      </c>
      <c r="AF15" s="12">
        <v>1.4682089965785076E-3</v>
      </c>
      <c r="AG15" s="12">
        <v>3.2286485722238058E-2</v>
      </c>
      <c r="AH15" s="12">
        <v>2.067199683250182E-12</v>
      </c>
      <c r="AI15" s="12">
        <v>1.554195654935739E-2</v>
      </c>
      <c r="AJ15" s="13">
        <v>2.4365571252519613E-8</v>
      </c>
    </row>
    <row r="16" spans="1:36" x14ac:dyDescent="0.25">
      <c r="A16" s="6">
        <v>44027</v>
      </c>
      <c r="B16" s="24" t="s">
        <v>79</v>
      </c>
      <c r="C16">
        <f t="shared" si="0"/>
        <v>2020</v>
      </c>
      <c r="D16">
        <f t="shared" si="1"/>
        <v>7</v>
      </c>
      <c r="E16">
        <f t="shared" si="2"/>
        <v>15</v>
      </c>
      <c r="F16" s="11">
        <v>8.2628472808737712</v>
      </c>
      <c r="G16" s="12">
        <v>5.5165689194082483E-2</v>
      </c>
      <c r="H16" s="12">
        <v>7.3346208711683891</v>
      </c>
      <c r="I16" s="12">
        <v>9.647371601976902E-4</v>
      </c>
      <c r="J16" s="12">
        <v>2.3720566961321753E-3</v>
      </c>
      <c r="K16" s="12">
        <v>17.446374859668293</v>
      </c>
      <c r="L16" s="12">
        <v>1.006575638158774E-6</v>
      </c>
      <c r="M16" s="12">
        <v>7.1241851791904995</v>
      </c>
      <c r="N16" s="12">
        <v>9.3429750353689648E-4</v>
      </c>
      <c r="O16" s="12">
        <v>1.8876762471888555</v>
      </c>
      <c r="P16" s="12">
        <v>3.9437168787256668E-7</v>
      </c>
      <c r="Q16" s="12">
        <v>6.3171307977301944E-2</v>
      </c>
      <c r="R16" s="12">
        <v>1.1687811729200071E-3</v>
      </c>
      <c r="S16" s="12">
        <v>8.5359290048798364</v>
      </c>
      <c r="T16" s="12">
        <v>7.115089628340833E-2</v>
      </c>
      <c r="U16" s="12">
        <v>1.883834552554436</v>
      </c>
      <c r="V16" s="12">
        <v>20.757505511059254</v>
      </c>
      <c r="W16" s="12">
        <v>7.6331439305486255E-13</v>
      </c>
      <c r="X16" s="12">
        <v>21.95438394598624</v>
      </c>
      <c r="Y16" s="13">
        <v>4.4580479019395236</v>
      </c>
      <c r="Z16" s="12">
        <v>4.0351381976625687E-4</v>
      </c>
      <c r="AA16" s="12">
        <v>5.9842431786370815E-10</v>
      </c>
      <c r="AB16" s="12">
        <v>0.10994190844991325</v>
      </c>
      <c r="AC16" s="12">
        <v>3.6861048871946979E-6</v>
      </c>
      <c r="AD16" s="12">
        <v>1.9693917366552337E-5</v>
      </c>
      <c r="AE16" s="12">
        <v>2.9048656006965871E-11</v>
      </c>
      <c r="AF16" s="12">
        <v>1.4682089965785076E-3</v>
      </c>
      <c r="AG16" s="12">
        <v>3.2286485722238058E-2</v>
      </c>
      <c r="AH16" s="12">
        <v>2.067199683250182E-12</v>
      </c>
      <c r="AI16" s="12">
        <v>1.554195654935739E-2</v>
      </c>
      <c r="AJ16" s="13">
        <v>2.4365571252519613E-8</v>
      </c>
    </row>
    <row r="17" spans="1:36" x14ac:dyDescent="0.25">
      <c r="A17" s="6">
        <v>44028</v>
      </c>
      <c r="B17" s="23" t="s">
        <v>79</v>
      </c>
      <c r="C17">
        <f t="shared" si="0"/>
        <v>2020</v>
      </c>
      <c r="D17">
        <f t="shared" si="1"/>
        <v>7</v>
      </c>
      <c r="E17">
        <f t="shared" si="2"/>
        <v>16</v>
      </c>
      <c r="F17" s="11">
        <v>0.86365980362446348</v>
      </c>
      <c r="G17" s="12">
        <v>2.9224484519791857E-2</v>
      </c>
      <c r="H17" s="12">
        <v>5.76456875271389</v>
      </c>
      <c r="I17" s="12">
        <v>3.9183788808501012E-4</v>
      </c>
      <c r="J17" s="12">
        <v>1.2255388282622942E-3</v>
      </c>
      <c r="K17" s="12">
        <v>10.212016992465676</v>
      </c>
      <c r="L17" s="12">
        <v>1.3730506994034559E-2</v>
      </c>
      <c r="M17" s="12">
        <v>61.557138433269685</v>
      </c>
      <c r="N17" s="12">
        <v>6.0667545505114931E-4</v>
      </c>
      <c r="O17" s="12">
        <v>0.3068314523090741</v>
      </c>
      <c r="P17" s="12">
        <v>6.7109308024539793E-2</v>
      </c>
      <c r="Q17" s="12">
        <v>1.9080002189913337E-2</v>
      </c>
      <c r="R17" s="12">
        <v>5.1210523379601565E-4</v>
      </c>
      <c r="S17" s="12">
        <v>4.736586437595995</v>
      </c>
      <c r="T17" s="12">
        <v>4.8748197358751459E-2</v>
      </c>
      <c r="U17" s="12">
        <v>1.1422610643074922</v>
      </c>
      <c r="V17" s="12">
        <v>0.48991150373458586</v>
      </c>
      <c r="W17" s="12">
        <v>3.4983963885275777</v>
      </c>
      <c r="X17" s="12">
        <v>9.9924931513025292</v>
      </c>
      <c r="Y17" s="13">
        <v>1.0461952315884395</v>
      </c>
      <c r="Z17" s="12">
        <v>3.4379292189884806E-7</v>
      </c>
      <c r="AA17" s="12">
        <v>7.7803465462547294E-13</v>
      </c>
      <c r="AB17" s="12">
        <v>1.395963372092648E-8</v>
      </c>
      <c r="AC17" s="12">
        <v>3.6282110222524484E-8</v>
      </c>
      <c r="AD17" s="12">
        <v>0.20931165947625668</v>
      </c>
      <c r="AE17" s="12">
        <v>5.4918813281049692E-11</v>
      </c>
      <c r="AF17" s="12">
        <v>2.3962821403668802E-11</v>
      </c>
      <c r="AG17" s="12">
        <v>4.439861932237942E-14</v>
      </c>
      <c r="AH17" s="12">
        <v>3.8960339539298121E-12</v>
      </c>
      <c r="AI17" s="12">
        <v>7.847275125894422E-8</v>
      </c>
      <c r="AJ17" s="13">
        <v>1.0877889817420753E-12</v>
      </c>
    </row>
    <row r="18" spans="1:36" x14ac:dyDescent="0.25">
      <c r="A18" s="6">
        <v>44029</v>
      </c>
      <c r="B18" s="24" t="s">
        <v>79</v>
      </c>
      <c r="C18">
        <f t="shared" si="0"/>
        <v>2020</v>
      </c>
      <c r="D18">
        <f t="shared" si="1"/>
        <v>7</v>
      </c>
      <c r="E18">
        <f t="shared" si="2"/>
        <v>17</v>
      </c>
      <c r="F18" s="11">
        <v>0.85768610139035106</v>
      </c>
      <c r="G18" s="12">
        <v>2.9993527730380321E-2</v>
      </c>
      <c r="H18" s="12">
        <v>5.817892737675229</v>
      </c>
      <c r="I18" s="12">
        <v>3.9984995988011184E-4</v>
      </c>
      <c r="J18" s="12">
        <v>1.2888699774727202E-3</v>
      </c>
      <c r="K18" s="12">
        <v>11.617593635966612</v>
      </c>
      <c r="L18" s="12">
        <v>1.6016150489121347E-2</v>
      </c>
      <c r="M18" s="12">
        <v>59.701159557885511</v>
      </c>
      <c r="N18" s="12">
        <v>6.3564876517887322E-4</v>
      </c>
      <c r="O18" s="12">
        <v>0.30345550763245005</v>
      </c>
      <c r="P18" s="12">
        <v>7.8280910287179262E-2</v>
      </c>
      <c r="Q18" s="12">
        <v>1.9039140424937696E-2</v>
      </c>
      <c r="R18" s="12">
        <v>5.2595247700515683E-4</v>
      </c>
      <c r="S18" s="12">
        <v>4.6229591422941985</v>
      </c>
      <c r="T18" s="12">
        <v>5.3916312354969111E-2</v>
      </c>
      <c r="U18" s="12">
        <v>1.1144098533321267</v>
      </c>
      <c r="V18" s="12">
        <v>0.57143343939546587</v>
      </c>
      <c r="W18" s="12">
        <v>4.0807700436920733</v>
      </c>
      <c r="X18" s="12">
        <v>9.8480777369476424</v>
      </c>
      <c r="Y18" s="13">
        <v>1.0203098570181879</v>
      </c>
      <c r="Z18" s="12">
        <v>3.7510102437933828E-7</v>
      </c>
      <c r="AA18" s="12">
        <v>8.488877381773408E-13</v>
      </c>
      <c r="AB18" s="12">
        <v>1.5230892126323458E-8</v>
      </c>
      <c r="AC18" s="12">
        <v>3.9586204552906712E-8</v>
      </c>
      <c r="AD18" s="12">
        <v>0.24415550867448463</v>
      </c>
      <c r="AE18" s="12">
        <v>5.9920090849858362E-11</v>
      </c>
      <c r="AF18" s="12">
        <v>2.6145044509973123E-11</v>
      </c>
      <c r="AG18" s="12">
        <v>4.8441857147506545E-14</v>
      </c>
      <c r="AH18" s="12">
        <v>4.2508330848103347E-12</v>
      </c>
      <c r="AI18" s="12">
        <v>8.5619009293120688E-8</v>
      </c>
      <c r="AJ18" s="13">
        <v>1.1868504268398221E-12</v>
      </c>
    </row>
    <row r="19" spans="1:36" x14ac:dyDescent="0.25">
      <c r="A19" s="6">
        <v>44030</v>
      </c>
      <c r="B19" s="23" t="s">
        <v>79</v>
      </c>
      <c r="C19">
        <f t="shared" si="0"/>
        <v>2020</v>
      </c>
      <c r="D19">
        <f t="shared" si="1"/>
        <v>7</v>
      </c>
      <c r="E19">
        <f t="shared" si="2"/>
        <v>18</v>
      </c>
      <c r="F19" s="11">
        <v>0.8544018871875424</v>
      </c>
      <c r="G19" s="12">
        <v>3.0416331301064768E-2</v>
      </c>
      <c r="H19" s="12">
        <v>5.8472091283986147</v>
      </c>
      <c r="I19" s="12">
        <v>4.0425482623470456E-4</v>
      </c>
      <c r="J19" s="12">
        <v>1.3236880938711838E-3</v>
      </c>
      <c r="K19" s="12">
        <v>12.390349725040078</v>
      </c>
      <c r="L19" s="12">
        <v>1.7272748581047662E-2</v>
      </c>
      <c r="M19" s="12">
        <v>58.680781918731981</v>
      </c>
      <c r="N19" s="12">
        <v>6.5157767373418788E-4</v>
      </c>
      <c r="O19" s="12">
        <v>0.30159948518266139</v>
      </c>
      <c r="P19" s="12">
        <v>8.4422819170681396E-2</v>
      </c>
      <c r="Q19" s="12">
        <v>1.9016675497221931E-2</v>
      </c>
      <c r="R19" s="12">
        <v>5.3356539626944744E-4</v>
      </c>
      <c r="S19" s="12">
        <v>4.5604892764669547</v>
      </c>
      <c r="T19" s="12">
        <v>5.6757631859547526E-2</v>
      </c>
      <c r="U19" s="12">
        <v>1.0990978509814926</v>
      </c>
      <c r="V19" s="12">
        <v>0.61625246258163058</v>
      </c>
      <c r="W19" s="12">
        <v>4.4009466702923952</v>
      </c>
      <c r="X19" s="12">
        <v>9.7686812192872168</v>
      </c>
      <c r="Y19" s="13">
        <v>1.0060786296357476</v>
      </c>
      <c r="Z19" s="12">
        <v>3.9231355202128511E-7</v>
      </c>
      <c r="AA19" s="12">
        <v>8.8784125380204783E-13</v>
      </c>
      <c r="AB19" s="12">
        <v>1.5929802910092245E-8</v>
      </c>
      <c r="AC19" s="12">
        <v>4.1402725213293072E-8</v>
      </c>
      <c r="AD19" s="12">
        <v>0.26331191452341995</v>
      </c>
      <c r="AE19" s="12">
        <v>6.2669686691759438E-11</v>
      </c>
      <c r="AF19" s="12">
        <v>2.7344784275791417E-11</v>
      </c>
      <c r="AG19" s="12">
        <v>5.0664743151898985E-14</v>
      </c>
      <c r="AH19" s="12">
        <v>4.445894087035728E-12</v>
      </c>
      <c r="AI19" s="12">
        <v>8.9547869690405984E-8</v>
      </c>
      <c r="AJ19" s="13">
        <v>1.2413122985887953E-12</v>
      </c>
    </row>
    <row r="20" spans="1:36" x14ac:dyDescent="0.25">
      <c r="A20" s="6">
        <v>44031</v>
      </c>
      <c r="B20" s="24" t="s">
        <v>79</v>
      </c>
      <c r="C20">
        <f t="shared" si="0"/>
        <v>2020</v>
      </c>
      <c r="D20">
        <f t="shared" si="1"/>
        <v>7</v>
      </c>
      <c r="E20">
        <f t="shared" si="2"/>
        <v>19</v>
      </c>
      <c r="F20" s="11">
        <v>0.8542866176958529</v>
      </c>
      <c r="G20" s="12">
        <v>3.0431170879017876E-2</v>
      </c>
      <c r="H20" s="12">
        <v>5.8482380763442041</v>
      </c>
      <c r="I20" s="12">
        <v>4.044094284239344E-4</v>
      </c>
      <c r="J20" s="12">
        <v>1.3249101416217247E-3</v>
      </c>
      <c r="K20" s="12">
        <v>12.417471951571853</v>
      </c>
      <c r="L20" s="12">
        <v>1.731685271505648E-2</v>
      </c>
      <c r="M20" s="12">
        <v>58.644968660359261</v>
      </c>
      <c r="N20" s="12">
        <v>6.5213674725343924E-4</v>
      </c>
      <c r="O20" s="12">
        <v>0.30153434242669602</v>
      </c>
      <c r="P20" s="12">
        <v>8.4638388153483762E-2</v>
      </c>
      <c r="Q20" s="12">
        <v>1.9015887022220387E-2</v>
      </c>
      <c r="R20" s="12">
        <v>5.3383259483801753E-4</v>
      </c>
      <c r="S20" s="12">
        <v>4.5582967064227535</v>
      </c>
      <c r="T20" s="12">
        <v>5.6857356614023073E-2</v>
      </c>
      <c r="U20" s="12">
        <v>1.0985604296628109</v>
      </c>
      <c r="V20" s="12">
        <v>0.61782552258979662</v>
      </c>
      <c r="W20" s="12">
        <v>4.4121842433372702</v>
      </c>
      <c r="X20" s="12">
        <v>9.7658945568871793</v>
      </c>
      <c r="Y20" s="13">
        <v>1.0055791414034974</v>
      </c>
      <c r="Z20" s="12">
        <v>3.9291767805858254E-7</v>
      </c>
      <c r="AA20" s="12">
        <v>8.8920844597292937E-13</v>
      </c>
      <c r="AB20" s="12">
        <v>1.5954333310914592E-8</v>
      </c>
      <c r="AC20" s="12">
        <v>4.1466481533750837E-8</v>
      </c>
      <c r="AD20" s="12">
        <v>0.26398426688183679</v>
      </c>
      <c r="AE20" s="12">
        <v>6.2766192125167658E-11</v>
      </c>
      <c r="AF20" s="12">
        <v>2.7386892793819046E-11</v>
      </c>
      <c r="AG20" s="12">
        <v>5.0742762100721169E-14</v>
      </c>
      <c r="AH20" s="12">
        <v>4.4527403465019147E-12</v>
      </c>
      <c r="AI20" s="12">
        <v>8.9685765002023252E-8</v>
      </c>
      <c r="AJ20" s="13">
        <v>1.2432238037115715E-12</v>
      </c>
    </row>
    <row r="21" spans="1:36" x14ac:dyDescent="0.25">
      <c r="A21" s="6">
        <v>44032</v>
      </c>
      <c r="B21" s="23" t="s">
        <v>79</v>
      </c>
      <c r="C21">
        <f t="shared" si="0"/>
        <v>2020</v>
      </c>
      <c r="D21">
        <f t="shared" si="1"/>
        <v>7</v>
      </c>
      <c r="E21">
        <f t="shared" si="2"/>
        <v>20</v>
      </c>
      <c r="F21" s="11">
        <v>0.85385364144326314</v>
      </c>
      <c r="G21" s="12">
        <v>3.0486911428906492E-2</v>
      </c>
      <c r="H21" s="12">
        <v>5.8521030194359245</v>
      </c>
      <c r="I21" s="12">
        <v>4.049901464921224E-4</v>
      </c>
      <c r="J21" s="12">
        <v>1.3295004078557454E-3</v>
      </c>
      <c r="K21" s="12">
        <v>12.519348691318875</v>
      </c>
      <c r="L21" s="12">
        <v>1.7482517041210514E-2</v>
      </c>
      <c r="M21" s="12">
        <v>58.510446592325664</v>
      </c>
      <c r="N21" s="12">
        <v>6.5423674399793551E-4</v>
      </c>
      <c r="O21" s="12">
        <v>0.3012896526484396</v>
      </c>
      <c r="P21" s="12">
        <v>8.5448110214198542E-2</v>
      </c>
      <c r="Q21" s="12">
        <v>1.9012925345662034E-2</v>
      </c>
      <c r="R21" s="12">
        <v>5.3483624839127924E-4</v>
      </c>
      <c r="S21" s="12">
        <v>4.5500609560315226</v>
      </c>
      <c r="T21" s="12">
        <v>5.7231943591465252E-2</v>
      </c>
      <c r="U21" s="12">
        <v>1.0965417630996634</v>
      </c>
      <c r="V21" s="12">
        <v>0.62373426407422439</v>
      </c>
      <c r="W21" s="12">
        <v>4.4543949115189339</v>
      </c>
      <c r="X21" s="12">
        <v>9.75542727169735</v>
      </c>
      <c r="Y21" s="13">
        <v>1.0037029594247053</v>
      </c>
      <c r="Z21" s="12">
        <v>3.9518690145748135E-7</v>
      </c>
      <c r="AA21" s="12">
        <v>8.9434390492258074E-13</v>
      </c>
      <c r="AB21" s="12">
        <v>1.6046474612718854E-8</v>
      </c>
      <c r="AC21" s="12">
        <v>4.170596357107152E-8</v>
      </c>
      <c r="AD21" s="12">
        <v>0.26650976257285136</v>
      </c>
      <c r="AE21" s="12">
        <v>6.3128686661225871E-11</v>
      </c>
      <c r="AF21" s="12">
        <v>2.754506117012129E-11</v>
      </c>
      <c r="AG21" s="12">
        <v>5.1035817544940726E-14</v>
      </c>
      <c r="AH21" s="12">
        <v>4.4784563249839954E-12</v>
      </c>
      <c r="AI21" s="12">
        <v>9.0203728553338035E-8</v>
      </c>
      <c r="AJ21" s="13">
        <v>1.2504038156361083E-12</v>
      </c>
    </row>
    <row r="22" spans="1:36" x14ac:dyDescent="0.25">
      <c r="A22" s="6">
        <v>44033</v>
      </c>
      <c r="B22" s="24" t="s">
        <v>79</v>
      </c>
      <c r="C22">
        <f t="shared" si="0"/>
        <v>2020</v>
      </c>
      <c r="D22">
        <f t="shared" si="1"/>
        <v>7</v>
      </c>
      <c r="E22">
        <f t="shared" si="2"/>
        <v>21</v>
      </c>
      <c r="F22" s="11">
        <v>0.85395158601298915</v>
      </c>
      <c r="G22" s="12">
        <v>3.0474302228881145E-2</v>
      </c>
      <c r="H22" s="12">
        <v>5.851228721628897</v>
      </c>
      <c r="I22" s="12">
        <v>4.0485878090109852E-4</v>
      </c>
      <c r="J22" s="12">
        <v>1.3284620330060171E-3</v>
      </c>
      <c r="K22" s="12">
        <v>12.496302915990727</v>
      </c>
      <c r="L22" s="12">
        <v>1.7445041726924685E-2</v>
      </c>
      <c r="M22" s="12">
        <v>58.540877143639712</v>
      </c>
      <c r="N22" s="12">
        <v>6.5376169882782416E-4</v>
      </c>
      <c r="O22" s="12">
        <v>0.30134500449488455</v>
      </c>
      <c r="P22" s="12">
        <v>8.5264941094968613E-2</v>
      </c>
      <c r="Q22" s="12">
        <v>1.9013595313436108E-2</v>
      </c>
      <c r="R22" s="12">
        <v>5.3460920957600902E-4</v>
      </c>
      <c r="S22" s="12">
        <v>4.5519239843699468</v>
      </c>
      <c r="T22" s="12">
        <v>5.7147207396094073E-2</v>
      </c>
      <c r="U22" s="12">
        <v>1.0969984103794279</v>
      </c>
      <c r="V22" s="12">
        <v>0.6223976338575492</v>
      </c>
      <c r="W22" s="12">
        <v>4.4448463376464158</v>
      </c>
      <c r="X22" s="12">
        <v>9.7577951007364376</v>
      </c>
      <c r="Y22" s="13">
        <v>1.0041273749337345</v>
      </c>
      <c r="Z22" s="12">
        <v>3.9467357513048794E-7</v>
      </c>
      <c r="AA22" s="12">
        <v>8.9318220075483371E-13</v>
      </c>
      <c r="AB22" s="12">
        <v>1.6025631113554106E-8</v>
      </c>
      <c r="AC22" s="12">
        <v>4.1651789779871245E-8</v>
      </c>
      <c r="AD22" s="12">
        <v>0.26593846429189083</v>
      </c>
      <c r="AE22" s="12">
        <v>6.3046685925273555E-11</v>
      </c>
      <c r="AF22" s="12">
        <v>2.750928153216535E-11</v>
      </c>
      <c r="AG22" s="12">
        <v>5.0969524788194229E-14</v>
      </c>
      <c r="AH22" s="12">
        <v>4.4726390534074486E-12</v>
      </c>
      <c r="AI22" s="12">
        <v>9.0086558808198832E-8</v>
      </c>
      <c r="AJ22" s="13">
        <v>1.2487796083629154E-12</v>
      </c>
    </row>
    <row r="23" spans="1:36" x14ac:dyDescent="0.25">
      <c r="A23" s="6">
        <v>44034</v>
      </c>
      <c r="B23" s="23" t="s">
        <v>79</v>
      </c>
      <c r="C23">
        <f t="shared" si="0"/>
        <v>2020</v>
      </c>
      <c r="D23">
        <f t="shared" si="1"/>
        <v>7</v>
      </c>
      <c r="E23">
        <f t="shared" si="2"/>
        <v>22</v>
      </c>
      <c r="F23" s="11">
        <v>0.8543471511015055</v>
      </c>
      <c r="G23" s="12">
        <v>3.0423377922019608E-2</v>
      </c>
      <c r="H23" s="12">
        <v>5.8476977276146931</v>
      </c>
      <c r="I23" s="12">
        <v>4.0432823957770752E-4</v>
      </c>
      <c r="J23" s="12">
        <v>1.3242683871459648E-3</v>
      </c>
      <c r="K23" s="12">
        <v>12.403228800875297</v>
      </c>
      <c r="L23" s="12">
        <v>1.7293691569849879E-2</v>
      </c>
      <c r="M23" s="12">
        <v>58.66377587868773</v>
      </c>
      <c r="N23" s="12">
        <v>6.5184315157921157E-4</v>
      </c>
      <c r="O23" s="12">
        <v>0.30156855193707366</v>
      </c>
      <c r="P23" s="12">
        <v>8.4525182790201367E-2</v>
      </c>
      <c r="Q23" s="12">
        <v>1.9016301087350852E-2</v>
      </c>
      <c r="R23" s="12">
        <v>5.3369227636255643E-4</v>
      </c>
      <c r="S23" s="12">
        <v>4.5594481275833916</v>
      </c>
      <c r="T23" s="12">
        <v>5.680498647750392E-2</v>
      </c>
      <c r="U23" s="12">
        <v>1.0988426547530172</v>
      </c>
      <c r="V23" s="12">
        <v>0.6169994351472784</v>
      </c>
      <c r="W23" s="12">
        <v>4.4062828677199626</v>
      </c>
      <c r="X23" s="12">
        <v>9.7673579637523087</v>
      </c>
      <c r="Y23" s="13">
        <v>1.005841446054436</v>
      </c>
      <c r="Z23" s="12">
        <v>3.926004231982981E-7</v>
      </c>
      <c r="AA23" s="12">
        <v>8.8849046936808815E-13</v>
      </c>
      <c r="AB23" s="12">
        <v>1.594145124921695E-8</v>
      </c>
      <c r="AC23" s="12">
        <v>4.1433000105554895E-8</v>
      </c>
      <c r="AD23" s="12">
        <v>0.26363118318677592</v>
      </c>
      <c r="AE23" s="12">
        <v>6.2715512604831826E-11</v>
      </c>
      <c r="AF23" s="12">
        <v>2.7364779639975512E-11</v>
      </c>
      <c r="AG23" s="12">
        <v>5.0701790698761984E-14</v>
      </c>
      <c r="AH23" s="12">
        <v>4.4491450551946028E-12</v>
      </c>
      <c r="AI23" s="12">
        <v>8.9613349719250938E-8</v>
      </c>
      <c r="AJ23" s="13">
        <v>1.2422199828973386E-12</v>
      </c>
    </row>
    <row r="24" spans="1:36" x14ac:dyDescent="0.25">
      <c r="A24" s="6">
        <v>44035</v>
      </c>
      <c r="B24" s="24" t="s">
        <v>79</v>
      </c>
      <c r="C24">
        <f t="shared" si="0"/>
        <v>2020</v>
      </c>
      <c r="D24">
        <f t="shared" si="1"/>
        <v>7</v>
      </c>
      <c r="E24">
        <f t="shared" si="2"/>
        <v>23</v>
      </c>
      <c r="F24" s="11">
        <v>0.85423572572960826</v>
      </c>
      <c r="G24" s="12">
        <v>3.0437722615207642E-2</v>
      </c>
      <c r="H24" s="12">
        <v>5.8486923611974397</v>
      </c>
      <c r="I24" s="12">
        <v>4.0447768594186346E-4</v>
      </c>
      <c r="J24" s="12">
        <v>1.3254496808524313E-3</v>
      </c>
      <c r="K24" s="12">
        <v>12.429446528859474</v>
      </c>
      <c r="L24" s="12">
        <v>1.7336324876044931E-2</v>
      </c>
      <c r="M24" s="12">
        <v>58.629156955896015</v>
      </c>
      <c r="N24" s="12">
        <v>6.5238358056772831E-4</v>
      </c>
      <c r="O24" s="12">
        <v>0.30150558162547197</v>
      </c>
      <c r="P24" s="12">
        <v>8.473356276764589E-2</v>
      </c>
      <c r="Q24" s="12">
        <v>1.9015538907185131E-2</v>
      </c>
      <c r="R24" s="12">
        <v>5.339505641318267E-4</v>
      </c>
      <c r="S24" s="12">
        <v>4.5573286775103039</v>
      </c>
      <c r="T24" s="12">
        <v>5.6901385513293462E-2</v>
      </c>
      <c r="U24" s="12">
        <v>1.0983231558863009</v>
      </c>
      <c r="V24" s="12">
        <v>0.61852003521116172</v>
      </c>
      <c r="W24" s="12">
        <v>4.4171456791837498</v>
      </c>
      <c r="X24" s="12">
        <v>9.7646642336965446</v>
      </c>
      <c r="Y24" s="13">
        <v>1.0053586152444698</v>
      </c>
      <c r="Z24" s="12">
        <v>3.9318440224940823E-7</v>
      </c>
      <c r="AA24" s="12">
        <v>8.8981206707675257E-13</v>
      </c>
      <c r="AB24" s="12">
        <v>1.5965163586231377E-8</v>
      </c>
      <c r="AC24" s="12">
        <v>4.1494630217856897E-8</v>
      </c>
      <c r="AD24" s="12">
        <v>0.2642811132808941</v>
      </c>
      <c r="AE24" s="12">
        <v>6.280879968062287E-11</v>
      </c>
      <c r="AF24" s="12">
        <v>2.7405483881943687E-11</v>
      </c>
      <c r="AG24" s="12">
        <v>5.0777207795342707E-14</v>
      </c>
      <c r="AH24" s="12">
        <v>4.4557629989015212E-12</v>
      </c>
      <c r="AI24" s="12">
        <v>8.9746646363095366E-8</v>
      </c>
      <c r="AJ24" s="13">
        <v>1.2440677412770051E-12</v>
      </c>
    </row>
    <row r="25" spans="1:36" x14ac:dyDescent="0.25">
      <c r="A25" s="6">
        <v>44036</v>
      </c>
      <c r="B25" s="23" t="s">
        <v>79</v>
      </c>
      <c r="C25">
        <f t="shared" si="0"/>
        <v>2020</v>
      </c>
      <c r="D25">
        <f t="shared" si="1"/>
        <v>7</v>
      </c>
      <c r="E25">
        <f t="shared" si="2"/>
        <v>24</v>
      </c>
      <c r="F25" s="11">
        <v>0.85408933778722795</v>
      </c>
      <c r="G25" s="12">
        <v>3.0456568324080852E-2</v>
      </c>
      <c r="H25" s="12">
        <v>5.8499990865968767</v>
      </c>
      <c r="I25" s="12">
        <v>4.0467402493874009E-4</v>
      </c>
      <c r="J25" s="12">
        <v>1.327001635780572E-3</v>
      </c>
      <c r="K25" s="12">
        <v>12.463890741951403</v>
      </c>
      <c r="L25" s="12">
        <v>1.7392335476363999E-2</v>
      </c>
      <c r="M25" s="12">
        <v>58.583675457485057</v>
      </c>
      <c r="N25" s="12">
        <v>6.5309358302304238E-4</v>
      </c>
      <c r="O25" s="12">
        <v>0.30142285276229264</v>
      </c>
      <c r="P25" s="12">
        <v>8.5007327311679703E-2</v>
      </c>
      <c r="Q25" s="12">
        <v>1.9014537573428879E-2</v>
      </c>
      <c r="R25" s="12">
        <v>5.3428989631839686E-4</v>
      </c>
      <c r="S25" s="12">
        <v>4.5545441955750547</v>
      </c>
      <c r="T25" s="12">
        <v>5.7028032220917971E-2</v>
      </c>
      <c r="U25" s="12">
        <v>1.0976406509157326</v>
      </c>
      <c r="V25" s="12">
        <v>0.62051776257562319</v>
      </c>
      <c r="W25" s="12">
        <v>4.4314169765693174</v>
      </c>
      <c r="X25" s="12">
        <v>9.7611252766935248</v>
      </c>
      <c r="Y25" s="13">
        <v>1.0047242838746473</v>
      </c>
      <c r="Z25" s="12">
        <v>3.939516197172909E-7</v>
      </c>
      <c r="AA25" s="12">
        <v>8.915483499890824E-13</v>
      </c>
      <c r="AB25" s="12">
        <v>1.5996316277628788E-8</v>
      </c>
      <c r="AC25" s="12">
        <v>4.1575598359806122E-8</v>
      </c>
      <c r="AD25" s="12">
        <v>0.26513497562435007</v>
      </c>
      <c r="AE25" s="12">
        <v>6.2931357970922047E-11</v>
      </c>
      <c r="AF25" s="12">
        <v>2.7458960124619757E-11</v>
      </c>
      <c r="AG25" s="12">
        <v>5.087628894177037E-14</v>
      </c>
      <c r="AH25" s="12">
        <v>4.464457492314872E-12</v>
      </c>
      <c r="AI25" s="12">
        <v>8.9921768250384244E-8</v>
      </c>
      <c r="AJ25" s="13">
        <v>1.2464952812762768E-12</v>
      </c>
    </row>
    <row r="26" spans="1:36" x14ac:dyDescent="0.25">
      <c r="A26" s="6">
        <v>44037</v>
      </c>
      <c r="B26" s="24" t="s">
        <v>79</v>
      </c>
      <c r="C26">
        <f t="shared" si="0"/>
        <v>2020</v>
      </c>
      <c r="D26">
        <f t="shared" si="1"/>
        <v>7</v>
      </c>
      <c r="E26">
        <f t="shared" si="2"/>
        <v>25</v>
      </c>
      <c r="F26" s="11">
        <v>0.8543296239878555</v>
      </c>
      <c r="G26" s="12">
        <v>3.0425634329725507E-2</v>
      </c>
      <c r="H26" s="12">
        <v>5.8478541826082742</v>
      </c>
      <c r="I26" s="12">
        <v>4.0435174736022195E-4</v>
      </c>
      <c r="J26" s="12">
        <v>1.324454203613927E-3</v>
      </c>
      <c r="K26" s="12">
        <v>12.407352826581478</v>
      </c>
      <c r="L26" s="12">
        <v>1.730039775166678E-2</v>
      </c>
      <c r="M26" s="12">
        <v>58.658330352378222</v>
      </c>
      <c r="N26" s="12">
        <v>6.519281605869467E-4</v>
      </c>
      <c r="O26" s="12">
        <v>0.30155864676207422</v>
      </c>
      <c r="P26" s="12">
        <v>8.4557960778597341E-2</v>
      </c>
      <c r="Q26" s="12">
        <v>1.9016181197076681E-2</v>
      </c>
      <c r="R26" s="12">
        <v>5.3373290480300344E-4</v>
      </c>
      <c r="S26" s="12">
        <v>4.5591147399386021</v>
      </c>
      <c r="T26" s="12">
        <v>5.6820149961612353E-2</v>
      </c>
      <c r="U26" s="12">
        <v>1.0987609380351551</v>
      </c>
      <c r="V26" s="12">
        <v>0.61723862420881948</v>
      </c>
      <c r="W26" s="12">
        <v>4.4079915784726671</v>
      </c>
      <c r="X26" s="12">
        <v>9.7669342423679755</v>
      </c>
      <c r="Y26" s="13">
        <v>1.0057654971898646</v>
      </c>
      <c r="Z26" s="12">
        <v>3.9269228259283076E-7</v>
      </c>
      <c r="AA26" s="12">
        <v>8.8869835553301647E-13</v>
      </c>
      <c r="AB26" s="12">
        <v>1.5945181179112485E-8</v>
      </c>
      <c r="AC26" s="12">
        <v>4.1442694468375409E-8</v>
      </c>
      <c r="AD26" s="12">
        <v>0.26373341662275412</v>
      </c>
      <c r="AE26" s="12">
        <v>6.273018658035133E-11</v>
      </c>
      <c r="AF26" s="12">
        <v>2.7371182381674898E-11</v>
      </c>
      <c r="AG26" s="12">
        <v>5.0713653742164231E-14</v>
      </c>
      <c r="AH26" s="12">
        <v>4.4501860519577804E-12</v>
      </c>
      <c r="AI26" s="12">
        <v>8.9634317164869939E-8</v>
      </c>
      <c r="AJ26" s="13">
        <v>1.2425106336761226E-12</v>
      </c>
    </row>
    <row r="27" spans="1:36" x14ac:dyDescent="0.25">
      <c r="A27" s="6">
        <v>44038</v>
      </c>
      <c r="B27" s="23" t="s">
        <v>79</v>
      </c>
      <c r="C27">
        <f t="shared" si="0"/>
        <v>2020</v>
      </c>
      <c r="D27">
        <f t="shared" si="1"/>
        <v>7</v>
      </c>
      <c r="E27">
        <f t="shared" si="2"/>
        <v>26</v>
      </c>
      <c r="F27" s="11">
        <v>0.85394403845874278</v>
      </c>
      <c r="G27" s="12">
        <v>3.0475273886845025E-2</v>
      </c>
      <c r="H27" s="12">
        <v>5.8512960945332271</v>
      </c>
      <c r="I27" s="12">
        <v>4.0486890386071854E-4</v>
      </c>
      <c r="J27" s="12">
        <v>1.3285420495963004E-3</v>
      </c>
      <c r="K27" s="12">
        <v>12.498078810661791</v>
      </c>
      <c r="L27" s="12">
        <v>1.7447929553868625E-2</v>
      </c>
      <c r="M27" s="12">
        <v>58.538532182225005</v>
      </c>
      <c r="N27" s="12">
        <v>6.5379830554528561E-4</v>
      </c>
      <c r="O27" s="12">
        <v>0.30134073911228249</v>
      </c>
      <c r="P27" s="12">
        <v>8.527905600575432E-2</v>
      </c>
      <c r="Q27" s="12">
        <v>1.9013543686090845E-2</v>
      </c>
      <c r="R27" s="12">
        <v>5.3462670506125175E-4</v>
      </c>
      <c r="S27" s="12">
        <v>4.5517804204389813</v>
      </c>
      <c r="T27" s="12">
        <v>5.7153737120334759E-2</v>
      </c>
      <c r="U27" s="12">
        <v>1.0969632213931975</v>
      </c>
      <c r="V27" s="12">
        <v>0.62250063384106791</v>
      </c>
      <c r="W27" s="12">
        <v>4.4455821454556572</v>
      </c>
      <c r="X27" s="12">
        <v>9.7576126371433194</v>
      </c>
      <c r="Y27" s="13">
        <v>1.0040946697098889</v>
      </c>
      <c r="Z27" s="12">
        <v>3.947131317726769E-7</v>
      </c>
      <c r="AA27" s="12">
        <v>8.9327172103399448E-13</v>
      </c>
      <c r="AB27" s="12">
        <v>1.6027237302044876E-8</v>
      </c>
      <c r="AC27" s="12">
        <v>4.1655964382189195E-8</v>
      </c>
      <c r="AD27" s="12">
        <v>0.26598248822071507</v>
      </c>
      <c r="AE27" s="12">
        <v>6.3053004856527863E-11</v>
      </c>
      <c r="AF27" s="12">
        <v>2.7512038691231325E-11</v>
      </c>
      <c r="AG27" s="12">
        <v>5.0974633271278867E-14</v>
      </c>
      <c r="AH27" s="12">
        <v>4.4730873291302577E-12</v>
      </c>
      <c r="AI27" s="12">
        <v>9.0095587843804692E-8</v>
      </c>
      <c r="AJ27" s="13">
        <v>1.2489047688749875E-12</v>
      </c>
    </row>
    <row r="28" spans="1:36" x14ac:dyDescent="0.25">
      <c r="A28" s="6">
        <v>44039</v>
      </c>
      <c r="B28" s="24" t="s">
        <v>79</v>
      </c>
      <c r="C28">
        <f t="shared" si="0"/>
        <v>2020</v>
      </c>
      <c r="D28">
        <f t="shared" si="1"/>
        <v>7</v>
      </c>
      <c r="E28">
        <f t="shared" si="2"/>
        <v>27</v>
      </c>
      <c r="F28" s="11">
        <v>0.85329203637650974</v>
      </c>
      <c r="G28" s="12">
        <v>3.055921141084272E-2</v>
      </c>
      <c r="H28" s="12">
        <v>5.8571161618658811</v>
      </c>
      <c r="I28" s="12">
        <v>4.0574338459120699E-4</v>
      </c>
      <c r="J28" s="12">
        <v>1.3354543528108157E-3</v>
      </c>
      <c r="K28" s="12">
        <v>12.651491026802653</v>
      </c>
      <c r="L28" s="12">
        <v>1.7697397013014676E-2</v>
      </c>
      <c r="M28" s="12">
        <v>58.335960637158557</v>
      </c>
      <c r="N28" s="12">
        <v>6.5696060888618306E-4</v>
      </c>
      <c r="O28" s="12">
        <v>0.30097227030141793</v>
      </c>
      <c r="P28" s="12">
        <v>8.6498384933052772E-2</v>
      </c>
      <c r="Q28" s="12">
        <v>1.9009083812664997E-2</v>
      </c>
      <c r="R28" s="12">
        <v>5.3613806787307578E-4</v>
      </c>
      <c r="S28" s="12">
        <v>4.5393785245573586</v>
      </c>
      <c r="T28" s="12">
        <v>5.7717813066322156E-2</v>
      </c>
      <c r="U28" s="12">
        <v>1.093923390006063</v>
      </c>
      <c r="V28" s="12">
        <v>0.63139837760456541</v>
      </c>
      <c r="W28" s="12">
        <v>4.5091455473334143</v>
      </c>
      <c r="X28" s="12">
        <v>9.7418503598861363</v>
      </c>
      <c r="Y28" s="13">
        <v>1.0012694003111549</v>
      </c>
      <c r="Z28" s="12">
        <v>3.9813026694414225E-7</v>
      </c>
      <c r="AA28" s="12">
        <v>9.0100500873364782E-13</v>
      </c>
      <c r="AB28" s="12">
        <v>1.6165989301205793E-8</v>
      </c>
      <c r="AC28" s="12">
        <v>4.2016591058725215E-8</v>
      </c>
      <c r="AD28" s="12">
        <v>0.26978553385973758</v>
      </c>
      <c r="AE28" s="12">
        <v>6.3598871265815556E-11</v>
      </c>
      <c r="AF28" s="12">
        <v>2.775021829132634E-11</v>
      </c>
      <c r="AG28" s="12">
        <v>5.1415934055555091E-14</v>
      </c>
      <c r="AH28" s="12">
        <v>4.5118120199572621E-12</v>
      </c>
      <c r="AI28" s="12">
        <v>9.0875568990479691E-8</v>
      </c>
      <c r="AJ28" s="13">
        <v>1.2597168693014064E-12</v>
      </c>
    </row>
    <row r="29" spans="1:36" x14ac:dyDescent="0.25">
      <c r="A29" s="6">
        <v>44040</v>
      </c>
      <c r="B29" s="23" t="s">
        <v>79</v>
      </c>
      <c r="C29">
        <f t="shared" si="0"/>
        <v>2020</v>
      </c>
      <c r="D29">
        <f t="shared" si="1"/>
        <v>7</v>
      </c>
      <c r="E29">
        <f t="shared" si="2"/>
        <v>28</v>
      </c>
      <c r="F29" s="11">
        <v>0.85250746348109085</v>
      </c>
      <c r="G29" s="12">
        <v>3.0520847841764998E-2</v>
      </c>
      <c r="H29" s="12">
        <v>5.8505044620146167</v>
      </c>
      <c r="I29" s="12">
        <v>4.0526493957022914E-4</v>
      </c>
      <c r="J29" s="12">
        <v>1.3330615664079665E-3</v>
      </c>
      <c r="K29" s="12">
        <v>12.513560930964632</v>
      </c>
      <c r="L29" s="12">
        <v>1.7633675510132469E-2</v>
      </c>
      <c r="M29" s="12">
        <v>58.522063007699565</v>
      </c>
      <c r="N29" s="12">
        <v>6.5585880952876807E-4</v>
      </c>
      <c r="O29" s="12">
        <v>0.30073625120883535</v>
      </c>
      <c r="P29" s="12">
        <v>8.6186932690918955E-2</v>
      </c>
      <c r="Q29" s="12">
        <v>1.8995023292012695E-2</v>
      </c>
      <c r="R29" s="12">
        <v>5.3543710163561685E-4</v>
      </c>
      <c r="S29" s="12">
        <v>4.535751068382174</v>
      </c>
      <c r="T29" s="12">
        <v>5.7558545208122619E-2</v>
      </c>
      <c r="U29" s="12">
        <v>1.0930791960476534</v>
      </c>
      <c r="V29" s="12">
        <v>0.62141959880643172</v>
      </c>
      <c r="W29" s="12">
        <v>4.4929095968944015</v>
      </c>
      <c r="X29" s="12">
        <v>9.7338689186814982</v>
      </c>
      <c r="Y29" s="13">
        <v>1.0009601880352654</v>
      </c>
      <c r="Z29" s="12">
        <v>3.9716657925586073E-7</v>
      </c>
      <c r="AA29" s="12">
        <v>8.9882409584106396E-13</v>
      </c>
      <c r="AB29" s="12">
        <v>1.6126858981011527E-8</v>
      </c>
      <c r="AC29" s="12">
        <v>4.1914888475404123E-8</v>
      </c>
      <c r="AD29" s="12">
        <v>0.26881412486197442</v>
      </c>
      <c r="AE29" s="12">
        <v>6.3444928061336093E-11</v>
      </c>
      <c r="AF29" s="12">
        <v>2.768304781468887E-11</v>
      </c>
      <c r="AG29" s="12">
        <v>5.129148005826136E-14</v>
      </c>
      <c r="AH29" s="12">
        <v>4.5008910273902979E-12</v>
      </c>
      <c r="AI29" s="12">
        <v>9.0655601622805932E-8</v>
      </c>
      <c r="AJ29" s="13">
        <v>1.2566676814240492E-12</v>
      </c>
    </row>
    <row r="30" spans="1:36" x14ac:dyDescent="0.25">
      <c r="A30" s="6">
        <v>44041</v>
      </c>
      <c r="B30" s="24" t="s">
        <v>79</v>
      </c>
      <c r="C30">
        <f t="shared" si="0"/>
        <v>2020</v>
      </c>
      <c r="D30">
        <f t="shared" si="1"/>
        <v>7</v>
      </c>
      <c r="E30">
        <f t="shared" si="2"/>
        <v>29</v>
      </c>
      <c r="F30" s="11">
        <v>4.6462398970114638</v>
      </c>
      <c r="G30" s="12">
        <v>3.3594243955512589E-2</v>
      </c>
      <c r="H30" s="12">
        <v>10.913932390627735</v>
      </c>
      <c r="I30" s="12">
        <v>5.6955551073450993E-4</v>
      </c>
      <c r="J30" s="12">
        <v>1.4004060266432528E-3</v>
      </c>
      <c r="K30" s="12">
        <v>15.829966856766402</v>
      </c>
      <c r="L30" s="12">
        <v>5.6536040137148679E-7</v>
      </c>
      <c r="M30" s="12">
        <v>28.668797139193313</v>
      </c>
      <c r="N30" s="12">
        <v>5.7267930864946675E-4</v>
      </c>
      <c r="O30" s="12">
        <v>1.1239883812456675</v>
      </c>
      <c r="P30" s="12">
        <v>1.7515495287263745E-7</v>
      </c>
      <c r="Q30" s="12">
        <v>3.6656516935223205E-2</v>
      </c>
      <c r="R30" s="12">
        <v>6.9291361916763174E-4</v>
      </c>
      <c r="S30" s="12">
        <v>6.216973103810826</v>
      </c>
      <c r="T30" s="12">
        <v>4.064520626816806E-2</v>
      </c>
      <c r="U30" s="12">
        <v>1.6301563651331774</v>
      </c>
      <c r="V30" s="12">
        <v>13.844040232210844</v>
      </c>
      <c r="W30" s="12">
        <v>3.3901619914795659E-13</v>
      </c>
      <c r="X30" s="12">
        <v>14.350378551832867</v>
      </c>
      <c r="Y30" s="13">
        <v>2.5904814780216103</v>
      </c>
      <c r="Z30" s="12">
        <v>1.7926288610167407E-4</v>
      </c>
      <c r="AA30" s="12">
        <v>2.6588994559423069E-10</v>
      </c>
      <c r="AB30" s="12">
        <v>4.8829223031744154E-2</v>
      </c>
      <c r="AC30" s="12">
        <v>1.6421622549962058E-6</v>
      </c>
      <c r="AD30" s="12">
        <v>8.7467888593222835E-6</v>
      </c>
      <c r="AE30" s="12">
        <v>2.0512725366882485E-11</v>
      </c>
      <c r="AF30" s="12">
        <v>6.5208529746819065E-4</v>
      </c>
      <c r="AG30" s="12">
        <v>1.4339608726167286E-2</v>
      </c>
      <c r="AH30" s="12">
        <v>1.4580672430173303E-12</v>
      </c>
      <c r="AI30" s="12">
        <v>6.9027620040483352E-3</v>
      </c>
      <c r="AJ30" s="13">
        <v>1.0821791771625813E-8</v>
      </c>
    </row>
    <row r="31" spans="1:36" x14ac:dyDescent="0.25">
      <c r="A31" s="6">
        <v>44042</v>
      </c>
      <c r="B31" s="23" t="s">
        <v>79</v>
      </c>
      <c r="C31">
        <f t="shared" si="0"/>
        <v>2020</v>
      </c>
      <c r="D31">
        <f t="shared" si="1"/>
        <v>7</v>
      </c>
      <c r="E31">
        <f t="shared" si="2"/>
        <v>30</v>
      </c>
      <c r="F31" s="11">
        <v>4.6462398970114638</v>
      </c>
      <c r="G31" s="12">
        <v>3.3594243955512589E-2</v>
      </c>
      <c r="H31" s="12">
        <v>10.913932390627735</v>
      </c>
      <c r="I31" s="12">
        <v>5.6955551073450993E-4</v>
      </c>
      <c r="J31" s="12">
        <v>1.4004060266432528E-3</v>
      </c>
      <c r="K31" s="12">
        <v>15.829966856766402</v>
      </c>
      <c r="L31" s="12">
        <v>5.6536040137148679E-7</v>
      </c>
      <c r="M31" s="12">
        <v>28.668797139193313</v>
      </c>
      <c r="N31" s="12">
        <v>5.7267930864946675E-4</v>
      </c>
      <c r="O31" s="12">
        <v>1.1239883812456675</v>
      </c>
      <c r="P31" s="12">
        <v>1.7515495287263745E-7</v>
      </c>
      <c r="Q31" s="12">
        <v>3.6656516935223205E-2</v>
      </c>
      <c r="R31" s="12">
        <v>6.9291361916763174E-4</v>
      </c>
      <c r="S31" s="12">
        <v>6.216973103810826</v>
      </c>
      <c r="T31" s="12">
        <v>4.064520626816806E-2</v>
      </c>
      <c r="U31" s="12">
        <v>1.6301563651331774</v>
      </c>
      <c r="V31" s="12">
        <v>13.844040232210844</v>
      </c>
      <c r="W31" s="12">
        <v>3.3901619914795659E-13</v>
      </c>
      <c r="X31" s="12">
        <v>14.350378551832867</v>
      </c>
      <c r="Y31" s="13">
        <v>2.5904814780216103</v>
      </c>
      <c r="Z31" s="12">
        <v>1.7926288610167407E-4</v>
      </c>
      <c r="AA31" s="12">
        <v>2.6588994559423069E-10</v>
      </c>
      <c r="AB31" s="12">
        <v>4.8829223031744154E-2</v>
      </c>
      <c r="AC31" s="12">
        <v>1.6421622549962058E-6</v>
      </c>
      <c r="AD31" s="12">
        <v>8.7467888593222835E-6</v>
      </c>
      <c r="AE31" s="12">
        <v>2.0512725366882485E-11</v>
      </c>
      <c r="AF31" s="12">
        <v>6.5208529746819065E-4</v>
      </c>
      <c r="AG31" s="12">
        <v>1.4339608726167286E-2</v>
      </c>
      <c r="AH31" s="12">
        <v>1.4580672430173303E-12</v>
      </c>
      <c r="AI31" s="12">
        <v>6.9027620040483352E-3</v>
      </c>
      <c r="AJ31" s="13">
        <v>1.0821791771625813E-8</v>
      </c>
    </row>
    <row r="32" spans="1:36" x14ac:dyDescent="0.25">
      <c r="A32" s="14">
        <v>44043</v>
      </c>
      <c r="B32" s="23" t="s">
        <v>79</v>
      </c>
      <c r="C32">
        <f t="shared" si="0"/>
        <v>2020</v>
      </c>
      <c r="D32">
        <f t="shared" si="1"/>
        <v>7</v>
      </c>
      <c r="E32">
        <f t="shared" si="2"/>
        <v>31</v>
      </c>
      <c r="F32" s="15">
        <v>4.6462398970114638</v>
      </c>
      <c r="G32" s="16">
        <v>3.3594243955512589E-2</v>
      </c>
      <c r="H32" s="16">
        <v>10.913932390627735</v>
      </c>
      <c r="I32" s="16">
        <v>5.6955551073450993E-4</v>
      </c>
      <c r="J32" s="16">
        <v>1.4004060266432528E-3</v>
      </c>
      <c r="K32" s="16">
        <v>15.829966856766402</v>
      </c>
      <c r="L32" s="16">
        <v>5.6536040137148679E-7</v>
      </c>
      <c r="M32" s="16">
        <v>28.668797139193313</v>
      </c>
      <c r="N32" s="16">
        <v>5.7267930864946675E-4</v>
      </c>
      <c r="O32" s="16">
        <v>1.1239883812456675</v>
      </c>
      <c r="P32" s="16">
        <v>1.7515495287263745E-7</v>
      </c>
      <c r="Q32" s="16">
        <v>3.6656516935223205E-2</v>
      </c>
      <c r="R32" s="16">
        <v>6.9291361916763174E-4</v>
      </c>
      <c r="S32" s="16">
        <v>6.216973103810826</v>
      </c>
      <c r="T32" s="16">
        <v>4.064520626816806E-2</v>
      </c>
      <c r="U32" s="16">
        <v>1.6301563651331774</v>
      </c>
      <c r="V32" s="16">
        <v>13.844040232210844</v>
      </c>
      <c r="W32" s="16">
        <v>3.3901619914795659E-13</v>
      </c>
      <c r="X32" s="16">
        <v>14.350378551832867</v>
      </c>
      <c r="Y32" s="17">
        <v>2.5904814780216103</v>
      </c>
      <c r="Z32" s="16">
        <v>1.7926288610167407E-4</v>
      </c>
      <c r="AA32" s="16">
        <v>2.6588994559423069E-10</v>
      </c>
      <c r="AB32" s="16">
        <v>4.8829223031744154E-2</v>
      </c>
      <c r="AC32" s="16">
        <v>1.6421622549962058E-6</v>
      </c>
      <c r="AD32" s="16">
        <v>8.7467888593222835E-6</v>
      </c>
      <c r="AE32" s="16">
        <v>2.0512725366882485E-11</v>
      </c>
      <c r="AF32" s="16">
        <v>6.5208529746819065E-4</v>
      </c>
      <c r="AG32" s="16">
        <v>1.4339608726167286E-2</v>
      </c>
      <c r="AH32" s="16">
        <v>1.4580672430173303E-12</v>
      </c>
      <c r="AI32" s="16">
        <v>6.9027620040483352E-3</v>
      </c>
      <c r="AJ32" s="17">
        <v>1.0821791771625813E-8</v>
      </c>
    </row>
    <row r="33" spans="1:36" x14ac:dyDescent="0.25">
      <c r="A33" s="18">
        <v>44013</v>
      </c>
      <c r="B33" s="18" t="s">
        <v>80</v>
      </c>
      <c r="C33">
        <f t="shared" si="0"/>
        <v>2020</v>
      </c>
      <c r="D33">
        <f t="shared" si="1"/>
        <v>7</v>
      </c>
      <c r="E33">
        <f t="shared" si="2"/>
        <v>1</v>
      </c>
      <c r="F33" s="7">
        <v>2.4863416260061402</v>
      </c>
      <c r="G33" s="8">
        <v>1.5414292211634706E-2</v>
      </c>
      <c r="H33" s="8">
        <v>12.557783332962842</v>
      </c>
      <c r="I33" s="8">
        <v>2.5469600449778274E-4</v>
      </c>
      <c r="J33" s="8">
        <v>6.2621182258155192E-4</v>
      </c>
      <c r="K33" s="8">
        <v>0.24711688829273307</v>
      </c>
      <c r="L33" s="8">
        <v>1.9234079533234175E-7</v>
      </c>
      <c r="M33" s="8">
        <v>1.6940394004525401</v>
      </c>
      <c r="N33" s="8">
        <v>2.6518838493924413E-4</v>
      </c>
      <c r="O33" s="8">
        <v>0.69213412449769507</v>
      </c>
      <c r="P33" s="8">
        <v>4.7775156994725568E-12</v>
      </c>
      <c r="Q33" s="8">
        <v>1.6191072107160465E-2</v>
      </c>
      <c r="R33" s="8">
        <v>3.1166080814782005E-4</v>
      </c>
      <c r="S33" s="8">
        <v>3.9531453320618515</v>
      </c>
      <c r="T33" s="8">
        <v>1.81601846382334E-2</v>
      </c>
      <c r="U33" s="8">
        <v>1.6065982183796013</v>
      </c>
      <c r="V33" s="8">
        <v>12.477665458041361</v>
      </c>
      <c r="W33" s="8">
        <v>1.1626993018560044E-17</v>
      </c>
      <c r="X33" s="8">
        <v>7.4861299826078653</v>
      </c>
      <c r="Y33" s="9">
        <v>1.2218998224468929</v>
      </c>
      <c r="Z33" s="8">
        <v>36.877430282558194</v>
      </c>
      <c r="AA33" s="8">
        <v>1.2636273352283165E-3</v>
      </c>
      <c r="AB33" s="8">
        <v>5.3588367688421679E-2</v>
      </c>
      <c r="AC33" s="8">
        <v>0.2423300238224165</v>
      </c>
      <c r="AD33" s="8">
        <v>5.2877318941228942E-3</v>
      </c>
      <c r="AE33" s="8">
        <v>4.0060743481990347E-10</v>
      </c>
      <c r="AF33" s="8">
        <v>1.7488927972305863E-8</v>
      </c>
      <c r="AG33" s="8">
        <v>6.3643432025366251E-2</v>
      </c>
      <c r="AH33" s="8">
        <v>4.184927490168687</v>
      </c>
      <c r="AI33" s="8">
        <v>12.949463048608125</v>
      </c>
      <c r="AJ33" s="9">
        <v>1.1479882939375976</v>
      </c>
    </row>
    <row r="34" spans="1:36" x14ac:dyDescent="0.25">
      <c r="A34" s="6">
        <v>44014</v>
      </c>
      <c r="B34" s="18" t="s">
        <v>80</v>
      </c>
      <c r="C34">
        <f t="shared" si="0"/>
        <v>2020</v>
      </c>
      <c r="D34">
        <f t="shared" si="1"/>
        <v>7</v>
      </c>
      <c r="E34">
        <f t="shared" si="2"/>
        <v>2</v>
      </c>
      <c r="F34" s="11">
        <v>5.5867204474242298</v>
      </c>
      <c r="G34" s="12">
        <v>3.4460078392283905E-2</v>
      </c>
      <c r="H34" s="12">
        <v>28.267906173402839</v>
      </c>
      <c r="I34" s="12">
        <v>5.6951283019746133E-4</v>
      </c>
      <c r="J34" s="12">
        <v>1.4003287589923279E-3</v>
      </c>
      <c r="K34" s="12">
        <v>0.55307571918207998</v>
      </c>
      <c r="L34" s="12">
        <v>4.2972859059665101E-7</v>
      </c>
      <c r="M34" s="12">
        <v>3.790842644664485</v>
      </c>
      <c r="N34" s="12">
        <v>5.9271268205979852E-4</v>
      </c>
      <c r="O34" s="12">
        <v>1.5537212510766221</v>
      </c>
      <c r="P34" s="12">
        <v>2.2592140444106133E-13</v>
      </c>
      <c r="Q34" s="12">
        <v>3.6222010475412847E-2</v>
      </c>
      <c r="R34" s="12">
        <v>6.9687876038582858E-4</v>
      </c>
      <c r="S34" s="12">
        <v>8.856293406654606</v>
      </c>
      <c r="T34" s="12">
        <v>4.0654776774302098E-2</v>
      </c>
      <c r="U34" s="12">
        <v>3.6037989476450978</v>
      </c>
      <c r="V34" s="12">
        <v>28.132487040693121</v>
      </c>
      <c r="W34" s="12">
        <v>1.2243409273249836E-18</v>
      </c>
      <c r="X34" s="12">
        <v>16.805051550145347</v>
      </c>
      <c r="Y34" s="13">
        <v>2.7355058739062956</v>
      </c>
      <c r="Z34" s="12">
        <v>1.5771553564952984E-7</v>
      </c>
      <c r="AA34" s="12">
        <v>3.5692460484127496E-13</v>
      </c>
      <c r="AB34" s="12">
        <v>6.4040036262473666E-9</v>
      </c>
      <c r="AC34" s="12">
        <v>1.6644470427723575E-8</v>
      </c>
      <c r="AD34" s="12">
        <v>4.408785654069371E-13</v>
      </c>
      <c r="AE34" s="12">
        <v>2.5194090793234828E-11</v>
      </c>
      <c r="AF34" s="12">
        <v>1.0992939352965681E-11</v>
      </c>
      <c r="AG34" s="12">
        <v>2.0367935055406238E-14</v>
      </c>
      <c r="AH34" s="12">
        <v>1.7873116206373589E-12</v>
      </c>
      <c r="AI34" s="12">
        <v>3.5999496381622081E-8</v>
      </c>
      <c r="AJ34" s="13">
        <v>4.9902462130503981E-13</v>
      </c>
    </row>
    <row r="35" spans="1:36" x14ac:dyDescent="0.25">
      <c r="A35" s="6">
        <v>44015</v>
      </c>
      <c r="B35" s="18" t="s">
        <v>80</v>
      </c>
      <c r="C35">
        <f t="shared" si="0"/>
        <v>2020</v>
      </c>
      <c r="D35">
        <f t="shared" si="1"/>
        <v>7</v>
      </c>
      <c r="E35">
        <f t="shared" si="2"/>
        <v>3</v>
      </c>
      <c r="F35" s="11">
        <v>2.4500302159473741</v>
      </c>
      <c r="G35" s="12">
        <v>1.5271208913729808E-2</v>
      </c>
      <c r="H35" s="12">
        <v>12.361765105420366</v>
      </c>
      <c r="I35" s="12">
        <v>2.5209979899792353E-4</v>
      </c>
      <c r="J35" s="12">
        <v>6.1983973048646815E-4</v>
      </c>
      <c r="K35" s="12">
        <v>0.24432849264384632</v>
      </c>
      <c r="L35" s="12">
        <v>1.9064775127783975E-7</v>
      </c>
      <c r="M35" s="12">
        <v>1.6749867737111059</v>
      </c>
      <c r="N35" s="12">
        <v>2.6274218069233295E-4</v>
      </c>
      <c r="O35" s="12">
        <v>0.68247486113249944</v>
      </c>
      <c r="P35" s="12">
        <v>2.6349260975907914E-12</v>
      </c>
      <c r="Q35" s="12">
        <v>1.6018063086552976E-2</v>
      </c>
      <c r="R35" s="12">
        <v>3.085119622607377E-4</v>
      </c>
      <c r="S35" s="12">
        <v>3.9040797393629005</v>
      </c>
      <c r="T35" s="12">
        <v>1.7950272001053161E-2</v>
      </c>
      <c r="U35" s="12">
        <v>1.5849583587237421</v>
      </c>
      <c r="V35" s="12">
        <v>12.2683963296817</v>
      </c>
      <c r="W35" s="12">
        <v>6.3399215558159565E-18</v>
      </c>
      <c r="X35" s="12">
        <v>7.3866811639603362</v>
      </c>
      <c r="Y35" s="13">
        <v>1.2077929533326746</v>
      </c>
      <c r="Z35" s="12">
        <v>1.6269748625094151</v>
      </c>
      <c r="AA35" s="12">
        <v>1.2556231542325211E-3</v>
      </c>
      <c r="AB35" s="12">
        <v>27.283038209116523</v>
      </c>
      <c r="AC35" s="12">
        <v>0.2893916843758107</v>
      </c>
      <c r="AD35" s="12">
        <v>2.3369169851426879E-4</v>
      </c>
      <c r="AE35" s="12">
        <v>2.1941620958175492E-10</v>
      </c>
      <c r="AF35" s="12">
        <v>9.476914143234504E-9</v>
      </c>
      <c r="AG35" s="12">
        <v>7.4996608414455296E-2</v>
      </c>
      <c r="AH35" s="12">
        <v>7.2151461237632759</v>
      </c>
      <c r="AI35" s="12">
        <v>11.173541822137251</v>
      </c>
      <c r="AJ35" s="13">
        <v>8.5192444428934877</v>
      </c>
    </row>
    <row r="36" spans="1:36" x14ac:dyDescent="0.25">
      <c r="A36" s="6">
        <v>44016</v>
      </c>
      <c r="B36" s="18" t="s">
        <v>80</v>
      </c>
      <c r="C36">
        <f t="shared" si="0"/>
        <v>2020</v>
      </c>
      <c r="D36">
        <f t="shared" si="1"/>
        <v>7</v>
      </c>
      <c r="E36">
        <f t="shared" si="2"/>
        <v>4</v>
      </c>
      <c r="F36" s="11">
        <v>2.4290859075681345E-2</v>
      </c>
      <c r="G36" s="12">
        <v>4.3161925935492849E-4</v>
      </c>
      <c r="H36" s="12">
        <v>6.0852500992872274E-2</v>
      </c>
      <c r="I36" s="12">
        <v>6.6304585963566835E-6</v>
      </c>
      <c r="J36" s="12">
        <v>1.6253525175461853E-5</v>
      </c>
      <c r="K36" s="12">
        <v>5.560796929708605E-3</v>
      </c>
      <c r="L36" s="12">
        <v>5.7561111695018403E-9</v>
      </c>
      <c r="M36" s="12">
        <v>3.87031496112238E-2</v>
      </c>
      <c r="N36" s="12">
        <v>7.5616009393614771E-6</v>
      </c>
      <c r="O36" s="12">
        <v>8.7020300089187212E-3</v>
      </c>
      <c r="P36" s="12">
        <v>4.4979144910320377E-12</v>
      </c>
      <c r="Q36" s="12">
        <v>3.9346941341643208E-4</v>
      </c>
      <c r="R36" s="12">
        <v>8.1709793799650831E-6</v>
      </c>
      <c r="S36" s="12">
        <v>7.4316928920700964E-2</v>
      </c>
      <c r="T36" s="12">
        <v>3.9188824544080571E-4</v>
      </c>
      <c r="U36" s="12">
        <v>2.3700883359077649E-2</v>
      </c>
      <c r="V36" s="12">
        <v>3.1002474970549735E-6</v>
      </c>
      <c r="W36" s="12">
        <v>1.0296023162297637E-17</v>
      </c>
      <c r="X36" s="12">
        <v>0.10304457973602975</v>
      </c>
      <c r="Y36" s="13">
        <v>2.6345923514876527E-2</v>
      </c>
      <c r="Z36" s="12">
        <v>2.885185359181579</v>
      </c>
      <c r="AA36" s="12">
        <v>2.2266513007770808E-3</v>
      </c>
      <c r="AB36" s="12">
        <v>48.382201549894759</v>
      </c>
      <c r="AC36" s="12">
        <v>0.51319088230812582</v>
      </c>
      <c r="AD36" s="12">
        <v>4.1441568066021895E-4</v>
      </c>
      <c r="AE36" s="12">
        <v>3.6961664467492573E-10</v>
      </c>
      <c r="AF36" s="12">
        <v>1.6797323848623406E-8</v>
      </c>
      <c r="AG36" s="12">
        <v>0.13299475653797424</v>
      </c>
      <c r="AH36" s="12">
        <v>12.794933296355049</v>
      </c>
      <c r="AI36" s="12">
        <v>19.814528998458865</v>
      </c>
      <c r="AJ36" s="13">
        <v>15.107547721475772</v>
      </c>
    </row>
    <row r="37" spans="1:36" x14ac:dyDescent="0.25">
      <c r="A37" s="6">
        <v>44017</v>
      </c>
      <c r="B37" s="18" t="s">
        <v>80</v>
      </c>
      <c r="C37">
        <f t="shared" si="0"/>
        <v>2020</v>
      </c>
      <c r="D37">
        <f t="shared" si="1"/>
        <v>7</v>
      </c>
      <c r="E37">
        <f t="shared" si="2"/>
        <v>5</v>
      </c>
      <c r="F37" s="11">
        <v>2.4290859075681345E-2</v>
      </c>
      <c r="G37" s="12">
        <v>4.3161925935492849E-4</v>
      </c>
      <c r="H37" s="12">
        <v>6.0852500992872274E-2</v>
      </c>
      <c r="I37" s="12">
        <v>6.6304585963566835E-6</v>
      </c>
      <c r="J37" s="12">
        <v>1.6253525175461853E-5</v>
      </c>
      <c r="K37" s="12">
        <v>5.560796929708605E-3</v>
      </c>
      <c r="L37" s="12">
        <v>5.7561111695018403E-9</v>
      </c>
      <c r="M37" s="12">
        <v>3.87031496112238E-2</v>
      </c>
      <c r="N37" s="12">
        <v>7.5616009393614771E-6</v>
      </c>
      <c r="O37" s="12">
        <v>8.7020300089187212E-3</v>
      </c>
      <c r="P37" s="12">
        <v>4.4979144910320377E-12</v>
      </c>
      <c r="Q37" s="12">
        <v>3.9346941341643208E-4</v>
      </c>
      <c r="R37" s="12">
        <v>8.1709793799650831E-6</v>
      </c>
      <c r="S37" s="12">
        <v>7.4316928920700964E-2</v>
      </c>
      <c r="T37" s="12">
        <v>3.9188824544080571E-4</v>
      </c>
      <c r="U37" s="12">
        <v>2.3700883359077649E-2</v>
      </c>
      <c r="V37" s="12">
        <v>3.1002474970549735E-6</v>
      </c>
      <c r="W37" s="12">
        <v>1.0296023162297637E-17</v>
      </c>
      <c r="X37" s="12">
        <v>0.10304457973602975</v>
      </c>
      <c r="Y37" s="13">
        <v>2.6345923514876527E-2</v>
      </c>
      <c r="Z37" s="12">
        <v>2.885185359181579</v>
      </c>
      <c r="AA37" s="12">
        <v>2.2266513007770808E-3</v>
      </c>
      <c r="AB37" s="12">
        <v>48.382201549894759</v>
      </c>
      <c r="AC37" s="12">
        <v>0.51319088230812582</v>
      </c>
      <c r="AD37" s="12">
        <v>4.1441568066021895E-4</v>
      </c>
      <c r="AE37" s="12">
        <v>3.6961664467492573E-10</v>
      </c>
      <c r="AF37" s="12">
        <v>1.6797323848623406E-8</v>
      </c>
      <c r="AG37" s="12">
        <v>0.13299475653797424</v>
      </c>
      <c r="AH37" s="12">
        <v>12.794933296355049</v>
      </c>
      <c r="AI37" s="12">
        <v>19.814528998458865</v>
      </c>
      <c r="AJ37" s="13">
        <v>15.107547721475772</v>
      </c>
    </row>
    <row r="38" spans="1:36" x14ac:dyDescent="0.25">
      <c r="A38" s="6">
        <v>44018</v>
      </c>
      <c r="B38" s="18" t="s">
        <v>80</v>
      </c>
      <c r="C38">
        <f t="shared" si="0"/>
        <v>2020</v>
      </c>
      <c r="D38">
        <f t="shared" si="1"/>
        <v>7</v>
      </c>
      <c r="E38">
        <f t="shared" si="2"/>
        <v>6</v>
      </c>
      <c r="F38" s="11">
        <v>2.6586230317307932E-12</v>
      </c>
      <c r="G38" s="12">
        <v>1.2471714637061451E-5</v>
      </c>
      <c r="H38" s="12">
        <v>1.4801665631231331E-4</v>
      </c>
      <c r="I38" s="12">
        <v>1.9865618327770497E-7</v>
      </c>
      <c r="J38" s="12">
        <v>4.6325504439431512E-7</v>
      </c>
      <c r="K38" s="12">
        <v>1.1911505987487662E-4</v>
      </c>
      <c r="L38" s="12">
        <v>2.2784947655224193E-10</v>
      </c>
      <c r="M38" s="12">
        <v>3.6757056504898141E-4</v>
      </c>
      <c r="N38" s="12">
        <v>2.5817579862426419E-7</v>
      </c>
      <c r="O38" s="12">
        <v>1.0366293655962002E-4</v>
      </c>
      <c r="P38" s="12">
        <v>2.325105489673227E-12</v>
      </c>
      <c r="Q38" s="12">
        <v>8.7528506314075209E-6</v>
      </c>
      <c r="R38" s="12">
        <v>2.4652806506917294E-7</v>
      </c>
      <c r="S38" s="12">
        <v>7.8194376224998421E-7</v>
      </c>
      <c r="T38" s="12">
        <v>5.5207654161205434E-6</v>
      </c>
      <c r="U38" s="12">
        <v>2.5696704000230694E-8</v>
      </c>
      <c r="V38" s="12">
        <v>1.3355215021363586E-7</v>
      </c>
      <c r="W38" s="12">
        <v>5.3249304463352423E-18</v>
      </c>
      <c r="X38" s="12">
        <v>6.6810643789583374E-12</v>
      </c>
      <c r="Y38" s="13">
        <v>2.706511075072279E-4</v>
      </c>
      <c r="Z38" s="12">
        <v>58.986530843279525</v>
      </c>
      <c r="AA38" s="12">
        <v>1.1053624449868292E-3</v>
      </c>
      <c r="AB38" s="12">
        <v>16.564221898037367</v>
      </c>
      <c r="AC38" s="12">
        <v>0.1977071017135012</v>
      </c>
      <c r="AD38" s="12">
        <v>8.6447862549529249E-3</v>
      </c>
      <c r="AE38" s="12">
        <v>1.9947826592258309E-10</v>
      </c>
      <c r="AF38" s="12">
        <v>8.6913117652460744E-9</v>
      </c>
      <c r="AG38" s="12">
        <v>9.3739267773190152E-2</v>
      </c>
      <c r="AH38" s="12">
        <v>3.947275020811716E-11</v>
      </c>
      <c r="AI38" s="12">
        <v>11.272607364835688</v>
      </c>
      <c r="AJ38" s="13">
        <v>12.874405497027329</v>
      </c>
    </row>
    <row r="39" spans="1:36" x14ac:dyDescent="0.25">
      <c r="A39" s="6">
        <v>44019</v>
      </c>
      <c r="B39" s="18" t="s">
        <v>80</v>
      </c>
      <c r="C39">
        <f t="shared" si="0"/>
        <v>2020</v>
      </c>
      <c r="D39">
        <f t="shared" si="1"/>
        <v>7</v>
      </c>
      <c r="E39">
        <f t="shared" si="2"/>
        <v>7</v>
      </c>
      <c r="F39" s="11">
        <v>2.6586230317307932E-12</v>
      </c>
      <c r="G39" s="12">
        <v>1.2471714637061451E-5</v>
      </c>
      <c r="H39" s="12">
        <v>1.4801665631231331E-4</v>
      </c>
      <c r="I39" s="12">
        <v>1.9865618327770497E-7</v>
      </c>
      <c r="J39" s="12">
        <v>4.6325504439431512E-7</v>
      </c>
      <c r="K39" s="12">
        <v>1.1911505987487662E-4</v>
      </c>
      <c r="L39" s="12">
        <v>2.2784947655224193E-10</v>
      </c>
      <c r="M39" s="12">
        <v>3.6757056504898141E-4</v>
      </c>
      <c r="N39" s="12">
        <v>2.5817579862426419E-7</v>
      </c>
      <c r="O39" s="12">
        <v>1.0366293655962002E-4</v>
      </c>
      <c r="P39" s="12">
        <v>2.325105489673227E-12</v>
      </c>
      <c r="Q39" s="12">
        <v>8.7528506314075209E-6</v>
      </c>
      <c r="R39" s="12">
        <v>2.4652806506917294E-7</v>
      </c>
      <c r="S39" s="12">
        <v>7.8194376224998421E-7</v>
      </c>
      <c r="T39" s="12">
        <v>5.5207654161205434E-6</v>
      </c>
      <c r="U39" s="12">
        <v>2.5696704000230694E-8</v>
      </c>
      <c r="V39" s="12">
        <v>1.3355215021363586E-7</v>
      </c>
      <c r="W39" s="12">
        <v>5.3249304463352423E-18</v>
      </c>
      <c r="X39" s="12">
        <v>6.6810643789583374E-12</v>
      </c>
      <c r="Y39" s="13">
        <v>2.706511075072279E-4</v>
      </c>
      <c r="Z39" s="12">
        <v>58.986530843279525</v>
      </c>
      <c r="AA39" s="12">
        <v>1.1053624449868292E-3</v>
      </c>
      <c r="AB39" s="12">
        <v>16.564221898037367</v>
      </c>
      <c r="AC39" s="12">
        <v>0.1977071017135012</v>
      </c>
      <c r="AD39" s="12">
        <v>8.6447862549529249E-3</v>
      </c>
      <c r="AE39" s="12">
        <v>1.9947826592258309E-10</v>
      </c>
      <c r="AF39" s="12">
        <v>8.6913117652460744E-9</v>
      </c>
      <c r="AG39" s="12">
        <v>9.3739267773190152E-2</v>
      </c>
      <c r="AH39" s="12">
        <v>3.947275020811716E-11</v>
      </c>
      <c r="AI39" s="12">
        <v>11.272607364835688</v>
      </c>
      <c r="AJ39" s="13">
        <v>12.874405497027329</v>
      </c>
    </row>
    <row r="40" spans="1:36" x14ac:dyDescent="0.25">
      <c r="A40" s="6">
        <v>44020</v>
      </c>
      <c r="B40" s="18" t="s">
        <v>80</v>
      </c>
      <c r="C40">
        <f t="shared" si="0"/>
        <v>2020</v>
      </c>
      <c r="D40">
        <f t="shared" si="1"/>
        <v>7</v>
      </c>
      <c r="E40">
        <f t="shared" si="2"/>
        <v>8</v>
      </c>
      <c r="F40" s="11">
        <v>2.6586230317307932E-12</v>
      </c>
      <c r="G40" s="12">
        <v>1.2471714637061451E-5</v>
      </c>
      <c r="H40" s="12">
        <v>1.4801665631231331E-4</v>
      </c>
      <c r="I40" s="12">
        <v>1.9865618327770497E-7</v>
      </c>
      <c r="J40" s="12">
        <v>4.6325504439431512E-7</v>
      </c>
      <c r="K40" s="12">
        <v>1.1911505987487662E-4</v>
      </c>
      <c r="L40" s="12">
        <v>2.2784947655224193E-10</v>
      </c>
      <c r="M40" s="12">
        <v>3.6757056504898141E-4</v>
      </c>
      <c r="N40" s="12">
        <v>2.5817579862426419E-7</v>
      </c>
      <c r="O40" s="12">
        <v>1.0366293655962002E-4</v>
      </c>
      <c r="P40" s="12">
        <v>2.325105489673227E-12</v>
      </c>
      <c r="Q40" s="12">
        <v>8.7528506314075209E-6</v>
      </c>
      <c r="R40" s="12">
        <v>2.4652806506917294E-7</v>
      </c>
      <c r="S40" s="12">
        <v>7.8194376224998421E-7</v>
      </c>
      <c r="T40" s="12">
        <v>5.5207654161205434E-6</v>
      </c>
      <c r="U40" s="12">
        <v>2.5696704000230694E-8</v>
      </c>
      <c r="V40" s="12">
        <v>1.3355215021363586E-7</v>
      </c>
      <c r="W40" s="12">
        <v>5.3249304463352423E-18</v>
      </c>
      <c r="X40" s="12">
        <v>6.6810643789583374E-12</v>
      </c>
      <c r="Y40" s="13">
        <v>2.706511075072279E-4</v>
      </c>
      <c r="Z40" s="12">
        <v>58.986530843279525</v>
      </c>
      <c r="AA40" s="12">
        <v>1.1053624449868292E-3</v>
      </c>
      <c r="AB40" s="12">
        <v>16.564221898037367</v>
      </c>
      <c r="AC40" s="12">
        <v>0.1977071017135012</v>
      </c>
      <c r="AD40" s="12">
        <v>8.6447862549529249E-3</v>
      </c>
      <c r="AE40" s="12">
        <v>1.9947826592258309E-10</v>
      </c>
      <c r="AF40" s="12">
        <v>8.6913117652460744E-9</v>
      </c>
      <c r="AG40" s="12">
        <v>9.3739267773190152E-2</v>
      </c>
      <c r="AH40" s="12">
        <v>3.947275020811716E-11</v>
      </c>
      <c r="AI40" s="12">
        <v>11.272607364835688</v>
      </c>
      <c r="AJ40" s="13">
        <v>12.874405497027329</v>
      </c>
    </row>
    <row r="41" spans="1:36" x14ac:dyDescent="0.25">
      <c r="A41" s="6">
        <v>44021</v>
      </c>
      <c r="B41" s="18" t="s">
        <v>80</v>
      </c>
      <c r="C41">
        <f t="shared" si="0"/>
        <v>2020</v>
      </c>
      <c r="D41">
        <f t="shared" si="1"/>
        <v>7</v>
      </c>
      <c r="E41">
        <f t="shared" si="2"/>
        <v>9</v>
      </c>
      <c r="F41" s="11">
        <v>3.0606573540161736E-3</v>
      </c>
      <c r="G41" s="12">
        <v>4.1580390369405663E-5</v>
      </c>
      <c r="H41" s="12">
        <v>6.8856412868793064E-3</v>
      </c>
      <c r="I41" s="12">
        <v>7.2938571171141239E-7</v>
      </c>
      <c r="J41" s="12">
        <v>1.752819358547281E-6</v>
      </c>
      <c r="K41" s="12">
        <v>6.2306030829463498E-4</v>
      </c>
      <c r="L41" s="12">
        <v>5.9850996785914615E-10</v>
      </c>
      <c r="M41" s="12">
        <v>4.3350500554038352E-3</v>
      </c>
      <c r="N41" s="12">
        <v>7.7289566072275243E-7</v>
      </c>
      <c r="O41" s="12">
        <v>1.0955313980644634E-3</v>
      </c>
      <c r="P41" s="12">
        <v>3.9370939698554504E-12</v>
      </c>
      <c r="Q41" s="12">
        <v>4.2119442254120133E-5</v>
      </c>
      <c r="R41" s="12">
        <v>8.8794638130811248E-7</v>
      </c>
      <c r="S41" s="12">
        <v>9.5231448796048914E-3</v>
      </c>
      <c r="T41" s="12">
        <v>4.4211714174989147E-5</v>
      </c>
      <c r="U41" s="12">
        <v>3.0672347229201867E-3</v>
      </c>
      <c r="V41" s="12">
        <v>5.5363681782826645E-3</v>
      </c>
      <c r="W41" s="12">
        <v>9.1323680876029861E-18</v>
      </c>
      <c r="X41" s="12">
        <v>1.1275211004521796E-2</v>
      </c>
      <c r="Y41" s="13">
        <v>2.9424538638286968E-3</v>
      </c>
      <c r="Z41" s="12">
        <v>8.1529413148900876</v>
      </c>
      <c r="AA41" s="12">
        <v>1.9064488678008748E-3</v>
      </c>
      <c r="AB41" s="12">
        <v>6.0426580316736445</v>
      </c>
      <c r="AC41" s="12">
        <v>0.35769914668843955</v>
      </c>
      <c r="AD41" s="12">
        <v>7.687811593355097E-3</v>
      </c>
      <c r="AE41" s="12">
        <v>3.2452229241262983E-10</v>
      </c>
      <c r="AF41" s="12">
        <v>1.4712786381872121E-8</v>
      </c>
      <c r="AG41" s="12">
        <v>0.11492299802942854</v>
      </c>
      <c r="AH41" s="12">
        <v>54.711475459613304</v>
      </c>
      <c r="AI41" s="12">
        <v>6.4008028130649492</v>
      </c>
      <c r="AJ41" s="13">
        <v>24.161429552293516</v>
      </c>
    </row>
    <row r="42" spans="1:36" x14ac:dyDescent="0.25">
      <c r="A42" s="6">
        <v>44022</v>
      </c>
      <c r="B42" s="18" t="s">
        <v>80</v>
      </c>
      <c r="C42">
        <f t="shared" si="0"/>
        <v>2020</v>
      </c>
      <c r="D42">
        <f t="shared" si="1"/>
        <v>7</v>
      </c>
      <c r="E42">
        <f t="shared" si="2"/>
        <v>10</v>
      </c>
      <c r="F42" s="11">
        <v>3.0606573540161736E-3</v>
      </c>
      <c r="G42" s="12">
        <v>4.1580390369405663E-5</v>
      </c>
      <c r="H42" s="12">
        <v>6.8856412868793064E-3</v>
      </c>
      <c r="I42" s="12">
        <v>7.2938571171141239E-7</v>
      </c>
      <c r="J42" s="12">
        <v>1.752819358547281E-6</v>
      </c>
      <c r="K42" s="12">
        <v>6.2306030829463498E-4</v>
      </c>
      <c r="L42" s="12">
        <v>5.9850996785914615E-10</v>
      </c>
      <c r="M42" s="12">
        <v>4.3350500554038352E-3</v>
      </c>
      <c r="N42" s="12">
        <v>7.7289566072275243E-7</v>
      </c>
      <c r="O42" s="12">
        <v>1.0955313980644634E-3</v>
      </c>
      <c r="P42" s="12">
        <v>3.9370939698554504E-12</v>
      </c>
      <c r="Q42" s="12">
        <v>4.2119442254120133E-5</v>
      </c>
      <c r="R42" s="12">
        <v>8.8794638130811248E-7</v>
      </c>
      <c r="S42" s="12">
        <v>9.5231448796048914E-3</v>
      </c>
      <c r="T42" s="12">
        <v>4.4211714174989147E-5</v>
      </c>
      <c r="U42" s="12">
        <v>3.0672347229201867E-3</v>
      </c>
      <c r="V42" s="12">
        <v>5.5363681782826645E-3</v>
      </c>
      <c r="W42" s="12">
        <v>9.1323680876029861E-18</v>
      </c>
      <c r="X42" s="12">
        <v>1.1275211004521796E-2</v>
      </c>
      <c r="Y42" s="13">
        <v>2.9424538638286968E-3</v>
      </c>
      <c r="Z42" s="12">
        <v>8.1529413148900876</v>
      </c>
      <c r="AA42" s="12">
        <v>1.9064488678008748E-3</v>
      </c>
      <c r="AB42" s="12">
        <v>6.0426580316736445</v>
      </c>
      <c r="AC42" s="12">
        <v>0.35769914668843955</v>
      </c>
      <c r="AD42" s="12">
        <v>7.687811593355097E-3</v>
      </c>
      <c r="AE42" s="12">
        <v>3.2452229241262983E-10</v>
      </c>
      <c r="AF42" s="12">
        <v>1.4712786381872121E-8</v>
      </c>
      <c r="AG42" s="12">
        <v>0.11492299802942854</v>
      </c>
      <c r="AH42" s="12">
        <v>54.711475459613304</v>
      </c>
      <c r="AI42" s="12">
        <v>6.4008028130649492</v>
      </c>
      <c r="AJ42" s="13">
        <v>24.161429552293516</v>
      </c>
    </row>
    <row r="43" spans="1:36" x14ac:dyDescent="0.25">
      <c r="A43" s="6">
        <v>44023</v>
      </c>
      <c r="B43" s="18" t="s">
        <v>80</v>
      </c>
      <c r="C43">
        <f t="shared" si="0"/>
        <v>2020</v>
      </c>
      <c r="D43">
        <f t="shared" si="1"/>
        <v>7</v>
      </c>
      <c r="E43">
        <f t="shared" si="2"/>
        <v>11</v>
      </c>
      <c r="F43" s="11">
        <v>3.0606573540161736E-3</v>
      </c>
      <c r="G43" s="12">
        <v>4.1580390369405663E-5</v>
      </c>
      <c r="H43" s="12">
        <v>6.8856412868793064E-3</v>
      </c>
      <c r="I43" s="12">
        <v>7.2938571171141239E-7</v>
      </c>
      <c r="J43" s="12">
        <v>1.752819358547281E-6</v>
      </c>
      <c r="K43" s="12">
        <v>6.2306030829463498E-4</v>
      </c>
      <c r="L43" s="12">
        <v>5.9850996785914615E-10</v>
      </c>
      <c r="M43" s="12">
        <v>4.3350500554038352E-3</v>
      </c>
      <c r="N43" s="12">
        <v>7.7289566072275243E-7</v>
      </c>
      <c r="O43" s="12">
        <v>1.0955313980644634E-3</v>
      </c>
      <c r="P43" s="12">
        <v>3.9370939698554504E-12</v>
      </c>
      <c r="Q43" s="12">
        <v>4.2119442254120133E-5</v>
      </c>
      <c r="R43" s="12">
        <v>8.8794638130811248E-7</v>
      </c>
      <c r="S43" s="12">
        <v>9.5231448796048914E-3</v>
      </c>
      <c r="T43" s="12">
        <v>4.4211714174989147E-5</v>
      </c>
      <c r="U43" s="12">
        <v>3.0672347229201867E-3</v>
      </c>
      <c r="V43" s="12">
        <v>5.5363681782826645E-3</v>
      </c>
      <c r="W43" s="12">
        <v>9.1323680876029861E-18</v>
      </c>
      <c r="X43" s="12">
        <v>1.1275211004521796E-2</v>
      </c>
      <c r="Y43" s="13">
        <v>2.9424538638286968E-3</v>
      </c>
      <c r="Z43" s="12">
        <v>8.1529413148900876</v>
      </c>
      <c r="AA43" s="12">
        <v>1.9064488678008748E-3</v>
      </c>
      <c r="AB43" s="12">
        <v>6.0426580316736445</v>
      </c>
      <c r="AC43" s="12">
        <v>0.35769914668843955</v>
      </c>
      <c r="AD43" s="12">
        <v>7.687811593355097E-3</v>
      </c>
      <c r="AE43" s="12">
        <v>3.2452229241262983E-10</v>
      </c>
      <c r="AF43" s="12">
        <v>1.4712786381872121E-8</v>
      </c>
      <c r="AG43" s="12">
        <v>0.11492299802942854</v>
      </c>
      <c r="AH43" s="12">
        <v>54.711475459613304</v>
      </c>
      <c r="AI43" s="12">
        <v>6.4008028130649492</v>
      </c>
      <c r="AJ43" s="13">
        <v>24.161429552293516</v>
      </c>
    </row>
    <row r="44" spans="1:36" x14ac:dyDescent="0.25">
      <c r="A44" s="6">
        <v>44024</v>
      </c>
      <c r="B44" s="18" t="s">
        <v>80</v>
      </c>
      <c r="C44">
        <f t="shared" si="0"/>
        <v>2020</v>
      </c>
      <c r="D44">
        <f t="shared" si="1"/>
        <v>7</v>
      </c>
      <c r="E44">
        <f t="shared" si="2"/>
        <v>12</v>
      </c>
      <c r="F44" s="11">
        <v>6.2774171258045157E-3</v>
      </c>
      <c r="G44" s="12">
        <v>9.7709634492523269E-5</v>
      </c>
      <c r="H44" s="12">
        <v>1.6098388209886814E-2</v>
      </c>
      <c r="I44" s="12">
        <v>1.5810401762972554E-6</v>
      </c>
      <c r="J44" s="12">
        <v>3.8494703935400773E-6</v>
      </c>
      <c r="K44" s="12">
        <v>1.3501220752123646E-3</v>
      </c>
      <c r="L44" s="12">
        <v>1.3277194566247397E-9</v>
      </c>
      <c r="M44" s="12">
        <v>9.4401705266349417E-3</v>
      </c>
      <c r="N44" s="12">
        <v>1.7401294083264376E-6</v>
      </c>
      <c r="O44" s="12">
        <v>2.2315469179174205E-3</v>
      </c>
      <c r="P44" s="12">
        <v>4.8164228025457394E-12</v>
      </c>
      <c r="Q44" s="12">
        <v>9.3587590009836964E-5</v>
      </c>
      <c r="R44" s="12">
        <v>1.9381644430521266E-6</v>
      </c>
      <c r="S44" s="12">
        <v>2.1383005426467622E-2</v>
      </c>
      <c r="T44" s="12">
        <v>9.5629801659347305E-5</v>
      </c>
      <c r="U44" s="12">
        <v>6.5788908897479971E-3</v>
      </c>
      <c r="V44" s="12">
        <v>9.1203775991623437E-3</v>
      </c>
      <c r="W44" s="12">
        <v>1.1496658751622347E-17</v>
      </c>
      <c r="X44" s="12">
        <v>2.9148899517594248E-2</v>
      </c>
      <c r="Y44" s="13">
        <v>6.4150611142164519E-3</v>
      </c>
      <c r="Z44" s="12">
        <v>69.538121542245378</v>
      </c>
      <c r="AA44" s="12">
        <v>1.0667796330307725E-3</v>
      </c>
      <c r="AB44" s="12">
        <v>10.217388073750483</v>
      </c>
      <c r="AC44" s="12">
        <v>0.18210845245168017</v>
      </c>
      <c r="AD44" s="12">
        <v>1.0544727666352527</v>
      </c>
      <c r="AE44" s="12">
        <v>4.03401230988251E-10</v>
      </c>
      <c r="AF44" s="12">
        <v>1.8006975711598178E-8</v>
      </c>
      <c r="AG44" s="12">
        <v>5.0590009294677524E-2</v>
      </c>
      <c r="AH44" s="12">
        <v>2.5879938569269778</v>
      </c>
      <c r="AI44" s="12">
        <v>15.475777654208338</v>
      </c>
      <c r="AJ44" s="13">
        <v>0.78414092987802997</v>
      </c>
    </row>
    <row r="45" spans="1:36" x14ac:dyDescent="0.25">
      <c r="A45" s="6">
        <v>44025</v>
      </c>
      <c r="B45" s="18" t="s">
        <v>80</v>
      </c>
      <c r="C45">
        <f t="shared" si="0"/>
        <v>2020</v>
      </c>
      <c r="D45">
        <f t="shared" si="1"/>
        <v>7</v>
      </c>
      <c r="E45">
        <f t="shared" si="2"/>
        <v>13</v>
      </c>
      <c r="F45" s="11">
        <v>6.2774171258045157E-3</v>
      </c>
      <c r="G45" s="12">
        <v>9.7709634492523269E-5</v>
      </c>
      <c r="H45" s="12">
        <v>1.6098388209886814E-2</v>
      </c>
      <c r="I45" s="12">
        <v>1.5810401762972554E-6</v>
      </c>
      <c r="J45" s="12">
        <v>3.8494703935400773E-6</v>
      </c>
      <c r="K45" s="12">
        <v>1.3501220752123646E-3</v>
      </c>
      <c r="L45" s="12">
        <v>1.3277194566247397E-9</v>
      </c>
      <c r="M45" s="12">
        <v>9.4401705266349417E-3</v>
      </c>
      <c r="N45" s="12">
        <v>1.7401294083264376E-6</v>
      </c>
      <c r="O45" s="12">
        <v>2.2315469179174205E-3</v>
      </c>
      <c r="P45" s="12">
        <v>4.8164228025457394E-12</v>
      </c>
      <c r="Q45" s="12">
        <v>9.3587590009836964E-5</v>
      </c>
      <c r="R45" s="12">
        <v>1.9381644430521266E-6</v>
      </c>
      <c r="S45" s="12">
        <v>2.1383005426467622E-2</v>
      </c>
      <c r="T45" s="12">
        <v>9.5629801659347305E-5</v>
      </c>
      <c r="U45" s="12">
        <v>6.5788908897479971E-3</v>
      </c>
      <c r="V45" s="12">
        <v>9.1203775991623437E-3</v>
      </c>
      <c r="W45" s="12">
        <v>1.1496658751622347E-17</v>
      </c>
      <c r="X45" s="12">
        <v>2.9148899517594248E-2</v>
      </c>
      <c r="Y45" s="13">
        <v>6.4150611142164519E-3</v>
      </c>
      <c r="Z45" s="12">
        <v>69.538121542245378</v>
      </c>
      <c r="AA45" s="12">
        <v>1.0667796330307725E-3</v>
      </c>
      <c r="AB45" s="12">
        <v>10.217388073750483</v>
      </c>
      <c r="AC45" s="12">
        <v>0.18210845245168017</v>
      </c>
      <c r="AD45" s="12">
        <v>1.0544727666352527</v>
      </c>
      <c r="AE45" s="12">
        <v>4.03401230988251E-10</v>
      </c>
      <c r="AF45" s="12">
        <v>1.8006975711598178E-8</v>
      </c>
      <c r="AG45" s="12">
        <v>5.0590009294677524E-2</v>
      </c>
      <c r="AH45" s="12">
        <v>2.5879938569269778</v>
      </c>
      <c r="AI45" s="12">
        <v>15.475777654208338</v>
      </c>
      <c r="AJ45" s="13">
        <v>0.78414092987802997</v>
      </c>
    </row>
    <row r="46" spans="1:36" x14ac:dyDescent="0.25">
      <c r="A46" s="6">
        <v>44026</v>
      </c>
      <c r="B46" s="18" t="s">
        <v>80</v>
      </c>
      <c r="C46">
        <f t="shared" si="0"/>
        <v>2020</v>
      </c>
      <c r="D46">
        <f t="shared" si="1"/>
        <v>7</v>
      </c>
      <c r="E46">
        <f t="shared" si="2"/>
        <v>14</v>
      </c>
      <c r="F46" s="11">
        <v>6.2774171258045157E-3</v>
      </c>
      <c r="G46" s="12">
        <v>9.7709634492523269E-5</v>
      </c>
      <c r="H46" s="12">
        <v>1.6098388209886814E-2</v>
      </c>
      <c r="I46" s="12">
        <v>1.5810401762972554E-6</v>
      </c>
      <c r="J46" s="12">
        <v>3.8494703935400773E-6</v>
      </c>
      <c r="K46" s="12">
        <v>1.3501220752123646E-3</v>
      </c>
      <c r="L46" s="12">
        <v>1.3277194566247397E-9</v>
      </c>
      <c r="M46" s="12">
        <v>9.4401705266349417E-3</v>
      </c>
      <c r="N46" s="12">
        <v>1.7401294083264376E-6</v>
      </c>
      <c r="O46" s="12">
        <v>2.2315469179174205E-3</v>
      </c>
      <c r="P46" s="12">
        <v>4.8164228025457394E-12</v>
      </c>
      <c r="Q46" s="12">
        <v>9.3587590009836964E-5</v>
      </c>
      <c r="R46" s="12">
        <v>1.9381644430521266E-6</v>
      </c>
      <c r="S46" s="12">
        <v>2.1383005426467622E-2</v>
      </c>
      <c r="T46" s="12">
        <v>9.5629801659347305E-5</v>
      </c>
      <c r="U46" s="12">
        <v>6.5788908897479971E-3</v>
      </c>
      <c r="V46" s="12">
        <v>9.1203775991623437E-3</v>
      </c>
      <c r="W46" s="12">
        <v>1.1496658751622347E-17</v>
      </c>
      <c r="X46" s="12">
        <v>2.9148899517594248E-2</v>
      </c>
      <c r="Y46" s="13">
        <v>6.4150611142164519E-3</v>
      </c>
      <c r="Z46" s="12">
        <v>69.538121542245378</v>
      </c>
      <c r="AA46" s="12">
        <v>1.0667796330307725E-3</v>
      </c>
      <c r="AB46" s="12">
        <v>10.217388073750483</v>
      </c>
      <c r="AC46" s="12">
        <v>0.18210845245168017</v>
      </c>
      <c r="AD46" s="12">
        <v>1.0544727666352527</v>
      </c>
      <c r="AE46" s="12">
        <v>4.03401230988251E-10</v>
      </c>
      <c r="AF46" s="12">
        <v>1.8006975711598178E-8</v>
      </c>
      <c r="AG46" s="12">
        <v>5.0590009294677524E-2</v>
      </c>
      <c r="AH46" s="12">
        <v>2.5879938569269778</v>
      </c>
      <c r="AI46" s="12">
        <v>15.475777654208338</v>
      </c>
      <c r="AJ46" s="13">
        <v>0.78414092987802997</v>
      </c>
    </row>
    <row r="47" spans="1:36" x14ac:dyDescent="0.25">
      <c r="A47" s="6">
        <v>44027</v>
      </c>
      <c r="B47" s="18" t="s">
        <v>80</v>
      </c>
      <c r="C47">
        <f t="shared" si="0"/>
        <v>2020</v>
      </c>
      <c r="D47">
        <f t="shared" si="1"/>
        <v>7</v>
      </c>
      <c r="E47">
        <f t="shared" si="2"/>
        <v>15</v>
      </c>
      <c r="F47" s="11">
        <v>2.1442318117918132E-2</v>
      </c>
      <c r="G47" s="12">
        <v>3.2085778912292035E-4</v>
      </c>
      <c r="H47" s="12">
        <v>6.2903260037253675E-2</v>
      </c>
      <c r="I47" s="12">
        <v>5.1136229626056139E-6</v>
      </c>
      <c r="J47" s="12">
        <v>1.2539077343637808E-5</v>
      </c>
      <c r="K47" s="12">
        <v>4.4896977788467353E-3</v>
      </c>
      <c r="L47" s="12">
        <v>4.1609650480774813E-9</v>
      </c>
      <c r="M47" s="12">
        <v>3.190752234673374E-2</v>
      </c>
      <c r="N47" s="12">
        <v>5.582312484340635E-6</v>
      </c>
      <c r="O47" s="12">
        <v>7.5289101032946296E-3</v>
      </c>
      <c r="P47" s="12">
        <v>3.0942341174760279E-12</v>
      </c>
      <c r="Q47" s="12">
        <v>3.1169936450548599E-4</v>
      </c>
      <c r="R47" s="12">
        <v>6.2707041380327399E-6</v>
      </c>
      <c r="S47" s="12">
        <v>9.0212959484130273E-2</v>
      </c>
      <c r="T47" s="12">
        <v>3.2181347520342777E-4</v>
      </c>
      <c r="U47" s="12">
        <v>2.5613595944863586E-2</v>
      </c>
      <c r="V47" s="12">
        <v>8.0666278994815682E-2</v>
      </c>
      <c r="W47" s="12">
        <v>7.0719487615040239E-18</v>
      </c>
      <c r="X47" s="12">
        <v>0.13142170849719209</v>
      </c>
      <c r="Y47" s="13">
        <v>2.166513413049817E-2</v>
      </c>
      <c r="Z47" s="12">
        <v>1.5426421013808953</v>
      </c>
      <c r="AA47" s="12">
        <v>1.5622800933516652E-3</v>
      </c>
      <c r="AB47" s="12">
        <v>67.834291269376934</v>
      </c>
      <c r="AC47" s="12">
        <v>0.36121984912866817</v>
      </c>
      <c r="AD47" s="12">
        <v>0.41476681263676091</v>
      </c>
      <c r="AE47" s="12">
        <v>2.5377574253979094E-10</v>
      </c>
      <c r="AF47" s="12">
        <v>1.1555010255700465E-8</v>
      </c>
      <c r="AG47" s="12">
        <v>9.3550685023197785E-2</v>
      </c>
      <c r="AH47" s="12">
        <v>6.8411057165241447</v>
      </c>
      <c r="AI47" s="12">
        <v>13.959651544783634</v>
      </c>
      <c r="AJ47" s="13">
        <v>8.4723744632982534</v>
      </c>
    </row>
    <row r="48" spans="1:36" x14ac:dyDescent="0.25">
      <c r="A48" s="6">
        <v>44028</v>
      </c>
      <c r="B48" s="18" t="s">
        <v>80</v>
      </c>
      <c r="C48">
        <f t="shared" si="0"/>
        <v>2020</v>
      </c>
      <c r="D48">
        <f t="shared" si="1"/>
        <v>7</v>
      </c>
      <c r="E48">
        <f t="shared" si="2"/>
        <v>16</v>
      </c>
      <c r="F48" s="11">
        <v>2.1442318117918132E-2</v>
      </c>
      <c r="G48" s="12">
        <v>3.2085778912292035E-4</v>
      </c>
      <c r="H48" s="12">
        <v>6.2903260037253675E-2</v>
      </c>
      <c r="I48" s="12">
        <v>5.1136229626056139E-6</v>
      </c>
      <c r="J48" s="12">
        <v>1.2539077343637808E-5</v>
      </c>
      <c r="K48" s="12">
        <v>4.4896977788467353E-3</v>
      </c>
      <c r="L48" s="12">
        <v>4.1609650480774813E-9</v>
      </c>
      <c r="M48" s="12">
        <v>3.190752234673374E-2</v>
      </c>
      <c r="N48" s="12">
        <v>5.582312484340635E-6</v>
      </c>
      <c r="O48" s="12">
        <v>7.5289101032946296E-3</v>
      </c>
      <c r="P48" s="12">
        <v>3.0942341174760279E-12</v>
      </c>
      <c r="Q48" s="12">
        <v>3.1169936450548599E-4</v>
      </c>
      <c r="R48" s="12">
        <v>6.2707041380327399E-6</v>
      </c>
      <c r="S48" s="12">
        <v>9.0212959484130273E-2</v>
      </c>
      <c r="T48" s="12">
        <v>3.2181347520342777E-4</v>
      </c>
      <c r="U48" s="12">
        <v>2.5613595944863586E-2</v>
      </c>
      <c r="V48" s="12">
        <v>8.0666278994815682E-2</v>
      </c>
      <c r="W48" s="12">
        <v>7.0719487615040239E-18</v>
      </c>
      <c r="X48" s="12">
        <v>0.13142170849719209</v>
      </c>
      <c r="Y48" s="13">
        <v>2.166513413049817E-2</v>
      </c>
      <c r="Z48" s="12">
        <v>1.5426421013808953</v>
      </c>
      <c r="AA48" s="12">
        <v>1.5622800933516652E-3</v>
      </c>
      <c r="AB48" s="12">
        <v>67.834291269376934</v>
      </c>
      <c r="AC48" s="12">
        <v>0.36121984912866817</v>
      </c>
      <c r="AD48" s="12">
        <v>0.41476681263676091</v>
      </c>
      <c r="AE48" s="12">
        <v>2.5377574253979094E-10</v>
      </c>
      <c r="AF48" s="12">
        <v>1.1555010255700465E-8</v>
      </c>
      <c r="AG48" s="12">
        <v>9.3550685023197785E-2</v>
      </c>
      <c r="AH48" s="12">
        <v>6.8411057165241447</v>
      </c>
      <c r="AI48" s="12">
        <v>13.959651544783634</v>
      </c>
      <c r="AJ48" s="13">
        <v>8.4723744632982534</v>
      </c>
    </row>
    <row r="49" spans="1:36" x14ac:dyDescent="0.25">
      <c r="A49" s="6">
        <v>44029</v>
      </c>
      <c r="B49" s="18" t="s">
        <v>80</v>
      </c>
      <c r="C49">
        <f t="shared" si="0"/>
        <v>2020</v>
      </c>
      <c r="D49">
        <f t="shared" si="1"/>
        <v>7</v>
      </c>
      <c r="E49">
        <f t="shared" si="2"/>
        <v>17</v>
      </c>
      <c r="F49" s="11">
        <v>1.1311283865738346E-2</v>
      </c>
      <c r="G49" s="12">
        <v>1.6859416158801699E-4</v>
      </c>
      <c r="H49" s="12">
        <v>3.3262821817620677E-2</v>
      </c>
      <c r="I49" s="12">
        <v>2.7050398351077762E-6</v>
      </c>
      <c r="J49" s="12">
        <v>6.6224209602489329E-6</v>
      </c>
      <c r="K49" s="12">
        <v>2.3689952271636716E-3</v>
      </c>
      <c r="L49" s="12">
        <v>2.2047189741335998E-9</v>
      </c>
      <c r="M49" s="12">
        <v>1.6784399027653944E-2</v>
      </c>
      <c r="N49" s="12">
        <v>2.9474592666401744E-6</v>
      </c>
      <c r="O49" s="12">
        <v>3.9804996656999624E-3</v>
      </c>
      <c r="P49" s="12">
        <v>2.9994760316691911E-12</v>
      </c>
      <c r="Q49" s="12">
        <v>1.6415515456420028E-4</v>
      </c>
      <c r="R49" s="12">
        <v>3.3154695631387212E-6</v>
      </c>
      <c r="S49" s="12">
        <v>4.794463938332192E-2</v>
      </c>
      <c r="T49" s="12">
        <v>1.6949148339180517E-4</v>
      </c>
      <c r="U49" s="12">
        <v>1.3585527133691946E-2</v>
      </c>
      <c r="V49" s="12">
        <v>4.4033677683963032E-2</v>
      </c>
      <c r="W49" s="12">
        <v>6.9990428669707526E-18</v>
      </c>
      <c r="X49" s="12">
        <v>6.9744431909244883E-2</v>
      </c>
      <c r="Y49" s="13">
        <v>1.1397009461118492E-2</v>
      </c>
      <c r="Z49" s="12">
        <v>35.103344221839272</v>
      </c>
      <c r="AA49" s="12">
        <v>1.1187144347325774E-3</v>
      </c>
      <c r="AB49" s="12">
        <v>40.659448059405143</v>
      </c>
      <c r="AC49" s="12">
        <v>0.23176939408768546</v>
      </c>
      <c r="AD49" s="12">
        <v>0.38173889353816676</v>
      </c>
      <c r="AE49" s="12">
        <v>2.4929367616251375E-10</v>
      </c>
      <c r="AF49" s="12">
        <v>1.1208057854264104E-8</v>
      </c>
      <c r="AG49" s="12">
        <v>6.6037982795294228E-2</v>
      </c>
      <c r="AH49" s="12">
        <v>5.3787281821299295</v>
      </c>
      <c r="AI49" s="12">
        <v>11.483442682055525</v>
      </c>
      <c r="AJ49" s="13">
        <v>6.4394407396848043</v>
      </c>
    </row>
    <row r="50" spans="1:36" x14ac:dyDescent="0.25">
      <c r="A50" s="6">
        <v>44030</v>
      </c>
      <c r="B50" s="18" t="s">
        <v>80</v>
      </c>
      <c r="C50">
        <f t="shared" si="0"/>
        <v>2020</v>
      </c>
      <c r="D50">
        <f t="shared" si="1"/>
        <v>7</v>
      </c>
      <c r="E50">
        <f t="shared" si="2"/>
        <v>18</v>
      </c>
      <c r="F50" s="11">
        <v>2.1296647448135792E-3</v>
      </c>
      <c r="G50" s="12">
        <v>3.0599698318382215E-5</v>
      </c>
      <c r="H50" s="12">
        <v>6.4000941300288057E-3</v>
      </c>
      <c r="I50" s="12">
        <v>5.2217357019383206E-7</v>
      </c>
      <c r="J50" s="12">
        <v>1.2602354193228945E-6</v>
      </c>
      <c r="K50" s="12">
        <v>4.4703122885444708E-4</v>
      </c>
      <c r="L50" s="12">
        <v>4.3179965408564232E-10</v>
      </c>
      <c r="M50" s="12">
        <v>3.0785172017495054E-3</v>
      </c>
      <c r="N50" s="12">
        <v>5.5952748373622109E-7</v>
      </c>
      <c r="O50" s="12">
        <v>7.6462334826491883E-4</v>
      </c>
      <c r="P50" s="12">
        <v>2.913598061972357E-12</v>
      </c>
      <c r="Q50" s="12">
        <v>3.043783553656285E-5</v>
      </c>
      <c r="R50" s="12">
        <v>6.3718049567980947E-7</v>
      </c>
      <c r="S50" s="12">
        <v>9.6374333877001957E-3</v>
      </c>
      <c r="T50" s="12">
        <v>3.1444125368706369E-5</v>
      </c>
      <c r="U50" s="12">
        <v>2.6846512867179984E-3</v>
      </c>
      <c r="V50" s="12">
        <v>1.0834047293554432E-2</v>
      </c>
      <c r="W50" s="12">
        <v>6.9329692422437632E-18</v>
      </c>
      <c r="X50" s="12">
        <v>1.384715153783388E-2</v>
      </c>
      <c r="Y50" s="13">
        <v>2.0911471519341179E-3</v>
      </c>
      <c r="Z50" s="12">
        <v>65.51895398394835</v>
      </c>
      <c r="AA50" s="12">
        <v>7.1671688629014333E-4</v>
      </c>
      <c r="AB50" s="12">
        <v>16.031255733322986</v>
      </c>
      <c r="AC50" s="12">
        <v>0.11445020005169965</v>
      </c>
      <c r="AD50" s="12">
        <v>0.35180613781238668</v>
      </c>
      <c r="AE50" s="12">
        <v>2.452316401130346E-10</v>
      </c>
      <c r="AF50" s="12">
        <v>1.0893619592208734E-8</v>
      </c>
      <c r="AG50" s="12">
        <v>4.1103593417459748E-2</v>
      </c>
      <c r="AH50" s="12">
        <v>4.0533952301743268</v>
      </c>
      <c r="AI50" s="12">
        <v>9.2392881292727189</v>
      </c>
      <c r="AJ50" s="13">
        <v>4.5970204414525728</v>
      </c>
    </row>
    <row r="51" spans="1:36" x14ac:dyDescent="0.25">
      <c r="A51" s="6">
        <v>44031</v>
      </c>
      <c r="B51" s="18" t="s">
        <v>80</v>
      </c>
      <c r="C51">
        <f t="shared" si="0"/>
        <v>2020</v>
      </c>
      <c r="D51">
        <f t="shared" si="1"/>
        <v>7</v>
      </c>
      <c r="E51">
        <f t="shared" si="2"/>
        <v>19</v>
      </c>
      <c r="F51" s="11">
        <v>1.0930034975976268</v>
      </c>
      <c r="G51" s="12">
        <v>6.7523260796397934E-3</v>
      </c>
      <c r="H51" s="12">
        <v>9.9700079340226111</v>
      </c>
      <c r="I51" s="12">
        <v>1.116038001723329E-4</v>
      </c>
      <c r="J51" s="12">
        <v>2.7439932699344527E-4</v>
      </c>
      <c r="K51" s="12">
        <v>0.10834678366544886</v>
      </c>
      <c r="L51" s="12">
        <v>8.423378381115756E-8</v>
      </c>
      <c r="M51" s="12">
        <v>16.929229971153692</v>
      </c>
      <c r="N51" s="12">
        <v>1.1615974940604396E-4</v>
      </c>
      <c r="O51" s="12">
        <v>0.30407800726988454</v>
      </c>
      <c r="P51" s="12">
        <v>1.7873451123721754E-12</v>
      </c>
      <c r="Q51" s="12">
        <v>7.0965373059103396E-3</v>
      </c>
      <c r="R51" s="12">
        <v>1.3656182967562133E-4</v>
      </c>
      <c r="S51" s="12">
        <v>1.7364191766550447</v>
      </c>
      <c r="T51" s="12">
        <v>7.963368669648736E-3</v>
      </c>
      <c r="U51" s="12">
        <v>0.70584281536901938</v>
      </c>
      <c r="V51" s="12">
        <v>5.5039936921570316</v>
      </c>
      <c r="W51" s="12">
        <v>4.3872286135794821E-18</v>
      </c>
      <c r="X51" s="12">
        <v>3.2922449079128433</v>
      </c>
      <c r="Y51" s="13">
        <v>0.5358101783550222</v>
      </c>
      <c r="Z51" s="12">
        <v>39.199786610851874</v>
      </c>
      <c r="AA51" s="12">
        <v>4.2880948606614734E-4</v>
      </c>
      <c r="AB51" s="12">
        <v>9.5914504922060431</v>
      </c>
      <c r="AC51" s="12">
        <v>6.8475202309752611E-2</v>
      </c>
      <c r="AD51" s="12">
        <v>0.21048451907787036</v>
      </c>
      <c r="AE51" s="12">
        <v>1.5164463309444054E-10</v>
      </c>
      <c r="AF51" s="12">
        <v>6.5197669379533121E-9</v>
      </c>
      <c r="AG51" s="12">
        <v>2.4592152219521556E-2</v>
      </c>
      <c r="AH51" s="12">
        <v>2.4251337710046941</v>
      </c>
      <c r="AI51" s="12">
        <v>5.5278373853245446</v>
      </c>
      <c r="AJ51" s="13">
        <v>2.7503830456929972</v>
      </c>
    </row>
    <row r="52" spans="1:36" x14ac:dyDescent="0.25">
      <c r="A52" s="6">
        <v>44032</v>
      </c>
      <c r="B52" s="18" t="s">
        <v>80</v>
      </c>
      <c r="C52">
        <f t="shared" si="0"/>
        <v>2020</v>
      </c>
      <c r="D52">
        <f t="shared" si="1"/>
        <v>7</v>
      </c>
      <c r="E52">
        <f t="shared" si="2"/>
        <v>20</v>
      </c>
      <c r="F52" s="11">
        <v>2.7177517571952445</v>
      </c>
      <c r="G52" s="12">
        <v>1.6763670114708324E-2</v>
      </c>
      <c r="H52" s="12">
        <v>24.809812510545875</v>
      </c>
      <c r="I52" s="12">
        <v>2.770488535412583E-4</v>
      </c>
      <c r="J52" s="12">
        <v>6.8121288351864545E-4</v>
      </c>
      <c r="K52" s="12">
        <v>0.26905275139767187</v>
      </c>
      <c r="L52" s="12">
        <v>2.0904851839320961E-7</v>
      </c>
      <c r="M52" s="12">
        <v>42.139051939818202</v>
      </c>
      <c r="N52" s="12">
        <v>2.8833480184651237E-4</v>
      </c>
      <c r="O52" s="12">
        <v>0.75583317619766288</v>
      </c>
      <c r="P52" s="12">
        <v>1.0990317122289474E-13</v>
      </c>
      <c r="Q52" s="12">
        <v>1.7620790863821536E-2</v>
      </c>
      <c r="R52" s="12">
        <v>3.3900809847463119E-4</v>
      </c>
      <c r="S52" s="12">
        <v>4.3082891286012694</v>
      </c>
      <c r="T52" s="12">
        <v>1.9777182706122599E-2</v>
      </c>
      <c r="U52" s="12">
        <v>1.7531270831810624</v>
      </c>
      <c r="V52" s="12">
        <v>13.685509559435163</v>
      </c>
      <c r="W52" s="12">
        <v>5.9560071744374824E-19</v>
      </c>
      <c r="X52" s="12">
        <v>8.1750928491905057</v>
      </c>
      <c r="Y52" s="13">
        <v>1.3307316815994272</v>
      </c>
      <c r="Z52" s="12">
        <v>7.672330809860383E-8</v>
      </c>
      <c r="AA52" s="12">
        <v>1.7363182588468853E-13</v>
      </c>
      <c r="AB52" s="12">
        <v>3.1153325590763872E-9</v>
      </c>
      <c r="AC52" s="12">
        <v>8.0969755294246012E-9</v>
      </c>
      <c r="AD52" s="12">
        <v>2.1447260644603303E-13</v>
      </c>
      <c r="AE52" s="12">
        <v>1.2256078529187785E-11</v>
      </c>
      <c r="AF52" s="12">
        <v>5.3476955799779953E-12</v>
      </c>
      <c r="AG52" s="12">
        <v>9.908315944605833E-15</v>
      </c>
      <c r="AH52" s="12">
        <v>8.6946704123744216E-13</v>
      </c>
      <c r="AI52" s="12">
        <v>1.7512545234728103E-8</v>
      </c>
      <c r="AJ52" s="13">
        <v>2.4275870865540697E-13</v>
      </c>
    </row>
    <row r="53" spans="1:36" x14ac:dyDescent="0.25">
      <c r="A53" s="6">
        <v>44033</v>
      </c>
      <c r="B53" s="18" t="s">
        <v>80</v>
      </c>
      <c r="C53">
        <f t="shared" si="0"/>
        <v>2020</v>
      </c>
      <c r="D53">
        <f t="shared" si="1"/>
        <v>7</v>
      </c>
      <c r="E53">
        <f t="shared" si="2"/>
        <v>21</v>
      </c>
      <c r="F53" s="11">
        <v>2.7177517571952445</v>
      </c>
      <c r="G53" s="12">
        <v>1.6763670114708324E-2</v>
      </c>
      <c r="H53" s="12">
        <v>24.809812510545875</v>
      </c>
      <c r="I53" s="12">
        <v>2.770488535412583E-4</v>
      </c>
      <c r="J53" s="12">
        <v>6.8121288351864545E-4</v>
      </c>
      <c r="K53" s="12">
        <v>0.26905275139767187</v>
      </c>
      <c r="L53" s="12">
        <v>2.0904851839320961E-7</v>
      </c>
      <c r="M53" s="12">
        <v>42.139051939818202</v>
      </c>
      <c r="N53" s="12">
        <v>2.8833480184651237E-4</v>
      </c>
      <c r="O53" s="12">
        <v>0.75583317619766288</v>
      </c>
      <c r="P53" s="12">
        <v>1.0990317122289474E-13</v>
      </c>
      <c r="Q53" s="12">
        <v>1.7620790863821536E-2</v>
      </c>
      <c r="R53" s="12">
        <v>3.3900809847463119E-4</v>
      </c>
      <c r="S53" s="12">
        <v>4.3082891286012694</v>
      </c>
      <c r="T53" s="12">
        <v>1.9777182706122599E-2</v>
      </c>
      <c r="U53" s="12">
        <v>1.7531270831810624</v>
      </c>
      <c r="V53" s="12">
        <v>13.685509559435163</v>
      </c>
      <c r="W53" s="12">
        <v>5.9560071744374824E-19</v>
      </c>
      <c r="X53" s="12">
        <v>8.1750928491905057</v>
      </c>
      <c r="Y53" s="13">
        <v>1.3307316815994272</v>
      </c>
      <c r="Z53" s="12">
        <v>7.672330809860383E-8</v>
      </c>
      <c r="AA53" s="12">
        <v>1.7363182588468853E-13</v>
      </c>
      <c r="AB53" s="12">
        <v>3.1153325590763872E-9</v>
      </c>
      <c r="AC53" s="12">
        <v>8.0969755294246012E-9</v>
      </c>
      <c r="AD53" s="12">
        <v>2.1447260644603303E-13</v>
      </c>
      <c r="AE53" s="12">
        <v>1.2256078529187785E-11</v>
      </c>
      <c r="AF53" s="12">
        <v>5.3476955799779953E-12</v>
      </c>
      <c r="AG53" s="12">
        <v>9.908315944605833E-15</v>
      </c>
      <c r="AH53" s="12">
        <v>8.6946704123744216E-13</v>
      </c>
      <c r="AI53" s="12">
        <v>1.7512545234728103E-8</v>
      </c>
      <c r="AJ53" s="13">
        <v>2.4275870865540697E-13</v>
      </c>
    </row>
    <row r="54" spans="1:36" x14ac:dyDescent="0.25">
      <c r="A54" s="6">
        <v>44034</v>
      </c>
      <c r="B54" s="18" t="s">
        <v>80</v>
      </c>
      <c r="C54">
        <f t="shared" si="0"/>
        <v>2020</v>
      </c>
      <c r="D54">
        <f t="shared" si="1"/>
        <v>7</v>
      </c>
      <c r="E54">
        <f t="shared" si="2"/>
        <v>22</v>
      </c>
      <c r="F54" s="11">
        <v>1.7295886937946772E-2</v>
      </c>
      <c r="G54" s="12">
        <v>2.3044769317849339E-4</v>
      </c>
      <c r="H54" s="12">
        <v>5.4734458721131612E-2</v>
      </c>
      <c r="I54" s="12">
        <v>3.7892038068785152E-6</v>
      </c>
      <c r="J54" s="12">
        <v>9.2840141534146357E-6</v>
      </c>
      <c r="K54" s="12">
        <v>0.3378150956611205</v>
      </c>
      <c r="L54" s="12">
        <v>2.9410086814011901E-9</v>
      </c>
      <c r="M54" s="12">
        <v>2.4655754157751536E-2</v>
      </c>
      <c r="N54" s="12">
        <v>4.0016232877598608E-6</v>
      </c>
      <c r="O54" s="12">
        <v>6.0071012083357418E-3</v>
      </c>
      <c r="P54" s="12">
        <v>3.0355010643454997E-12</v>
      </c>
      <c r="Q54" s="12">
        <v>2.3460400586946119E-4</v>
      </c>
      <c r="R54" s="12">
        <v>4.6288841440440575E-6</v>
      </c>
      <c r="S54" s="12">
        <v>8.3980192267246179E-2</v>
      </c>
      <c r="T54" s="12">
        <v>2.4815798587680558E-4</v>
      </c>
      <c r="U54" s="12">
        <v>2.2799884964250835E-2</v>
      </c>
      <c r="V54" s="12">
        <v>0.10344254413073768</v>
      </c>
      <c r="W54" s="12">
        <v>6.9711872167770929E-18</v>
      </c>
      <c r="X54" s="12">
        <v>0.12402113133571473</v>
      </c>
      <c r="Y54" s="13">
        <v>1.671419034099424E-2</v>
      </c>
      <c r="Z54" s="12">
        <v>3.0796534834039346</v>
      </c>
      <c r="AA54" s="12">
        <v>1.5192266004482521E-3</v>
      </c>
      <c r="AB54" s="12">
        <v>54.642710598625143</v>
      </c>
      <c r="AC54" s="12">
        <v>0.3288364995703642</v>
      </c>
      <c r="AD54" s="12">
        <v>0.22977735380336045</v>
      </c>
      <c r="AE54" s="12">
        <v>2.4925672568395193E-10</v>
      </c>
      <c r="AF54" s="12">
        <v>1.133832466077912E-8</v>
      </c>
      <c r="AG54" s="12">
        <v>9.1249668462081476E-2</v>
      </c>
      <c r="AH54" s="12">
        <v>18.739176029758955</v>
      </c>
      <c r="AI54" s="12">
        <v>10.678916372843736</v>
      </c>
      <c r="AJ54" s="13">
        <v>11.415961819843249</v>
      </c>
    </row>
    <row r="55" spans="1:36" x14ac:dyDescent="0.25">
      <c r="A55" s="6">
        <v>44035</v>
      </c>
      <c r="B55" s="18" t="s">
        <v>80</v>
      </c>
      <c r="C55">
        <f t="shared" si="0"/>
        <v>2020</v>
      </c>
      <c r="D55">
        <f t="shared" si="1"/>
        <v>7</v>
      </c>
      <c r="E55">
        <f t="shared" si="2"/>
        <v>23</v>
      </c>
      <c r="F55" s="11">
        <v>1.7295886553878044E-2</v>
      </c>
      <c r="G55" s="12">
        <v>2.3044768806122174E-4</v>
      </c>
      <c r="H55" s="12">
        <v>5.4734457505710044E-2</v>
      </c>
      <c r="I55" s="12">
        <v>3.7892037227362735E-6</v>
      </c>
      <c r="J55" s="12">
        <v>9.284013947255822E-6</v>
      </c>
      <c r="K55" s="12">
        <v>0.33781508815967143</v>
      </c>
      <c r="L55" s="12">
        <v>2.9410086160937864E-9</v>
      </c>
      <c r="M55" s="12">
        <v>2.4655753610251185E-2</v>
      </c>
      <c r="N55" s="12">
        <v>4.0016231989006785E-6</v>
      </c>
      <c r="O55" s="12">
        <v>6.0071010749433492E-3</v>
      </c>
      <c r="P55" s="12">
        <v>3.0355009969398186E-12</v>
      </c>
      <c r="Q55" s="12">
        <v>2.3460400065989528E-4</v>
      </c>
      <c r="R55" s="12">
        <v>4.6288840412560562E-6</v>
      </c>
      <c r="S55" s="12">
        <v>8.3980190402400179E-2</v>
      </c>
      <c r="T55" s="12">
        <v>2.4815798036626293E-4</v>
      </c>
      <c r="U55" s="12">
        <v>2.2799884457961515E-2</v>
      </c>
      <c r="V55" s="12">
        <v>0.10344254183371487</v>
      </c>
      <c r="W55" s="12">
        <v>6.9711870619764153E-18</v>
      </c>
      <c r="X55" s="12">
        <v>0.12402112858172826</v>
      </c>
      <c r="Y55" s="13">
        <v>1.671418996984254E-2</v>
      </c>
      <c r="Z55" s="12">
        <v>3.0796534150178148</v>
      </c>
      <c r="AA55" s="12">
        <v>1.5192265667126343E-3</v>
      </c>
      <c r="AB55" s="12">
        <v>54.642709385240913</v>
      </c>
      <c r="AC55" s="12">
        <v>0.32883649226829187</v>
      </c>
      <c r="AD55" s="12">
        <v>0.22977734870097413</v>
      </c>
      <c r="AE55" s="12">
        <v>2.4925672014901089E-10</v>
      </c>
      <c r="AF55" s="12">
        <v>1.1338324409002732E-8</v>
      </c>
      <c r="AG55" s="12">
        <v>9.1249666435811061E-2</v>
      </c>
      <c r="AH55" s="12">
        <v>18.73917561364086</v>
      </c>
      <c r="AI55" s="12">
        <v>10.678916135710024</v>
      </c>
      <c r="AJ55" s="13">
        <v>11.415961566342867</v>
      </c>
    </row>
    <row r="56" spans="1:36" x14ac:dyDescent="0.25">
      <c r="A56" s="6">
        <v>44036</v>
      </c>
      <c r="B56" s="18" t="s">
        <v>80</v>
      </c>
      <c r="C56">
        <f t="shared" si="0"/>
        <v>2020</v>
      </c>
      <c r="D56">
        <f t="shared" si="1"/>
        <v>7</v>
      </c>
      <c r="E56">
        <f t="shared" si="2"/>
        <v>24</v>
      </c>
      <c r="F56" s="11">
        <v>7.3950158499904231E-4</v>
      </c>
      <c r="G56" s="12">
        <v>1.1510535006487666E-5</v>
      </c>
      <c r="H56" s="12">
        <v>1.8964461590746174E-3</v>
      </c>
      <c r="I56" s="12">
        <v>1.8625203533358372E-7</v>
      </c>
      <c r="J56" s="12">
        <v>4.5348100984526224E-7</v>
      </c>
      <c r="K56" s="12">
        <v>1.5904907935105278E-4</v>
      </c>
      <c r="L56" s="12">
        <v>1.5640997291258199E-10</v>
      </c>
      <c r="M56" s="12">
        <v>1.1120849430908413E-3</v>
      </c>
      <c r="N56" s="12">
        <v>2.0499330055208437E-7</v>
      </c>
      <c r="O56" s="12">
        <v>2.6288399348452831E-4</v>
      </c>
      <c r="P56" s="12">
        <v>5.6739136895441373E-13</v>
      </c>
      <c r="Q56" s="12">
        <v>1.1024943820289028E-5</v>
      </c>
      <c r="R56" s="12">
        <v>2.2832251687307542E-7</v>
      </c>
      <c r="S56" s="12">
        <v>2.5189924594805966E-3</v>
      </c>
      <c r="T56" s="12">
        <v>1.1265523460203085E-5</v>
      </c>
      <c r="U56" s="12">
        <v>7.7501624362438586E-4</v>
      </c>
      <c r="V56" s="12">
        <v>1.074412223244753E-3</v>
      </c>
      <c r="W56" s="12">
        <v>1.3543464132835123E-18</v>
      </c>
      <c r="X56" s="12">
        <v>3.4338418114084131E-3</v>
      </c>
      <c r="Y56" s="13">
        <v>7.557165258825784E-4</v>
      </c>
      <c r="Z56" s="12">
        <v>70.526676638096248</v>
      </c>
      <c r="AA56" s="12">
        <v>1.2567035353252065E-4</v>
      </c>
      <c r="AB56" s="12">
        <v>1.2036438751264988</v>
      </c>
      <c r="AC56" s="12">
        <v>2.1453009499106841E-2</v>
      </c>
      <c r="AD56" s="12">
        <v>0.12422056183898364</v>
      </c>
      <c r="AE56" s="12">
        <v>4.7522068985999432E-11</v>
      </c>
      <c r="AF56" s="12">
        <v>2.1212844093197824E-9</v>
      </c>
      <c r="AG56" s="12">
        <v>5.9596791656147388E-3</v>
      </c>
      <c r="AH56" s="12">
        <v>0.30487468345828761</v>
      </c>
      <c r="AI56" s="12">
        <v>27.707908530440317</v>
      </c>
      <c r="AJ56" s="13">
        <v>9.2374530620841847E-2</v>
      </c>
    </row>
    <row r="57" spans="1:36" x14ac:dyDescent="0.25">
      <c r="A57" s="6">
        <v>44037</v>
      </c>
      <c r="B57" s="18" t="s">
        <v>80</v>
      </c>
      <c r="C57">
        <f t="shared" si="0"/>
        <v>2020</v>
      </c>
      <c r="D57">
        <f t="shared" si="1"/>
        <v>7</v>
      </c>
      <c r="E57">
        <f t="shared" si="2"/>
        <v>25</v>
      </c>
      <c r="F57" s="11">
        <v>7.3950158499904231E-4</v>
      </c>
      <c r="G57" s="12">
        <v>1.1510535006487666E-5</v>
      </c>
      <c r="H57" s="12">
        <v>1.8964461590746174E-3</v>
      </c>
      <c r="I57" s="12">
        <v>1.8625203533358372E-7</v>
      </c>
      <c r="J57" s="12">
        <v>4.5348100984526224E-7</v>
      </c>
      <c r="K57" s="12">
        <v>1.5904907935105278E-4</v>
      </c>
      <c r="L57" s="12">
        <v>1.5640997291258199E-10</v>
      </c>
      <c r="M57" s="12">
        <v>1.1120849430908413E-3</v>
      </c>
      <c r="N57" s="12">
        <v>2.0499330055208437E-7</v>
      </c>
      <c r="O57" s="12">
        <v>2.6288399348452831E-4</v>
      </c>
      <c r="P57" s="12">
        <v>5.6739136895441373E-13</v>
      </c>
      <c r="Q57" s="12">
        <v>1.1024943820289028E-5</v>
      </c>
      <c r="R57" s="12">
        <v>2.2832251687307542E-7</v>
      </c>
      <c r="S57" s="12">
        <v>2.5189924594805966E-3</v>
      </c>
      <c r="T57" s="12">
        <v>1.1265523460203085E-5</v>
      </c>
      <c r="U57" s="12">
        <v>7.7501624362438586E-4</v>
      </c>
      <c r="V57" s="12">
        <v>1.074412223244753E-3</v>
      </c>
      <c r="W57" s="12">
        <v>1.3543464132835123E-18</v>
      </c>
      <c r="X57" s="12">
        <v>3.4338418114084131E-3</v>
      </c>
      <c r="Y57" s="13">
        <v>7.557165258825784E-4</v>
      </c>
      <c r="Z57" s="12">
        <v>70.526676638096248</v>
      </c>
      <c r="AA57" s="12">
        <v>1.2567035353252065E-4</v>
      </c>
      <c r="AB57" s="12">
        <v>1.2036438751264988</v>
      </c>
      <c r="AC57" s="12">
        <v>2.1453009499106841E-2</v>
      </c>
      <c r="AD57" s="12">
        <v>0.12422056183898364</v>
      </c>
      <c r="AE57" s="12">
        <v>4.7522068985999432E-11</v>
      </c>
      <c r="AF57" s="12">
        <v>2.1212844093197824E-9</v>
      </c>
      <c r="AG57" s="12">
        <v>5.9596791656147388E-3</v>
      </c>
      <c r="AH57" s="12">
        <v>0.30487468345828761</v>
      </c>
      <c r="AI57" s="12">
        <v>27.707908530440317</v>
      </c>
      <c r="AJ57" s="13">
        <v>9.2374530620841847E-2</v>
      </c>
    </row>
    <row r="58" spans="1:36" x14ac:dyDescent="0.25">
      <c r="A58" s="6">
        <v>44038</v>
      </c>
      <c r="B58" s="18" t="s">
        <v>80</v>
      </c>
      <c r="C58">
        <f t="shared" si="0"/>
        <v>2020</v>
      </c>
      <c r="D58">
        <f t="shared" si="1"/>
        <v>7</v>
      </c>
      <c r="E58">
        <f t="shared" si="2"/>
        <v>26</v>
      </c>
      <c r="F58" s="11">
        <v>7.3950158499904231E-4</v>
      </c>
      <c r="G58" s="12">
        <v>1.1510535006487666E-5</v>
      </c>
      <c r="H58" s="12">
        <v>1.8964461590746174E-3</v>
      </c>
      <c r="I58" s="12">
        <v>1.8625203533358372E-7</v>
      </c>
      <c r="J58" s="12">
        <v>4.5348100984526224E-7</v>
      </c>
      <c r="K58" s="12">
        <v>1.5904907935105278E-4</v>
      </c>
      <c r="L58" s="12">
        <v>1.5640997291258199E-10</v>
      </c>
      <c r="M58" s="12">
        <v>1.1120849430908413E-3</v>
      </c>
      <c r="N58" s="12">
        <v>2.0499330055208437E-7</v>
      </c>
      <c r="O58" s="12">
        <v>2.6288399348452831E-4</v>
      </c>
      <c r="P58" s="12">
        <v>5.6739136895441373E-13</v>
      </c>
      <c r="Q58" s="12">
        <v>1.1024943820289028E-5</v>
      </c>
      <c r="R58" s="12">
        <v>2.2832251687307542E-7</v>
      </c>
      <c r="S58" s="12">
        <v>2.5189924594805966E-3</v>
      </c>
      <c r="T58" s="12">
        <v>1.1265523460203085E-5</v>
      </c>
      <c r="U58" s="12">
        <v>7.7501624362438586E-4</v>
      </c>
      <c r="V58" s="12">
        <v>1.074412223244753E-3</v>
      </c>
      <c r="W58" s="12">
        <v>1.3543464132835123E-18</v>
      </c>
      <c r="X58" s="12">
        <v>3.4338418114084131E-3</v>
      </c>
      <c r="Y58" s="13">
        <v>7.557165258825784E-4</v>
      </c>
      <c r="Z58" s="12">
        <v>70.526676638096248</v>
      </c>
      <c r="AA58" s="12">
        <v>1.2567035353252065E-4</v>
      </c>
      <c r="AB58" s="12">
        <v>1.2036438751264988</v>
      </c>
      <c r="AC58" s="12">
        <v>2.1453009499106841E-2</v>
      </c>
      <c r="AD58" s="12">
        <v>0.12422056183898364</v>
      </c>
      <c r="AE58" s="12">
        <v>4.7522068985999432E-11</v>
      </c>
      <c r="AF58" s="12">
        <v>2.1212844093197824E-9</v>
      </c>
      <c r="AG58" s="12">
        <v>5.9596791656147388E-3</v>
      </c>
      <c r="AH58" s="12">
        <v>0.30487468345828761</v>
      </c>
      <c r="AI58" s="12">
        <v>27.707908530440317</v>
      </c>
      <c r="AJ58" s="13">
        <v>9.2374530620841847E-2</v>
      </c>
    </row>
    <row r="59" spans="1:36" x14ac:dyDescent="0.25">
      <c r="A59" s="6">
        <v>44039</v>
      </c>
      <c r="B59" s="18" t="s">
        <v>80</v>
      </c>
      <c r="C59">
        <f t="shared" si="0"/>
        <v>2020</v>
      </c>
      <c r="D59">
        <f t="shared" si="1"/>
        <v>7</v>
      </c>
      <c r="E59">
        <f t="shared" si="2"/>
        <v>27</v>
      </c>
      <c r="F59" s="11">
        <v>3.8163407265267326E-4</v>
      </c>
      <c r="G59" s="12">
        <v>5.4834393627573484E-6</v>
      </c>
      <c r="H59" s="12">
        <v>1.1468913096071207E-3</v>
      </c>
      <c r="I59" s="12">
        <v>9.3573050269986348E-8</v>
      </c>
      <c r="J59" s="12">
        <v>2.2583309262578119E-7</v>
      </c>
      <c r="K59" s="12">
        <v>8.0107607963236284E-5</v>
      </c>
      <c r="L59" s="12">
        <v>7.7378122993318414E-11</v>
      </c>
      <c r="M59" s="12">
        <v>5.5166760885541058E-4</v>
      </c>
      <c r="N59" s="12">
        <v>1.0026683913483681E-7</v>
      </c>
      <c r="O59" s="12">
        <v>1.3701983993222728E-4</v>
      </c>
      <c r="P59" s="12">
        <v>5.2211424223993505E-13</v>
      </c>
      <c r="Q59" s="12">
        <v>5.4544336928334538E-6</v>
      </c>
      <c r="R59" s="12">
        <v>1.1418219143333789E-7</v>
      </c>
      <c r="S59" s="12">
        <v>1.7270196929464725E-3</v>
      </c>
      <c r="T59" s="12">
        <v>5.6347599567889221E-6</v>
      </c>
      <c r="U59" s="12">
        <v>4.8108717895506788E-4</v>
      </c>
      <c r="V59" s="12">
        <v>1.9414518656140772E-3</v>
      </c>
      <c r="W59" s="12">
        <v>1.2423820669129829E-18</v>
      </c>
      <c r="X59" s="12">
        <v>2.4813975293021323E-3</v>
      </c>
      <c r="Y59" s="13">
        <v>3.747317534612772E-4</v>
      </c>
      <c r="Z59" s="12">
        <v>68.262480938372761</v>
      </c>
      <c r="AA59" s="12">
        <v>1.2843504355320175E-4</v>
      </c>
      <c r="AB59" s="12">
        <v>2.8727871042350923</v>
      </c>
      <c r="AC59" s="12">
        <v>2.0509376449046077E-2</v>
      </c>
      <c r="AD59" s="12">
        <v>0.85119233645228265</v>
      </c>
      <c r="AE59" s="12">
        <v>4.3945296924105481E-11</v>
      </c>
      <c r="AF59" s="12">
        <v>1.9521271697942723E-9</v>
      </c>
      <c r="AG59" s="12">
        <v>7.3657282418589784E-3</v>
      </c>
      <c r="AH59" s="12">
        <v>0.72636490486569882</v>
      </c>
      <c r="AI59" s="12">
        <v>26.426068988731053</v>
      </c>
      <c r="AJ59" s="13">
        <v>0.82378207058722064</v>
      </c>
    </row>
    <row r="60" spans="1:36" x14ac:dyDescent="0.25">
      <c r="A60" s="6">
        <v>44040</v>
      </c>
      <c r="B60" s="18" t="s">
        <v>80</v>
      </c>
      <c r="C60">
        <f t="shared" si="0"/>
        <v>2020</v>
      </c>
      <c r="D60">
        <f t="shared" si="1"/>
        <v>7</v>
      </c>
      <c r="E60">
        <f t="shared" si="2"/>
        <v>28</v>
      </c>
      <c r="F60" s="11">
        <v>3.8163407265267326E-4</v>
      </c>
      <c r="G60" s="12">
        <v>5.4834393627573484E-6</v>
      </c>
      <c r="H60" s="12">
        <v>1.1468913096071207E-3</v>
      </c>
      <c r="I60" s="12">
        <v>9.3573050269986348E-8</v>
      </c>
      <c r="J60" s="12">
        <v>2.2583309262578119E-7</v>
      </c>
      <c r="K60" s="12">
        <v>8.0107607963236284E-5</v>
      </c>
      <c r="L60" s="12">
        <v>7.7378122993318414E-11</v>
      </c>
      <c r="M60" s="12">
        <v>5.5166760885541058E-4</v>
      </c>
      <c r="N60" s="12">
        <v>1.0026683913483681E-7</v>
      </c>
      <c r="O60" s="12">
        <v>1.3701983993222728E-4</v>
      </c>
      <c r="P60" s="12">
        <v>5.2211424223993505E-13</v>
      </c>
      <c r="Q60" s="12">
        <v>5.4544336928334538E-6</v>
      </c>
      <c r="R60" s="12">
        <v>1.1418219143333789E-7</v>
      </c>
      <c r="S60" s="12">
        <v>1.7270196929464725E-3</v>
      </c>
      <c r="T60" s="12">
        <v>5.6347599567889221E-6</v>
      </c>
      <c r="U60" s="12">
        <v>4.8108717895506788E-4</v>
      </c>
      <c r="V60" s="12">
        <v>1.9414518656140772E-3</v>
      </c>
      <c r="W60" s="12">
        <v>1.2423820669129829E-18</v>
      </c>
      <c r="X60" s="12">
        <v>2.4813975293021323E-3</v>
      </c>
      <c r="Y60" s="13">
        <v>3.747317534612772E-4</v>
      </c>
      <c r="Z60" s="12">
        <v>68.262480938372761</v>
      </c>
      <c r="AA60" s="12">
        <v>1.2843504355320175E-4</v>
      </c>
      <c r="AB60" s="12">
        <v>2.8727871042350923</v>
      </c>
      <c r="AC60" s="12">
        <v>2.0509376449046077E-2</v>
      </c>
      <c r="AD60" s="12">
        <v>0.85119233645228265</v>
      </c>
      <c r="AE60" s="12">
        <v>4.3945296924105481E-11</v>
      </c>
      <c r="AF60" s="12">
        <v>1.9521271697942723E-9</v>
      </c>
      <c r="AG60" s="12">
        <v>7.3657282418589784E-3</v>
      </c>
      <c r="AH60" s="12">
        <v>0.72636490486569882</v>
      </c>
      <c r="AI60" s="12">
        <v>26.426068988731053</v>
      </c>
      <c r="AJ60" s="13">
        <v>0.82378207058722064</v>
      </c>
    </row>
    <row r="61" spans="1:36" x14ac:dyDescent="0.25">
      <c r="A61" s="6">
        <v>44041</v>
      </c>
      <c r="B61" s="18" t="s">
        <v>80</v>
      </c>
      <c r="C61">
        <f t="shared" si="0"/>
        <v>2020</v>
      </c>
      <c r="D61">
        <f t="shared" si="1"/>
        <v>7</v>
      </c>
      <c r="E61">
        <f t="shared" si="2"/>
        <v>29</v>
      </c>
      <c r="F61" s="11">
        <v>3.8163407265267326E-4</v>
      </c>
      <c r="G61" s="12">
        <v>5.4834393627573484E-6</v>
      </c>
      <c r="H61" s="12">
        <v>1.1468913096071207E-3</v>
      </c>
      <c r="I61" s="12">
        <v>9.3573050269986348E-8</v>
      </c>
      <c r="J61" s="12">
        <v>2.2583309262578119E-7</v>
      </c>
      <c r="K61" s="12">
        <v>8.0107607963236284E-5</v>
      </c>
      <c r="L61" s="12">
        <v>7.7378122993318414E-11</v>
      </c>
      <c r="M61" s="12">
        <v>5.5166760885541058E-4</v>
      </c>
      <c r="N61" s="12">
        <v>1.0026683913483681E-7</v>
      </c>
      <c r="O61" s="12">
        <v>1.3701983993222728E-4</v>
      </c>
      <c r="P61" s="12">
        <v>5.2211424223993505E-13</v>
      </c>
      <c r="Q61" s="12">
        <v>5.4544336928334538E-6</v>
      </c>
      <c r="R61" s="12">
        <v>1.1418219143333789E-7</v>
      </c>
      <c r="S61" s="12">
        <v>1.7270196929464725E-3</v>
      </c>
      <c r="T61" s="12">
        <v>5.6347599567889221E-6</v>
      </c>
      <c r="U61" s="12">
        <v>4.8108717895506788E-4</v>
      </c>
      <c r="V61" s="12">
        <v>1.9414518656140772E-3</v>
      </c>
      <c r="W61" s="12">
        <v>1.2423820669129829E-18</v>
      </c>
      <c r="X61" s="12">
        <v>2.4813975293021323E-3</v>
      </c>
      <c r="Y61" s="13">
        <v>3.747317534612772E-4</v>
      </c>
      <c r="Z61" s="12">
        <v>68.262480938372761</v>
      </c>
      <c r="AA61" s="12">
        <v>1.2843504355320175E-4</v>
      </c>
      <c r="AB61" s="12">
        <v>2.8727871042350923</v>
      </c>
      <c r="AC61" s="12">
        <v>2.0509376449046077E-2</v>
      </c>
      <c r="AD61" s="12">
        <v>0.85119233645228265</v>
      </c>
      <c r="AE61" s="12">
        <v>4.3945296924105481E-11</v>
      </c>
      <c r="AF61" s="12">
        <v>1.9521271697942723E-9</v>
      </c>
      <c r="AG61" s="12">
        <v>7.3657282418589784E-3</v>
      </c>
      <c r="AH61" s="12">
        <v>0.72636490486569882</v>
      </c>
      <c r="AI61" s="12">
        <v>26.426068988731053</v>
      </c>
      <c r="AJ61" s="13">
        <v>0.82378207058722064</v>
      </c>
    </row>
    <row r="62" spans="1:36" x14ac:dyDescent="0.25">
      <c r="A62" s="6">
        <v>44042</v>
      </c>
      <c r="B62" s="18" t="s">
        <v>80</v>
      </c>
      <c r="C62">
        <f t="shared" si="0"/>
        <v>2020</v>
      </c>
      <c r="D62">
        <f t="shared" si="1"/>
        <v>7</v>
      </c>
      <c r="E62">
        <f t="shared" si="2"/>
        <v>30</v>
      </c>
      <c r="F62" s="11">
        <v>9.5352599240275057E-4</v>
      </c>
      <c r="G62" s="12">
        <v>1.0194916999580622E-5</v>
      </c>
      <c r="H62" s="12">
        <v>3.1790455795873041E-3</v>
      </c>
      <c r="I62" s="12">
        <v>1.8273549585397597E-7</v>
      </c>
      <c r="J62" s="12">
        <v>4.4454110710503121E-7</v>
      </c>
      <c r="K62" s="12">
        <v>4.4642021324982586E-2</v>
      </c>
      <c r="L62" s="12">
        <v>1.301292801395192E-10</v>
      </c>
      <c r="M62" s="12">
        <v>1.2593910782969986E-3</v>
      </c>
      <c r="N62" s="12">
        <v>1.7987916339417067E-7</v>
      </c>
      <c r="O62" s="12">
        <v>3.2753249258585232E-4</v>
      </c>
      <c r="P62" s="12">
        <v>4.59074147135982E-13</v>
      </c>
      <c r="Q62" s="12">
        <v>1.1454721017655183E-5</v>
      </c>
      <c r="R62" s="12">
        <v>2.2126446843109715E-7</v>
      </c>
      <c r="S62" s="12">
        <v>5.2632112460966936E-3</v>
      </c>
      <c r="T62" s="12">
        <v>1.266838565001681E-5</v>
      </c>
      <c r="U62" s="12">
        <v>1.3814608797766662E-3</v>
      </c>
      <c r="V62" s="12">
        <v>8.2635475695943972E-3</v>
      </c>
      <c r="W62" s="12">
        <v>1.0632529824268547E-18</v>
      </c>
      <c r="X62" s="12">
        <v>7.7051343651766292E-3</v>
      </c>
      <c r="Y62" s="13">
        <v>8.5145770462602345E-4</v>
      </c>
      <c r="Z62" s="12">
        <v>0.8793904326714429</v>
      </c>
      <c r="AA62" s="12">
        <v>2.2419020011429743E-4</v>
      </c>
      <c r="AB62" s="12">
        <v>81.46474916631206</v>
      </c>
      <c r="AC62" s="12">
        <v>4.2916536254642562E-2</v>
      </c>
      <c r="AD62" s="12">
        <v>8.2922260894846198E-4</v>
      </c>
      <c r="AE62" s="12">
        <v>3.7806563032893441E-11</v>
      </c>
      <c r="AF62" s="12">
        <v>1.7154344060039156E-9</v>
      </c>
      <c r="AG62" s="12">
        <v>1.351607159684406E-2</v>
      </c>
      <c r="AH62" s="12">
        <v>5.9012711270809248</v>
      </c>
      <c r="AI62" s="12">
        <v>8.9974425241950833</v>
      </c>
      <c r="AJ62" s="13">
        <v>2.6257990525190862</v>
      </c>
    </row>
    <row r="63" spans="1:36" x14ac:dyDescent="0.25">
      <c r="A63" s="14">
        <v>44043</v>
      </c>
      <c r="B63" s="18" t="s">
        <v>80</v>
      </c>
      <c r="C63">
        <f t="shared" si="0"/>
        <v>2020</v>
      </c>
      <c r="D63">
        <f t="shared" si="1"/>
        <v>7</v>
      </c>
      <c r="E63">
        <f t="shared" si="2"/>
        <v>31</v>
      </c>
      <c r="F63" s="15">
        <v>9.4953954241984028E-4</v>
      </c>
      <c r="G63" s="16">
        <v>1.0152294641068568E-5</v>
      </c>
      <c r="H63" s="16">
        <v>3.1657547974823686E-3</v>
      </c>
      <c r="I63" s="16">
        <v>1.8197152515980688E-7</v>
      </c>
      <c r="J63" s="16">
        <v>4.4268259364767255E-7</v>
      </c>
      <c r="K63" s="16">
        <v>4.4455384372696027E-2</v>
      </c>
      <c r="L63" s="16">
        <v>1.2958524267150935E-10</v>
      </c>
      <c r="M63" s="16">
        <v>1.2541258840783245E-3</v>
      </c>
      <c r="N63" s="16">
        <v>1.7912713430052038E-7</v>
      </c>
      <c r="O63" s="16">
        <v>3.2616316242613507E-4</v>
      </c>
      <c r="P63" s="16">
        <v>4.5715487472958082E-13</v>
      </c>
      <c r="Q63" s="16">
        <v>1.140683173852813E-5</v>
      </c>
      <c r="R63" s="16">
        <v>2.2033941788876933E-7</v>
      </c>
      <c r="S63" s="16">
        <v>5.2412070967088158E-3</v>
      </c>
      <c r="T63" s="16">
        <v>1.2615422347327227E-5</v>
      </c>
      <c r="U63" s="16">
        <v>1.3756853427231875E-3</v>
      </c>
      <c r="V63" s="16">
        <v>8.2289997761099427E-3</v>
      </c>
      <c r="W63" s="16">
        <v>1.0588077917688169E-18</v>
      </c>
      <c r="X63" s="16">
        <v>7.6729211554653967E-3</v>
      </c>
      <c r="Y63" s="17">
        <v>8.4789797622942013E-4</v>
      </c>
      <c r="Z63" s="16">
        <v>0.87571392463366937</v>
      </c>
      <c r="AA63" s="16">
        <v>2.2325291783092493E-4</v>
      </c>
      <c r="AB63" s="16">
        <v>81.542240342177109</v>
      </c>
      <c r="AC63" s="16">
        <v>4.2737113117169635E-2</v>
      </c>
      <c r="AD63" s="16">
        <v>8.2575583983927209E-4</v>
      </c>
      <c r="AE63" s="16">
        <v>3.7648503395550359E-11</v>
      </c>
      <c r="AF63" s="16">
        <v>1.7082626104650586E-9</v>
      </c>
      <c r="AG63" s="16">
        <v>1.345956433451922E-2</v>
      </c>
      <c r="AH63" s="16">
        <v>5.8765994113949986</v>
      </c>
      <c r="AI63" s="16">
        <v>8.9598265023114703</v>
      </c>
      <c r="AJ63" s="17">
        <v>2.6148212536216859</v>
      </c>
    </row>
  </sheetData>
  <conditionalFormatting sqref="G2:AJ2">
    <cfRule type="cellIs" dxfId="139" priority="11" operator="lessThan">
      <formula>0.1</formula>
    </cfRule>
    <cfRule type="cellIs" dxfId="138" priority="12" operator="lessThan">
      <formula>0.1</formula>
    </cfRule>
  </conditionalFormatting>
  <conditionalFormatting sqref="F33:AJ33">
    <cfRule type="cellIs" dxfId="137" priority="9" operator="lessThan">
      <formula>0.1</formula>
    </cfRule>
    <cfRule type="cellIs" dxfId="136" priority="10" operator="lessThan">
      <formula>0.1</formula>
    </cfRule>
  </conditionalFormatting>
  <conditionalFormatting sqref="F3:AJ32">
    <cfRule type="cellIs" dxfId="135" priority="7" operator="lessThan">
      <formula>0.1</formula>
    </cfRule>
    <cfRule type="cellIs" dxfId="134" priority="8" operator="lessThan">
      <formula>0.1</formula>
    </cfRule>
  </conditionalFormatting>
  <conditionalFormatting sqref="F34:AJ63">
    <cfRule type="cellIs" dxfId="133" priority="5" operator="lessThan">
      <formula>0.1</formula>
    </cfRule>
    <cfRule type="cellIs" dxfId="132" priority="6" operator="lessThan">
      <formula>0.1</formula>
    </cfRule>
  </conditionalFormatting>
  <conditionalFormatting sqref="F2">
    <cfRule type="cellIs" dxfId="131" priority="1" operator="lessThan">
      <formula>0.1</formula>
    </cfRule>
    <cfRule type="cellIs" dxfId="130" priority="2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showGridLines="0" topLeftCell="V49" workbookViewId="0">
      <selection activeCell="AK49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65</v>
      </c>
      <c r="G1" s="3" t="s">
        <v>62</v>
      </c>
      <c r="H1" s="3" t="s">
        <v>3</v>
      </c>
      <c r="I1" s="3" t="s">
        <v>16</v>
      </c>
      <c r="J1" s="3" t="s">
        <v>4</v>
      </c>
      <c r="K1" s="3" t="s">
        <v>43</v>
      </c>
      <c r="L1" s="3" t="s">
        <v>40</v>
      </c>
      <c r="M1" s="3" t="s">
        <v>17</v>
      </c>
      <c r="N1" s="3" t="s">
        <v>8</v>
      </c>
      <c r="O1" s="3" t="s">
        <v>11</v>
      </c>
      <c r="P1" s="3" t="s">
        <v>18</v>
      </c>
      <c r="Q1" s="3" t="s">
        <v>63</v>
      </c>
      <c r="R1" s="3" t="s">
        <v>66</v>
      </c>
      <c r="S1" s="3" t="s">
        <v>9</v>
      </c>
      <c r="T1" s="3" t="s">
        <v>58</v>
      </c>
      <c r="U1" s="3" t="s">
        <v>38</v>
      </c>
      <c r="V1" s="3" t="s">
        <v>35</v>
      </c>
      <c r="W1" s="3" t="s">
        <v>1</v>
      </c>
      <c r="X1" s="3" t="s">
        <v>20</v>
      </c>
      <c r="Y1" s="3" t="s">
        <v>15</v>
      </c>
      <c r="Z1" s="4" t="s">
        <v>21</v>
      </c>
      <c r="AA1" s="4" t="s">
        <v>64</v>
      </c>
      <c r="AB1" s="4" t="s">
        <v>27</v>
      </c>
      <c r="AC1" s="4" t="s">
        <v>24</v>
      </c>
      <c r="AD1" s="4" t="s">
        <v>25</v>
      </c>
      <c r="AE1" s="4" t="s">
        <v>59</v>
      </c>
      <c r="AF1" s="4" t="s">
        <v>22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44044</v>
      </c>
      <c r="B2" s="24" t="s">
        <v>79</v>
      </c>
      <c r="C2">
        <f>YEAR(A2)</f>
        <v>2020</v>
      </c>
      <c r="D2">
        <f>MONTH(A2)</f>
        <v>8</v>
      </c>
      <c r="E2">
        <f>DAY(A2)</f>
        <v>1</v>
      </c>
      <c r="F2" s="11">
        <v>4.650947834255776</v>
      </c>
      <c r="G2" s="8">
        <v>3.36277764369486E-2</v>
      </c>
      <c r="H2" s="8">
        <v>10.878998223734119</v>
      </c>
      <c r="I2" s="8">
        <v>5.7018003946353107E-4</v>
      </c>
      <c r="J2" s="8">
        <v>1.401941563082634E-3</v>
      </c>
      <c r="K2" s="8">
        <v>15.891823672625064</v>
      </c>
      <c r="L2" s="8">
        <v>5.6615604456182084E-7</v>
      </c>
      <c r="M2" s="8">
        <v>28.617357035382621</v>
      </c>
      <c r="N2" s="8">
        <v>5.7323730957171309E-4</v>
      </c>
      <c r="O2" s="8">
        <v>1.1248129988965074</v>
      </c>
      <c r="P2" s="8">
        <v>1.756273305936212E-7</v>
      </c>
      <c r="Q2" s="8">
        <v>3.6698670311522255E-2</v>
      </c>
      <c r="R2" s="8">
        <v>6.9366268675565858E-4</v>
      </c>
      <c r="S2" s="8">
        <v>6.22012154492608</v>
      </c>
      <c r="T2" s="8">
        <v>4.0693115754110061E-2</v>
      </c>
      <c r="U2" s="8">
        <v>1.6292931023862183</v>
      </c>
      <c r="V2" s="8">
        <v>13.845256822292402</v>
      </c>
      <c r="W2" s="8">
        <v>3.399304950204407E-13</v>
      </c>
      <c r="X2" s="8">
        <v>14.36271336933012</v>
      </c>
      <c r="Y2" s="9">
        <v>2.5933114813715856</v>
      </c>
      <c r="Z2" s="8">
        <v>1.797460593756148E-4</v>
      </c>
      <c r="AA2" s="8">
        <v>2.6660638652444615E-10</v>
      </c>
      <c r="AB2" s="8">
        <v>4.8960911313259234E-2</v>
      </c>
      <c r="AC2" s="8">
        <v>1.6465610984396482E-6</v>
      </c>
      <c r="AD2" s="8">
        <v>8.7703782098004503E-6</v>
      </c>
      <c r="AE2" s="8">
        <v>2.0522743254554976E-11</v>
      </c>
      <c r="AF2" s="8">
        <v>6.5384391645569463E-4</v>
      </c>
      <c r="AG2" s="8">
        <v>1.437828144055075E-2</v>
      </c>
      <c r="AH2" s="8">
        <v>1.4587856412086907E-12</v>
      </c>
      <c r="AI2" s="8">
        <v>6.9213781058046495E-3</v>
      </c>
      <c r="AJ2" s="9">
        <v>1.0850976333278285E-8</v>
      </c>
    </row>
    <row r="3" spans="1:36" x14ac:dyDescent="0.25">
      <c r="A3" s="6">
        <v>44045</v>
      </c>
      <c r="B3" s="23" t="s">
        <v>79</v>
      </c>
      <c r="C3">
        <f t="shared" ref="C3:C63" si="0">YEAR(A3)</f>
        <v>2020</v>
      </c>
      <c r="D3">
        <f t="shared" ref="D3:D63" si="1">MONTH(A3)</f>
        <v>8</v>
      </c>
      <c r="E3">
        <f t="shared" ref="E3:E63" si="2">DAY(A3)</f>
        <v>2</v>
      </c>
      <c r="F3" s="11">
        <v>2.5679158813119187</v>
      </c>
      <c r="G3" s="12">
        <v>2.6568110147814156E-2</v>
      </c>
      <c r="H3" s="12">
        <v>9.2790263778166793</v>
      </c>
      <c r="I3" s="12">
        <v>1.5728135168412793</v>
      </c>
      <c r="J3" s="12">
        <v>1.1814630277778148E-3</v>
      </c>
      <c r="K3" s="12">
        <v>19.727594167713914</v>
      </c>
      <c r="L3" s="12">
        <v>8.8796677624932759E-3</v>
      </c>
      <c r="M3" s="12">
        <v>28.551660131415311</v>
      </c>
      <c r="N3" s="12">
        <v>5.1801066986495881E-4</v>
      </c>
      <c r="O3" s="12">
        <v>0.64679470046689436</v>
      </c>
      <c r="P3" s="12">
        <v>4.3399648534081361E-2</v>
      </c>
      <c r="Q3" s="12">
        <v>2.3591205893200341E-2</v>
      </c>
      <c r="R3" s="12">
        <v>5.1948348438836422E-4</v>
      </c>
      <c r="S3" s="12">
        <v>4.364966549811756</v>
      </c>
      <c r="T3" s="12">
        <v>4.5434370568905307E-2</v>
      </c>
      <c r="U3" s="12">
        <v>1.1233104973029979</v>
      </c>
      <c r="V3" s="12">
        <v>7.770065225102786</v>
      </c>
      <c r="W3" s="12">
        <v>2.2624115236381868</v>
      </c>
      <c r="X3" s="12">
        <v>20.275511037452404</v>
      </c>
      <c r="Y3" s="13">
        <v>1.5375409520251913</v>
      </c>
      <c r="Z3" s="12">
        <v>8.8478713978940032E-5</v>
      </c>
      <c r="AA3" s="12">
        <v>1.313637014173141E-10</v>
      </c>
      <c r="AB3" s="12">
        <v>2.4055743652308125E-2</v>
      </c>
      <c r="AC3" s="12">
        <v>8.2640181689941543E-7</v>
      </c>
      <c r="AD3" s="12">
        <v>0.13536607428340713</v>
      </c>
      <c r="AE3" s="12">
        <v>3.6428015164535008E-11</v>
      </c>
      <c r="AF3" s="12">
        <v>3.2125010350825668E-4</v>
      </c>
      <c r="AG3" s="12">
        <v>7.0644141813253243E-3</v>
      </c>
      <c r="AH3" s="12">
        <v>2.5856741125574698E-12</v>
      </c>
      <c r="AI3" s="12">
        <v>3.4006861735505411E-3</v>
      </c>
      <c r="AJ3" s="13">
        <v>5.3318815747549073E-9</v>
      </c>
    </row>
    <row r="4" spans="1:36" x14ac:dyDescent="0.25">
      <c r="A4" s="6">
        <v>44046</v>
      </c>
      <c r="B4" s="24" t="s">
        <v>79</v>
      </c>
      <c r="C4">
        <f t="shared" si="0"/>
        <v>2020</v>
      </c>
      <c r="D4">
        <f t="shared" si="1"/>
        <v>8</v>
      </c>
      <c r="E4">
        <f t="shared" si="2"/>
        <v>3</v>
      </c>
      <c r="F4" s="11">
        <v>0.55485354683192634</v>
      </c>
      <c r="G4" s="12">
        <v>2.0039687693515482E-2</v>
      </c>
      <c r="H4" s="12">
        <v>7.6470279095845832</v>
      </c>
      <c r="I4" s="12">
        <v>3.0026643877084958</v>
      </c>
      <c r="J4" s="12">
        <v>9.9162362774286145E-4</v>
      </c>
      <c r="K4" s="12">
        <v>24.467656051552179</v>
      </c>
      <c r="L4" s="12">
        <v>1.8258766883933634E-2</v>
      </c>
      <c r="M4" s="12">
        <v>27.98013858093698</v>
      </c>
      <c r="N4" s="12">
        <v>4.7518740851026074E-4</v>
      </c>
      <c r="O4" s="12">
        <v>0.18435123377777335</v>
      </c>
      <c r="P4" s="12">
        <v>8.9242943001125341E-2</v>
      </c>
      <c r="Q4" s="12">
        <v>1.0939661019036271E-2</v>
      </c>
      <c r="R4" s="12">
        <v>3.5653870335472889E-4</v>
      </c>
      <c r="S4" s="12">
        <v>2.5541583724212273</v>
      </c>
      <c r="T4" s="12">
        <v>5.1854782500426425E-2</v>
      </c>
      <c r="U4" s="12">
        <v>0.62922774015257421</v>
      </c>
      <c r="V4" s="12">
        <v>1.9631852152951683</v>
      </c>
      <c r="W4" s="12">
        <v>4.6522188752585372</v>
      </c>
      <c r="X4" s="12">
        <v>25.383581929246553</v>
      </c>
      <c r="Y4" s="13">
        <v>0.51043078797516539</v>
      </c>
      <c r="Z4" s="12">
        <v>3.3526912342691583E-7</v>
      </c>
      <c r="AA4" s="12">
        <v>7.5874452223027048E-13</v>
      </c>
      <c r="AB4" s="12">
        <v>1.361352679488923E-8</v>
      </c>
      <c r="AC4" s="12">
        <v>3.5382556033419782E-8</v>
      </c>
      <c r="AD4" s="12">
        <v>0.27834571754625531</v>
      </c>
      <c r="AE4" s="12">
        <v>5.3557188611689134E-11</v>
      </c>
      <c r="AF4" s="12">
        <v>2.3368734147539674E-11</v>
      </c>
      <c r="AG4" s="12">
        <v>4.3297826509487939E-14</v>
      </c>
      <c r="AH4" s="12">
        <v>3.7994379856741085E-12</v>
      </c>
      <c r="AI4" s="12">
        <v>7.6527144142027031E-8</v>
      </c>
      <c r="AJ4" s="13">
        <v>1.0608191869194427E-12</v>
      </c>
    </row>
    <row r="5" spans="1:36" x14ac:dyDescent="0.25">
      <c r="A5" s="6">
        <v>44047</v>
      </c>
      <c r="B5" s="23" t="s">
        <v>79</v>
      </c>
      <c r="C5">
        <f t="shared" si="0"/>
        <v>2020</v>
      </c>
      <c r="D5">
        <f t="shared" si="1"/>
        <v>8</v>
      </c>
      <c r="E5">
        <f t="shared" si="2"/>
        <v>4</v>
      </c>
      <c r="F5" s="11">
        <v>0.55309057901776204</v>
      </c>
      <c r="G5" s="12">
        <v>2.0515561135447981E-2</v>
      </c>
      <c r="H5" s="12">
        <v>7.505153171671946</v>
      </c>
      <c r="I5" s="12">
        <v>2.8572319440467679</v>
      </c>
      <c r="J5" s="12">
        <v>1.029500905430261E-3</v>
      </c>
      <c r="K5" s="12">
        <v>26.163530332834078</v>
      </c>
      <c r="L5" s="12">
        <v>1.957408484870898E-2</v>
      </c>
      <c r="M5" s="12">
        <v>27.147754830528456</v>
      </c>
      <c r="N5" s="12">
        <v>4.9242236874941453E-4</v>
      </c>
      <c r="O5" s="12">
        <v>0.18315709127000726</v>
      </c>
      <c r="P5" s="12">
        <v>9.5671856718000756E-2</v>
      </c>
      <c r="Q5" s="12">
        <v>1.0954184958282948E-2</v>
      </c>
      <c r="R5" s="12">
        <v>3.6521160768593244E-4</v>
      </c>
      <c r="S5" s="12">
        <v>2.5231500016559236</v>
      </c>
      <c r="T5" s="12">
        <v>5.4870747444227402E-2</v>
      </c>
      <c r="U5" s="12">
        <v>0.62045011774593428</v>
      </c>
      <c r="V5" s="12">
        <v>2.0632973705014739</v>
      </c>
      <c r="W5" s="12">
        <v>4.9873570131919598</v>
      </c>
      <c r="X5" s="12">
        <v>24.395565019724362</v>
      </c>
      <c r="Y5" s="13">
        <v>0.49839119029396484</v>
      </c>
      <c r="Z5" s="12">
        <v>3.5338519605408703E-7</v>
      </c>
      <c r="AA5" s="12">
        <v>7.9974284234021404E-13</v>
      </c>
      <c r="AB5" s="12">
        <v>1.4349125818025146E-8</v>
      </c>
      <c r="AC5" s="12">
        <v>3.729443212907611E-8</v>
      </c>
      <c r="AD5" s="12">
        <v>0.29839728175279356</v>
      </c>
      <c r="AE5" s="12">
        <v>5.6451120229705688E-11</v>
      </c>
      <c r="AF5" s="12">
        <v>2.4631452351572628E-11</v>
      </c>
      <c r="AG5" s="12">
        <v>4.5637399472511031E-14</v>
      </c>
      <c r="AH5" s="12">
        <v>4.0047384131695805E-12</v>
      </c>
      <c r="AI5" s="12">
        <v>8.0662243982232991E-8</v>
      </c>
      <c r="AJ5" s="13">
        <v>1.1181399500271777E-12</v>
      </c>
    </row>
    <row r="6" spans="1:36" x14ac:dyDescent="0.25">
      <c r="A6" s="6">
        <v>44048</v>
      </c>
      <c r="B6" s="24" t="s">
        <v>79</v>
      </c>
      <c r="C6">
        <f t="shared" si="0"/>
        <v>2020</v>
      </c>
      <c r="D6">
        <f t="shared" si="1"/>
        <v>8</v>
      </c>
      <c r="E6">
        <f t="shared" si="2"/>
        <v>5</v>
      </c>
      <c r="F6" s="11">
        <v>0.55316684115668169</v>
      </c>
      <c r="G6" s="12">
        <v>2.0494975889225518E-2</v>
      </c>
      <c r="H6" s="12">
        <v>7.511290363108432</v>
      </c>
      <c r="I6" s="12">
        <v>2.8635230340671614</v>
      </c>
      <c r="J6" s="12">
        <v>1.0278624170870884E-3</v>
      </c>
      <c r="K6" s="12">
        <v>26.090170513675506</v>
      </c>
      <c r="L6" s="12">
        <v>1.9517187065013007E-2</v>
      </c>
      <c r="M6" s="12">
        <v>27.183761934400774</v>
      </c>
      <c r="N6" s="12">
        <v>4.9167682199497363E-4</v>
      </c>
      <c r="O6" s="12">
        <v>0.18320874726797023</v>
      </c>
      <c r="P6" s="12">
        <v>9.5393755945519243E-2</v>
      </c>
      <c r="Q6" s="12">
        <v>1.0953556684378234E-2</v>
      </c>
      <c r="R6" s="12">
        <v>3.6483643677831317E-4</v>
      </c>
      <c r="S6" s="12">
        <v>2.5244913560811026</v>
      </c>
      <c r="T6" s="12">
        <v>5.4740283384887699E-2</v>
      </c>
      <c r="U6" s="12">
        <v>0.62082981852888774</v>
      </c>
      <c r="V6" s="12">
        <v>2.0589667372213007</v>
      </c>
      <c r="W6" s="12">
        <v>4.9728596689823688</v>
      </c>
      <c r="X6" s="12">
        <v>24.43830447429842</v>
      </c>
      <c r="Y6" s="13">
        <v>0.49891199700610345</v>
      </c>
      <c r="Z6" s="12">
        <v>3.5260153430128991E-7</v>
      </c>
      <c r="AA6" s="12">
        <v>7.9796934451536502E-13</v>
      </c>
      <c r="AB6" s="12">
        <v>1.4317305410164675E-8</v>
      </c>
      <c r="AC6" s="12">
        <v>3.7211728542979547E-8</v>
      </c>
      <c r="AD6" s="12">
        <v>0.29752989485962933</v>
      </c>
      <c r="AE6" s="12">
        <v>5.6325935065629428E-11</v>
      </c>
      <c r="AF6" s="12">
        <v>2.4576829918696249E-11</v>
      </c>
      <c r="AG6" s="12">
        <v>4.5536194653633824E-14</v>
      </c>
      <c r="AH6" s="12">
        <v>3.9958575648658603E-12</v>
      </c>
      <c r="AI6" s="12">
        <v>8.0483368590449322E-8</v>
      </c>
      <c r="AJ6" s="13">
        <v>1.11566037895164E-12</v>
      </c>
    </row>
    <row r="7" spans="1:36" x14ac:dyDescent="0.25">
      <c r="A7" s="6">
        <v>44049</v>
      </c>
      <c r="B7" s="23" t="s">
        <v>79</v>
      </c>
      <c r="C7">
        <f t="shared" si="0"/>
        <v>2020</v>
      </c>
      <c r="D7">
        <f t="shared" si="1"/>
        <v>8</v>
      </c>
      <c r="E7">
        <f t="shared" si="2"/>
        <v>6</v>
      </c>
      <c r="F7" s="11">
        <v>0.55308454556383135</v>
      </c>
      <c r="G7" s="12">
        <v>2.051718973040341E-2</v>
      </c>
      <c r="H7" s="12">
        <v>7.5046676297986084</v>
      </c>
      <c r="I7" s="12">
        <v>2.8567342265378</v>
      </c>
      <c r="J7" s="12">
        <v>1.0296305338943258E-3</v>
      </c>
      <c r="K7" s="12">
        <v>26.169334170695496</v>
      </c>
      <c r="L7" s="12">
        <v>1.9578586298072315E-2</v>
      </c>
      <c r="M7" s="12">
        <v>27.144906140399019</v>
      </c>
      <c r="N7" s="12">
        <v>4.9248135243463238E-4</v>
      </c>
      <c r="O7" s="12">
        <v>0.18315300452279079</v>
      </c>
      <c r="P7" s="12">
        <v>9.5693858568756826E-2</v>
      </c>
      <c r="Q7" s="12">
        <v>1.0954234663965397E-2</v>
      </c>
      <c r="R7" s="12">
        <v>3.6524128920836687E-4</v>
      </c>
      <c r="S7" s="12">
        <v>2.5230438808436357</v>
      </c>
      <c r="T7" s="12">
        <v>5.4881069065188789E-2</v>
      </c>
      <c r="U7" s="12">
        <v>0.62042007784390907</v>
      </c>
      <c r="V7" s="12">
        <v>2.0636399871229938</v>
      </c>
      <c r="W7" s="12">
        <v>4.9885039657905175</v>
      </c>
      <c r="X7" s="12">
        <v>24.392183701892904</v>
      </c>
      <c r="Y7" s="13">
        <v>0.49834998684296039</v>
      </c>
      <c r="Z7" s="12">
        <v>3.5344719519481003E-7</v>
      </c>
      <c r="AA7" s="12">
        <v>7.9988315203482707E-13</v>
      </c>
      <c r="AB7" s="12">
        <v>1.4351643279082505E-8</v>
      </c>
      <c r="AC7" s="12">
        <v>3.7300975195972514E-8</v>
      </c>
      <c r="AD7" s="12">
        <v>0.29846590478034174</v>
      </c>
      <c r="AE7" s="12">
        <v>5.6461024212611966E-11</v>
      </c>
      <c r="AF7" s="12">
        <v>2.4635773787307435E-11</v>
      </c>
      <c r="AG7" s="12">
        <v>4.5645406258327782E-14</v>
      </c>
      <c r="AH7" s="12">
        <v>4.0054410185497176E-12</v>
      </c>
      <c r="AI7" s="12">
        <v>8.0676395649770056E-8</v>
      </c>
      <c r="AJ7" s="13">
        <v>1.1183361204737976E-12</v>
      </c>
    </row>
    <row r="8" spans="1:36" x14ac:dyDescent="0.25">
      <c r="A8" s="6">
        <v>44050</v>
      </c>
      <c r="B8" s="24" t="s">
        <v>79</v>
      </c>
      <c r="C8">
        <f t="shared" si="0"/>
        <v>2020</v>
      </c>
      <c r="D8">
        <f t="shared" si="1"/>
        <v>8</v>
      </c>
      <c r="E8">
        <f t="shared" si="2"/>
        <v>7</v>
      </c>
      <c r="F8" s="11">
        <v>3.1875403882890714</v>
      </c>
      <c r="G8" s="12">
        <v>2.2823341827554511E-2</v>
      </c>
      <c r="H8" s="12">
        <v>10.177704905205152</v>
      </c>
      <c r="I8" s="12">
        <v>7.2107642750165555</v>
      </c>
      <c r="J8" s="12">
        <v>9.5306891950011218E-4</v>
      </c>
      <c r="K8" s="12">
        <v>19.696063954200998</v>
      </c>
      <c r="L8" s="12">
        <v>3.7801410122409647E-7</v>
      </c>
      <c r="M8" s="12">
        <v>23.065051591316163</v>
      </c>
      <c r="N8" s="12">
        <v>3.8900647628363477E-4</v>
      </c>
      <c r="O8" s="12">
        <v>0.78033775803788696</v>
      </c>
      <c r="P8" s="12">
        <v>1.126293072818038E-7</v>
      </c>
      <c r="Q8" s="12">
        <v>2.4975967736117429E-2</v>
      </c>
      <c r="R8" s="12">
        <v>4.7151963470760228E-4</v>
      </c>
      <c r="S8" s="12">
        <v>4.6009853200938631</v>
      </c>
      <c r="T8" s="12">
        <v>2.7757972482419162E-2</v>
      </c>
      <c r="U8" s="12">
        <v>1.2335157200028528</v>
      </c>
      <c r="V8" s="12">
        <v>10.45056251501444</v>
      </c>
      <c r="W8" s="12">
        <v>2.179964811496166E-13</v>
      </c>
      <c r="X8" s="12">
        <v>17.699337721775102</v>
      </c>
      <c r="Y8" s="13">
        <v>1.7751653093405979</v>
      </c>
      <c r="Z8" s="12">
        <v>1.1527524488974807E-4</v>
      </c>
      <c r="AA8" s="12">
        <v>1.7098435217651312E-10</v>
      </c>
      <c r="AB8" s="12">
        <v>3.1398491297024829E-2</v>
      </c>
      <c r="AC8" s="12">
        <v>1.056422008581919E-6</v>
      </c>
      <c r="AD8" s="12">
        <v>5.6244182449566911E-6</v>
      </c>
      <c r="AE8" s="12">
        <v>1.3898523735684883E-11</v>
      </c>
      <c r="AF8" s="12">
        <v>4.1930821675888722E-4</v>
      </c>
      <c r="AG8" s="12">
        <v>9.2207503878760574E-3</v>
      </c>
      <c r="AH8" s="12">
        <v>9.8782372175841676E-13</v>
      </c>
      <c r="AI8" s="12">
        <v>4.4386608557055339E-3</v>
      </c>
      <c r="AJ8" s="13">
        <v>6.9587144082225405E-9</v>
      </c>
    </row>
    <row r="9" spans="1:36" x14ac:dyDescent="0.25">
      <c r="A9" s="6">
        <v>44051</v>
      </c>
      <c r="B9" s="23" t="s">
        <v>79</v>
      </c>
      <c r="C9">
        <f t="shared" si="0"/>
        <v>2020</v>
      </c>
      <c r="D9">
        <f t="shared" si="1"/>
        <v>8</v>
      </c>
      <c r="E9">
        <f t="shared" si="2"/>
        <v>8</v>
      </c>
      <c r="F9" s="11">
        <v>3.1875403882890714</v>
      </c>
      <c r="G9" s="12">
        <v>2.2823341827554511E-2</v>
      </c>
      <c r="H9" s="12">
        <v>10.177704905205152</v>
      </c>
      <c r="I9" s="12">
        <v>7.2107642750165555</v>
      </c>
      <c r="J9" s="12">
        <v>9.5306891950011218E-4</v>
      </c>
      <c r="K9" s="12">
        <v>19.696063954200998</v>
      </c>
      <c r="L9" s="12">
        <v>3.7801410122409647E-7</v>
      </c>
      <c r="M9" s="12">
        <v>23.065051591316163</v>
      </c>
      <c r="N9" s="12">
        <v>3.8900647628363477E-4</v>
      </c>
      <c r="O9" s="12">
        <v>0.78033775803788696</v>
      </c>
      <c r="P9" s="12">
        <v>1.126293072818038E-7</v>
      </c>
      <c r="Q9" s="12">
        <v>2.4975967736117429E-2</v>
      </c>
      <c r="R9" s="12">
        <v>4.7151963470760228E-4</v>
      </c>
      <c r="S9" s="12">
        <v>4.6009853200938631</v>
      </c>
      <c r="T9" s="12">
        <v>2.7757972482419162E-2</v>
      </c>
      <c r="U9" s="12">
        <v>1.2335157200028528</v>
      </c>
      <c r="V9" s="12">
        <v>10.45056251501444</v>
      </c>
      <c r="W9" s="12">
        <v>2.179964811496166E-13</v>
      </c>
      <c r="X9" s="12">
        <v>17.699337721775102</v>
      </c>
      <c r="Y9" s="13">
        <v>1.7751653093405979</v>
      </c>
      <c r="Z9" s="12">
        <v>1.1527524488974807E-4</v>
      </c>
      <c r="AA9" s="12">
        <v>1.7098435217651312E-10</v>
      </c>
      <c r="AB9" s="12">
        <v>3.1398491297024829E-2</v>
      </c>
      <c r="AC9" s="12">
        <v>1.056422008581919E-6</v>
      </c>
      <c r="AD9" s="12">
        <v>5.6244182449566911E-6</v>
      </c>
      <c r="AE9" s="12">
        <v>1.3898523735684883E-11</v>
      </c>
      <c r="AF9" s="12">
        <v>4.1930821675888722E-4</v>
      </c>
      <c r="AG9" s="12">
        <v>9.2207503878760574E-3</v>
      </c>
      <c r="AH9" s="12">
        <v>9.8782372175841676E-13</v>
      </c>
      <c r="AI9" s="12">
        <v>4.4386608557055339E-3</v>
      </c>
      <c r="AJ9" s="13">
        <v>6.9587144082225405E-9</v>
      </c>
    </row>
    <row r="10" spans="1:36" x14ac:dyDescent="0.25">
      <c r="A10" s="6">
        <v>44052</v>
      </c>
      <c r="B10" s="24" t="s">
        <v>79</v>
      </c>
      <c r="C10">
        <f t="shared" si="0"/>
        <v>2020</v>
      </c>
      <c r="D10">
        <f t="shared" si="1"/>
        <v>8</v>
      </c>
      <c r="E10">
        <f t="shared" si="2"/>
        <v>9</v>
      </c>
      <c r="F10" s="11">
        <v>3.1875403882890714</v>
      </c>
      <c r="G10" s="12">
        <v>2.2823341827554511E-2</v>
      </c>
      <c r="H10" s="12">
        <v>10.177704905205152</v>
      </c>
      <c r="I10" s="12">
        <v>7.2107642750165555</v>
      </c>
      <c r="J10" s="12">
        <v>9.5306891950011218E-4</v>
      </c>
      <c r="K10" s="12">
        <v>19.696063954200998</v>
      </c>
      <c r="L10" s="12">
        <v>3.7801410122409647E-7</v>
      </c>
      <c r="M10" s="12">
        <v>23.065051591316163</v>
      </c>
      <c r="N10" s="12">
        <v>3.8900647628363477E-4</v>
      </c>
      <c r="O10" s="12">
        <v>0.78033775803788696</v>
      </c>
      <c r="P10" s="12">
        <v>1.126293072818038E-7</v>
      </c>
      <c r="Q10" s="12">
        <v>2.4975967736117429E-2</v>
      </c>
      <c r="R10" s="12">
        <v>4.7151963470760228E-4</v>
      </c>
      <c r="S10" s="12">
        <v>4.6009853200938631</v>
      </c>
      <c r="T10" s="12">
        <v>2.7757972482419162E-2</v>
      </c>
      <c r="U10" s="12">
        <v>1.2335157200028528</v>
      </c>
      <c r="V10" s="12">
        <v>10.45056251501444</v>
      </c>
      <c r="W10" s="12">
        <v>2.179964811496166E-13</v>
      </c>
      <c r="X10" s="12">
        <v>17.699337721775102</v>
      </c>
      <c r="Y10" s="13">
        <v>1.7751653093405979</v>
      </c>
      <c r="Z10" s="12">
        <v>1.1527524488974807E-4</v>
      </c>
      <c r="AA10" s="12">
        <v>1.7098435217651312E-10</v>
      </c>
      <c r="AB10" s="12">
        <v>3.1398491297024829E-2</v>
      </c>
      <c r="AC10" s="12">
        <v>1.056422008581919E-6</v>
      </c>
      <c r="AD10" s="12">
        <v>5.6244182449566911E-6</v>
      </c>
      <c r="AE10" s="12">
        <v>1.3898523735684883E-11</v>
      </c>
      <c r="AF10" s="12">
        <v>4.1930821675888722E-4</v>
      </c>
      <c r="AG10" s="12">
        <v>9.2207503878760574E-3</v>
      </c>
      <c r="AH10" s="12">
        <v>9.8782372175841676E-13</v>
      </c>
      <c r="AI10" s="12">
        <v>4.4386608557055339E-3</v>
      </c>
      <c r="AJ10" s="13">
        <v>6.9587144082225405E-9</v>
      </c>
    </row>
    <row r="11" spans="1:36" x14ac:dyDescent="0.25">
      <c r="A11" s="6">
        <v>44053</v>
      </c>
      <c r="B11" s="23" t="s">
        <v>79</v>
      </c>
      <c r="C11">
        <f t="shared" si="0"/>
        <v>2020</v>
      </c>
      <c r="D11">
        <f t="shared" si="1"/>
        <v>8</v>
      </c>
      <c r="E11">
        <f t="shared" si="2"/>
        <v>10</v>
      </c>
      <c r="F11" s="11">
        <v>0.97426042830640058</v>
      </c>
      <c r="G11" s="12">
        <v>7.0375496771951504E-3</v>
      </c>
      <c r="H11" s="12">
        <v>3.2079763441738054</v>
      </c>
      <c r="I11" s="12">
        <v>2.219916353921124</v>
      </c>
      <c r="J11" s="12">
        <v>2.934787535265812E-4</v>
      </c>
      <c r="K11" s="12">
        <v>6.9631674205816259</v>
      </c>
      <c r="L11" s="12">
        <v>1.1610014797594484E-7</v>
      </c>
      <c r="M11" s="12">
        <v>7.4890644653200518</v>
      </c>
      <c r="N11" s="12">
        <v>1.1997755694158025E-4</v>
      </c>
      <c r="O11" s="12">
        <v>0.23930268184864725</v>
      </c>
      <c r="P11" s="12">
        <v>3.4118746230232285E-8</v>
      </c>
      <c r="Q11" s="12">
        <v>7.6846177410304587E-3</v>
      </c>
      <c r="R11" s="12">
        <v>1.4521826538059119E-4</v>
      </c>
      <c r="S11" s="12">
        <v>1.4531620645218011</v>
      </c>
      <c r="T11" s="12">
        <v>8.5318324110536872E-3</v>
      </c>
      <c r="U11" s="12">
        <v>0.38803397233386988</v>
      </c>
      <c r="V11" s="12">
        <v>3.2502322038571871</v>
      </c>
      <c r="W11" s="12">
        <v>6.6037586957239347E-14</v>
      </c>
      <c r="X11" s="12">
        <v>5.7408017634754254</v>
      </c>
      <c r="Y11" s="13">
        <v>0.546103004850372</v>
      </c>
      <c r="Z11" s="12">
        <v>3.5234602526654331E-5</v>
      </c>
      <c r="AA11" s="12">
        <v>1.0311138375063647E-5</v>
      </c>
      <c r="AB11" s="12">
        <v>62.87022507968485</v>
      </c>
      <c r="AC11" s="12">
        <v>2.4087068893402213E-3</v>
      </c>
      <c r="AD11" s="12">
        <v>1.7051403916954306E-6</v>
      </c>
      <c r="AE11" s="12">
        <v>5.8625268180325642E-12</v>
      </c>
      <c r="AF11" s="12">
        <v>1.270208495882317E-4</v>
      </c>
      <c r="AG11" s="12">
        <v>3.4157011415042447E-3</v>
      </c>
      <c r="AH11" s="12">
        <v>6.1254236276648735E-13</v>
      </c>
      <c r="AI11" s="12">
        <v>4.6169929466635535</v>
      </c>
      <c r="AJ11" s="13">
        <v>1.0949766068973233E-2</v>
      </c>
    </row>
    <row r="12" spans="1:36" x14ac:dyDescent="0.25">
      <c r="A12" s="6">
        <v>44054</v>
      </c>
      <c r="B12" s="24" t="s">
        <v>79</v>
      </c>
      <c r="C12">
        <f t="shared" si="0"/>
        <v>2020</v>
      </c>
      <c r="D12">
        <f t="shared" si="1"/>
        <v>8</v>
      </c>
      <c r="E12">
        <f t="shared" si="2"/>
        <v>11</v>
      </c>
      <c r="F12" s="11">
        <v>1.242455833747263E-2</v>
      </c>
      <c r="G12" s="12">
        <v>1.7744096947954244E-4</v>
      </c>
      <c r="H12" s="12">
        <v>0.17910740072602066</v>
      </c>
      <c r="I12" s="12">
        <v>5.1019224383555745E-2</v>
      </c>
      <c r="J12" s="12">
        <v>6.8374372074890014E-6</v>
      </c>
      <c r="K12" s="12">
        <v>1.4297704549605104</v>
      </c>
      <c r="L12" s="12">
        <v>2.2789235333716275E-9</v>
      </c>
      <c r="M12" s="12">
        <v>0.72013175060167089</v>
      </c>
      <c r="N12" s="12">
        <v>3.0643469723400644E-6</v>
      </c>
      <c r="O12" s="12">
        <v>4.1824292827418522E-3</v>
      </c>
      <c r="P12" s="12">
        <v>2.8690595703283837E-14</v>
      </c>
      <c r="Q12" s="12">
        <v>1.7023141568194133E-4</v>
      </c>
      <c r="R12" s="12">
        <v>3.4158874106775163E-6</v>
      </c>
      <c r="S12" s="12">
        <v>8.519715530386239E-2</v>
      </c>
      <c r="T12" s="12">
        <v>1.7663492314480715E-4</v>
      </c>
      <c r="U12" s="12">
        <v>2.0608844462376909E-2</v>
      </c>
      <c r="V12" s="12">
        <v>0.12114953283810788</v>
      </c>
      <c r="W12" s="12">
        <v>6.895785085773841E-20</v>
      </c>
      <c r="X12" s="12">
        <v>0.54392245088456248</v>
      </c>
      <c r="Y12" s="13">
        <v>1.1983403056016256E-2</v>
      </c>
      <c r="Z12" s="12">
        <v>4.5095008677913218E-7</v>
      </c>
      <c r="AA12" s="12">
        <v>1.4792025777371242E-5</v>
      </c>
      <c r="AB12" s="12">
        <v>90.178400517166253</v>
      </c>
      <c r="AC12" s="12">
        <v>3.4550112989482828E-3</v>
      </c>
      <c r="AD12" s="12">
        <v>1.9206943232953574E-9</v>
      </c>
      <c r="AE12" s="12">
        <v>2.3702844329263169E-12</v>
      </c>
      <c r="AF12" s="12">
        <v>1.024769100856539E-10</v>
      </c>
      <c r="AG12" s="12">
        <v>8.9297256985973461E-4</v>
      </c>
      <c r="AH12" s="12">
        <v>4.4945451173296951E-13</v>
      </c>
      <c r="AI12" s="12">
        <v>6.6214931655620397</v>
      </c>
      <c r="AJ12" s="13">
        <v>1.570825630526871E-2</v>
      </c>
    </row>
    <row r="13" spans="1:36" x14ac:dyDescent="0.25">
      <c r="A13" s="6">
        <v>44055</v>
      </c>
      <c r="B13" s="23" t="s">
        <v>79</v>
      </c>
      <c r="C13">
        <f t="shared" si="0"/>
        <v>2020</v>
      </c>
      <c r="D13">
        <f t="shared" si="1"/>
        <v>8</v>
      </c>
      <c r="E13">
        <f t="shared" si="2"/>
        <v>12</v>
      </c>
      <c r="F13" s="11">
        <v>0.32476295125040039</v>
      </c>
      <c r="G13" s="12">
        <v>1.0791343730024612E-2</v>
      </c>
      <c r="H13" s="12">
        <v>5.9542463702806616</v>
      </c>
      <c r="I13" s="12">
        <v>1.201035989115363</v>
      </c>
      <c r="J13" s="12">
        <v>5.6220074882049422E-4</v>
      </c>
      <c r="K13" s="12">
        <v>16.363179628625652</v>
      </c>
      <c r="L13" s="12">
        <v>1.1339310320326781E-2</v>
      </c>
      <c r="M13" s="12">
        <v>11.843117165732446</v>
      </c>
      <c r="N13" s="12">
        <v>2.6575452827358958E-4</v>
      </c>
      <c r="O13" s="12">
        <v>0.10022849108744662</v>
      </c>
      <c r="P13" s="12">
        <v>5.5570771608407031E-2</v>
      </c>
      <c r="Q13" s="12">
        <v>5.6273221414944894E-3</v>
      </c>
      <c r="R13" s="12">
        <v>10.656293052217539</v>
      </c>
      <c r="S13" s="12">
        <v>1.2519636702442323</v>
      </c>
      <c r="T13" s="12">
        <v>3.1267253261442855E-2</v>
      </c>
      <c r="U13" s="12">
        <v>0.30736302211553262</v>
      </c>
      <c r="V13" s="12">
        <v>3.8680622797574014</v>
      </c>
      <c r="W13" s="12">
        <v>2.7133577676124281</v>
      </c>
      <c r="X13" s="12">
        <v>10.335142688779422</v>
      </c>
      <c r="Y13" s="13">
        <v>0.24945307745970904</v>
      </c>
      <c r="Z13" s="12">
        <v>2.736863205275236E-6</v>
      </c>
      <c r="AA13" s="12">
        <v>5.2754717521977692E-6</v>
      </c>
      <c r="AB13" s="12">
        <v>32.162115486097065</v>
      </c>
      <c r="AC13" s="12">
        <v>1.2322468652348558E-3</v>
      </c>
      <c r="AD13" s="12">
        <v>0.18529544801810488</v>
      </c>
      <c r="AE13" s="12">
        <v>3.2218506431753671E-11</v>
      </c>
      <c r="AF13" s="12">
        <v>8.6624099102661132E-6</v>
      </c>
      <c r="AG13" s="12">
        <v>5.0896078751926283E-4</v>
      </c>
      <c r="AH13" s="12">
        <v>2.385998073118418E-12</v>
      </c>
      <c r="AI13" s="12">
        <v>2.3615988379968069</v>
      </c>
      <c r="AJ13" s="13">
        <v>5.6022348387701091E-3</v>
      </c>
    </row>
    <row r="14" spans="1:36" x14ac:dyDescent="0.25">
      <c r="A14" s="6">
        <v>44056</v>
      </c>
      <c r="B14" s="24" t="s">
        <v>79</v>
      </c>
      <c r="C14">
        <f t="shared" si="0"/>
        <v>2020</v>
      </c>
      <c r="D14">
        <f t="shared" si="1"/>
        <v>8</v>
      </c>
      <c r="E14">
        <f t="shared" si="2"/>
        <v>13</v>
      </c>
      <c r="F14" s="11">
        <v>0.49725635041867844</v>
      </c>
      <c r="G14" s="12">
        <v>1.6972699615422845E-2</v>
      </c>
      <c r="H14" s="12">
        <v>9.1859157949302919</v>
      </c>
      <c r="I14" s="12">
        <v>1.7909796562891187</v>
      </c>
      <c r="J14" s="12">
        <v>8.9082443953409165E-4</v>
      </c>
      <c r="K14" s="12">
        <v>25.263089675256907</v>
      </c>
      <c r="L14" s="12">
        <v>1.8282229760896621E-2</v>
      </c>
      <c r="M14" s="12">
        <v>17.7800310831846</v>
      </c>
      <c r="N14" s="12">
        <v>4.2105240187957708E-4</v>
      </c>
      <c r="O14" s="12">
        <v>0.15320970073816678</v>
      </c>
      <c r="P14" s="12">
        <v>8.9596096231310096E-2</v>
      </c>
      <c r="Q14" s="12">
        <v>8.697760187956179E-3</v>
      </c>
      <c r="R14" s="12">
        <v>16.134993884520767</v>
      </c>
      <c r="S14" s="12">
        <v>1.8910314233167178</v>
      </c>
      <c r="T14" s="12">
        <v>5.0040261041165914E-2</v>
      </c>
      <c r="U14" s="12">
        <v>0.46393896862412448</v>
      </c>
      <c r="V14" s="12">
        <v>6.1151958319969228</v>
      </c>
      <c r="W14" s="12">
        <v>4.3747145709953656</v>
      </c>
      <c r="X14" s="12">
        <v>15.48736273268894</v>
      </c>
      <c r="Y14" s="13">
        <v>0.37720317097848566</v>
      </c>
      <c r="Z14" s="12">
        <v>3.9178535438631943E-6</v>
      </c>
      <c r="AA14" s="12">
        <v>6.0545842626569437E-12</v>
      </c>
      <c r="AB14" s="12">
        <v>9.8215397382226581E-4</v>
      </c>
      <c r="AC14" s="12">
        <v>6.5977606569675937E-8</v>
      </c>
      <c r="AD14" s="12">
        <v>0.29874964227549777</v>
      </c>
      <c r="AE14" s="12">
        <v>5.0283898665898069E-11</v>
      </c>
      <c r="AF14" s="12">
        <v>1.311593596460026E-5</v>
      </c>
      <c r="AG14" s="12">
        <v>2.8842404288161266E-4</v>
      </c>
      <c r="AH14" s="12">
        <v>3.567282751925078E-12</v>
      </c>
      <c r="AI14" s="12">
        <v>1.3891204487290941E-4</v>
      </c>
      <c r="AJ14" s="13">
        <v>2.1865518328245001E-10</v>
      </c>
    </row>
    <row r="15" spans="1:36" x14ac:dyDescent="0.25">
      <c r="A15" s="6">
        <v>44057</v>
      </c>
      <c r="B15" s="23" t="s">
        <v>79</v>
      </c>
      <c r="C15">
        <f t="shared" si="0"/>
        <v>2020</v>
      </c>
      <c r="D15">
        <f t="shared" si="1"/>
        <v>8</v>
      </c>
      <c r="E15">
        <f t="shared" si="2"/>
        <v>14</v>
      </c>
      <c r="F15" s="11">
        <v>0.4973732925977743</v>
      </c>
      <c r="G15" s="12">
        <v>1.6919178511213426E-2</v>
      </c>
      <c r="H15" s="12">
        <v>9.1804764274937707</v>
      </c>
      <c r="I15" s="12">
        <v>1.7995342354454167</v>
      </c>
      <c r="J15" s="12">
        <v>8.8709062330789466E-4</v>
      </c>
      <c r="K15" s="12">
        <v>25.151286168789621</v>
      </c>
      <c r="L15" s="12">
        <v>1.8164061958860948E-2</v>
      </c>
      <c r="M15" s="12">
        <v>17.821230608939516</v>
      </c>
      <c r="N15" s="12">
        <v>4.1931202261376332E-4</v>
      </c>
      <c r="O15" s="12">
        <v>0.15325674359076533</v>
      </c>
      <c r="P15" s="12">
        <v>8.9016985031300747E-2</v>
      </c>
      <c r="Q15" s="12">
        <v>8.6896090645521579E-3</v>
      </c>
      <c r="R15" s="12">
        <v>16.212074849529412</v>
      </c>
      <c r="S15" s="12">
        <v>1.8924207730191813</v>
      </c>
      <c r="T15" s="12">
        <v>4.9763636589020548E-2</v>
      </c>
      <c r="U15" s="12">
        <v>0.46436794843475199</v>
      </c>
      <c r="V15" s="12">
        <v>6.0846120843502209</v>
      </c>
      <c r="W15" s="12">
        <v>4.346438267844638</v>
      </c>
      <c r="X15" s="12">
        <v>15.536913807885718</v>
      </c>
      <c r="Y15" s="13">
        <v>0.37790286416594171</v>
      </c>
      <c r="Z15" s="12">
        <v>3.933356489145934E-6</v>
      </c>
      <c r="AA15" s="12">
        <v>6.076235379116418E-12</v>
      </c>
      <c r="AB15" s="12">
        <v>9.8684598877750787E-4</v>
      </c>
      <c r="AC15" s="12">
        <v>6.5953596094716852E-8</v>
      </c>
      <c r="AD15" s="12">
        <v>0.29681865302752436</v>
      </c>
      <c r="AE15" s="12">
        <v>5.0010673087010519E-11</v>
      </c>
      <c r="AF15" s="12">
        <v>1.3178595854084557E-5</v>
      </c>
      <c r="AG15" s="12">
        <v>2.8980196080620918E-4</v>
      </c>
      <c r="AH15" s="12">
        <v>3.5478999397737945E-12</v>
      </c>
      <c r="AI15" s="12">
        <v>1.3957495004609201E-4</v>
      </c>
      <c r="AJ15" s="13">
        <v>2.1968961717900982E-10</v>
      </c>
    </row>
    <row r="16" spans="1:36" x14ac:dyDescent="0.25">
      <c r="A16" s="6">
        <v>44058</v>
      </c>
      <c r="B16" s="24" t="s">
        <v>79</v>
      </c>
      <c r="C16">
        <f t="shared" si="0"/>
        <v>2020</v>
      </c>
      <c r="D16">
        <f t="shared" si="1"/>
        <v>8</v>
      </c>
      <c r="E16">
        <f t="shared" si="2"/>
        <v>15</v>
      </c>
      <c r="F16" s="11">
        <v>0.49716024159819894</v>
      </c>
      <c r="G16" s="12">
        <v>1.7016685884843369E-2</v>
      </c>
      <c r="H16" s="12">
        <v>9.1903861339689641</v>
      </c>
      <c r="I16" s="12">
        <v>1.7839490834131229</v>
      </c>
      <c r="J16" s="12">
        <v>8.9389307290625784E-4</v>
      </c>
      <c r="K16" s="12">
        <v>25.354975282444435</v>
      </c>
      <c r="L16" s="12">
        <v>1.8379345858442635E-2</v>
      </c>
      <c r="M16" s="12">
        <v>17.746171291488928</v>
      </c>
      <c r="N16" s="12">
        <v>4.2248273095089878E-4</v>
      </c>
      <c r="O16" s="12">
        <v>0.15317103861377165</v>
      </c>
      <c r="P16" s="12">
        <v>9.0072038229225229E-2</v>
      </c>
      <c r="Q16" s="12">
        <v>8.7044591810996382E-3</v>
      </c>
      <c r="R16" s="12">
        <v>16.071644965544859</v>
      </c>
      <c r="S16" s="12">
        <v>1.889889587563615</v>
      </c>
      <c r="T16" s="12">
        <v>5.0267604588353582E-2</v>
      </c>
      <c r="U16" s="12">
        <v>0.46358641196811085</v>
      </c>
      <c r="V16" s="12">
        <v>6.1403310563864162</v>
      </c>
      <c r="W16" s="12">
        <v>4.3979534242846707</v>
      </c>
      <c r="X16" s="12">
        <v>15.446639227898125</v>
      </c>
      <c r="Y16" s="13">
        <v>0.37662812878700336</v>
      </c>
      <c r="Z16" s="12">
        <v>3.9051124627870289E-6</v>
      </c>
      <c r="AA16" s="12">
        <v>6.0367903128513667E-12</v>
      </c>
      <c r="AB16" s="12">
        <v>9.7829784572111807E-4</v>
      </c>
      <c r="AC16" s="12">
        <v>6.599733955605703E-8</v>
      </c>
      <c r="AD16" s="12">
        <v>0.30033662398232402</v>
      </c>
      <c r="AE16" s="12">
        <v>5.0508448852278763E-11</v>
      </c>
      <c r="AF16" s="12">
        <v>1.3064438993051768E-5</v>
      </c>
      <c r="AG16" s="12">
        <v>2.8729160232445394E-4</v>
      </c>
      <c r="AH16" s="12">
        <v>3.5832124979571808E-12</v>
      </c>
      <c r="AI16" s="12">
        <v>1.38367236876539E-4</v>
      </c>
      <c r="AJ16" s="13">
        <v>2.178050347523718E-10</v>
      </c>
    </row>
    <row r="17" spans="1:36" x14ac:dyDescent="0.25">
      <c r="A17" s="6">
        <v>44059</v>
      </c>
      <c r="B17" s="23" t="s">
        <v>79</v>
      </c>
      <c r="C17">
        <f t="shared" si="0"/>
        <v>2020</v>
      </c>
      <c r="D17">
        <f t="shared" si="1"/>
        <v>8</v>
      </c>
      <c r="E17">
        <f t="shared" si="2"/>
        <v>16</v>
      </c>
      <c r="F17" s="11">
        <v>0.25392133145837681</v>
      </c>
      <c r="G17" s="12">
        <v>8.8819969548162639E-3</v>
      </c>
      <c r="H17" s="12">
        <v>4.7102264232815401</v>
      </c>
      <c r="I17" s="12">
        <v>0.86983348246204462</v>
      </c>
      <c r="J17" s="12">
        <v>4.7038028363482662E-4</v>
      </c>
      <c r="K17" s="12">
        <v>13.992948926211302</v>
      </c>
      <c r="L17" s="12">
        <v>9.8277286737978795E-3</v>
      </c>
      <c r="M17" s="12">
        <v>8.9995262700056671</v>
      </c>
      <c r="N17" s="12">
        <v>2.2209996327026836E-4</v>
      </c>
      <c r="O17" s="12">
        <v>7.8348247152062483E-2</v>
      </c>
      <c r="P17" s="12">
        <v>4.8162967357034701E-2</v>
      </c>
      <c r="Q17" s="12">
        <v>4.4778955239857783E-3</v>
      </c>
      <c r="R17" s="12">
        <v>7.6062504149743688</v>
      </c>
      <c r="S17" s="12">
        <v>0.97907863136820128</v>
      </c>
      <c r="T17" s="12">
        <v>2.67124044333222E-2</v>
      </c>
      <c r="U17" s="12">
        <v>0.23953846444630758</v>
      </c>
      <c r="V17" s="12">
        <v>3.295277735545378</v>
      </c>
      <c r="W17" s="12">
        <v>2.3516564332737442</v>
      </c>
      <c r="X17" s="12">
        <v>7.7169536495666602</v>
      </c>
      <c r="Y17" s="13">
        <v>0.1903021293623347</v>
      </c>
      <c r="Z17" s="12">
        <v>2.091527390664612E-6</v>
      </c>
      <c r="AA17" s="12">
        <v>7.4030638406191781E-6</v>
      </c>
      <c r="AB17" s="12">
        <v>45.132631161218505</v>
      </c>
      <c r="AC17" s="12">
        <v>1.7291849803412552E-3</v>
      </c>
      <c r="AD17" s="12">
        <v>0.16059481369385709</v>
      </c>
      <c r="AE17" s="12">
        <v>2.7911977464759784E-11</v>
      </c>
      <c r="AF17" s="12">
        <v>6.1830661247451811E-6</v>
      </c>
      <c r="AG17" s="12">
        <v>5.8287840649168016E-4</v>
      </c>
      <c r="AH17" s="12">
        <v>2.1209355220897822E-12</v>
      </c>
      <c r="AI17" s="12">
        <v>3.3139670588424104</v>
      </c>
      <c r="AJ17" s="13">
        <v>7.8616128731517076E-3</v>
      </c>
    </row>
    <row r="18" spans="1:36" x14ac:dyDescent="0.25">
      <c r="A18" s="6">
        <v>44060</v>
      </c>
      <c r="B18" s="24" t="s">
        <v>79</v>
      </c>
      <c r="C18">
        <f t="shared" si="0"/>
        <v>2020</v>
      </c>
      <c r="D18">
        <f t="shared" si="1"/>
        <v>8</v>
      </c>
      <c r="E18">
        <f t="shared" si="2"/>
        <v>17</v>
      </c>
      <c r="F18" s="11">
        <v>1.242455833747263E-2</v>
      </c>
      <c r="G18" s="12">
        <v>1.7744096947954244E-4</v>
      </c>
      <c r="H18" s="12">
        <v>0.17910740072602063</v>
      </c>
      <c r="I18" s="12">
        <v>5.1019224383555745E-2</v>
      </c>
      <c r="J18" s="12">
        <v>6.8374372074890014E-6</v>
      </c>
      <c r="K18" s="12">
        <v>1.4297704549605104</v>
      </c>
      <c r="L18" s="12">
        <v>2.2789235333716275E-9</v>
      </c>
      <c r="M18" s="12">
        <v>0.72013175060167101</v>
      </c>
      <c r="N18" s="12">
        <v>3.0643469723400644E-6</v>
      </c>
      <c r="O18" s="12">
        <v>4.1824292827418522E-3</v>
      </c>
      <c r="P18" s="12">
        <v>2.8690595703283837E-14</v>
      </c>
      <c r="Q18" s="12">
        <v>1.7023141568194133E-4</v>
      </c>
      <c r="R18" s="12">
        <v>3.4158874106775163E-6</v>
      </c>
      <c r="S18" s="12">
        <v>8.519715530386239E-2</v>
      </c>
      <c r="T18" s="12">
        <v>1.7663492314480715E-4</v>
      </c>
      <c r="U18" s="12">
        <v>2.0608844462376909E-2</v>
      </c>
      <c r="V18" s="12">
        <v>0.12114953283810788</v>
      </c>
      <c r="W18" s="12">
        <v>6.895785085773841E-20</v>
      </c>
      <c r="X18" s="12">
        <v>0.54392245088456248</v>
      </c>
      <c r="Y18" s="13">
        <v>1.1983403056016256E-2</v>
      </c>
      <c r="Z18" s="12">
        <v>4.5095008677913213E-7</v>
      </c>
      <c r="AA18" s="12">
        <v>1.4792025777371242E-5</v>
      </c>
      <c r="AB18" s="12">
        <v>90.178400517166253</v>
      </c>
      <c r="AC18" s="12">
        <v>3.4550112989482828E-3</v>
      </c>
      <c r="AD18" s="12">
        <v>1.9206943232953578E-9</v>
      </c>
      <c r="AE18" s="12">
        <v>2.3702844329263169E-12</v>
      </c>
      <c r="AF18" s="12">
        <v>1.024769100856539E-10</v>
      </c>
      <c r="AG18" s="12">
        <v>8.929725698597345E-4</v>
      </c>
      <c r="AH18" s="12">
        <v>4.4945451173296956E-13</v>
      </c>
      <c r="AI18" s="12">
        <v>6.6214931655620397</v>
      </c>
      <c r="AJ18" s="13">
        <v>1.570825630526871E-2</v>
      </c>
    </row>
    <row r="19" spans="1:36" x14ac:dyDescent="0.25">
      <c r="A19" s="6">
        <v>44061</v>
      </c>
      <c r="B19" s="23" t="s">
        <v>79</v>
      </c>
      <c r="C19">
        <f t="shared" si="0"/>
        <v>2020</v>
      </c>
      <c r="D19">
        <f t="shared" si="1"/>
        <v>8</v>
      </c>
      <c r="E19">
        <f t="shared" si="2"/>
        <v>18</v>
      </c>
      <c r="F19" s="11">
        <v>0.1323787538948743</v>
      </c>
      <c r="G19" s="12">
        <v>1.4459742413250873E-3</v>
      </c>
      <c r="H19" s="12">
        <v>7.7316185718500119</v>
      </c>
      <c r="I19" s="12">
        <v>0.46085061477620665</v>
      </c>
      <c r="J19" s="12">
        <v>5.8143706744773309E-5</v>
      </c>
      <c r="K19" s="12">
        <v>13.158177551722408</v>
      </c>
      <c r="L19" s="12">
        <v>1.9247051514996958E-8</v>
      </c>
      <c r="M19" s="12">
        <v>5.6522208576574293</v>
      </c>
      <c r="N19" s="12">
        <v>5.1764758000766449</v>
      </c>
      <c r="O19" s="12">
        <v>4.0653033127245358E-2</v>
      </c>
      <c r="P19" s="12">
        <v>1.3948936107317875E-9</v>
      </c>
      <c r="Q19" s="12">
        <v>1.4884615483725034E-3</v>
      </c>
      <c r="R19" s="12">
        <v>11.467541550746146</v>
      </c>
      <c r="S19" s="12">
        <v>0.71945533665262085</v>
      </c>
      <c r="T19" s="12">
        <v>1.6017778082285899E-3</v>
      </c>
      <c r="U19" s="12">
        <v>0.17476582635609897</v>
      </c>
      <c r="V19" s="12">
        <v>1.1875654537124885</v>
      </c>
      <c r="W19" s="12">
        <v>2.6998763713717142E-15</v>
      </c>
      <c r="X19" s="12">
        <v>4.6239370611290553</v>
      </c>
      <c r="Y19" s="13">
        <v>0.10734151911552804</v>
      </c>
      <c r="Z19" s="12">
        <v>1.6622359801712167E-6</v>
      </c>
      <c r="AA19" s="12">
        <v>7.5414414256592129E-6</v>
      </c>
      <c r="AB19" s="12">
        <v>45.976169571901622</v>
      </c>
      <c r="AC19" s="12">
        <v>1.7614868457779714E-3</v>
      </c>
      <c r="AD19" s="12">
        <v>7.0635558360416314E-8</v>
      </c>
      <c r="AE19" s="12">
        <v>2.1292448140085786E-12</v>
      </c>
      <c r="AF19" s="12">
        <v>5.1930279071139427E-6</v>
      </c>
      <c r="AG19" s="12">
        <v>5.6946100328036443E-4</v>
      </c>
      <c r="AH19" s="12">
        <v>2.944918710008514E-13</v>
      </c>
      <c r="AI19" s="12">
        <v>3.3759001416608783</v>
      </c>
      <c r="AJ19" s="13">
        <v>8.0085624817939297E-3</v>
      </c>
    </row>
    <row r="20" spans="1:36" x14ac:dyDescent="0.25">
      <c r="A20" s="6">
        <v>44062</v>
      </c>
      <c r="B20" s="24" t="s">
        <v>79</v>
      </c>
      <c r="C20">
        <f t="shared" si="0"/>
        <v>2020</v>
      </c>
      <c r="D20">
        <f t="shared" si="1"/>
        <v>8</v>
      </c>
      <c r="E20">
        <f t="shared" si="2"/>
        <v>19</v>
      </c>
      <c r="F20" s="11">
        <v>0.26344567544269215</v>
      </c>
      <c r="G20" s="12">
        <v>2.7496749434210914E-3</v>
      </c>
      <c r="H20" s="12">
        <v>14.6352517927757</v>
      </c>
      <c r="I20" s="12">
        <v>0.88127197511828603</v>
      </c>
      <c r="J20" s="12">
        <v>1.1111305819375555E-4</v>
      </c>
      <c r="K20" s="12">
        <v>23.831480161118353</v>
      </c>
      <c r="L20" s="12">
        <v>3.7221746292865485E-8</v>
      </c>
      <c r="M20" s="12">
        <v>10.240504069795772</v>
      </c>
      <c r="N20" s="12">
        <v>15.393483836139701</v>
      </c>
      <c r="O20" s="12">
        <v>7.9099952123433057E-2</v>
      </c>
      <c r="P20" s="12">
        <v>3.4791100818837123E-9</v>
      </c>
      <c r="Q20" s="12">
        <v>2.8533393893127386E-3</v>
      </c>
      <c r="R20" s="12">
        <v>22.180833434970573</v>
      </c>
      <c r="S20" s="12">
        <v>1.3219014510061931</v>
      </c>
      <c r="T20" s="12">
        <v>3.0833505447176333E-3</v>
      </c>
      <c r="U20" s="12">
        <v>0.32203709042160999</v>
      </c>
      <c r="V20" s="12">
        <v>2.221729695141601</v>
      </c>
      <c r="W20" s="12">
        <v>6.7339363652001748E-15</v>
      </c>
      <c r="X20" s="12">
        <v>8.4128888458711728</v>
      </c>
      <c r="Y20" s="13">
        <v>0.20586593993715102</v>
      </c>
      <c r="Z20" s="12">
        <v>3.5697609319715069E-6</v>
      </c>
      <c r="AA20" s="12">
        <v>5.3018859082685461E-12</v>
      </c>
      <c r="AB20" s="12">
        <v>9.6989338159728252E-4</v>
      </c>
      <c r="AC20" s="12">
        <v>3.357530094535023E-8</v>
      </c>
      <c r="AD20" s="12">
        <v>1.7373716219706967E-7</v>
      </c>
      <c r="AE20" s="12">
        <v>1.8561597419342538E-12</v>
      </c>
      <c r="AF20" s="12">
        <v>1.2952346273853257E-5</v>
      </c>
      <c r="AG20" s="12">
        <v>2.8482710668442413E-4</v>
      </c>
      <c r="AH20" s="12">
        <v>1.3173592777781984E-13</v>
      </c>
      <c r="AI20" s="12">
        <v>1.3711137109837865E-4</v>
      </c>
      <c r="AJ20" s="13">
        <v>2.1498153636973751E-10</v>
      </c>
    </row>
    <row r="21" spans="1:36" x14ac:dyDescent="0.25">
      <c r="A21" s="6">
        <v>44063</v>
      </c>
      <c r="B21" s="23" t="s">
        <v>79</v>
      </c>
      <c r="C21">
        <f t="shared" si="0"/>
        <v>2020</v>
      </c>
      <c r="D21">
        <f t="shared" si="1"/>
        <v>8</v>
      </c>
      <c r="E21">
        <f t="shared" si="2"/>
        <v>20</v>
      </c>
      <c r="F21" s="11">
        <v>0.27020965758122961</v>
      </c>
      <c r="G21" s="12">
        <v>2.7328005116600707E-3</v>
      </c>
      <c r="H21" s="12">
        <v>13.613444048112925</v>
      </c>
      <c r="I21" s="12">
        <v>0.87499179280607076</v>
      </c>
      <c r="J21" s="12">
        <v>1.1068898330307032E-4</v>
      </c>
      <c r="K21" s="12">
        <v>22.193759448799206</v>
      </c>
      <c r="L21" s="12">
        <v>3.7571602504975327E-8</v>
      </c>
      <c r="M21" s="12">
        <v>9.6590360417534136</v>
      </c>
      <c r="N21" s="12">
        <v>20.581610727169508</v>
      </c>
      <c r="O21" s="12">
        <v>7.9651003120996128E-2</v>
      </c>
      <c r="P21" s="12">
        <v>4.1590655508349086E-9</v>
      </c>
      <c r="Q21" s="12">
        <v>2.8466490006708854E-3</v>
      </c>
      <c r="R21" s="12">
        <v>20.877319435856002</v>
      </c>
      <c r="S21" s="12">
        <v>1.2604379652794073</v>
      </c>
      <c r="T21" s="12">
        <v>3.0825573542197127E-3</v>
      </c>
      <c r="U21" s="12">
        <v>0.30800677296460566</v>
      </c>
      <c r="V21" s="12">
        <v>2.1411842722523349</v>
      </c>
      <c r="W21" s="12">
        <v>8.050001762330848E-15</v>
      </c>
      <c r="X21" s="12">
        <v>7.9247336706631497</v>
      </c>
      <c r="Y21" s="13">
        <v>0.20515857786022049</v>
      </c>
      <c r="Z21" s="12">
        <v>4.2650156411487129E-6</v>
      </c>
      <c r="AA21" s="12">
        <v>6.3326097281684069E-12</v>
      </c>
      <c r="AB21" s="12">
        <v>1.1594497744438841E-3</v>
      </c>
      <c r="AC21" s="12">
        <v>3.9881743369123234E-8</v>
      </c>
      <c r="AD21" s="12">
        <v>2.0769244110800572E-7</v>
      </c>
      <c r="AE21" s="12">
        <v>1.8321386684131345E-12</v>
      </c>
      <c r="AF21" s="12">
        <v>1.5483759720840034E-5</v>
      </c>
      <c r="AG21" s="12">
        <v>3.4049387166649374E-4</v>
      </c>
      <c r="AH21" s="12">
        <v>1.3004293320750898E-13</v>
      </c>
      <c r="AI21" s="12">
        <v>1.6390793952281729E-4</v>
      </c>
      <c r="AJ21" s="13">
        <v>2.5698998378927165E-10</v>
      </c>
    </row>
    <row r="22" spans="1:36" x14ac:dyDescent="0.25">
      <c r="A22" s="6">
        <v>44064</v>
      </c>
      <c r="B22" s="24" t="s">
        <v>79</v>
      </c>
      <c r="C22">
        <f t="shared" si="0"/>
        <v>2020</v>
      </c>
      <c r="D22">
        <f t="shared" si="1"/>
        <v>8</v>
      </c>
      <c r="E22">
        <f t="shared" si="2"/>
        <v>21</v>
      </c>
      <c r="F22" s="11">
        <v>0.3113316773285108</v>
      </c>
      <c r="G22" s="12">
        <v>9.4260579672883812E-3</v>
      </c>
      <c r="H22" s="12">
        <v>13.535447286300359</v>
      </c>
      <c r="I22" s="12">
        <v>0.71478365803566279</v>
      </c>
      <c r="J22" s="12">
        <v>5.1772022742732388E-4</v>
      </c>
      <c r="K22" s="12">
        <v>26.348989744435254</v>
      </c>
      <c r="L22" s="12">
        <v>1.1205735918678293E-2</v>
      </c>
      <c r="M22" s="12">
        <v>9.6901899841885442</v>
      </c>
      <c r="N22" s="12">
        <v>10.392396200017911</v>
      </c>
      <c r="O22" s="12">
        <v>9.3119428502441537E-2</v>
      </c>
      <c r="P22" s="12">
        <v>5.5129808678246857E-2</v>
      </c>
      <c r="Q22" s="12">
        <v>4.7830624608383374E-3</v>
      </c>
      <c r="R22" s="12">
        <v>18.278022568764086</v>
      </c>
      <c r="S22" s="12">
        <v>1.3026004223150596</v>
      </c>
      <c r="T22" s="12">
        <v>3.0377546792263468E-2</v>
      </c>
      <c r="U22" s="12">
        <v>0.31445373043826713</v>
      </c>
      <c r="V22" s="12">
        <v>8.1400224744193874</v>
      </c>
      <c r="W22" s="12">
        <v>2.4273099556331839</v>
      </c>
      <c r="X22" s="12">
        <v>7.9294560465187445</v>
      </c>
      <c r="Y22" s="13">
        <v>0.20833154639669302</v>
      </c>
      <c r="Z22" s="12">
        <v>2.7763629997161206E-6</v>
      </c>
      <c r="AA22" s="12">
        <v>4.2608350962449157E-12</v>
      </c>
      <c r="AB22" s="12">
        <v>7.0637276349917873E-4</v>
      </c>
      <c r="AC22" s="12">
        <v>4.3083171554352578E-8</v>
      </c>
      <c r="AD22" s="12">
        <v>0.20107938444096951</v>
      </c>
      <c r="AE22" s="12">
        <v>2.9552155773678074E-11</v>
      </c>
      <c r="AF22" s="12">
        <v>9.4331025396932206E-6</v>
      </c>
      <c r="AG22" s="12">
        <v>2.0743730457837843E-4</v>
      </c>
      <c r="AH22" s="12">
        <v>2.0965215249860002E-12</v>
      </c>
      <c r="AI22" s="12">
        <v>9.9897410411752268E-5</v>
      </c>
      <c r="AJ22" s="13">
        <v>1.5712790440735418E-10</v>
      </c>
    </row>
    <row r="23" spans="1:36" x14ac:dyDescent="0.25">
      <c r="A23" s="6">
        <v>44065</v>
      </c>
      <c r="B23" s="23" t="s">
        <v>79</v>
      </c>
      <c r="C23">
        <f t="shared" si="0"/>
        <v>2020</v>
      </c>
      <c r="D23">
        <f t="shared" si="1"/>
        <v>8</v>
      </c>
      <c r="E23">
        <f t="shared" si="2"/>
        <v>22</v>
      </c>
      <c r="F23" s="11">
        <v>0.35660204487676433</v>
      </c>
      <c r="G23" s="12">
        <v>1.6660149545377992E-2</v>
      </c>
      <c r="H23" s="12">
        <v>13.32829130312351</v>
      </c>
      <c r="I23" s="12">
        <v>0.54082674809354947</v>
      </c>
      <c r="J23" s="12">
        <v>9.5771312552605538E-4</v>
      </c>
      <c r="K23" s="12">
        <v>30.644360549721522</v>
      </c>
      <c r="L23" s="12">
        <v>2.3320282484318212E-2</v>
      </c>
      <c r="M23" s="12">
        <v>9.6539714471907807</v>
      </c>
      <c r="N23" s="12">
        <v>4.4976773412843041E-4</v>
      </c>
      <c r="O23" s="12">
        <v>0.10774646532369242</v>
      </c>
      <c r="P23" s="12">
        <v>0.11473096533207464</v>
      </c>
      <c r="Q23" s="12">
        <v>6.8757262019895514E-3</v>
      </c>
      <c r="R23" s="12">
        <v>15.311209800786001</v>
      </c>
      <c r="S23" s="12">
        <v>1.3407938743010681</v>
      </c>
      <c r="T23" s="12">
        <v>5.9886225385446579E-2</v>
      </c>
      <c r="U23" s="12">
        <v>0.31973696614366015</v>
      </c>
      <c r="V23" s="12">
        <v>14.615719308317116</v>
      </c>
      <c r="W23" s="12">
        <v>5.0514890539709727</v>
      </c>
      <c r="X23" s="12">
        <v>7.8758794818027491</v>
      </c>
      <c r="Y23" s="13">
        <v>0.21167682819857375</v>
      </c>
      <c r="Z23" s="12">
        <v>1.250549591442765E-6</v>
      </c>
      <c r="AA23" s="12">
        <v>2.1449323723907209E-12</v>
      </c>
      <c r="AB23" s="12">
        <v>2.3933542896160931E-4</v>
      </c>
      <c r="AC23" s="12">
        <v>4.7302362463432357E-8</v>
      </c>
      <c r="AD23" s="12">
        <v>0.4184672715617383</v>
      </c>
      <c r="AE23" s="12">
        <v>5.9517542019974907E-11</v>
      </c>
      <c r="AF23" s="12">
        <v>3.1960068617097058E-6</v>
      </c>
      <c r="AG23" s="12">
        <v>7.0280861000270454E-5</v>
      </c>
      <c r="AH23" s="12">
        <v>4.2222896022406961E-12</v>
      </c>
      <c r="AI23" s="12">
        <v>3.3916510619082206E-5</v>
      </c>
      <c r="AJ23" s="13">
        <v>5.4216327836865211E-11</v>
      </c>
    </row>
    <row r="24" spans="1:36" x14ac:dyDescent="0.25">
      <c r="A24" s="6">
        <v>44066</v>
      </c>
      <c r="B24" s="24" t="s">
        <v>79</v>
      </c>
      <c r="C24">
        <f t="shared" si="0"/>
        <v>2020</v>
      </c>
      <c r="D24">
        <f t="shared" si="1"/>
        <v>8</v>
      </c>
      <c r="E24">
        <f t="shared" si="2"/>
        <v>23</v>
      </c>
      <c r="F24" s="11">
        <v>0.36037120322529143</v>
      </c>
      <c r="G24" s="12">
        <v>1.6876924265988261E-2</v>
      </c>
      <c r="H24" s="12">
        <v>9.4271150676103073</v>
      </c>
      <c r="I24" s="12">
        <v>5.6559805070965181</v>
      </c>
      <c r="J24" s="12">
        <v>9.5529273404802218E-4</v>
      </c>
      <c r="K24" s="12">
        <v>23.28218631142364</v>
      </c>
      <c r="L24" s="12">
        <v>2.2861496386253261E-2</v>
      </c>
      <c r="M24" s="12">
        <v>9.81426684761621</v>
      </c>
      <c r="N24" s="12">
        <v>4.5067416131489989E-4</v>
      </c>
      <c r="O24" s="12">
        <v>0.10852028773295486</v>
      </c>
      <c r="P24" s="12">
        <v>0.11247379089357622</v>
      </c>
      <c r="Q24" s="12">
        <v>7.0735691246286096E-3</v>
      </c>
      <c r="R24" s="12">
        <v>12.041897271144713</v>
      </c>
      <c r="S24" s="12">
        <v>1.2168768723154075</v>
      </c>
      <c r="T24" s="12">
        <v>5.8952626684603465E-2</v>
      </c>
      <c r="U24" s="12">
        <v>0.29308722395688225</v>
      </c>
      <c r="V24" s="12">
        <v>13.854991340228068</v>
      </c>
      <c r="W24" s="12">
        <v>4.9521079096278555</v>
      </c>
      <c r="X24" s="12">
        <v>8.503622356962163</v>
      </c>
      <c r="Y24" s="13">
        <v>9.8585437686600912</v>
      </c>
      <c r="Z24" s="12">
        <v>1.7682174570692386E-6</v>
      </c>
      <c r="AA24" s="12">
        <v>2.9100873365853602E-12</v>
      </c>
      <c r="AB24" s="12">
        <v>3.8127517967023663E-4</v>
      </c>
      <c r="AC24" s="12">
        <v>5.1714459087984641E-8</v>
      </c>
      <c r="AD24" s="12">
        <v>0.4102345260929493</v>
      </c>
      <c r="AE24" s="12">
        <v>5.9030064818387036E-11</v>
      </c>
      <c r="AF24" s="12">
        <v>5.0915296213092518E-6</v>
      </c>
      <c r="AG24" s="12">
        <v>1.1196414727067103E-4</v>
      </c>
      <c r="AH24" s="12">
        <v>4.1877154536355679E-12</v>
      </c>
      <c r="AI24" s="12">
        <v>5.3981116297517966E-5</v>
      </c>
      <c r="AJ24" s="13">
        <v>8.5662963502349658E-11</v>
      </c>
    </row>
    <row r="25" spans="1:36" x14ac:dyDescent="0.25">
      <c r="A25" s="6">
        <v>44067</v>
      </c>
      <c r="B25" s="23" t="s">
        <v>79</v>
      </c>
      <c r="C25">
        <f t="shared" si="0"/>
        <v>2020</v>
      </c>
      <c r="D25">
        <f t="shared" si="1"/>
        <v>8</v>
      </c>
      <c r="E25">
        <f t="shared" si="2"/>
        <v>24</v>
      </c>
      <c r="F25" s="11">
        <v>0.3683502164790376</v>
      </c>
      <c r="G25" s="12">
        <v>1.7615062308750654E-2</v>
      </c>
      <c r="H25" s="12">
        <v>5.4570266612760054</v>
      </c>
      <c r="I25" s="12">
        <v>10.631669490215454</v>
      </c>
      <c r="J25" s="12">
        <v>9.8505486409222656E-4</v>
      </c>
      <c r="K25" s="12">
        <v>16.175342676111836</v>
      </c>
      <c r="L25" s="12">
        <v>2.3300164538142435E-2</v>
      </c>
      <c r="M25" s="12">
        <v>9.882771841184967</v>
      </c>
      <c r="N25" s="12">
        <v>4.6682518502467796E-4</v>
      </c>
      <c r="O25" s="12">
        <v>0.11042577333244882</v>
      </c>
      <c r="P25" s="12">
        <v>0.11463191343588316</v>
      </c>
      <c r="Q25" s="12">
        <v>7.4186419716964795E-3</v>
      </c>
      <c r="R25" s="12">
        <v>8.4449873556665676</v>
      </c>
      <c r="S25" s="12">
        <v>1.0897959455517778</v>
      </c>
      <c r="T25" s="12">
        <v>6.0200411754019613E-2</v>
      </c>
      <c r="U25" s="12">
        <v>0.26542370388708714</v>
      </c>
      <c r="V25" s="12">
        <v>13.574865579851984</v>
      </c>
      <c r="W25" s="12">
        <v>5.0471278552603147</v>
      </c>
      <c r="X25" s="12">
        <v>9.0404795191037177</v>
      </c>
      <c r="Y25" s="13">
        <v>19.268263362570458</v>
      </c>
      <c r="Z25" s="12">
        <v>2.2634105074167439E-6</v>
      </c>
      <c r="AA25" s="12">
        <v>3.6526691753786261E-12</v>
      </c>
      <c r="AB25" s="12">
        <v>5.1333446236584055E-4</v>
      </c>
      <c r="AC25" s="12">
        <v>5.725069589619198E-8</v>
      </c>
      <c r="AD25" s="12">
        <v>0.41810603732284291</v>
      </c>
      <c r="AE25" s="12">
        <v>6.0743002316273208E-11</v>
      </c>
      <c r="AF25" s="12">
        <v>6.8550980723361887E-6</v>
      </c>
      <c r="AG25" s="12">
        <v>1.5074568594077251E-4</v>
      </c>
      <c r="AH25" s="12">
        <v>4.3092418849521462E-12</v>
      </c>
      <c r="AI25" s="12">
        <v>7.265203664989042E-5</v>
      </c>
      <c r="AJ25" s="13">
        <v>1.1496337950223905E-10</v>
      </c>
    </row>
    <row r="26" spans="1:36" x14ac:dyDescent="0.25">
      <c r="A26" s="6">
        <v>44068</v>
      </c>
      <c r="B26" s="24" t="s">
        <v>79</v>
      </c>
      <c r="C26">
        <f t="shared" si="0"/>
        <v>2020</v>
      </c>
      <c r="D26">
        <f t="shared" si="1"/>
        <v>8</v>
      </c>
      <c r="E26">
        <f t="shared" si="2"/>
        <v>25</v>
      </c>
      <c r="F26" s="11">
        <v>0.3687361511609572</v>
      </c>
      <c r="G26" s="12">
        <v>1.7663554495747066E-2</v>
      </c>
      <c r="H26" s="12">
        <v>5.4614081313157659</v>
      </c>
      <c r="I26" s="12">
        <v>10.604282559589462</v>
      </c>
      <c r="J26" s="12">
        <v>9.8809220328135647E-4</v>
      </c>
      <c r="K26" s="12">
        <v>16.219902026380957</v>
      </c>
      <c r="L26" s="12">
        <v>2.338595530723726E-2</v>
      </c>
      <c r="M26" s="12">
        <v>9.8736813613246266</v>
      </c>
      <c r="N26" s="12">
        <v>4.6825822703277451E-4</v>
      </c>
      <c r="O26" s="12">
        <v>0.11053018457791051</v>
      </c>
      <c r="P26" s="12">
        <v>0.11505398711629893</v>
      </c>
      <c r="Q26" s="12">
        <v>7.4319551597918799E-3</v>
      </c>
      <c r="R26" s="12">
        <v>8.4232479822194577</v>
      </c>
      <c r="S26" s="12">
        <v>1.0898433040737172</v>
      </c>
      <c r="T26" s="12">
        <v>6.0408431925808352E-2</v>
      </c>
      <c r="U26" s="12">
        <v>0.26540249855465048</v>
      </c>
      <c r="V26" s="12">
        <v>13.622243203912852</v>
      </c>
      <c r="W26" s="12">
        <v>5.0657113354079755</v>
      </c>
      <c r="X26" s="12">
        <v>9.0301716633738121</v>
      </c>
      <c r="Y26" s="13">
        <v>19.219049879755481</v>
      </c>
      <c r="Z26" s="12">
        <v>2.259851565376361E-6</v>
      </c>
      <c r="AA26" s="12">
        <v>3.6484113381843063E-12</v>
      </c>
      <c r="AB26" s="12">
        <v>5.1200850547132668E-4</v>
      </c>
      <c r="AC26" s="12">
        <v>5.7344260442327187E-8</v>
      </c>
      <c r="AD26" s="12">
        <v>0.41964549948021657</v>
      </c>
      <c r="AE26" s="12">
        <v>6.0951571467039062E-11</v>
      </c>
      <c r="AF26" s="12">
        <v>6.8373900862231616E-6</v>
      </c>
      <c r="AG26" s="12">
        <v>1.5035627844832571E-4</v>
      </c>
      <c r="AH26" s="12">
        <v>4.3240380573340247E-12</v>
      </c>
      <c r="AI26" s="12">
        <v>7.2464883543560122E-5</v>
      </c>
      <c r="AJ26" s="13">
        <v>1.1467364432113504E-10</v>
      </c>
    </row>
    <row r="27" spans="1:36" x14ac:dyDescent="0.25">
      <c r="A27" s="6">
        <v>44069</v>
      </c>
      <c r="B27" s="23" t="s">
        <v>79</v>
      </c>
      <c r="C27">
        <f t="shared" si="0"/>
        <v>2020</v>
      </c>
      <c r="D27">
        <f t="shared" si="1"/>
        <v>8</v>
      </c>
      <c r="E27">
        <f t="shared" si="2"/>
        <v>26</v>
      </c>
      <c r="F27" s="11">
        <v>0.36840833362414105</v>
      </c>
      <c r="G27" s="12">
        <v>1.7622364651867468E-2</v>
      </c>
      <c r="H27" s="12">
        <v>5.4576864582364673</v>
      </c>
      <c r="I27" s="12">
        <v>10.62754534616804</v>
      </c>
      <c r="J27" s="12">
        <v>9.8551225103010211E-4</v>
      </c>
      <c r="K27" s="12">
        <v>16.18205278107682</v>
      </c>
      <c r="L27" s="12">
        <v>2.3313083601418181E-2</v>
      </c>
      <c r="M27" s="12">
        <v>9.881402923692308</v>
      </c>
      <c r="N27" s="12">
        <v>4.6704098400369092E-4</v>
      </c>
      <c r="O27" s="12">
        <v>0.11044149641665765</v>
      </c>
      <c r="P27" s="12">
        <v>0.11469547268173035</v>
      </c>
      <c r="Q27" s="12">
        <v>7.420646778521515E-3</v>
      </c>
      <c r="R27" s="12">
        <v>8.4417136661530989</v>
      </c>
      <c r="S27" s="12">
        <v>1.0898030771785023</v>
      </c>
      <c r="T27" s="12">
        <v>6.0231737102775948E-2</v>
      </c>
      <c r="U27" s="12">
        <v>0.26542051061775962</v>
      </c>
      <c r="V27" s="12">
        <v>13.582000083127275</v>
      </c>
      <c r="W27" s="12">
        <v>5.0499263050054823</v>
      </c>
      <c r="X27" s="12">
        <v>9.0389272793719027</v>
      </c>
      <c r="Y27" s="13">
        <v>19.260852400934208</v>
      </c>
      <c r="Z27" s="12">
        <v>2.2628745733308332E-6</v>
      </c>
      <c r="AA27" s="12">
        <v>3.6520279960453289E-12</v>
      </c>
      <c r="AB27" s="12">
        <v>5.1313478912358055E-4</v>
      </c>
      <c r="AC27" s="12">
        <v>5.7264785597271013E-8</v>
      </c>
      <c r="AD27" s="12">
        <v>0.4183378619029412</v>
      </c>
      <c r="AE27" s="12">
        <v>6.0774410334694556E-11</v>
      </c>
      <c r="AF27" s="12">
        <v>6.852431461516704E-6</v>
      </c>
      <c r="AG27" s="12">
        <v>1.5068704583195839E-4</v>
      </c>
      <c r="AH27" s="12">
        <v>4.3114700114657229E-12</v>
      </c>
      <c r="AI27" s="12">
        <v>7.2623853631502276E-5</v>
      </c>
      <c r="AJ27" s="13">
        <v>1.149197488508603E-10</v>
      </c>
    </row>
    <row r="28" spans="1:36" x14ac:dyDescent="0.25">
      <c r="A28" s="6">
        <v>44070</v>
      </c>
      <c r="B28" s="24" t="s">
        <v>79</v>
      </c>
      <c r="C28">
        <f t="shared" si="0"/>
        <v>2020</v>
      </c>
      <c r="D28">
        <f t="shared" si="1"/>
        <v>8</v>
      </c>
      <c r="E28">
        <f t="shared" si="2"/>
        <v>27</v>
      </c>
      <c r="F28" s="11">
        <v>0.36817700425350708</v>
      </c>
      <c r="G28" s="12">
        <v>1.7593298419616071E-2</v>
      </c>
      <c r="H28" s="12">
        <v>5.4550602037062754</v>
      </c>
      <c r="I28" s="12">
        <v>10.643961081063376</v>
      </c>
      <c r="J28" s="12">
        <v>9.8369166895769401E-4</v>
      </c>
      <c r="K28" s="12">
        <v>16.155343892405959</v>
      </c>
      <c r="L28" s="12">
        <v>2.3261660587238171E-2</v>
      </c>
      <c r="M28" s="12">
        <v>9.8868517602011021</v>
      </c>
      <c r="N28" s="12">
        <v>4.6618201816994893E-4</v>
      </c>
      <c r="O28" s="12">
        <v>0.11037891228304303</v>
      </c>
      <c r="P28" s="12">
        <v>0.11444248158394642</v>
      </c>
      <c r="Q28" s="12">
        <v>7.4126668493585731E-3</v>
      </c>
      <c r="R28" s="12">
        <v>8.454744253485865</v>
      </c>
      <c r="S28" s="12">
        <v>1.0897746904654453</v>
      </c>
      <c r="T28" s="12">
        <v>6.0107049745890304E-2</v>
      </c>
      <c r="U28" s="12">
        <v>0.26543322110074152</v>
      </c>
      <c r="V28" s="12">
        <v>13.553601920252616</v>
      </c>
      <c r="W28" s="12">
        <v>5.038787361116416</v>
      </c>
      <c r="X28" s="12">
        <v>9.0451058113626637</v>
      </c>
      <c r="Y28" s="13">
        <v>19.290350978127808</v>
      </c>
      <c r="Z28" s="12">
        <v>2.2650078043175627E-6</v>
      </c>
      <c r="AA28" s="12">
        <v>3.654580145008789E-12</v>
      </c>
      <c r="AB28" s="12">
        <v>5.1392956810630895E-4</v>
      </c>
      <c r="AC28" s="12">
        <v>5.7208702978669726E-8</v>
      </c>
      <c r="AD28" s="12">
        <v>0.41741510779800117</v>
      </c>
      <c r="AE28" s="12">
        <v>6.0649393919636073E-11</v>
      </c>
      <c r="AF28" s="12">
        <v>6.8630456340039933E-6</v>
      </c>
      <c r="AG28" s="12">
        <v>1.5092045680632277E-4</v>
      </c>
      <c r="AH28" s="12">
        <v>4.3026011810515521E-12</v>
      </c>
      <c r="AI28" s="12">
        <v>7.2736033262739977E-5</v>
      </c>
      <c r="AJ28" s="13">
        <v>1.150934162102226E-10</v>
      </c>
    </row>
    <row r="29" spans="1:36" x14ac:dyDescent="0.25">
      <c r="A29" s="6">
        <v>44071</v>
      </c>
      <c r="B29" s="23" t="s">
        <v>79</v>
      </c>
      <c r="C29">
        <f t="shared" si="0"/>
        <v>2020</v>
      </c>
      <c r="D29">
        <f t="shared" si="1"/>
        <v>8</v>
      </c>
      <c r="E29">
        <f t="shared" si="2"/>
        <v>28</v>
      </c>
      <c r="F29" s="11">
        <v>0.36805771031174006</v>
      </c>
      <c r="G29" s="12">
        <v>1.7578309292173751E-2</v>
      </c>
      <c r="H29" s="12">
        <v>5.4537058739290787</v>
      </c>
      <c r="I29" s="12">
        <v>10.65242649000518</v>
      </c>
      <c r="J29" s="12">
        <v>9.8275281536062292E-4</v>
      </c>
      <c r="K29" s="12">
        <v>16.141570420403539</v>
      </c>
      <c r="L29" s="12">
        <v>2.3235142320049432E-2</v>
      </c>
      <c r="M29" s="12">
        <v>9.8896616636015935</v>
      </c>
      <c r="N29" s="12">
        <v>4.6573905919820461E-4</v>
      </c>
      <c r="O29" s="12">
        <v>0.11034663835271376</v>
      </c>
      <c r="P29" s="12">
        <v>0.11431201693432627</v>
      </c>
      <c r="Q29" s="12">
        <v>7.4085516900847647E-3</v>
      </c>
      <c r="R29" s="12">
        <v>8.4614639800912901</v>
      </c>
      <c r="S29" s="12">
        <v>1.0897600517583712</v>
      </c>
      <c r="T29" s="12">
        <v>6.004274988526026E-2</v>
      </c>
      <c r="U29" s="12">
        <v>0.26543977575315125</v>
      </c>
      <c r="V29" s="12">
        <v>13.538957308636824</v>
      </c>
      <c r="W29" s="12">
        <v>5.0330431336540462</v>
      </c>
      <c r="X29" s="12">
        <v>9.0482920104756079</v>
      </c>
      <c r="Y29" s="13">
        <v>19.305563060970123</v>
      </c>
      <c r="Z29" s="12">
        <v>2.2661078874259425E-6</v>
      </c>
      <c r="AA29" s="12">
        <v>3.6558962593828232E-12</v>
      </c>
      <c r="AB29" s="12">
        <v>5.1433942664447653E-4</v>
      </c>
      <c r="AC29" s="12">
        <v>5.7179781806147494E-8</v>
      </c>
      <c r="AD29" s="12">
        <v>0.4169392539357859</v>
      </c>
      <c r="AE29" s="12">
        <v>6.0584924367425561E-11</v>
      </c>
      <c r="AF29" s="12">
        <v>6.8685192427858523E-6</v>
      </c>
      <c r="AG29" s="12">
        <v>1.5104082420760564E-4</v>
      </c>
      <c r="AH29" s="12">
        <v>4.2980276254495543E-12</v>
      </c>
      <c r="AI29" s="12">
        <v>7.2793883030625663E-5</v>
      </c>
      <c r="AJ29" s="13">
        <v>1.1518297450451884E-10</v>
      </c>
    </row>
    <row r="30" spans="1:36" x14ac:dyDescent="0.25">
      <c r="A30" s="6">
        <v>44072</v>
      </c>
      <c r="B30" s="24" t="s">
        <v>79</v>
      </c>
      <c r="C30">
        <f t="shared" si="0"/>
        <v>2020</v>
      </c>
      <c r="D30">
        <f t="shared" si="1"/>
        <v>8</v>
      </c>
      <c r="E30">
        <f t="shared" si="2"/>
        <v>29</v>
      </c>
      <c r="F30" s="11">
        <v>0.36841506887668873</v>
      </c>
      <c r="G30" s="12">
        <v>1.7623210927523201E-2</v>
      </c>
      <c r="H30" s="12">
        <v>5.4577629227488069</v>
      </c>
      <c r="I30" s="12">
        <v>10.627067395097784</v>
      </c>
      <c r="J30" s="12">
        <v>9.8556525804779243E-4</v>
      </c>
      <c r="K30" s="12">
        <v>16.182830421676339</v>
      </c>
      <c r="L30" s="12">
        <v>2.3314580804243389E-2</v>
      </c>
      <c r="M30" s="12">
        <v>9.881244278510863</v>
      </c>
      <c r="N30" s="12">
        <v>4.6706599315754038E-4</v>
      </c>
      <c r="O30" s="12">
        <v>0.11044331858019969</v>
      </c>
      <c r="P30" s="12">
        <v>0.11470283862463343</v>
      </c>
      <c r="Q30" s="12">
        <v>7.4208791175369966E-3</v>
      </c>
      <c r="R30" s="12">
        <v>8.4413342750870584</v>
      </c>
      <c r="S30" s="12">
        <v>1.0898039036696689</v>
      </c>
      <c r="T30" s="12">
        <v>6.0235367427951818E-2</v>
      </c>
      <c r="U30" s="12">
        <v>0.26542014054666724</v>
      </c>
      <c r="V30" s="12">
        <v>13.58282690766031</v>
      </c>
      <c r="W30" s="12">
        <v>5.0502506200719264</v>
      </c>
      <c r="X30" s="12">
        <v>9.0387473887976224</v>
      </c>
      <c r="Y30" s="13">
        <v>19.259993537372466</v>
      </c>
      <c r="Z30" s="12">
        <v>2.2628124634076581E-6</v>
      </c>
      <c r="AA30" s="12">
        <v>3.6519536891479341E-12</v>
      </c>
      <c r="AB30" s="12">
        <v>5.1311164879706871E-4</v>
      </c>
      <c r="AC30" s="12">
        <v>5.7266418466451355E-8</v>
      </c>
      <c r="AD30" s="12">
        <v>0.41836472827930826</v>
      </c>
      <c r="AE30" s="12">
        <v>6.0778050240538417E-11</v>
      </c>
      <c r="AF30" s="12">
        <v>6.8521224253917582E-6</v>
      </c>
      <c r="AG30" s="12">
        <v>1.5068024997263692E-4</v>
      </c>
      <c r="AH30" s="12">
        <v>4.3117282312174054E-12</v>
      </c>
      <c r="AI30" s="12">
        <v>7.2620587474053161E-5</v>
      </c>
      <c r="AJ30" s="13">
        <v>1.149146924521791E-10</v>
      </c>
    </row>
    <row r="31" spans="1:36" x14ac:dyDescent="0.25">
      <c r="A31" s="6">
        <v>44073</v>
      </c>
      <c r="B31" s="23" t="s">
        <v>79</v>
      </c>
      <c r="C31">
        <f t="shared" si="0"/>
        <v>2020</v>
      </c>
      <c r="D31">
        <f t="shared" si="1"/>
        <v>8</v>
      </c>
      <c r="E31">
        <f t="shared" si="2"/>
        <v>30</v>
      </c>
      <c r="F31" s="11">
        <v>0.3684640667890513</v>
      </c>
      <c r="G31" s="12">
        <v>1.762936745099733E-2</v>
      </c>
      <c r="H31" s="12">
        <v>5.4583191901564412</v>
      </c>
      <c r="I31" s="12">
        <v>10.623590375566868</v>
      </c>
      <c r="J31" s="12">
        <v>9.8595087583851302E-4</v>
      </c>
      <c r="K31" s="12">
        <v>16.188487635815687</v>
      </c>
      <c r="L31" s="12">
        <v>2.3325472721405938E-2</v>
      </c>
      <c r="M31" s="12">
        <v>9.8800901595461834</v>
      </c>
      <c r="N31" s="12">
        <v>4.672479308532544E-4</v>
      </c>
      <c r="O31" s="12">
        <v>0.11045657453592089</v>
      </c>
      <c r="P31" s="12">
        <v>0.11475642471101648</v>
      </c>
      <c r="Q31" s="12">
        <v>7.4225693476565602E-3</v>
      </c>
      <c r="R31" s="12">
        <v>8.4385742642228347</v>
      </c>
      <c r="S31" s="12">
        <v>1.08980991626407</v>
      </c>
      <c r="T31" s="12">
        <v>6.0261777477694574E-2</v>
      </c>
      <c r="U31" s="12">
        <v>0.26541744833715869</v>
      </c>
      <c r="V31" s="12">
        <v>13.588841927248948</v>
      </c>
      <c r="W31" s="12">
        <v>5.0526099616245883</v>
      </c>
      <c r="X31" s="12">
        <v>9.0374387129118787</v>
      </c>
      <c r="Y31" s="13">
        <v>19.253745438844419</v>
      </c>
      <c r="Z31" s="12">
        <v>2.2623606233985389E-6</v>
      </c>
      <c r="AA31" s="12">
        <v>3.6514131180526812E-12</v>
      </c>
      <c r="AB31" s="12">
        <v>5.1294330652891388E-4</v>
      </c>
      <c r="AC31" s="12">
        <v>5.7278297335199237E-8</v>
      </c>
      <c r="AD31" s="12">
        <v>0.41856017697932485</v>
      </c>
      <c r="AE31" s="12">
        <v>6.0804529988147333E-11</v>
      </c>
      <c r="AF31" s="12">
        <v>6.8498742357567461E-6</v>
      </c>
      <c r="AG31" s="12">
        <v>1.5063081115544296E-4</v>
      </c>
      <c r="AH31" s="12">
        <v>4.3136067396584276E-12</v>
      </c>
      <c r="AI31" s="12">
        <v>7.2596826687754446E-5</v>
      </c>
      <c r="AJ31" s="13">
        <v>1.1487790793998788E-10</v>
      </c>
    </row>
    <row r="32" spans="1:36" x14ac:dyDescent="0.25">
      <c r="A32" s="14">
        <v>44074</v>
      </c>
      <c r="B32" s="23" t="s">
        <v>79</v>
      </c>
      <c r="C32">
        <f t="shared" si="0"/>
        <v>2020</v>
      </c>
      <c r="D32">
        <f t="shared" si="1"/>
        <v>8</v>
      </c>
      <c r="E32">
        <f t="shared" si="2"/>
        <v>31</v>
      </c>
      <c r="F32" s="15">
        <v>0.36840677343217826</v>
      </c>
      <c r="G32" s="16">
        <v>1.7622168615792057E-2</v>
      </c>
      <c r="H32" s="16">
        <v>5.4576687455647086</v>
      </c>
      <c r="I32" s="16">
        <v>10.627656061454974</v>
      </c>
      <c r="J32" s="16">
        <v>9.854999721849683E-4</v>
      </c>
      <c r="K32" s="16">
        <v>16.181872644013701</v>
      </c>
      <c r="L32" s="16">
        <v>2.3312736780894679E-2</v>
      </c>
      <c r="M32" s="16">
        <v>9.8814396731586811</v>
      </c>
      <c r="N32" s="16">
        <v>4.6703519074196007E-4</v>
      </c>
      <c r="O32" s="16">
        <v>0.11044107432039725</v>
      </c>
      <c r="P32" s="16">
        <v>0.11469376639308949</v>
      </c>
      <c r="Q32" s="16">
        <v>7.420592958198963E-3</v>
      </c>
      <c r="R32" s="16">
        <v>8.4418015504436692</v>
      </c>
      <c r="S32" s="16">
        <v>1.0898028857254176</v>
      </c>
      <c r="T32" s="16">
        <v>6.0230896153736335E-2</v>
      </c>
      <c r="U32" s="16">
        <v>0.26542059634311882</v>
      </c>
      <c r="V32" s="16">
        <v>13.581808552819851</v>
      </c>
      <c r="W32" s="16">
        <v>5.0498511788307052</v>
      </c>
      <c r="X32" s="16">
        <v>9.0389689502411379</v>
      </c>
      <c r="Y32" s="17">
        <v>19.261051352943298</v>
      </c>
      <c r="Z32" s="16">
        <v>2.2628889608244364E-6</v>
      </c>
      <c r="AA32" s="16">
        <v>3.6520452089149694E-12</v>
      </c>
      <c r="AB32" s="16">
        <v>5.1314014947958576E-4</v>
      </c>
      <c r="AC32" s="16">
        <v>5.7264407350226329E-8</v>
      </c>
      <c r="AD32" s="16">
        <v>0.41833163842369087</v>
      </c>
      <c r="AE32" s="16">
        <v>6.0773567166334865E-11</v>
      </c>
      <c r="AF32" s="16">
        <v>6.8525030483911269E-6</v>
      </c>
      <c r="AG32" s="16">
        <v>1.5068862006321671E-4</v>
      </c>
      <c r="AH32" s="16">
        <v>4.3114101959831776E-12</v>
      </c>
      <c r="AI32" s="16">
        <v>7.2624610222671657E-5</v>
      </c>
      <c r="AJ32" s="17">
        <v>1.1492092014362579E-10</v>
      </c>
    </row>
    <row r="33" spans="1:36" x14ac:dyDescent="0.25">
      <c r="A33" s="18">
        <v>44044</v>
      </c>
      <c r="B33" s="18" t="s">
        <v>80</v>
      </c>
      <c r="C33">
        <f t="shared" si="0"/>
        <v>2020</v>
      </c>
      <c r="D33">
        <f t="shared" si="1"/>
        <v>8</v>
      </c>
      <c r="E33">
        <f t="shared" si="2"/>
        <v>1</v>
      </c>
      <c r="F33" s="7">
        <v>9.4953954241984028E-4</v>
      </c>
      <c r="G33" s="8">
        <v>1.0152294641068568E-5</v>
      </c>
      <c r="H33" s="8">
        <v>3.1657547974823686E-3</v>
      </c>
      <c r="I33" s="8">
        <v>1.8197152515980688E-7</v>
      </c>
      <c r="J33" s="8">
        <v>4.4268259364767255E-7</v>
      </c>
      <c r="K33" s="8">
        <v>4.4455384372696027E-2</v>
      </c>
      <c r="L33" s="8">
        <v>1.2958524267150935E-10</v>
      </c>
      <c r="M33" s="8">
        <v>1.2541258840783245E-3</v>
      </c>
      <c r="N33" s="8">
        <v>1.7912713430052038E-7</v>
      </c>
      <c r="O33" s="8">
        <v>3.2616316242613507E-4</v>
      </c>
      <c r="P33" s="8">
        <v>4.5715487472958082E-13</v>
      </c>
      <c r="Q33" s="8">
        <v>1.140683173852813E-5</v>
      </c>
      <c r="R33" s="8">
        <v>2.2033941788876933E-7</v>
      </c>
      <c r="S33" s="8">
        <v>5.2412070967088158E-3</v>
      </c>
      <c r="T33" s="8">
        <v>1.2615422347327227E-5</v>
      </c>
      <c r="U33" s="8">
        <v>1.3756853427231875E-3</v>
      </c>
      <c r="V33" s="8">
        <v>8.2289997761099427E-3</v>
      </c>
      <c r="W33" s="8">
        <v>1.0588077917688169E-18</v>
      </c>
      <c r="X33" s="8">
        <v>7.6729211554653967E-3</v>
      </c>
      <c r="Y33" s="9">
        <v>8.4789797622942013E-4</v>
      </c>
      <c r="Z33" s="8">
        <v>0.87571392463366937</v>
      </c>
      <c r="AA33" s="8">
        <v>2.2325291783092493E-4</v>
      </c>
      <c r="AB33" s="8">
        <v>81.542240342177109</v>
      </c>
      <c r="AC33" s="8">
        <v>4.2737113117169635E-2</v>
      </c>
      <c r="AD33" s="8">
        <v>8.2575583983927209E-4</v>
      </c>
      <c r="AE33" s="8">
        <v>3.7648503395550359E-11</v>
      </c>
      <c r="AF33" s="8">
        <v>1.7082626104650586E-9</v>
      </c>
      <c r="AG33" s="8">
        <v>1.345956433451922E-2</v>
      </c>
      <c r="AH33" s="8">
        <v>5.8765994113949986</v>
      </c>
      <c r="AI33" s="8">
        <v>8.9598265023114703</v>
      </c>
      <c r="AJ33" s="9">
        <v>2.6148212536216859</v>
      </c>
    </row>
    <row r="34" spans="1:36" x14ac:dyDescent="0.25">
      <c r="A34" s="6">
        <v>44045</v>
      </c>
      <c r="B34" s="18" t="s">
        <v>80</v>
      </c>
      <c r="C34">
        <f t="shared" si="0"/>
        <v>2020</v>
      </c>
      <c r="D34">
        <f t="shared" si="1"/>
        <v>8</v>
      </c>
      <c r="E34">
        <f t="shared" si="2"/>
        <v>2</v>
      </c>
      <c r="F34" s="11">
        <v>2.2159363416667586E-3</v>
      </c>
      <c r="G34" s="12">
        <v>2.6860629011442339E-5</v>
      </c>
      <c r="H34" s="12">
        <v>7.3325196931026881E-3</v>
      </c>
      <c r="I34" s="12">
        <v>4.5496667516452134E-7</v>
      </c>
      <c r="J34" s="12">
        <v>1.1132513755343318E-6</v>
      </c>
      <c r="K34" s="12">
        <v>7.3647939953190591E-2</v>
      </c>
      <c r="L34" s="12">
        <v>3.3915403067444737E-10</v>
      </c>
      <c r="M34" s="12">
        <v>3.0560790776178771E-3</v>
      </c>
      <c r="N34" s="12">
        <v>4.6664939625073636E-7</v>
      </c>
      <c r="O34" s="12">
        <v>7.6406647868558302E-4</v>
      </c>
      <c r="P34" s="12">
        <v>5.0984160877534878E-13</v>
      </c>
      <c r="Q34" s="12">
        <v>2.8480072331175803E-5</v>
      </c>
      <c r="R34" s="12">
        <v>5.5390038949002903E-7</v>
      </c>
      <c r="S34" s="12">
        <v>1.170933496168443E-2</v>
      </c>
      <c r="T34" s="12">
        <v>3.0720238938668233E-5</v>
      </c>
      <c r="U34" s="12">
        <v>3.1033915130506879E-3</v>
      </c>
      <c r="V34" s="12">
        <v>1.6617115444248959E-2</v>
      </c>
      <c r="W34" s="12">
        <v>1.1753433555268869E-18</v>
      </c>
      <c r="X34" s="12">
        <v>1.7372390336791815E-2</v>
      </c>
      <c r="Y34" s="13">
        <v>2.0691345175730359E-3</v>
      </c>
      <c r="Z34" s="12">
        <v>31.077402214628179</v>
      </c>
      <c r="AA34" s="12">
        <v>2.5281076058940462E-4</v>
      </c>
      <c r="AB34" s="12">
        <v>51.495182901648413</v>
      </c>
      <c r="AC34" s="12">
        <v>5.1832246940376053E-2</v>
      </c>
      <c r="AD34" s="12">
        <v>0.25785683067493836</v>
      </c>
      <c r="AE34" s="12">
        <v>4.1913571591228868E-11</v>
      </c>
      <c r="AF34" s="12">
        <v>1.9047260654542459E-9</v>
      </c>
      <c r="AG34" s="12">
        <v>1.5214899752607676E-2</v>
      </c>
      <c r="AH34" s="12">
        <v>4.7075527702888937</v>
      </c>
      <c r="AI34" s="12">
        <v>9.9056435926130391</v>
      </c>
      <c r="AJ34" s="13">
        <v>2.3510851723809272</v>
      </c>
    </row>
    <row r="35" spans="1:36" x14ac:dyDescent="0.25">
      <c r="A35" s="6">
        <v>44046</v>
      </c>
      <c r="B35" s="18" t="s">
        <v>80</v>
      </c>
      <c r="C35">
        <f t="shared" si="0"/>
        <v>2020</v>
      </c>
      <c r="D35">
        <f t="shared" si="1"/>
        <v>8</v>
      </c>
      <c r="E35">
        <f t="shared" si="2"/>
        <v>3</v>
      </c>
      <c r="F35" s="11">
        <v>3.7366190940848767E-3</v>
      </c>
      <c r="G35" s="12">
        <v>4.6923910846781399E-5</v>
      </c>
      <c r="H35" s="12">
        <v>1.2335949513771129E-2</v>
      </c>
      <c r="I35" s="12">
        <v>7.8277784489650013E-7</v>
      </c>
      <c r="J35" s="12">
        <v>1.9184669142434173E-6</v>
      </c>
      <c r="K35" s="12">
        <v>0.1087022103024714</v>
      </c>
      <c r="L35" s="12">
        <v>5.9080315166934337E-10</v>
      </c>
      <c r="M35" s="12">
        <v>5.2198551892677523E-3</v>
      </c>
      <c r="N35" s="12">
        <v>8.1190464716730767E-7</v>
      </c>
      <c r="O35" s="12">
        <v>1.2898985248960858E-3</v>
      </c>
      <c r="P35" s="12">
        <v>5.7310756759037748E-13</v>
      </c>
      <c r="Q35" s="12">
        <v>4.8981531678327887E-5</v>
      </c>
      <c r="R35" s="12">
        <v>9.5443868577718254E-7</v>
      </c>
      <c r="S35" s="12">
        <v>1.9476229579984593E-2</v>
      </c>
      <c r="T35" s="12">
        <v>5.2460409430663936E-5</v>
      </c>
      <c r="U35" s="12">
        <v>5.178012181727162E-3</v>
      </c>
      <c r="V35" s="12">
        <v>2.6689521525354441E-2</v>
      </c>
      <c r="W35" s="12">
        <v>1.3152786601293632E-18</v>
      </c>
      <c r="X35" s="12">
        <v>2.9019462960810885E-2</v>
      </c>
      <c r="Y35" s="13">
        <v>3.5355890649537234E-3</v>
      </c>
      <c r="Z35" s="12">
        <v>67.343433922710645</v>
      </c>
      <c r="AA35" s="12">
        <v>2.8830366590015387E-4</v>
      </c>
      <c r="AB35" s="12">
        <v>15.414831120990151</v>
      </c>
      <c r="AC35" s="12">
        <v>6.2753636779729199E-2</v>
      </c>
      <c r="AD35" s="12">
        <v>0.56649842118563609</v>
      </c>
      <c r="AE35" s="12">
        <v>4.7035043508176427E-11</v>
      </c>
      <c r="AF35" s="12">
        <v>2.1406383700811929E-9</v>
      </c>
      <c r="AG35" s="12">
        <v>1.732269747965744E-2</v>
      </c>
      <c r="AH35" s="12">
        <v>3.303767586245824</v>
      </c>
      <c r="AI35" s="12">
        <v>11.041375882065433</v>
      </c>
      <c r="AJ35" s="13">
        <v>2.0343922447206069</v>
      </c>
    </row>
    <row r="36" spans="1:36" x14ac:dyDescent="0.25">
      <c r="A36" s="6">
        <v>44047</v>
      </c>
      <c r="B36" s="18" t="s">
        <v>80</v>
      </c>
      <c r="C36">
        <f t="shared" si="0"/>
        <v>2020</v>
      </c>
      <c r="D36">
        <f t="shared" si="1"/>
        <v>8</v>
      </c>
      <c r="E36">
        <f t="shared" si="2"/>
        <v>4</v>
      </c>
      <c r="F36" s="11">
        <v>3.7366190940848767E-3</v>
      </c>
      <c r="G36" s="12">
        <v>4.6923910846781399E-5</v>
      </c>
      <c r="H36" s="12">
        <v>1.2335949513771129E-2</v>
      </c>
      <c r="I36" s="12">
        <v>7.8277784489650013E-7</v>
      </c>
      <c r="J36" s="12">
        <v>1.9184669142434173E-6</v>
      </c>
      <c r="K36" s="12">
        <v>0.1087022103024714</v>
      </c>
      <c r="L36" s="12">
        <v>5.9080315166934337E-10</v>
      </c>
      <c r="M36" s="12">
        <v>5.2198551892677523E-3</v>
      </c>
      <c r="N36" s="12">
        <v>8.1190464716730767E-7</v>
      </c>
      <c r="O36" s="12">
        <v>1.2898985248960858E-3</v>
      </c>
      <c r="P36" s="12">
        <v>5.7310756759037748E-13</v>
      </c>
      <c r="Q36" s="12">
        <v>4.8981531678327887E-5</v>
      </c>
      <c r="R36" s="12">
        <v>9.5443868577718254E-7</v>
      </c>
      <c r="S36" s="12">
        <v>1.9476229579984593E-2</v>
      </c>
      <c r="T36" s="12">
        <v>5.2460409430663936E-5</v>
      </c>
      <c r="U36" s="12">
        <v>5.178012181727162E-3</v>
      </c>
      <c r="V36" s="12">
        <v>2.6689521525354441E-2</v>
      </c>
      <c r="W36" s="12">
        <v>1.3152786601293632E-18</v>
      </c>
      <c r="X36" s="12">
        <v>2.9019462960810885E-2</v>
      </c>
      <c r="Y36" s="13">
        <v>3.5355890649537234E-3</v>
      </c>
      <c r="Z36" s="12">
        <v>67.343433922710645</v>
      </c>
      <c r="AA36" s="12">
        <v>2.8830366590015387E-4</v>
      </c>
      <c r="AB36" s="12">
        <v>15.414831120990151</v>
      </c>
      <c r="AC36" s="12">
        <v>6.2753636779729199E-2</v>
      </c>
      <c r="AD36" s="12">
        <v>0.56649842118563609</v>
      </c>
      <c r="AE36" s="12">
        <v>4.7035043508176427E-11</v>
      </c>
      <c r="AF36" s="12">
        <v>2.1406383700811929E-9</v>
      </c>
      <c r="AG36" s="12">
        <v>1.732269747965744E-2</v>
      </c>
      <c r="AH36" s="12">
        <v>3.303767586245824</v>
      </c>
      <c r="AI36" s="12">
        <v>11.041375882065433</v>
      </c>
      <c r="AJ36" s="13">
        <v>2.0343922447206069</v>
      </c>
    </row>
    <row r="37" spans="1:36" x14ac:dyDescent="0.25">
      <c r="A37" s="6">
        <v>44048</v>
      </c>
      <c r="B37" s="18" t="s">
        <v>80</v>
      </c>
      <c r="C37">
        <f t="shared" si="0"/>
        <v>2020</v>
      </c>
      <c r="D37">
        <f t="shared" si="1"/>
        <v>8</v>
      </c>
      <c r="E37">
        <f t="shared" si="2"/>
        <v>5</v>
      </c>
      <c r="F37" s="11">
        <v>3.4327914527656472E-3</v>
      </c>
      <c r="G37" s="12">
        <v>3.8901245031079315E-5</v>
      </c>
      <c r="H37" s="12">
        <v>1.2144082223053161E-2</v>
      </c>
      <c r="I37" s="12">
        <v>6.6710853986628409E-7</v>
      </c>
      <c r="J37" s="12">
        <v>1.6353182810710006E-6</v>
      </c>
      <c r="K37" s="12">
        <v>0.22359818409764617</v>
      </c>
      <c r="L37" s="12">
        <v>4.7830405529095164E-10</v>
      </c>
      <c r="M37" s="12">
        <v>3.5658956619629187E-2</v>
      </c>
      <c r="N37" s="12">
        <v>6.6932167277817758E-7</v>
      </c>
      <c r="O37" s="12">
        <v>1.1734824013281003E-3</v>
      </c>
      <c r="P37" s="12">
        <v>4.6929570524692171E-13</v>
      </c>
      <c r="Q37" s="12">
        <v>4.2490285082500834E-5</v>
      </c>
      <c r="R37" s="12">
        <v>8.105938515524414E-7</v>
      </c>
      <c r="S37" s="12">
        <v>2.0012983833904641E-2</v>
      </c>
      <c r="T37" s="12">
        <v>4.6492977130579826E-5</v>
      </c>
      <c r="U37" s="12">
        <v>5.1566925722405857E-3</v>
      </c>
      <c r="V37" s="12">
        <v>3.152701957402116E-2</v>
      </c>
      <c r="W37" s="12">
        <v>1.0808695398893098E-18</v>
      </c>
      <c r="X37" s="12">
        <v>3.0199606233250527E-2</v>
      </c>
      <c r="Y37" s="13">
        <v>3.1365138300401469E-3</v>
      </c>
      <c r="Z37" s="12">
        <v>54.530754226235551</v>
      </c>
      <c r="AA37" s="12">
        <v>2.2447146865590565E-4</v>
      </c>
      <c r="AB37" s="12">
        <v>28.769657885271908</v>
      </c>
      <c r="AC37" s="12">
        <v>4.8183260489781186E-2</v>
      </c>
      <c r="AD37" s="12">
        <v>0.60180563026812239</v>
      </c>
      <c r="AE37" s="12">
        <v>3.8608619307267264E-11</v>
      </c>
      <c r="AF37" s="12">
        <v>1.7530329542011172E-9</v>
      </c>
      <c r="AG37" s="12">
        <v>1.3458011474463549E-2</v>
      </c>
      <c r="AH37" s="12">
        <v>2.5158788704384203</v>
      </c>
      <c r="AI37" s="12">
        <v>11.580883868342745</v>
      </c>
      <c r="AJ37" s="13">
        <v>1.5729817940524771</v>
      </c>
    </row>
    <row r="38" spans="1:36" x14ac:dyDescent="0.25">
      <c r="A38" s="6">
        <v>44049</v>
      </c>
      <c r="B38" s="18" t="s">
        <v>80</v>
      </c>
      <c r="C38">
        <f t="shared" si="0"/>
        <v>2020</v>
      </c>
      <c r="D38">
        <f t="shared" si="1"/>
        <v>8</v>
      </c>
      <c r="E38">
        <f t="shared" si="2"/>
        <v>6</v>
      </c>
      <c r="F38" s="11">
        <v>2.6469577650251957E-3</v>
      </c>
      <c r="G38" s="12">
        <v>1.8151055759003293E-5</v>
      </c>
      <c r="H38" s="12">
        <v>1.1647827899493264E-2</v>
      </c>
      <c r="I38" s="12">
        <v>3.6793616655754547E-7</v>
      </c>
      <c r="J38" s="12">
        <v>9.0296972444062468E-7</v>
      </c>
      <c r="K38" s="12">
        <v>0.52077037818095717</v>
      </c>
      <c r="L38" s="12">
        <v>1.8733125442714501E-10</v>
      </c>
      <c r="M38" s="12">
        <v>0.11438803875535887</v>
      </c>
      <c r="N38" s="12">
        <v>3.0053855585470348E-7</v>
      </c>
      <c r="O38" s="12">
        <v>8.7237842244502909E-4</v>
      </c>
      <c r="P38" s="12">
        <v>2.0079196324917546E-13</v>
      </c>
      <c r="Q38" s="12">
        <v>2.5701028422762594E-5</v>
      </c>
      <c r="R38" s="12">
        <v>4.3854700271924309E-7</v>
      </c>
      <c r="S38" s="12">
        <v>2.1401269550559321E-2</v>
      </c>
      <c r="T38" s="12">
        <v>3.1058537688681055E-5</v>
      </c>
      <c r="U38" s="12">
        <v>5.1015505605681855E-3</v>
      </c>
      <c r="V38" s="12">
        <v>4.4038945462379811E-2</v>
      </c>
      <c r="W38" s="12">
        <v>4.7458308550877473E-19</v>
      </c>
      <c r="X38" s="12">
        <v>3.3251982691878651E-2</v>
      </c>
      <c r="Y38" s="13">
        <v>2.1043274161367475E-3</v>
      </c>
      <c r="Z38" s="12">
        <v>21.391454286309362</v>
      </c>
      <c r="AA38" s="12">
        <v>5.9372958397850238E-5</v>
      </c>
      <c r="AB38" s="12">
        <v>63.31119176198645</v>
      </c>
      <c r="AC38" s="12">
        <v>1.0497773804040197E-2</v>
      </c>
      <c r="AD38" s="12">
        <v>0.69312580836857807</v>
      </c>
      <c r="AE38" s="12">
        <v>1.6814130907482684E-11</v>
      </c>
      <c r="AF38" s="12">
        <v>7.5051260408860749E-10</v>
      </c>
      <c r="AG38" s="12">
        <v>3.4622110850266951E-3</v>
      </c>
      <c r="AH38" s="12">
        <v>0.47804751189693029</v>
      </c>
      <c r="AI38" s="12">
        <v>12.976291964133054</v>
      </c>
      <c r="AJ38" s="13">
        <v>0.37956873118520384</v>
      </c>
    </row>
    <row r="39" spans="1:36" x14ac:dyDescent="0.25">
      <c r="A39" s="6">
        <v>44050</v>
      </c>
      <c r="B39" s="18" t="s">
        <v>80</v>
      </c>
      <c r="C39">
        <f t="shared" si="0"/>
        <v>2020</v>
      </c>
      <c r="D39">
        <f t="shared" si="1"/>
        <v>8</v>
      </c>
      <c r="E39">
        <f t="shared" si="2"/>
        <v>7</v>
      </c>
      <c r="F39" s="11">
        <v>8.2587772487592874E-4</v>
      </c>
      <c r="G39" s="12">
        <v>8.0130319717848957E-6</v>
      </c>
      <c r="H39" s="12">
        <v>3.1342652800226021E-3</v>
      </c>
      <c r="I39" s="12">
        <v>1.4528700167432973E-7</v>
      </c>
      <c r="J39" s="12">
        <v>3.5518287750277656E-7</v>
      </c>
      <c r="K39" s="12">
        <v>8.2808358250695713E-2</v>
      </c>
      <c r="L39" s="12">
        <v>9.6551464282283395E-11</v>
      </c>
      <c r="M39" s="12">
        <v>1.4717043605254134E-2</v>
      </c>
      <c r="N39" s="12">
        <v>1.3800510376665098E-7</v>
      </c>
      <c r="O39" s="12">
        <v>2.7899156854560033E-4</v>
      </c>
      <c r="P39" s="12">
        <v>2.6294059622339461E-13</v>
      </c>
      <c r="Q39" s="12">
        <v>9.4181180790979591E-6</v>
      </c>
      <c r="R39" s="12">
        <v>1.7547923046837475E-7</v>
      </c>
      <c r="S39" s="12">
        <v>5.3912707470267687E-3</v>
      </c>
      <c r="T39" s="12">
        <v>1.0633325459100521E-5</v>
      </c>
      <c r="U39" s="12">
        <v>1.3503627144075862E-3</v>
      </c>
      <c r="V39" s="12">
        <v>9.5068011113911641E-3</v>
      </c>
      <c r="W39" s="12">
        <v>6.282528878134842E-19</v>
      </c>
      <c r="X39" s="12">
        <v>8.2077266238968234E-3</v>
      </c>
      <c r="Y39" s="13">
        <v>7.179221481319407E-4</v>
      </c>
      <c r="Z39" s="12">
        <v>69.266829476021812</v>
      </c>
      <c r="AA39" s="12">
        <v>5.655277486758814E-5</v>
      </c>
      <c r="AB39" s="12">
        <v>17.876330511821003</v>
      </c>
      <c r="AC39" s="12">
        <v>9.4202876750488669E-3</v>
      </c>
      <c r="AD39" s="12">
        <v>0.60875490213370631</v>
      </c>
      <c r="AE39" s="12">
        <v>2.2025282336668094E-11</v>
      </c>
      <c r="AF39" s="12">
        <v>9.8304520957600831E-10</v>
      </c>
      <c r="AG39" s="12">
        <v>2.6486407682277265E-3</v>
      </c>
      <c r="AH39" s="12">
        <v>0.11061061661647965</v>
      </c>
      <c r="AI39" s="12">
        <v>11.919572468136478</v>
      </c>
      <c r="AJ39" s="13">
        <v>7.8809044746513915E-2</v>
      </c>
    </row>
    <row r="40" spans="1:36" x14ac:dyDescent="0.25">
      <c r="A40" s="6">
        <v>44051</v>
      </c>
      <c r="B40" s="18" t="s">
        <v>80</v>
      </c>
      <c r="C40">
        <f t="shared" si="0"/>
        <v>2020</v>
      </c>
      <c r="D40">
        <f t="shared" si="1"/>
        <v>8</v>
      </c>
      <c r="E40">
        <f t="shared" si="2"/>
        <v>8</v>
      </c>
      <c r="F40" s="11">
        <v>8.2587772487592874E-4</v>
      </c>
      <c r="G40" s="12">
        <v>8.0130319717848957E-6</v>
      </c>
      <c r="H40" s="12">
        <v>3.1342652800226021E-3</v>
      </c>
      <c r="I40" s="12">
        <v>1.4528700167432973E-7</v>
      </c>
      <c r="J40" s="12">
        <v>3.5518287750277656E-7</v>
      </c>
      <c r="K40" s="12">
        <v>8.2808358250695713E-2</v>
      </c>
      <c r="L40" s="12">
        <v>9.6551464282283395E-11</v>
      </c>
      <c r="M40" s="12">
        <v>1.4717043605254134E-2</v>
      </c>
      <c r="N40" s="12">
        <v>1.3800510376665098E-7</v>
      </c>
      <c r="O40" s="12">
        <v>2.7899156854560033E-4</v>
      </c>
      <c r="P40" s="12">
        <v>2.6294059622339461E-13</v>
      </c>
      <c r="Q40" s="12">
        <v>9.4181180790979591E-6</v>
      </c>
      <c r="R40" s="12">
        <v>1.7547923046837475E-7</v>
      </c>
      <c r="S40" s="12">
        <v>5.3912707470267687E-3</v>
      </c>
      <c r="T40" s="12">
        <v>1.0633325459100521E-5</v>
      </c>
      <c r="U40" s="12">
        <v>1.3503627144075862E-3</v>
      </c>
      <c r="V40" s="12">
        <v>9.5068011113911641E-3</v>
      </c>
      <c r="W40" s="12">
        <v>6.282528878134842E-19</v>
      </c>
      <c r="X40" s="12">
        <v>8.2077266238968234E-3</v>
      </c>
      <c r="Y40" s="13">
        <v>7.179221481319407E-4</v>
      </c>
      <c r="Z40" s="12">
        <v>69.266829476021812</v>
      </c>
      <c r="AA40" s="12">
        <v>5.655277486758814E-5</v>
      </c>
      <c r="AB40" s="12">
        <v>17.876330511821003</v>
      </c>
      <c r="AC40" s="12">
        <v>9.4202876750488669E-3</v>
      </c>
      <c r="AD40" s="12">
        <v>0.60875490213370631</v>
      </c>
      <c r="AE40" s="12">
        <v>2.2025282336668094E-11</v>
      </c>
      <c r="AF40" s="12">
        <v>9.8304520957600831E-10</v>
      </c>
      <c r="AG40" s="12">
        <v>2.6486407682277265E-3</v>
      </c>
      <c r="AH40" s="12">
        <v>0.11061061661647965</v>
      </c>
      <c r="AI40" s="12">
        <v>11.919572468136478</v>
      </c>
      <c r="AJ40" s="13">
        <v>7.8809044746513915E-2</v>
      </c>
    </row>
    <row r="41" spans="1:36" x14ac:dyDescent="0.25">
      <c r="A41" s="6">
        <v>44052</v>
      </c>
      <c r="B41" s="18" t="s">
        <v>80</v>
      </c>
      <c r="C41">
        <f t="shared" si="0"/>
        <v>2020</v>
      </c>
      <c r="D41">
        <f t="shared" si="1"/>
        <v>8</v>
      </c>
      <c r="E41">
        <f t="shared" si="2"/>
        <v>9</v>
      </c>
      <c r="F41" s="11">
        <v>2.2060876996404807E-4</v>
      </c>
      <c r="G41" s="12">
        <v>2.311830300307873E-6</v>
      </c>
      <c r="H41" s="12">
        <v>7.7326912921776261E-4</v>
      </c>
      <c r="I41" s="12">
        <v>4.1356931736467069E-8</v>
      </c>
      <c r="J41" s="12">
        <v>1.0080931639384864E-7</v>
      </c>
      <c r="K41" s="12">
        <v>1.0460264162226663E-2</v>
      </c>
      <c r="L41" s="12">
        <v>2.8990098639452838E-11</v>
      </c>
      <c r="M41" s="12">
        <v>2.9008743496511982E-4</v>
      </c>
      <c r="N41" s="12">
        <v>4.0428351066368829E-8</v>
      </c>
      <c r="O41" s="12">
        <v>7.5274981571960361E-5</v>
      </c>
      <c r="P41" s="12">
        <v>9.7795422427866897E-14</v>
      </c>
      <c r="Q41" s="12">
        <v>2.6189594223461208E-6</v>
      </c>
      <c r="R41" s="12">
        <v>5.0064465610176175E-8</v>
      </c>
      <c r="S41" s="12">
        <v>1.2926574269269083E-3</v>
      </c>
      <c r="T41" s="12">
        <v>2.9099944023576333E-6</v>
      </c>
      <c r="U41" s="12">
        <v>3.3339309686012292E-4</v>
      </c>
      <c r="V41" s="12">
        <v>2.0952871833959286E-3</v>
      </c>
      <c r="W41" s="12">
        <v>2.3041178076618528E-19</v>
      </c>
      <c r="X41" s="12">
        <v>1.9286355620239922E-3</v>
      </c>
      <c r="Y41" s="13">
        <v>1.9603084859202684E-4</v>
      </c>
      <c r="Z41" s="12">
        <v>66.596378081183587</v>
      </c>
      <c r="AA41" s="12">
        <v>3.3517486189637267E-5</v>
      </c>
      <c r="AB41" s="12">
        <v>9.3976112532923377</v>
      </c>
      <c r="AC41" s="12">
        <v>6.1088354610558124E-3</v>
      </c>
      <c r="AD41" s="12">
        <v>9.9787369017823214E-5</v>
      </c>
      <c r="AE41" s="12">
        <v>8.1220707386961989E-12</v>
      </c>
      <c r="AF41" s="12">
        <v>3.6553784828980388E-10</v>
      </c>
      <c r="AG41" s="12">
        <v>1.8528564441885418E-3</v>
      </c>
      <c r="AH41" s="12">
        <v>0.64629372298398768</v>
      </c>
      <c r="AI41" s="12">
        <v>2.6341988459338928</v>
      </c>
      <c r="AJ41" s="13">
        <v>20.699749517404062</v>
      </c>
    </row>
    <row r="42" spans="1:36" x14ac:dyDescent="0.25">
      <c r="A42" s="6">
        <v>44053</v>
      </c>
      <c r="B42" s="18" t="s">
        <v>80</v>
      </c>
      <c r="C42">
        <f t="shared" si="0"/>
        <v>2020</v>
      </c>
      <c r="D42">
        <f t="shared" si="1"/>
        <v>8</v>
      </c>
      <c r="E42">
        <f t="shared" si="2"/>
        <v>10</v>
      </c>
      <c r="F42" s="11">
        <v>2.2060876996404807E-4</v>
      </c>
      <c r="G42" s="12">
        <v>2.311830300307873E-6</v>
      </c>
      <c r="H42" s="12">
        <v>7.7326912921776261E-4</v>
      </c>
      <c r="I42" s="12">
        <v>4.1356931736467069E-8</v>
      </c>
      <c r="J42" s="12">
        <v>1.0080931639384864E-7</v>
      </c>
      <c r="K42" s="12">
        <v>1.0460264162226663E-2</v>
      </c>
      <c r="L42" s="12">
        <v>2.8990098639452838E-11</v>
      </c>
      <c r="M42" s="12">
        <v>2.9008743496511982E-4</v>
      </c>
      <c r="N42" s="12">
        <v>4.0428351066368829E-8</v>
      </c>
      <c r="O42" s="12">
        <v>7.5274981571960361E-5</v>
      </c>
      <c r="P42" s="12">
        <v>9.7795422427866897E-14</v>
      </c>
      <c r="Q42" s="12">
        <v>2.6189594223461208E-6</v>
      </c>
      <c r="R42" s="12">
        <v>5.0064465610176175E-8</v>
      </c>
      <c r="S42" s="12">
        <v>1.2926574269269083E-3</v>
      </c>
      <c r="T42" s="12">
        <v>2.9099944023576333E-6</v>
      </c>
      <c r="U42" s="12">
        <v>3.3339309686012292E-4</v>
      </c>
      <c r="V42" s="12">
        <v>2.0952871833959286E-3</v>
      </c>
      <c r="W42" s="12">
        <v>2.3041178076618528E-19</v>
      </c>
      <c r="X42" s="12">
        <v>1.9286355620239922E-3</v>
      </c>
      <c r="Y42" s="13">
        <v>1.9603084859202684E-4</v>
      </c>
      <c r="Z42" s="12">
        <v>66.596378081183587</v>
      </c>
      <c r="AA42" s="12">
        <v>3.3517486189637267E-5</v>
      </c>
      <c r="AB42" s="12">
        <v>9.3976112532923377</v>
      </c>
      <c r="AC42" s="12">
        <v>6.1088354610558124E-3</v>
      </c>
      <c r="AD42" s="12">
        <v>9.9787369017823214E-5</v>
      </c>
      <c r="AE42" s="12">
        <v>8.1220707386961989E-12</v>
      </c>
      <c r="AF42" s="12">
        <v>3.6553784828980388E-10</v>
      </c>
      <c r="AG42" s="12">
        <v>1.8528564441885418E-3</v>
      </c>
      <c r="AH42" s="12">
        <v>0.64629372298398768</v>
      </c>
      <c r="AI42" s="12">
        <v>2.6341988459338928</v>
      </c>
      <c r="AJ42" s="13">
        <v>20.699749517404062</v>
      </c>
    </row>
    <row r="43" spans="1:36" x14ac:dyDescent="0.25">
      <c r="A43" s="6">
        <v>44054</v>
      </c>
      <c r="B43" s="18" t="s">
        <v>80</v>
      </c>
      <c r="C43">
        <f t="shared" si="0"/>
        <v>2020</v>
      </c>
      <c r="D43">
        <f t="shared" si="1"/>
        <v>8</v>
      </c>
      <c r="E43">
        <f t="shared" si="2"/>
        <v>11</v>
      </c>
      <c r="F43" s="11">
        <v>0.52414808950424607</v>
      </c>
      <c r="G43" s="12">
        <v>3.227416697244587E-3</v>
      </c>
      <c r="H43" s="12">
        <v>9.0548501998628073</v>
      </c>
      <c r="I43" s="12">
        <v>21.377193683471504</v>
      </c>
      <c r="J43" s="12">
        <v>1.3389995825251129E-4</v>
      </c>
      <c r="K43" s="12">
        <v>9.0773825557084411</v>
      </c>
      <c r="L43" s="12">
        <v>3.9535968073091698E-8</v>
      </c>
      <c r="M43" s="12">
        <v>9.5884756263760629</v>
      </c>
      <c r="N43" s="12">
        <v>5.5277787985604995E-5</v>
      </c>
      <c r="O43" s="12">
        <v>0.14768673319493689</v>
      </c>
      <c r="P43" s="12">
        <v>2.0052434729441271E-14</v>
      </c>
      <c r="Q43" s="12">
        <v>3.5056300617243496E-3</v>
      </c>
      <c r="R43" s="12">
        <v>20.918337896011913</v>
      </c>
      <c r="S43" s="12">
        <v>1.1042253421783679</v>
      </c>
      <c r="T43" s="12">
        <v>3.976517441823698E-3</v>
      </c>
      <c r="U43" s="12">
        <v>0.3918571496588788</v>
      </c>
      <c r="V43" s="12">
        <v>3.1531196163505162</v>
      </c>
      <c r="W43" s="12">
        <v>1.0623500767306063E-19</v>
      </c>
      <c r="X43" s="12">
        <v>24.383993328100566</v>
      </c>
      <c r="Y43" s="13">
        <v>0.26783097928696364</v>
      </c>
      <c r="Z43" s="12">
        <v>1.3684841174391729E-8</v>
      </c>
      <c r="AA43" s="12">
        <v>3.0970040510329946E-14</v>
      </c>
      <c r="AB43" s="12">
        <v>5.5566987829651788E-10</v>
      </c>
      <c r="AC43" s="12">
        <v>1.4442263670660578E-9</v>
      </c>
      <c r="AD43" s="12">
        <v>3.8254653380138012E-14</v>
      </c>
      <c r="AE43" s="12">
        <v>2.1860695561580934E-12</v>
      </c>
      <c r="AF43" s="12">
        <v>9.5384793700993693E-13</v>
      </c>
      <c r="AG43" s="12">
        <v>1.7673081842420469E-15</v>
      </c>
      <c r="AH43" s="12">
        <v>1.550834897480039E-13</v>
      </c>
      <c r="AI43" s="12">
        <v>3.1236452913804441E-9</v>
      </c>
      <c r="AJ43" s="13">
        <v>4.3299936898832339E-14</v>
      </c>
    </row>
    <row r="44" spans="1:36" x14ac:dyDescent="0.25">
      <c r="A44" s="6">
        <v>44055</v>
      </c>
      <c r="B44" s="18" t="s">
        <v>80</v>
      </c>
      <c r="C44">
        <f t="shared" si="0"/>
        <v>2020</v>
      </c>
      <c r="D44">
        <f t="shared" si="1"/>
        <v>8</v>
      </c>
      <c r="E44">
        <f t="shared" si="2"/>
        <v>12</v>
      </c>
      <c r="F44" s="11">
        <v>0.52414808950424607</v>
      </c>
      <c r="G44" s="12">
        <v>3.227416697244587E-3</v>
      </c>
      <c r="H44" s="12">
        <v>9.0548501998628073</v>
      </c>
      <c r="I44" s="12">
        <v>21.377193683471504</v>
      </c>
      <c r="J44" s="12">
        <v>1.3389995825251129E-4</v>
      </c>
      <c r="K44" s="12">
        <v>9.0773825557084411</v>
      </c>
      <c r="L44" s="12">
        <v>3.9535968073091698E-8</v>
      </c>
      <c r="M44" s="12">
        <v>9.5884756263760629</v>
      </c>
      <c r="N44" s="12">
        <v>5.5277787985604995E-5</v>
      </c>
      <c r="O44" s="12">
        <v>0.14768673319493689</v>
      </c>
      <c r="P44" s="12">
        <v>2.0052434729441271E-14</v>
      </c>
      <c r="Q44" s="12">
        <v>3.5056300617243496E-3</v>
      </c>
      <c r="R44" s="12">
        <v>20.918337896011913</v>
      </c>
      <c r="S44" s="12">
        <v>1.1042253421783679</v>
      </c>
      <c r="T44" s="12">
        <v>3.976517441823698E-3</v>
      </c>
      <c r="U44" s="12">
        <v>0.3918571496588788</v>
      </c>
      <c r="V44" s="12">
        <v>3.1531196163505162</v>
      </c>
      <c r="W44" s="12">
        <v>1.0623500767306063E-19</v>
      </c>
      <c r="X44" s="12">
        <v>24.383993328100566</v>
      </c>
      <c r="Y44" s="13">
        <v>0.26783097928696364</v>
      </c>
      <c r="Z44" s="12">
        <v>1.3684841174391729E-8</v>
      </c>
      <c r="AA44" s="12">
        <v>3.0970040510329946E-14</v>
      </c>
      <c r="AB44" s="12">
        <v>5.5566987829651788E-10</v>
      </c>
      <c r="AC44" s="12">
        <v>1.4442263670660578E-9</v>
      </c>
      <c r="AD44" s="12">
        <v>3.8254653380138012E-14</v>
      </c>
      <c r="AE44" s="12">
        <v>2.1860695561580934E-12</v>
      </c>
      <c r="AF44" s="12">
        <v>9.5384793700993693E-13</v>
      </c>
      <c r="AG44" s="12">
        <v>1.7673081842420469E-15</v>
      </c>
      <c r="AH44" s="12">
        <v>1.550834897480039E-13</v>
      </c>
      <c r="AI44" s="12">
        <v>3.1236452913804441E-9</v>
      </c>
      <c r="AJ44" s="13">
        <v>4.3299936898832339E-14</v>
      </c>
    </row>
    <row r="45" spans="1:36" x14ac:dyDescent="0.25">
      <c r="A45" s="6">
        <v>44056</v>
      </c>
      <c r="B45" s="18" t="s">
        <v>80</v>
      </c>
      <c r="C45">
        <f t="shared" si="0"/>
        <v>2020</v>
      </c>
      <c r="D45">
        <f t="shared" si="1"/>
        <v>8</v>
      </c>
      <c r="E45">
        <f t="shared" si="2"/>
        <v>13</v>
      </c>
      <c r="F45" s="11">
        <v>8.5045509405547875E-4</v>
      </c>
      <c r="G45" s="12">
        <v>8.9653455990929037E-6</v>
      </c>
      <c r="H45" s="12">
        <v>3.07638482272305E-3</v>
      </c>
      <c r="I45" s="12">
        <v>1.5880505053135933E-7</v>
      </c>
      <c r="J45" s="12">
        <v>3.879854571106134E-7</v>
      </c>
      <c r="K45" s="12">
        <v>7.2758450923059353E-2</v>
      </c>
      <c r="L45" s="12">
        <v>1.1083824861088008E-10</v>
      </c>
      <c r="M45" s="12">
        <v>1.3666010761872094E-2</v>
      </c>
      <c r="N45" s="12">
        <v>1.5551282022030915E-7</v>
      </c>
      <c r="O45" s="12">
        <v>2.8958360551874376E-4</v>
      </c>
      <c r="P45" s="12">
        <v>2.7960949722524634E-13</v>
      </c>
      <c r="Q45" s="12">
        <v>1.0124505618617746E-5</v>
      </c>
      <c r="R45" s="12">
        <v>1.9236164499538597E-7</v>
      </c>
      <c r="S45" s="12">
        <v>5.1807065379004284E-3</v>
      </c>
      <c r="T45" s="12">
        <v>1.1239091868131473E-5</v>
      </c>
      <c r="U45" s="12">
        <v>1.3205509194475849E-3</v>
      </c>
      <c r="V45" s="12">
        <v>8.6505725928285541E-3</v>
      </c>
      <c r="W45" s="12">
        <v>6.5931417140117994E-19</v>
      </c>
      <c r="X45" s="12">
        <v>7.8124738122833824E-3</v>
      </c>
      <c r="Y45" s="13">
        <v>7.5786312133149162E-4</v>
      </c>
      <c r="Z45" s="12">
        <v>54.110124212436595</v>
      </c>
      <c r="AA45" s="12">
        <v>9.1598690841855225E-5</v>
      </c>
      <c r="AB45" s="12">
        <v>14.751826761077879</v>
      </c>
      <c r="AC45" s="12">
        <v>1.6885959244981666E-2</v>
      </c>
      <c r="AD45" s="12">
        <v>0.37572850064687868</v>
      </c>
      <c r="AE45" s="12">
        <v>2.3262767128598148E-11</v>
      </c>
      <c r="AF45" s="12">
        <v>1.0451074581556687E-9</v>
      </c>
      <c r="AG45" s="12">
        <v>5.0519936574312009E-3</v>
      </c>
      <c r="AH45" s="12">
        <v>1.4208156812267605</v>
      </c>
      <c r="AI45" s="12">
        <v>8.4079271538235929</v>
      </c>
      <c r="AJ45" s="13">
        <v>20.797153862216472</v>
      </c>
    </row>
    <row r="46" spans="1:36" x14ac:dyDescent="0.25">
      <c r="A46" s="6">
        <v>44057</v>
      </c>
      <c r="B46" s="18" t="s">
        <v>80</v>
      </c>
      <c r="C46">
        <f t="shared" si="0"/>
        <v>2020</v>
      </c>
      <c r="D46">
        <f t="shared" si="1"/>
        <v>8</v>
      </c>
      <c r="E46">
        <f t="shared" si="2"/>
        <v>14</v>
      </c>
      <c r="F46" s="11">
        <v>8.5045509405547875E-4</v>
      </c>
      <c r="G46" s="12">
        <v>8.9653455990929037E-6</v>
      </c>
      <c r="H46" s="12">
        <v>3.07638482272305E-3</v>
      </c>
      <c r="I46" s="12">
        <v>1.5880505053135933E-7</v>
      </c>
      <c r="J46" s="12">
        <v>3.879854571106134E-7</v>
      </c>
      <c r="K46" s="12">
        <v>7.2758450923059353E-2</v>
      </c>
      <c r="L46" s="12">
        <v>1.1083824861088008E-10</v>
      </c>
      <c r="M46" s="12">
        <v>1.3666010761872094E-2</v>
      </c>
      <c r="N46" s="12">
        <v>1.5551282022030915E-7</v>
      </c>
      <c r="O46" s="12">
        <v>2.8958360551874376E-4</v>
      </c>
      <c r="P46" s="12">
        <v>2.7960949722524634E-13</v>
      </c>
      <c r="Q46" s="12">
        <v>1.0124505618617746E-5</v>
      </c>
      <c r="R46" s="12">
        <v>1.9236164499538597E-7</v>
      </c>
      <c r="S46" s="12">
        <v>5.1807065379004284E-3</v>
      </c>
      <c r="T46" s="12">
        <v>1.1239091868131473E-5</v>
      </c>
      <c r="U46" s="12">
        <v>1.3205509194475849E-3</v>
      </c>
      <c r="V46" s="12">
        <v>8.6505725928285541E-3</v>
      </c>
      <c r="W46" s="12">
        <v>6.5931417140117994E-19</v>
      </c>
      <c r="X46" s="12">
        <v>7.8124738122833824E-3</v>
      </c>
      <c r="Y46" s="13">
        <v>7.5786312133149162E-4</v>
      </c>
      <c r="Z46" s="12">
        <v>54.110124212436595</v>
      </c>
      <c r="AA46" s="12">
        <v>9.1598690841855225E-5</v>
      </c>
      <c r="AB46" s="12">
        <v>14.751826761077879</v>
      </c>
      <c r="AC46" s="12">
        <v>1.6885959244981666E-2</v>
      </c>
      <c r="AD46" s="12">
        <v>0.37572850064687868</v>
      </c>
      <c r="AE46" s="12">
        <v>2.3262767128598148E-11</v>
      </c>
      <c r="AF46" s="12">
        <v>1.0451074581556687E-9</v>
      </c>
      <c r="AG46" s="12">
        <v>5.0519936574312009E-3</v>
      </c>
      <c r="AH46" s="12">
        <v>1.4208156812267605</v>
      </c>
      <c r="AI46" s="12">
        <v>8.4079271538235929</v>
      </c>
      <c r="AJ46" s="13">
        <v>20.797153862216472</v>
      </c>
    </row>
    <row r="47" spans="1:36" x14ac:dyDescent="0.25">
      <c r="A47" s="6">
        <v>44058</v>
      </c>
      <c r="B47" s="18" t="s">
        <v>80</v>
      </c>
      <c r="C47">
        <f t="shared" si="0"/>
        <v>2020</v>
      </c>
      <c r="D47">
        <f t="shared" si="1"/>
        <v>8</v>
      </c>
      <c r="E47">
        <f t="shared" si="2"/>
        <v>15</v>
      </c>
      <c r="F47" s="11">
        <v>1.3999647110948437E-3</v>
      </c>
      <c r="G47" s="12">
        <v>1.8873213908765592E-5</v>
      </c>
      <c r="H47" s="12">
        <v>4.2752058075586569E-3</v>
      </c>
      <c r="I47" s="12">
        <v>3.123016866161561E-7</v>
      </c>
      <c r="J47" s="12">
        <v>7.6311137239293753E-7</v>
      </c>
      <c r="K47" s="12">
        <v>2.2396224123625276E-2</v>
      </c>
      <c r="L47" s="12">
        <v>2.4540929107560634E-10</v>
      </c>
      <c r="M47" s="12">
        <v>2.0004378758748183E-3</v>
      </c>
      <c r="N47" s="12">
        <v>3.3093745348900355E-7</v>
      </c>
      <c r="O47" s="12">
        <v>4.883625247205694E-4</v>
      </c>
      <c r="P47" s="12">
        <v>4.4769303717193587E-13</v>
      </c>
      <c r="Q47" s="12">
        <v>1.9121553377816425E-5</v>
      </c>
      <c r="R47" s="12">
        <v>3.8144252717351916E-7</v>
      </c>
      <c r="S47" s="12">
        <v>6.4949629398270399E-3</v>
      </c>
      <c r="T47" s="12">
        <v>2.0169352764722208E-5</v>
      </c>
      <c r="U47" s="12">
        <v>1.7898527780553853E-3</v>
      </c>
      <c r="V47" s="12">
        <v>7.6573515256023027E-3</v>
      </c>
      <c r="W47" s="12">
        <v>1.0322257119368665E-18</v>
      </c>
      <c r="X47" s="12">
        <v>9.4433110907363969E-3</v>
      </c>
      <c r="Y47" s="13">
        <v>1.3564786388419237E-3</v>
      </c>
      <c r="Z47" s="12">
        <v>22.293282200130999</v>
      </c>
      <c r="AA47" s="12">
        <v>2.2558173891323543E-4</v>
      </c>
      <c r="AB47" s="12">
        <v>5.1661661113001456</v>
      </c>
      <c r="AC47" s="12">
        <v>4.5428717591011365E-2</v>
      </c>
      <c r="AD47" s="12">
        <v>0.96335820995477961</v>
      </c>
      <c r="AE47" s="12">
        <v>3.6819522330546088E-11</v>
      </c>
      <c r="AF47" s="12">
        <v>1.6726001612576629E-9</v>
      </c>
      <c r="AG47" s="12">
        <v>1.364195644701445E-2</v>
      </c>
      <c r="AH47" s="12">
        <v>4.878242857364893</v>
      </c>
      <c r="AI47" s="12">
        <v>3.6319454989343218</v>
      </c>
      <c r="AJ47" s="13">
        <v>62.95034676065363</v>
      </c>
    </row>
    <row r="48" spans="1:36" x14ac:dyDescent="0.25">
      <c r="A48" s="6">
        <v>44059</v>
      </c>
      <c r="B48" s="18" t="s">
        <v>80</v>
      </c>
      <c r="C48">
        <f t="shared" si="0"/>
        <v>2020</v>
      </c>
      <c r="D48">
        <f t="shared" si="1"/>
        <v>8</v>
      </c>
      <c r="E48">
        <f t="shared" si="2"/>
        <v>16</v>
      </c>
      <c r="F48" s="11">
        <v>1.3999647110948437E-3</v>
      </c>
      <c r="G48" s="12">
        <v>1.8873213908765592E-5</v>
      </c>
      <c r="H48" s="12">
        <v>4.2752058075586569E-3</v>
      </c>
      <c r="I48" s="12">
        <v>3.123016866161561E-7</v>
      </c>
      <c r="J48" s="12">
        <v>7.6311137239293753E-7</v>
      </c>
      <c r="K48" s="12">
        <v>2.2396224123625276E-2</v>
      </c>
      <c r="L48" s="12">
        <v>2.4540929107560634E-10</v>
      </c>
      <c r="M48" s="12">
        <v>2.0004378758748183E-3</v>
      </c>
      <c r="N48" s="12">
        <v>3.3093745348900355E-7</v>
      </c>
      <c r="O48" s="12">
        <v>4.883625247205694E-4</v>
      </c>
      <c r="P48" s="12">
        <v>4.4769303717193587E-13</v>
      </c>
      <c r="Q48" s="12">
        <v>1.9121553377816425E-5</v>
      </c>
      <c r="R48" s="12">
        <v>3.8144252717351916E-7</v>
      </c>
      <c r="S48" s="12">
        <v>6.4949629398270399E-3</v>
      </c>
      <c r="T48" s="12">
        <v>2.0169352764722208E-5</v>
      </c>
      <c r="U48" s="12">
        <v>1.7898527780553853E-3</v>
      </c>
      <c r="V48" s="12">
        <v>7.6573515256023027E-3</v>
      </c>
      <c r="W48" s="12">
        <v>1.0322257119368665E-18</v>
      </c>
      <c r="X48" s="12">
        <v>9.4433110907363969E-3</v>
      </c>
      <c r="Y48" s="13">
        <v>1.3564786388419237E-3</v>
      </c>
      <c r="Z48" s="12">
        <v>22.293282200130999</v>
      </c>
      <c r="AA48" s="12">
        <v>2.2558173891323543E-4</v>
      </c>
      <c r="AB48" s="12">
        <v>5.1661661113001456</v>
      </c>
      <c r="AC48" s="12">
        <v>4.5428717591011365E-2</v>
      </c>
      <c r="AD48" s="12">
        <v>0.96335820995477961</v>
      </c>
      <c r="AE48" s="12">
        <v>3.6819522330546088E-11</v>
      </c>
      <c r="AF48" s="12">
        <v>1.6726001612576629E-9</v>
      </c>
      <c r="AG48" s="12">
        <v>1.364195644701445E-2</v>
      </c>
      <c r="AH48" s="12">
        <v>4.878242857364893</v>
      </c>
      <c r="AI48" s="12">
        <v>3.6319454989343218</v>
      </c>
      <c r="AJ48" s="13">
        <v>62.95034676065363</v>
      </c>
    </row>
    <row r="49" spans="1:36" x14ac:dyDescent="0.25">
      <c r="A49" s="6">
        <v>44060</v>
      </c>
      <c r="B49" s="18" t="s">
        <v>80</v>
      </c>
      <c r="C49">
        <f t="shared" si="0"/>
        <v>2020</v>
      </c>
      <c r="D49">
        <f t="shared" si="1"/>
        <v>8</v>
      </c>
      <c r="E49">
        <f t="shared" si="2"/>
        <v>17</v>
      </c>
      <c r="F49" s="11">
        <v>5.3068997909970072E-4</v>
      </c>
      <c r="G49" s="12">
        <v>5.9359127949252368E-6</v>
      </c>
      <c r="H49" s="12">
        <v>1.8354214093115376E-3</v>
      </c>
      <c r="I49" s="12">
        <v>1.036849422187327E-7</v>
      </c>
      <c r="J49" s="12">
        <v>2.5303535507381451E-7</v>
      </c>
      <c r="K49" s="12">
        <v>2.1703693930722072E-2</v>
      </c>
      <c r="L49" s="12">
        <v>7.4970720619312867E-11</v>
      </c>
      <c r="M49" s="12">
        <v>1.1839955661481732E-3</v>
      </c>
      <c r="N49" s="12">
        <v>1.0365657218031031E-7</v>
      </c>
      <c r="O49" s="12">
        <v>1.8164948615218294E-4</v>
      </c>
      <c r="P49" s="12">
        <v>2.2315856234909205E-13</v>
      </c>
      <c r="Q49" s="12">
        <v>6.5189158956535411E-6</v>
      </c>
      <c r="R49" s="12">
        <v>1.2583622084011244E-7</v>
      </c>
      <c r="S49" s="12">
        <v>3.0160114361770796E-3</v>
      </c>
      <c r="T49" s="12">
        <v>7.1488625877124142E-6</v>
      </c>
      <c r="U49" s="12">
        <v>7.8361141151072136E-4</v>
      </c>
      <c r="V49" s="12">
        <v>4.669914199079488E-3</v>
      </c>
      <c r="W49" s="12">
        <v>5.2859265955627667E-19</v>
      </c>
      <c r="X49" s="12">
        <v>4.5093131512510942E-3</v>
      </c>
      <c r="Y49" s="13">
        <v>4.8179265713715772E-4</v>
      </c>
      <c r="Z49" s="12">
        <v>70.254388457722058</v>
      </c>
      <c r="AA49" s="12">
        <v>6.5542889745074577E-5</v>
      </c>
      <c r="AB49" s="12">
        <v>5.4442570745210777</v>
      </c>
      <c r="AC49" s="12">
        <v>1.1745422989868849E-2</v>
      </c>
      <c r="AD49" s="12">
        <v>0.39197556006736639</v>
      </c>
      <c r="AE49" s="12">
        <v>1.8587561851840015E-11</v>
      </c>
      <c r="AF49" s="12">
        <v>8.3417886463472047E-10</v>
      </c>
      <c r="AG49" s="12">
        <v>3.4398074067268454E-3</v>
      </c>
      <c r="AH49" s="12">
        <v>0.9341497349732486</v>
      </c>
      <c r="AI49" s="12">
        <v>5.8602415883590728</v>
      </c>
      <c r="AJ49" s="13">
        <v>17.060820527011924</v>
      </c>
    </row>
    <row r="50" spans="1:36" x14ac:dyDescent="0.25">
      <c r="A50" s="6">
        <v>44061</v>
      </c>
      <c r="B50" s="18" t="s">
        <v>80</v>
      </c>
      <c r="C50">
        <f t="shared" si="0"/>
        <v>2020</v>
      </c>
      <c r="D50">
        <f t="shared" si="1"/>
        <v>8</v>
      </c>
      <c r="E50">
        <f t="shared" si="2"/>
        <v>18</v>
      </c>
      <c r="F50" s="11">
        <v>5.3068997909970072E-4</v>
      </c>
      <c r="G50" s="12">
        <v>5.9359127949252368E-6</v>
      </c>
      <c r="H50" s="12">
        <v>1.8354214093115376E-3</v>
      </c>
      <c r="I50" s="12">
        <v>1.036849422187327E-7</v>
      </c>
      <c r="J50" s="12">
        <v>2.5303535507381451E-7</v>
      </c>
      <c r="K50" s="12">
        <v>2.1703693930722072E-2</v>
      </c>
      <c r="L50" s="12">
        <v>7.4970720619312867E-11</v>
      </c>
      <c r="M50" s="12">
        <v>1.1839955661481732E-3</v>
      </c>
      <c r="N50" s="12">
        <v>1.0365657218031031E-7</v>
      </c>
      <c r="O50" s="12">
        <v>1.8164948615218294E-4</v>
      </c>
      <c r="P50" s="12">
        <v>2.2315856234909205E-13</v>
      </c>
      <c r="Q50" s="12">
        <v>6.5189158956535411E-6</v>
      </c>
      <c r="R50" s="12">
        <v>1.2583622084011244E-7</v>
      </c>
      <c r="S50" s="12">
        <v>3.0160114361770796E-3</v>
      </c>
      <c r="T50" s="12">
        <v>7.1488625877124142E-6</v>
      </c>
      <c r="U50" s="12">
        <v>7.8361141151072136E-4</v>
      </c>
      <c r="V50" s="12">
        <v>4.669914199079488E-3</v>
      </c>
      <c r="W50" s="12">
        <v>5.2859265955627667E-19</v>
      </c>
      <c r="X50" s="12">
        <v>4.5093131512510942E-3</v>
      </c>
      <c r="Y50" s="13">
        <v>4.8179265713715772E-4</v>
      </c>
      <c r="Z50" s="12">
        <v>70.254388457722058</v>
      </c>
      <c r="AA50" s="12">
        <v>6.5542889745074577E-5</v>
      </c>
      <c r="AB50" s="12">
        <v>5.4442570745210777</v>
      </c>
      <c r="AC50" s="12">
        <v>1.1745422989868849E-2</v>
      </c>
      <c r="AD50" s="12">
        <v>0.39197556006736639</v>
      </c>
      <c r="AE50" s="12">
        <v>1.8587561851840015E-11</v>
      </c>
      <c r="AF50" s="12">
        <v>8.3417886463472047E-10</v>
      </c>
      <c r="AG50" s="12">
        <v>3.4398074067268454E-3</v>
      </c>
      <c r="AH50" s="12">
        <v>0.9341497349732486</v>
      </c>
      <c r="AI50" s="12">
        <v>5.8602415883590728</v>
      </c>
      <c r="AJ50" s="13">
        <v>17.060820527011924</v>
      </c>
    </row>
    <row r="51" spans="1:36" x14ac:dyDescent="0.25">
      <c r="A51" s="6">
        <v>44062</v>
      </c>
      <c r="B51" s="18" t="s">
        <v>80</v>
      </c>
      <c r="C51">
        <f t="shared" si="0"/>
        <v>2020</v>
      </c>
      <c r="D51">
        <f t="shared" si="1"/>
        <v>8</v>
      </c>
      <c r="E51">
        <f t="shared" si="2"/>
        <v>19</v>
      </c>
      <c r="F51" s="11">
        <v>4.4636752277983296E-4</v>
      </c>
      <c r="G51" s="12">
        <v>4.5240347739693988E-6</v>
      </c>
      <c r="H51" s="12">
        <v>1.6457935502962678E-3</v>
      </c>
      <c r="I51" s="12">
        <v>8.1105005005395271E-8</v>
      </c>
      <c r="J51" s="12">
        <v>1.9813728084495312E-7</v>
      </c>
      <c r="K51" s="12">
        <v>3.5132953449152682E-2</v>
      </c>
      <c r="L51" s="12">
        <v>5.5423667827421378E-11</v>
      </c>
      <c r="M51" s="12">
        <v>5.4343406933574914E-3</v>
      </c>
      <c r="N51" s="12">
        <v>7.8329415297042063E-8</v>
      </c>
      <c r="O51" s="12">
        <v>1.5141018244035437E-4</v>
      </c>
      <c r="P51" s="12">
        <v>1.5037562485687393E-13</v>
      </c>
      <c r="Q51" s="12">
        <v>5.2043304787746626E-6</v>
      </c>
      <c r="R51" s="12">
        <v>9.8105185189457342E-8</v>
      </c>
      <c r="S51" s="12">
        <v>2.7969276740293634E-3</v>
      </c>
      <c r="T51" s="12">
        <v>5.8248282071630751E-6</v>
      </c>
      <c r="U51" s="12">
        <v>7.079155921041959E-4</v>
      </c>
      <c r="V51" s="12">
        <v>4.7767274748193415E-3</v>
      </c>
      <c r="W51" s="12">
        <v>3.5615055653754482E-19</v>
      </c>
      <c r="X51" s="12">
        <v>4.2330790040165153E-3</v>
      </c>
      <c r="Y51" s="13">
        <v>3.9301682403099279E-4</v>
      </c>
      <c r="Z51" s="12">
        <v>45.629898751344889</v>
      </c>
      <c r="AA51" s="12">
        <v>4.4182478541006583E-5</v>
      </c>
      <c r="AB51" s="12">
        <v>6.05852083702516</v>
      </c>
      <c r="AC51" s="12">
        <v>7.911783425377298E-3</v>
      </c>
      <c r="AD51" s="12">
        <v>0.27806182364581561</v>
      </c>
      <c r="AE51" s="12">
        <v>1.2528911448698072E-11</v>
      </c>
      <c r="AF51" s="12">
        <v>5.6210987734640348E-10</v>
      </c>
      <c r="AG51" s="12">
        <v>2.3329400433574057E-3</v>
      </c>
      <c r="AH51" s="12">
        <v>0.61464739659220247</v>
      </c>
      <c r="AI51" s="12">
        <v>4.2641082351274173</v>
      </c>
      <c r="AJ51" s="13">
        <v>43.08873950884967</v>
      </c>
    </row>
    <row r="52" spans="1:36" x14ac:dyDescent="0.25">
      <c r="A52" s="6">
        <v>44063</v>
      </c>
      <c r="B52" s="18" t="s">
        <v>80</v>
      </c>
      <c r="C52">
        <f t="shared" si="0"/>
        <v>2020</v>
      </c>
      <c r="D52">
        <f t="shared" si="1"/>
        <v>8</v>
      </c>
      <c r="E52">
        <f t="shared" si="2"/>
        <v>20</v>
      </c>
      <c r="F52" s="11">
        <v>2.9837266312728185E-4</v>
      </c>
      <c r="G52" s="12">
        <v>2.0460390101215114E-6</v>
      </c>
      <c r="H52" s="12">
        <v>1.3129765332643975E-3</v>
      </c>
      <c r="I52" s="12">
        <v>4.1474818875915461E-8</v>
      </c>
      <c r="J52" s="12">
        <v>1.0178533445624981E-7</v>
      </c>
      <c r="K52" s="12">
        <v>5.8702729098578897E-2</v>
      </c>
      <c r="L52" s="12">
        <v>2.1116515725693734E-11</v>
      </c>
      <c r="M52" s="12">
        <v>1.2894147464048515E-2</v>
      </c>
      <c r="N52" s="12">
        <v>3.3877567095197561E-8</v>
      </c>
      <c r="O52" s="12">
        <v>9.8336995247531877E-5</v>
      </c>
      <c r="P52" s="12">
        <v>2.2633845390669286E-14</v>
      </c>
      <c r="Q52" s="12">
        <v>2.8970935603638719E-6</v>
      </c>
      <c r="R52" s="12">
        <v>4.9434274636634542E-8</v>
      </c>
      <c r="S52" s="12">
        <v>2.4124124209607134E-3</v>
      </c>
      <c r="T52" s="12">
        <v>3.5010073547292164E-6</v>
      </c>
      <c r="U52" s="12">
        <v>5.7506139574566224E-4</v>
      </c>
      <c r="V52" s="12">
        <v>4.9641961094163195E-3</v>
      </c>
      <c r="W52" s="12">
        <v>5.3496365136399444E-20</v>
      </c>
      <c r="X52" s="12">
        <v>3.748258759974464E-3</v>
      </c>
      <c r="Y52" s="13">
        <v>2.3720581549909871E-4</v>
      </c>
      <c r="Z52" s="12">
        <v>2.4113060162525408</v>
      </c>
      <c r="AA52" s="12">
        <v>6.6926899813013297E-6</v>
      </c>
      <c r="AB52" s="12">
        <v>7.1366189296209317</v>
      </c>
      <c r="AC52" s="12">
        <v>1.1833391405810644E-3</v>
      </c>
      <c r="AD52" s="12">
        <v>7.8131127008448542E-2</v>
      </c>
      <c r="AE52" s="12">
        <v>1.8953370104069622E-12</v>
      </c>
      <c r="AF52" s="12">
        <v>8.4599931042109997E-11</v>
      </c>
      <c r="AG52" s="12">
        <v>3.9027035315706226E-4</v>
      </c>
      <c r="AH52" s="12">
        <v>5.3886885204872309E-2</v>
      </c>
      <c r="AI52" s="12">
        <v>1.4627248088405642</v>
      </c>
      <c r="AJ52" s="13">
        <v>88.770499562813526</v>
      </c>
    </row>
    <row r="53" spans="1:36" x14ac:dyDescent="0.25">
      <c r="A53" s="6">
        <v>44064</v>
      </c>
      <c r="B53" s="18" t="s">
        <v>80</v>
      </c>
      <c r="C53">
        <f t="shared" si="0"/>
        <v>2020</v>
      </c>
      <c r="D53">
        <f t="shared" si="1"/>
        <v>8</v>
      </c>
      <c r="E53">
        <f t="shared" si="2"/>
        <v>21</v>
      </c>
      <c r="F53" s="11">
        <v>2.9837266312728185E-4</v>
      </c>
      <c r="G53" s="12">
        <v>2.0460390101215114E-6</v>
      </c>
      <c r="H53" s="12">
        <v>1.3129765332643975E-3</v>
      </c>
      <c r="I53" s="12">
        <v>4.1474818875915461E-8</v>
      </c>
      <c r="J53" s="12">
        <v>1.0178533445624981E-7</v>
      </c>
      <c r="K53" s="12">
        <v>5.8702729098578897E-2</v>
      </c>
      <c r="L53" s="12">
        <v>2.1116515725693734E-11</v>
      </c>
      <c r="M53" s="12">
        <v>1.2894147464048515E-2</v>
      </c>
      <c r="N53" s="12">
        <v>3.3877567095197561E-8</v>
      </c>
      <c r="O53" s="12">
        <v>9.8336995247531877E-5</v>
      </c>
      <c r="P53" s="12">
        <v>2.2633845390669286E-14</v>
      </c>
      <c r="Q53" s="12">
        <v>2.8970935603638719E-6</v>
      </c>
      <c r="R53" s="12">
        <v>4.9434274636634542E-8</v>
      </c>
      <c r="S53" s="12">
        <v>2.4124124209607134E-3</v>
      </c>
      <c r="T53" s="12">
        <v>3.5010073547292164E-6</v>
      </c>
      <c r="U53" s="12">
        <v>5.7506139574566224E-4</v>
      </c>
      <c r="V53" s="12">
        <v>4.9641961094163195E-3</v>
      </c>
      <c r="W53" s="12">
        <v>5.3496365136399444E-20</v>
      </c>
      <c r="X53" s="12">
        <v>3.748258759974464E-3</v>
      </c>
      <c r="Y53" s="13">
        <v>2.3720581549909871E-4</v>
      </c>
      <c r="Z53" s="12">
        <v>2.4113060162525408</v>
      </c>
      <c r="AA53" s="12">
        <v>6.6926899813013297E-6</v>
      </c>
      <c r="AB53" s="12">
        <v>7.1366189296209317</v>
      </c>
      <c r="AC53" s="12">
        <v>1.1833391405810644E-3</v>
      </c>
      <c r="AD53" s="12">
        <v>7.8131127008448542E-2</v>
      </c>
      <c r="AE53" s="12">
        <v>1.8953370104069622E-12</v>
      </c>
      <c r="AF53" s="12">
        <v>8.4599931042109997E-11</v>
      </c>
      <c r="AG53" s="12">
        <v>3.9027035315706226E-4</v>
      </c>
      <c r="AH53" s="12">
        <v>5.3886885204872309E-2</v>
      </c>
      <c r="AI53" s="12">
        <v>1.4627248088405642</v>
      </c>
      <c r="AJ53" s="13">
        <v>88.770499562813526</v>
      </c>
    </row>
    <row r="54" spans="1:36" x14ac:dyDescent="0.25">
      <c r="A54" s="6">
        <v>44065</v>
      </c>
      <c r="B54" s="18" t="s">
        <v>80</v>
      </c>
      <c r="C54">
        <f t="shared" si="0"/>
        <v>2020</v>
      </c>
      <c r="D54">
        <f t="shared" si="1"/>
        <v>8</v>
      </c>
      <c r="E54">
        <f t="shared" si="2"/>
        <v>22</v>
      </c>
      <c r="F54" s="11">
        <v>0.29161538819498944</v>
      </c>
      <c r="G54" s="12">
        <v>1.7956077526184453E-3</v>
      </c>
      <c r="H54" s="12">
        <v>5.0377626265469369</v>
      </c>
      <c r="I54" s="12">
        <v>31.112553829402206</v>
      </c>
      <c r="J54" s="12">
        <v>7.4496672003576279E-5</v>
      </c>
      <c r="K54" s="12">
        <v>5.0502987433972102</v>
      </c>
      <c r="L54" s="12">
        <v>2.199625813423087E-8</v>
      </c>
      <c r="M54" s="12">
        <v>5.3346508324174637</v>
      </c>
      <c r="N54" s="12">
        <v>3.0754387786148628E-5</v>
      </c>
      <c r="O54" s="12">
        <v>8.2167091503903042E-2</v>
      </c>
      <c r="P54" s="12">
        <v>1.1156386248419844E-14</v>
      </c>
      <c r="Q54" s="12">
        <v>1.9503947296358303E-3</v>
      </c>
      <c r="R54" s="12">
        <v>11.638140724139864</v>
      </c>
      <c r="S54" s="12">
        <v>0.61434756371745058</v>
      </c>
      <c r="T54" s="12">
        <v>2.2123779532581319E-3</v>
      </c>
      <c r="U54" s="12">
        <v>0.21801391076868615</v>
      </c>
      <c r="V54" s="12">
        <v>1.7542717780713064</v>
      </c>
      <c r="W54" s="12">
        <v>5.9104981250201221E-20</v>
      </c>
      <c r="X54" s="12">
        <v>13.566295141595617</v>
      </c>
      <c r="Y54" s="13">
        <v>25.29381870628665</v>
      </c>
      <c r="Z54" s="12">
        <v>7.6137075596928046E-9</v>
      </c>
      <c r="AA54" s="12">
        <v>1.7230512839179688E-14</v>
      </c>
      <c r="AB54" s="12">
        <v>3.0915287208423352E-10</v>
      </c>
      <c r="AC54" s="12">
        <v>8.0351076557724618E-10</v>
      </c>
      <c r="AD54" s="12">
        <v>2.1283385018659582E-14</v>
      </c>
      <c r="AE54" s="12">
        <v>1.2162431477013455E-12</v>
      </c>
      <c r="AF54" s="12">
        <v>5.3068348812113571E-13</v>
      </c>
      <c r="AG54" s="12">
        <v>9.8326078550697742E-16</v>
      </c>
      <c r="AH54" s="12">
        <v>8.6282356019407876E-14</v>
      </c>
      <c r="AI54" s="12">
        <v>1.7378734225491821E-9</v>
      </c>
      <c r="AJ54" s="13">
        <v>2.4090382394629052E-14</v>
      </c>
    </row>
    <row r="55" spans="1:36" x14ac:dyDescent="0.25">
      <c r="A55" s="6">
        <v>44066</v>
      </c>
      <c r="B55" s="18" t="s">
        <v>80</v>
      </c>
      <c r="C55">
        <f t="shared" si="0"/>
        <v>2020</v>
      </c>
      <c r="D55">
        <f t="shared" si="1"/>
        <v>8</v>
      </c>
      <c r="E55">
        <f t="shared" si="2"/>
        <v>23</v>
      </c>
      <c r="F55" s="11">
        <v>0.29161538819498944</v>
      </c>
      <c r="G55" s="12">
        <v>1.7956077526184453E-3</v>
      </c>
      <c r="H55" s="12">
        <v>5.0377626265469369</v>
      </c>
      <c r="I55" s="12">
        <v>31.112553829402206</v>
      </c>
      <c r="J55" s="12">
        <v>7.4496672003576279E-5</v>
      </c>
      <c r="K55" s="12">
        <v>5.0502987433972102</v>
      </c>
      <c r="L55" s="12">
        <v>2.199625813423087E-8</v>
      </c>
      <c r="M55" s="12">
        <v>5.3346508324174637</v>
      </c>
      <c r="N55" s="12">
        <v>3.0754387786148628E-5</v>
      </c>
      <c r="O55" s="12">
        <v>8.2167091503903042E-2</v>
      </c>
      <c r="P55" s="12">
        <v>1.1156386248419844E-14</v>
      </c>
      <c r="Q55" s="12">
        <v>1.9503947296358303E-3</v>
      </c>
      <c r="R55" s="12">
        <v>11.638140724139864</v>
      </c>
      <c r="S55" s="12">
        <v>0.61434756371745058</v>
      </c>
      <c r="T55" s="12">
        <v>2.2123779532581319E-3</v>
      </c>
      <c r="U55" s="12">
        <v>0.21801391076868615</v>
      </c>
      <c r="V55" s="12">
        <v>1.7542717780713064</v>
      </c>
      <c r="W55" s="12">
        <v>5.9104981250201221E-20</v>
      </c>
      <c r="X55" s="12">
        <v>13.566295141595617</v>
      </c>
      <c r="Y55" s="13">
        <v>25.29381870628665</v>
      </c>
      <c r="Z55" s="12">
        <v>7.6137075596928046E-9</v>
      </c>
      <c r="AA55" s="12">
        <v>1.7230512839179688E-14</v>
      </c>
      <c r="AB55" s="12">
        <v>3.0915287208423352E-10</v>
      </c>
      <c r="AC55" s="12">
        <v>8.0351076557724618E-10</v>
      </c>
      <c r="AD55" s="12">
        <v>2.1283385018659582E-14</v>
      </c>
      <c r="AE55" s="12">
        <v>1.2162431477013455E-12</v>
      </c>
      <c r="AF55" s="12">
        <v>5.3068348812113571E-13</v>
      </c>
      <c r="AG55" s="12">
        <v>9.8326078550697742E-16</v>
      </c>
      <c r="AH55" s="12">
        <v>8.6282356019407876E-14</v>
      </c>
      <c r="AI55" s="12">
        <v>1.7378734225491821E-9</v>
      </c>
      <c r="AJ55" s="13">
        <v>2.4090382394629052E-14</v>
      </c>
    </row>
    <row r="56" spans="1:36" x14ac:dyDescent="0.25">
      <c r="A56" s="6">
        <v>44067</v>
      </c>
      <c r="B56" s="18" t="s">
        <v>80</v>
      </c>
      <c r="C56">
        <f t="shared" si="0"/>
        <v>2020</v>
      </c>
      <c r="D56">
        <f t="shared" si="1"/>
        <v>8</v>
      </c>
      <c r="E56">
        <f t="shared" si="2"/>
        <v>24</v>
      </c>
      <c r="F56" s="11">
        <v>8.989722419804563E-3</v>
      </c>
      <c r="G56" s="12">
        <v>6.0698173636001906E-5</v>
      </c>
      <c r="H56" s="12">
        <v>0.15182836020070842</v>
      </c>
      <c r="I56" s="12">
        <v>0.88615961010687727</v>
      </c>
      <c r="J56" s="12">
        <v>2.495471653623202E-6</v>
      </c>
      <c r="K56" s="12">
        <v>0.21860875601299637</v>
      </c>
      <c r="L56" s="12">
        <v>7.4896375570140774E-10</v>
      </c>
      <c r="M56" s="12">
        <v>0.18652767097575887</v>
      </c>
      <c r="N56" s="12">
        <v>1.0412494995266969E-6</v>
      </c>
      <c r="O56" s="12">
        <v>2.5725567922260193E-3</v>
      </c>
      <c r="P56" s="12">
        <v>4.8744556023074316E-14</v>
      </c>
      <c r="Q56" s="12">
        <v>6.4900634225715842E-5</v>
      </c>
      <c r="R56" s="12">
        <v>0.3306015416904875</v>
      </c>
      <c r="S56" s="12">
        <v>2.2135657816505731E-2</v>
      </c>
      <c r="T56" s="12">
        <v>7.2791617604054786E-5</v>
      </c>
      <c r="U56" s="12">
        <v>7.3395449886978917E-3</v>
      </c>
      <c r="V56" s="12">
        <v>5.6599183464683823E-2</v>
      </c>
      <c r="W56" s="12">
        <v>1.1524549313932267E-19</v>
      </c>
      <c r="X56" s="12">
        <v>0.41159590947076291</v>
      </c>
      <c r="Y56" s="13">
        <v>0.71918816107061334</v>
      </c>
      <c r="Z56" s="12">
        <v>64.555121057736784</v>
      </c>
      <c r="AA56" s="12">
        <v>1.8559930923014615E-5</v>
      </c>
      <c r="AB56" s="12">
        <v>6.1011649771876479</v>
      </c>
      <c r="AC56" s="12">
        <v>3.5422674052622066E-3</v>
      </c>
      <c r="AD56" s="12">
        <v>4.7809188163886816E-2</v>
      </c>
      <c r="AE56" s="12">
        <v>4.0504106647040194E-12</v>
      </c>
      <c r="AF56" s="12">
        <v>1.8078526888468881E-10</v>
      </c>
      <c r="AG56" s="12">
        <v>1.065605457085143E-3</v>
      </c>
      <c r="AH56" s="12">
        <v>0.3393278345964264</v>
      </c>
      <c r="AI56" s="12">
        <v>1.3906301673714578</v>
      </c>
      <c r="AJ56" s="13">
        <v>24.558971739059935</v>
      </c>
    </row>
    <row r="57" spans="1:36" x14ac:dyDescent="0.25">
      <c r="A57" s="6">
        <v>44068</v>
      </c>
      <c r="B57" s="18" t="s">
        <v>80</v>
      </c>
      <c r="C57">
        <f t="shared" si="0"/>
        <v>2020</v>
      </c>
      <c r="D57">
        <f t="shared" si="1"/>
        <v>8</v>
      </c>
      <c r="E57">
        <f t="shared" si="2"/>
        <v>25</v>
      </c>
      <c r="F57" s="11">
        <v>7.2652525149485456E-4</v>
      </c>
      <c r="G57" s="12">
        <v>9.9741890290107176E-6</v>
      </c>
      <c r="H57" s="12">
        <v>8.9770799269110069E-3</v>
      </c>
      <c r="I57" s="12">
        <v>2.4229741009615499E-3</v>
      </c>
      <c r="J57" s="12">
        <v>3.9035457865841632E-7</v>
      </c>
      <c r="K57" s="12">
        <v>7.7343429269238442E-2</v>
      </c>
      <c r="L57" s="12">
        <v>1.2775130402490145E-10</v>
      </c>
      <c r="M57" s="12">
        <v>3.6010708501539646E-2</v>
      </c>
      <c r="N57" s="12">
        <v>1.7251905539600397E-7</v>
      </c>
      <c r="O57" s="12">
        <v>2.4543150429965222E-4</v>
      </c>
      <c r="P57" s="12">
        <v>4.9843530729394634E-14</v>
      </c>
      <c r="Q57" s="12">
        <v>9.7739725075587777E-6</v>
      </c>
      <c r="R57" s="12">
        <v>1.9486414879154361E-7</v>
      </c>
      <c r="S57" s="12">
        <v>4.8210104349314829E-3</v>
      </c>
      <c r="T57" s="12">
        <v>1.0235997605288057E-5</v>
      </c>
      <c r="U57" s="12">
        <v>1.1800059462197027E-3</v>
      </c>
      <c r="V57" s="12">
        <v>6.9639058688082947E-3</v>
      </c>
      <c r="W57" s="12">
        <v>1.1688688730498437E-19</v>
      </c>
      <c r="X57" s="12">
        <v>2.6988682994291628E-2</v>
      </c>
      <c r="Y57" s="13">
        <v>6.93550977363914E-4</v>
      </c>
      <c r="Z57" s="12">
        <v>66.442535252757509</v>
      </c>
      <c r="AA57" s="12">
        <v>1.9102572257742838E-5</v>
      </c>
      <c r="AB57" s="12">
        <v>6.2795462612159545</v>
      </c>
      <c r="AC57" s="12">
        <v>3.6458335384819468E-3</v>
      </c>
      <c r="AD57" s="12">
        <v>4.920699733727267E-2</v>
      </c>
      <c r="AE57" s="12">
        <v>4.1332739281545535E-12</v>
      </c>
      <c r="AF57" s="12">
        <v>1.8605541721158764E-10</v>
      </c>
      <c r="AG57" s="12">
        <v>1.0967608299397703E-3</v>
      </c>
      <c r="AH57" s="12">
        <v>0.34924884723437821</v>
      </c>
      <c r="AI57" s="12">
        <v>1.4312883687959883</v>
      </c>
      <c r="AJ57" s="13">
        <v>25.277008528727237</v>
      </c>
    </row>
    <row r="58" spans="1:36" x14ac:dyDescent="0.25">
      <c r="A58" s="6">
        <v>44069</v>
      </c>
      <c r="B58" s="18" t="s">
        <v>80</v>
      </c>
      <c r="C58">
        <f t="shared" si="0"/>
        <v>2020</v>
      </c>
      <c r="D58">
        <f t="shared" si="1"/>
        <v>8</v>
      </c>
      <c r="E58">
        <f t="shared" si="2"/>
        <v>26</v>
      </c>
      <c r="F58" s="11">
        <v>7.2652525149485456E-4</v>
      </c>
      <c r="G58" s="12">
        <v>9.9741890290107176E-6</v>
      </c>
      <c r="H58" s="12">
        <v>8.9770799269110069E-3</v>
      </c>
      <c r="I58" s="12">
        <v>2.4229741009615499E-3</v>
      </c>
      <c r="J58" s="12">
        <v>3.9035457865841632E-7</v>
      </c>
      <c r="K58" s="12">
        <v>7.7343429269238442E-2</v>
      </c>
      <c r="L58" s="12">
        <v>1.2775130402490145E-10</v>
      </c>
      <c r="M58" s="12">
        <v>3.6010708501539646E-2</v>
      </c>
      <c r="N58" s="12">
        <v>1.7251905539600397E-7</v>
      </c>
      <c r="O58" s="12">
        <v>2.4543150429965222E-4</v>
      </c>
      <c r="P58" s="12">
        <v>4.9843530729394634E-14</v>
      </c>
      <c r="Q58" s="12">
        <v>9.7739725075587777E-6</v>
      </c>
      <c r="R58" s="12">
        <v>1.9486414879154361E-7</v>
      </c>
      <c r="S58" s="12">
        <v>4.8210104349314829E-3</v>
      </c>
      <c r="T58" s="12">
        <v>1.0235997605288057E-5</v>
      </c>
      <c r="U58" s="12">
        <v>1.1800059462197027E-3</v>
      </c>
      <c r="V58" s="12">
        <v>6.9639058688082947E-3</v>
      </c>
      <c r="W58" s="12">
        <v>1.1688688730498437E-19</v>
      </c>
      <c r="X58" s="12">
        <v>2.6988682994291628E-2</v>
      </c>
      <c r="Y58" s="13">
        <v>6.93550977363914E-4</v>
      </c>
      <c r="Z58" s="12">
        <v>66.442535252757509</v>
      </c>
      <c r="AA58" s="12">
        <v>1.9102572257742838E-5</v>
      </c>
      <c r="AB58" s="12">
        <v>6.2795462612159545</v>
      </c>
      <c r="AC58" s="12">
        <v>3.6458335384819468E-3</v>
      </c>
      <c r="AD58" s="12">
        <v>4.920699733727267E-2</v>
      </c>
      <c r="AE58" s="12">
        <v>4.1332739281545535E-12</v>
      </c>
      <c r="AF58" s="12">
        <v>1.8605541721158764E-10</v>
      </c>
      <c r="AG58" s="12">
        <v>1.0967608299397703E-3</v>
      </c>
      <c r="AH58" s="12">
        <v>0.34924884723437821</v>
      </c>
      <c r="AI58" s="12">
        <v>1.4312883687959883</v>
      </c>
      <c r="AJ58" s="13">
        <v>25.277008528727237</v>
      </c>
    </row>
    <row r="59" spans="1:36" x14ac:dyDescent="0.25">
      <c r="A59" s="6">
        <v>44070</v>
      </c>
      <c r="B59" s="18" t="s">
        <v>80</v>
      </c>
      <c r="C59">
        <f t="shared" si="0"/>
        <v>2020</v>
      </c>
      <c r="D59">
        <f t="shared" si="1"/>
        <v>8</v>
      </c>
      <c r="E59">
        <f t="shared" si="2"/>
        <v>27</v>
      </c>
      <c r="F59" s="11">
        <v>1.1802836598438607E-4</v>
      </c>
      <c r="G59" s="12">
        <v>1.5047412674085035E-6</v>
      </c>
      <c r="H59" s="12">
        <v>3.7124487903889751E-4</v>
      </c>
      <c r="I59" s="12">
        <v>2.5412778433511508E-8</v>
      </c>
      <c r="J59" s="12">
        <v>6.1982356398249189E-8</v>
      </c>
      <c r="K59" s="12">
        <v>2.6879552252158699E-3</v>
      </c>
      <c r="L59" s="12">
        <v>1.9588681924047629E-11</v>
      </c>
      <c r="M59" s="12">
        <v>2.2341869017395761E-4</v>
      </c>
      <c r="N59" s="12">
        <v>2.6487996267964502E-8</v>
      </c>
      <c r="O59" s="12">
        <v>4.0978946041650718E-5</v>
      </c>
      <c r="P59" s="12">
        <v>5.2066616355210841E-14</v>
      </c>
      <c r="Q59" s="12">
        <v>1.5602273755174247E-6</v>
      </c>
      <c r="R59" s="12">
        <v>3.0973166707239988E-8</v>
      </c>
      <c r="S59" s="12">
        <v>5.78892747579126E-4</v>
      </c>
      <c r="T59" s="12">
        <v>1.6647540126198331E-6</v>
      </c>
      <c r="U59" s="12">
        <v>1.5691811087105987E-4</v>
      </c>
      <c r="V59" s="12">
        <v>7.5362949093588235E-4</v>
      </c>
      <c r="W59" s="12">
        <v>1.2164977478924785E-19</v>
      </c>
      <c r="X59" s="12">
        <v>8.4558439681380558E-4</v>
      </c>
      <c r="Y59" s="13">
        <v>1.1196902549451732E-4</v>
      </c>
      <c r="Z59" s="12">
        <v>8.6764704339757337</v>
      </c>
      <c r="AA59" s="12">
        <v>2.1182867019021449E-5</v>
      </c>
      <c r="AB59" s="12">
        <v>0.83937463108030907</v>
      </c>
      <c r="AC59" s="12">
        <v>4.0437240576445752E-3</v>
      </c>
      <c r="AD59" s="12">
        <v>4.9300019078183877E-2</v>
      </c>
      <c r="AE59" s="12">
        <v>4.3087573948727477E-12</v>
      </c>
      <c r="AF59" s="12">
        <v>41.73308367709398</v>
      </c>
      <c r="AG59" s="12">
        <v>1.2261174181942499E-3</v>
      </c>
      <c r="AH59" s="12">
        <v>0.44665953084542859</v>
      </c>
      <c r="AI59" s="12">
        <v>0.77566052116575224</v>
      </c>
      <c r="AJ59" s="13">
        <v>47.468266667936732</v>
      </c>
    </row>
    <row r="60" spans="1:36" x14ac:dyDescent="0.25">
      <c r="A60" s="6">
        <v>44071</v>
      </c>
      <c r="B60" s="18" t="s">
        <v>80</v>
      </c>
      <c r="C60">
        <f t="shared" si="0"/>
        <v>2020</v>
      </c>
      <c r="D60">
        <f t="shared" si="1"/>
        <v>8</v>
      </c>
      <c r="E60">
        <f t="shared" si="2"/>
        <v>28</v>
      </c>
      <c r="F60" s="11">
        <v>1.1802836598438607E-4</v>
      </c>
      <c r="G60" s="12">
        <v>1.5047412674085035E-6</v>
      </c>
      <c r="H60" s="12">
        <v>3.7124487903889751E-4</v>
      </c>
      <c r="I60" s="12">
        <v>2.5412778433511508E-8</v>
      </c>
      <c r="J60" s="12">
        <v>6.1982356398249189E-8</v>
      </c>
      <c r="K60" s="12">
        <v>2.6879552252158699E-3</v>
      </c>
      <c r="L60" s="12">
        <v>1.9588681924047629E-11</v>
      </c>
      <c r="M60" s="12">
        <v>2.2341869017395761E-4</v>
      </c>
      <c r="N60" s="12">
        <v>2.6487996267964502E-8</v>
      </c>
      <c r="O60" s="12">
        <v>4.0978946041650718E-5</v>
      </c>
      <c r="P60" s="12">
        <v>5.2066616355210841E-14</v>
      </c>
      <c r="Q60" s="12">
        <v>1.5602273755174247E-6</v>
      </c>
      <c r="R60" s="12">
        <v>3.0973166707239988E-8</v>
      </c>
      <c r="S60" s="12">
        <v>5.78892747579126E-4</v>
      </c>
      <c r="T60" s="12">
        <v>1.6647540126198331E-6</v>
      </c>
      <c r="U60" s="12">
        <v>1.5691811087105987E-4</v>
      </c>
      <c r="V60" s="12">
        <v>7.5362949093588235E-4</v>
      </c>
      <c r="W60" s="12">
        <v>1.2164977478924785E-19</v>
      </c>
      <c r="X60" s="12">
        <v>8.4558439681380558E-4</v>
      </c>
      <c r="Y60" s="13">
        <v>1.1196902549451732E-4</v>
      </c>
      <c r="Z60" s="12">
        <v>8.6764704339757337</v>
      </c>
      <c r="AA60" s="12">
        <v>2.1182867019021449E-5</v>
      </c>
      <c r="AB60" s="12">
        <v>0.83937463108030907</v>
      </c>
      <c r="AC60" s="12">
        <v>4.0437240576445752E-3</v>
      </c>
      <c r="AD60" s="12">
        <v>4.9300019078183877E-2</v>
      </c>
      <c r="AE60" s="12">
        <v>4.3087573948727477E-12</v>
      </c>
      <c r="AF60" s="12">
        <v>41.73308367709398</v>
      </c>
      <c r="AG60" s="12">
        <v>1.2261174181942499E-3</v>
      </c>
      <c r="AH60" s="12">
        <v>0.44665953084542859</v>
      </c>
      <c r="AI60" s="12">
        <v>0.77566052116575224</v>
      </c>
      <c r="AJ60" s="13">
        <v>47.468266667936732</v>
      </c>
    </row>
    <row r="61" spans="1:36" x14ac:dyDescent="0.25">
      <c r="A61" s="6">
        <v>44072</v>
      </c>
      <c r="B61" s="18" t="s">
        <v>80</v>
      </c>
      <c r="C61">
        <f t="shared" si="0"/>
        <v>2020</v>
      </c>
      <c r="D61">
        <f t="shared" si="1"/>
        <v>8</v>
      </c>
      <c r="E61">
        <f t="shared" si="2"/>
        <v>29</v>
      </c>
      <c r="F61" s="11">
        <v>1.5255503913863585E-4</v>
      </c>
      <c r="G61" s="12">
        <v>2.0232693415354259E-6</v>
      </c>
      <c r="H61" s="12">
        <v>4.6881563211849218E-4</v>
      </c>
      <c r="I61" s="12">
        <v>3.371282420785754E-8</v>
      </c>
      <c r="J61" s="12">
        <v>8.2308200637534365E-8</v>
      </c>
      <c r="K61" s="12">
        <v>2.7110442989056495E-3</v>
      </c>
      <c r="L61" s="12">
        <v>2.6367175663111044E-11</v>
      </c>
      <c r="M61" s="12">
        <v>2.4594870933426142E-4</v>
      </c>
      <c r="N61" s="12">
        <v>3.5554150892843199E-8</v>
      </c>
      <c r="O61" s="12">
        <v>5.3156904521214355E-5</v>
      </c>
      <c r="P61" s="12">
        <v>5.7237243510685315E-14</v>
      </c>
      <c r="Q61" s="12">
        <v>2.0636308378952918E-6</v>
      </c>
      <c r="R61" s="12">
        <v>4.1148722758883675E-8</v>
      </c>
      <c r="S61" s="12">
        <v>7.1763215836818722E-4</v>
      </c>
      <c r="T61" s="12">
        <v>2.1839694861865237E-6</v>
      </c>
      <c r="U61" s="12">
        <v>1.9696542720681046E-4</v>
      </c>
      <c r="V61" s="12">
        <v>8.7132925736807055E-4</v>
      </c>
      <c r="W61" s="12">
        <v>1.3275551112528078E-19</v>
      </c>
      <c r="X61" s="12">
        <v>1.0435435631684206E-3</v>
      </c>
      <c r="Y61" s="13">
        <v>1.4686655727587307E-4</v>
      </c>
      <c r="Z61" s="12">
        <v>36.409373228803027</v>
      </c>
      <c r="AA61" s="12">
        <v>2.641140013631767E-5</v>
      </c>
      <c r="AB61" s="12">
        <v>0.76229278153991997</v>
      </c>
      <c r="AC61" s="12">
        <v>5.2000437697216741E-3</v>
      </c>
      <c r="AD61" s="12">
        <v>0.34518070777546439</v>
      </c>
      <c r="AE61" s="12">
        <v>4.7204223020001323E-12</v>
      </c>
      <c r="AF61" s="12">
        <v>21.031133513198601</v>
      </c>
      <c r="AG61" s="12">
        <v>1.5710977176686602E-3</v>
      </c>
      <c r="AH61" s="12">
        <v>0.57308631638383645</v>
      </c>
      <c r="AI61" s="12">
        <v>5.8936630971872139</v>
      </c>
      <c r="AJ61" s="13">
        <v>34.971858481052315</v>
      </c>
    </row>
    <row r="62" spans="1:36" x14ac:dyDescent="0.25">
      <c r="A62" s="6">
        <v>44073</v>
      </c>
      <c r="B62" s="18" t="s">
        <v>80</v>
      </c>
      <c r="C62">
        <f t="shared" si="0"/>
        <v>2020</v>
      </c>
      <c r="D62">
        <f t="shared" si="1"/>
        <v>8</v>
      </c>
      <c r="E62">
        <f t="shared" si="2"/>
        <v>30</v>
      </c>
      <c r="F62" s="11">
        <v>1.876307236570891E-4</v>
      </c>
      <c r="G62" s="12">
        <v>2.5500425716344401E-6</v>
      </c>
      <c r="H62" s="12">
        <v>5.6793786547002846E-4</v>
      </c>
      <c r="I62" s="12">
        <v>4.2144849667392677E-8</v>
      </c>
      <c r="J62" s="12">
        <v>1.0295724773579594E-7</v>
      </c>
      <c r="K62" s="12">
        <v>2.7345005137847339E-3</v>
      </c>
      <c r="L62" s="12">
        <v>3.3253454767949555E-11</v>
      </c>
      <c r="M62" s="12">
        <v>2.6883698011352278E-4</v>
      </c>
      <c r="N62" s="12">
        <v>4.4764467160416158E-8</v>
      </c>
      <c r="O62" s="12">
        <v>6.5528505683008325E-5</v>
      </c>
      <c r="P62" s="12">
        <v>6.2490089218052498E-14</v>
      </c>
      <c r="Q62" s="12">
        <v>2.5750389585960185E-6</v>
      </c>
      <c r="R62" s="12">
        <v>5.148608113316889E-8</v>
      </c>
      <c r="S62" s="12">
        <v>8.5857767551582515E-4</v>
      </c>
      <c r="T62" s="12">
        <v>2.7114410461182374E-6</v>
      </c>
      <c r="U62" s="12">
        <v>2.3764953909120702E-4</v>
      </c>
      <c r="V62" s="12">
        <v>9.9090057710765926E-4</v>
      </c>
      <c r="W62" s="12">
        <v>1.4403784065432394E-19</v>
      </c>
      <c r="X62" s="12">
        <v>1.2446504939048338E-3</v>
      </c>
      <c r="Y62" s="13">
        <v>1.8231899747383243E-4</v>
      </c>
      <c r="Z62" s="12">
        <v>64.583259107308535</v>
      </c>
      <c r="AA62" s="12">
        <v>3.1723072572791432E-5</v>
      </c>
      <c r="AB62" s="12">
        <v>0.68398524740540734</v>
      </c>
      <c r="AC62" s="12">
        <v>6.3747502131165177E-3</v>
      </c>
      <c r="AD62" s="12">
        <v>0.64576621873631612</v>
      </c>
      <c r="AE62" s="12">
        <v>5.1386331254180046E-12</v>
      </c>
      <c r="AF62" s="12">
        <v>2.3346570033629012E-10</v>
      </c>
      <c r="AG62" s="12">
        <v>1.9215635762061067E-3</v>
      </c>
      <c r="AH62" s="12">
        <v>0.70152342425159864</v>
      </c>
      <c r="AI62" s="12">
        <v>11.093047437495823</v>
      </c>
      <c r="AJ62" s="13">
        <v>22.276743917921493</v>
      </c>
    </row>
    <row r="63" spans="1:36" x14ac:dyDescent="0.25">
      <c r="A63" s="14">
        <v>44074</v>
      </c>
      <c r="B63" s="18" t="s">
        <v>80</v>
      </c>
      <c r="C63">
        <f t="shared" si="0"/>
        <v>2020</v>
      </c>
      <c r="D63">
        <f t="shared" si="1"/>
        <v>8</v>
      </c>
      <c r="E63">
        <f t="shared" si="2"/>
        <v>31</v>
      </c>
      <c r="F63" s="15">
        <v>1.876307236570891E-4</v>
      </c>
      <c r="G63" s="16">
        <v>2.5500425716344401E-6</v>
      </c>
      <c r="H63" s="16">
        <v>5.6793786547002846E-4</v>
      </c>
      <c r="I63" s="16">
        <v>4.2144849667392677E-8</v>
      </c>
      <c r="J63" s="16">
        <v>1.0295724773579594E-7</v>
      </c>
      <c r="K63" s="16">
        <v>2.7345005137847339E-3</v>
      </c>
      <c r="L63" s="16">
        <v>3.3253454767949555E-11</v>
      </c>
      <c r="M63" s="16">
        <v>2.6883698011352278E-4</v>
      </c>
      <c r="N63" s="16">
        <v>4.4764467160416158E-8</v>
      </c>
      <c r="O63" s="16">
        <v>6.5528505683008325E-5</v>
      </c>
      <c r="P63" s="16">
        <v>6.2490089218052498E-14</v>
      </c>
      <c r="Q63" s="16">
        <v>2.5750389585960185E-6</v>
      </c>
      <c r="R63" s="16">
        <v>5.148608113316889E-8</v>
      </c>
      <c r="S63" s="16">
        <v>8.5857767551582515E-4</v>
      </c>
      <c r="T63" s="16">
        <v>2.7114410461182374E-6</v>
      </c>
      <c r="U63" s="16">
        <v>2.3764953909120702E-4</v>
      </c>
      <c r="V63" s="16">
        <v>9.9090057710765926E-4</v>
      </c>
      <c r="W63" s="16">
        <v>1.4403784065432394E-19</v>
      </c>
      <c r="X63" s="16">
        <v>1.2446504939048338E-3</v>
      </c>
      <c r="Y63" s="17">
        <v>1.8231899747383243E-4</v>
      </c>
      <c r="Z63" s="16">
        <v>64.583259107308535</v>
      </c>
      <c r="AA63" s="16">
        <v>3.1723072572791432E-5</v>
      </c>
      <c r="AB63" s="16">
        <v>0.68398524740540734</v>
      </c>
      <c r="AC63" s="16">
        <v>6.3747502131165177E-3</v>
      </c>
      <c r="AD63" s="16">
        <v>0.64576621873631612</v>
      </c>
      <c r="AE63" s="16">
        <v>5.1386331254180046E-12</v>
      </c>
      <c r="AF63" s="16">
        <v>2.3346570033629012E-10</v>
      </c>
      <c r="AG63" s="16">
        <v>1.9215635762061067E-3</v>
      </c>
      <c r="AH63" s="16">
        <v>0.70152342425159864</v>
      </c>
      <c r="AI63" s="16">
        <v>11.093047437495823</v>
      </c>
      <c r="AJ63" s="17">
        <v>22.276743917921493</v>
      </c>
    </row>
  </sheetData>
  <conditionalFormatting sqref="G2:AJ2">
    <cfRule type="cellIs" dxfId="129" priority="11" operator="lessThan">
      <formula>0.1</formula>
    </cfRule>
    <cfRule type="cellIs" dxfId="128" priority="12" operator="lessThan">
      <formula>0.1</formula>
    </cfRule>
  </conditionalFormatting>
  <conditionalFormatting sqref="F33:AJ33">
    <cfRule type="cellIs" dxfId="127" priority="9" operator="lessThan">
      <formula>0.1</formula>
    </cfRule>
    <cfRule type="cellIs" dxfId="126" priority="10" operator="lessThan">
      <formula>0.1</formula>
    </cfRule>
  </conditionalFormatting>
  <conditionalFormatting sqref="F3:AJ32">
    <cfRule type="cellIs" dxfId="125" priority="7" operator="lessThan">
      <formula>0.1</formula>
    </cfRule>
    <cfRule type="cellIs" dxfId="124" priority="8" operator="lessThan">
      <formula>0.1</formula>
    </cfRule>
  </conditionalFormatting>
  <conditionalFormatting sqref="F34:AJ63">
    <cfRule type="cellIs" dxfId="123" priority="5" operator="lessThan">
      <formula>0.1</formula>
    </cfRule>
    <cfRule type="cellIs" dxfId="122" priority="6" operator="lessThan">
      <formula>0.1</formula>
    </cfRule>
  </conditionalFormatting>
  <conditionalFormatting sqref="F2">
    <cfRule type="cellIs" dxfId="121" priority="1" operator="lessThan">
      <formula>0.1</formula>
    </cfRule>
    <cfRule type="cellIs" dxfId="120" priority="2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1"/>
  <sheetViews>
    <sheetView showGridLines="0" topLeftCell="V58" workbookViewId="0">
      <selection activeCell="AK58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65</v>
      </c>
      <c r="G1" s="3" t="s">
        <v>62</v>
      </c>
      <c r="H1" s="3" t="s">
        <v>3</v>
      </c>
      <c r="I1" s="3" t="s">
        <v>16</v>
      </c>
      <c r="J1" s="3" t="s">
        <v>67</v>
      </c>
      <c r="K1" s="3" t="s">
        <v>43</v>
      </c>
      <c r="L1" s="3" t="s">
        <v>68</v>
      </c>
      <c r="M1" s="3" t="s">
        <v>17</v>
      </c>
      <c r="N1" s="3" t="s">
        <v>8</v>
      </c>
      <c r="O1" s="3" t="s">
        <v>11</v>
      </c>
      <c r="P1" s="3" t="s">
        <v>18</v>
      </c>
      <c r="Q1" s="3" t="s">
        <v>63</v>
      </c>
      <c r="R1" s="3" t="s">
        <v>66</v>
      </c>
      <c r="S1" s="3" t="s">
        <v>9</v>
      </c>
      <c r="T1" s="3" t="s">
        <v>58</v>
      </c>
      <c r="U1" s="3" t="s">
        <v>38</v>
      </c>
      <c r="V1" s="3" t="s">
        <v>35</v>
      </c>
      <c r="W1" s="3" t="s">
        <v>1</v>
      </c>
      <c r="X1" s="3" t="s">
        <v>20</v>
      </c>
      <c r="Y1" s="3" t="s">
        <v>15</v>
      </c>
      <c r="Z1" s="4" t="s">
        <v>21</v>
      </c>
      <c r="AA1" s="4" t="s">
        <v>64</v>
      </c>
      <c r="AB1" s="4" t="s">
        <v>27</v>
      </c>
      <c r="AC1" s="4" t="s">
        <v>24</v>
      </c>
      <c r="AD1" s="4" t="s">
        <v>25</v>
      </c>
      <c r="AE1" s="4" t="s">
        <v>51</v>
      </c>
      <c r="AF1" s="4" t="s">
        <v>22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44075</v>
      </c>
      <c r="B2" s="24" t="s">
        <v>79</v>
      </c>
      <c r="C2">
        <f>YEAR(A2)</f>
        <v>2020</v>
      </c>
      <c r="D2">
        <f>MONTH(A2)</f>
        <v>9</v>
      </c>
      <c r="E2">
        <f>DAY(A2)</f>
        <v>1</v>
      </c>
      <c r="F2" s="11">
        <v>0.36742531883117613</v>
      </c>
      <c r="G2" s="8">
        <v>1.7498850131421714E-2</v>
      </c>
      <c r="H2" s="8">
        <v>5.4465264094878201</v>
      </c>
      <c r="I2" s="8">
        <v>10.697302637234356</v>
      </c>
      <c r="J2" s="8">
        <v>9.7777583993764565E-4</v>
      </c>
      <c r="K2" s="8">
        <v>16.06855559481313</v>
      </c>
      <c r="L2" s="8">
        <v>2.3094565807939327E-2</v>
      </c>
      <c r="M2" s="8">
        <v>9.9045572982445407</v>
      </c>
      <c r="N2" s="8">
        <v>4.6339088060823514E-4</v>
      </c>
      <c r="O2" s="8">
        <v>0.11017555038058177</v>
      </c>
      <c r="P2" s="8">
        <v>0.11362040819282238</v>
      </c>
      <c r="Q2" s="8">
        <v>7.3867367376456664E-3</v>
      </c>
      <c r="R2" s="8">
        <v>8.4970860560663439</v>
      </c>
      <c r="S2" s="8">
        <v>1.0896824502179823</v>
      </c>
      <c r="T2" s="8">
        <v>5.9701888618865918E-2</v>
      </c>
      <c r="U2" s="8">
        <v>0.26547452275103384</v>
      </c>
      <c r="V2" s="8">
        <v>13.461324467565326</v>
      </c>
      <c r="W2" s="8">
        <v>5.0025922955325441</v>
      </c>
      <c r="X2" s="8">
        <v>9.0651824337826028</v>
      </c>
      <c r="Y2" s="9">
        <v>19.386204135014736</v>
      </c>
      <c r="Z2" s="8">
        <v>2.2719395598088549E-6</v>
      </c>
      <c r="AA2" s="8">
        <v>3.6628731393924744E-12</v>
      </c>
      <c r="AB2" s="8">
        <v>5.1651213586955736E-4</v>
      </c>
      <c r="AC2" s="8">
        <v>5.7026467204919078E-8</v>
      </c>
      <c r="AD2" s="8">
        <v>0.41441669558956229</v>
      </c>
      <c r="AE2" s="8">
        <v>6.0243163545628702E-11</v>
      </c>
      <c r="AF2" s="8">
        <v>6.8975354988531251E-6</v>
      </c>
      <c r="AG2" s="8">
        <v>1.516789062256979E-4</v>
      </c>
      <c r="AH2" s="8">
        <v>4.2737826591440837E-12</v>
      </c>
      <c r="AI2" s="8">
        <v>7.310055158245327E-5</v>
      </c>
      <c r="AJ2" s="9">
        <v>1.1565773375455164E-10</v>
      </c>
    </row>
    <row r="3" spans="1:36" x14ac:dyDescent="0.25">
      <c r="A3" s="6">
        <v>44076</v>
      </c>
      <c r="B3" s="23" t="s">
        <v>79</v>
      </c>
      <c r="C3">
        <f t="shared" ref="C3:C61" si="0">YEAR(A3)</f>
        <v>2020</v>
      </c>
      <c r="D3">
        <f t="shared" ref="D3:D61" si="1">MONTH(A3)</f>
        <v>9</v>
      </c>
      <c r="E3">
        <f t="shared" ref="E3:E61" si="2">DAY(A3)</f>
        <v>2</v>
      </c>
      <c r="F3" s="11">
        <v>0.29963141119213449</v>
      </c>
      <c r="G3" s="12">
        <v>3.6697873383023231E-3</v>
      </c>
      <c r="H3" s="12">
        <v>2.9980964289742786</v>
      </c>
      <c r="I3" s="12">
        <v>11.090677084092652</v>
      </c>
      <c r="J3" s="12">
        <v>1.3806215383789869E-4</v>
      </c>
      <c r="K3" s="12">
        <v>3.3084573675729327</v>
      </c>
      <c r="L3" s="12">
        <v>5.4258457598613542E-8</v>
      </c>
      <c r="M3" s="12">
        <v>8.3923665960047362</v>
      </c>
      <c r="N3" s="12">
        <v>33.935435557522084</v>
      </c>
      <c r="O3" s="12">
        <v>8.381270375324433E-2</v>
      </c>
      <c r="P3" s="12">
        <v>6.9053197277409054E-9</v>
      </c>
      <c r="Q3" s="12">
        <v>3.3834517462342385E-3</v>
      </c>
      <c r="R3" s="12">
        <v>10.550399583915214</v>
      </c>
      <c r="S3" s="12">
        <v>0.84757981576549757</v>
      </c>
      <c r="T3" s="12">
        <v>3.4488277396822718E-3</v>
      </c>
      <c r="U3" s="12">
        <v>0.2167815297240282</v>
      </c>
      <c r="V3" s="12">
        <v>0.88907722038290915</v>
      </c>
      <c r="W3" s="12">
        <v>1.3365466735820389E-14</v>
      </c>
      <c r="X3" s="12">
        <v>7.8474349347590957</v>
      </c>
      <c r="Y3" s="13">
        <v>19.526813872855822</v>
      </c>
      <c r="Z3" s="12">
        <v>7.0813649870836816E-6</v>
      </c>
      <c r="AA3" s="12">
        <v>1.0514373237969104E-11</v>
      </c>
      <c r="AB3" s="12">
        <v>1.9250413460249502E-3</v>
      </c>
      <c r="AC3" s="12">
        <v>6.6230058957327334E-8</v>
      </c>
      <c r="AD3" s="12">
        <v>3.4483299277425693E-7</v>
      </c>
      <c r="AE3" s="12">
        <v>3.0633499099761623E-12</v>
      </c>
      <c r="AF3" s="12">
        <v>2.570777815304289E-5</v>
      </c>
      <c r="AG3" s="12">
        <v>5.6532399558659359E-4</v>
      </c>
      <c r="AH3" s="12">
        <v>2.1743198745458112E-13</v>
      </c>
      <c r="AI3" s="12">
        <v>2.7213735523826609E-4</v>
      </c>
      <c r="AJ3" s="13">
        <v>4.2668241968928826E-10</v>
      </c>
    </row>
    <row r="4" spans="1:36" x14ac:dyDescent="0.25">
      <c r="A4" s="6">
        <v>44077</v>
      </c>
      <c r="B4" s="24" t="s">
        <v>79</v>
      </c>
      <c r="C4">
        <f t="shared" si="0"/>
        <v>2020</v>
      </c>
      <c r="D4">
        <f t="shared" si="1"/>
        <v>9</v>
      </c>
      <c r="E4">
        <f t="shared" si="2"/>
        <v>3</v>
      </c>
      <c r="F4" s="11">
        <v>0.29921993152812321</v>
      </c>
      <c r="G4" s="12">
        <v>3.6786235329822809E-3</v>
      </c>
      <c r="H4" s="12">
        <v>3.0125612076984538</v>
      </c>
      <c r="I4" s="12">
        <v>11.170231129870674</v>
      </c>
      <c r="J4" s="12">
        <v>1.383137872692043E-4</v>
      </c>
      <c r="K4" s="12">
        <v>3.317176586605056</v>
      </c>
      <c r="L4" s="12">
        <v>5.435439090055681E-8</v>
      </c>
      <c r="M4" s="12">
        <v>8.4374985509453833</v>
      </c>
      <c r="N4" s="12">
        <v>33.548608146706727</v>
      </c>
      <c r="O4" s="12">
        <v>8.3792821615123039E-2</v>
      </c>
      <c r="P4" s="12">
        <v>6.8623214129950078E-9</v>
      </c>
      <c r="Q4" s="12">
        <v>3.3882328355174973E-3</v>
      </c>
      <c r="R4" s="12">
        <v>10.593702270759493</v>
      </c>
      <c r="S4" s="12">
        <v>0.85019420944266766</v>
      </c>
      <c r="T4" s="12">
        <v>3.4517337011999989E-3</v>
      </c>
      <c r="U4" s="12">
        <v>0.21740164823559116</v>
      </c>
      <c r="V4" s="12">
        <v>0.88700712833659612</v>
      </c>
      <c r="W4" s="12">
        <v>1.3282243098935383E-14</v>
      </c>
      <c r="X4" s="12">
        <v>7.8929461225102031</v>
      </c>
      <c r="Y4" s="13">
        <v>19.676224985567991</v>
      </c>
      <c r="Z4" s="12">
        <v>7.0374633755811965E-6</v>
      </c>
      <c r="AA4" s="12">
        <v>1.0449338714716481E-11</v>
      </c>
      <c r="AB4" s="12">
        <v>1.9130543554249241E-3</v>
      </c>
      <c r="AC4" s="12">
        <v>6.5838040419245757E-8</v>
      </c>
      <c r="AD4" s="12">
        <v>3.4268576018785532E-7</v>
      </c>
      <c r="AE4" s="12">
        <v>3.0751353106648112E-12</v>
      </c>
      <c r="AF4" s="12">
        <v>2.5547698957111151E-5</v>
      </c>
      <c r="AG4" s="12">
        <v>5.6180379178962089E-4</v>
      </c>
      <c r="AH4" s="12">
        <v>2.1826736180163099E-13</v>
      </c>
      <c r="AI4" s="12">
        <v>2.7044283310569464E-4</v>
      </c>
      <c r="AJ4" s="13">
        <v>4.2402613139199666E-10</v>
      </c>
    </row>
    <row r="5" spans="1:36" x14ac:dyDescent="0.25">
      <c r="A5" s="6">
        <v>44078</v>
      </c>
      <c r="B5" s="23" t="s">
        <v>79</v>
      </c>
      <c r="C5">
        <f t="shared" si="0"/>
        <v>2020</v>
      </c>
      <c r="D5">
        <f t="shared" si="1"/>
        <v>9</v>
      </c>
      <c r="E5">
        <f t="shared" si="2"/>
        <v>4</v>
      </c>
      <c r="F5" s="11">
        <v>0.29881888255075206</v>
      </c>
      <c r="G5" s="12">
        <v>3.6872357370598859E-3</v>
      </c>
      <c r="H5" s="12">
        <v>3.0266593156308823</v>
      </c>
      <c r="I5" s="12">
        <v>11.247768543005481</v>
      </c>
      <c r="J5" s="12">
        <v>1.3855904199045526E-4</v>
      </c>
      <c r="K5" s="12">
        <v>3.3256747802757216</v>
      </c>
      <c r="L5" s="12">
        <v>5.4447892368564071E-8</v>
      </c>
      <c r="M5" s="12">
        <v>8.4814864462383373</v>
      </c>
      <c r="N5" s="12">
        <v>33.171586507254858</v>
      </c>
      <c r="O5" s="12">
        <v>8.3773443473603812E-2</v>
      </c>
      <c r="P5" s="12">
        <v>6.820413071791898E-9</v>
      </c>
      <c r="Q5" s="12">
        <v>3.3928927279386167E-3</v>
      </c>
      <c r="R5" s="12">
        <v>10.635907268467095</v>
      </c>
      <c r="S5" s="12">
        <v>0.85274233029134705</v>
      </c>
      <c r="T5" s="12">
        <v>3.4545659988732386E-3</v>
      </c>
      <c r="U5" s="12">
        <v>0.21800604722942438</v>
      </c>
      <c r="V5" s="12">
        <v>0.88498951149948502</v>
      </c>
      <c r="W5" s="12">
        <v>1.3201129115949031E-14</v>
      </c>
      <c r="X5" s="12">
        <v>7.937303637359415</v>
      </c>
      <c r="Y5" s="13">
        <v>19.821848643799282</v>
      </c>
      <c r="Z5" s="12">
        <v>6.9946746354855622E-6</v>
      </c>
      <c r="AA5" s="12">
        <v>1.0385952765602916E-11</v>
      </c>
      <c r="AB5" s="12">
        <v>1.9013712256317433E-3</v>
      </c>
      <c r="AC5" s="12">
        <v>6.5455959243530983E-8</v>
      </c>
      <c r="AD5" s="12">
        <v>3.405929582628233E-7</v>
      </c>
      <c r="AE5" s="12">
        <v>3.0866219606927032E-12</v>
      </c>
      <c r="AF5" s="12">
        <v>2.5391677643199842E-5</v>
      </c>
      <c r="AG5" s="12">
        <v>5.583728223969869E-4</v>
      </c>
      <c r="AH5" s="12">
        <v>2.1908156006440887E-13</v>
      </c>
      <c r="AI5" s="12">
        <v>2.6879126577967984E-4</v>
      </c>
      <c r="AJ5" s="13">
        <v>4.2143717791894592E-10</v>
      </c>
    </row>
    <row r="6" spans="1:36" x14ac:dyDescent="0.25">
      <c r="A6" s="6">
        <v>44079</v>
      </c>
      <c r="B6" s="24" t="s">
        <v>79</v>
      </c>
      <c r="C6">
        <f t="shared" si="0"/>
        <v>2020</v>
      </c>
      <c r="D6">
        <f t="shared" si="1"/>
        <v>9</v>
      </c>
      <c r="E6">
        <f t="shared" si="2"/>
        <v>5</v>
      </c>
      <c r="F6" s="11">
        <v>0.30007510236032536</v>
      </c>
      <c r="G6" s="12">
        <v>3.6602594274896898E-3</v>
      </c>
      <c r="H6" s="12">
        <v>2.9824993165746365</v>
      </c>
      <c r="I6" s="12">
        <v>11.00489537823273</v>
      </c>
      <c r="J6" s="12">
        <v>1.3779082200583809E-4</v>
      </c>
      <c r="K6" s="12">
        <v>3.2990555895108993</v>
      </c>
      <c r="L6" s="12">
        <v>5.4155014433542719E-8</v>
      </c>
      <c r="M6" s="12">
        <v>8.343701615540958</v>
      </c>
      <c r="N6" s="12">
        <v>34.352544641649736</v>
      </c>
      <c r="O6" s="12">
        <v>8.3834142307468815E-2</v>
      </c>
      <c r="P6" s="12">
        <v>6.9516840421127586E-9</v>
      </c>
      <c r="Q6" s="12">
        <v>3.3782963831024766E-3</v>
      </c>
      <c r="R6" s="12">
        <v>10.503707070549083</v>
      </c>
      <c r="S6" s="12">
        <v>0.84476076178497694</v>
      </c>
      <c r="T6" s="12">
        <v>3.4456942933098599E-3</v>
      </c>
      <c r="U6" s="12">
        <v>0.21611286701508672</v>
      </c>
      <c r="V6" s="12">
        <v>0.8913093636420375</v>
      </c>
      <c r="W6" s="12">
        <v>1.3455205296192076E-14</v>
      </c>
      <c r="X6" s="12">
        <v>7.7983610343330296</v>
      </c>
      <c r="Y6" s="13">
        <v>19.365706540129569</v>
      </c>
      <c r="Z6" s="12">
        <v>7.1287033102054372E-6</v>
      </c>
      <c r="AA6" s="12">
        <v>1.0584498802166849E-11</v>
      </c>
      <c r="AB6" s="12">
        <v>1.9379667037706303E-3</v>
      </c>
      <c r="AC6" s="12">
        <v>6.6652765541216019E-8</v>
      </c>
      <c r="AD6" s="12">
        <v>3.4714831529919169E-7</v>
      </c>
      <c r="AE6" s="12">
        <v>3.0506419230293273E-12</v>
      </c>
      <c r="AF6" s="12">
        <v>2.5880388689256548E-5</v>
      </c>
      <c r="AG6" s="12">
        <v>5.6911976843165412E-4</v>
      </c>
      <c r="AH6" s="12">
        <v>2.1653121822505003E-13</v>
      </c>
      <c r="AI6" s="12">
        <v>2.7396452817117972E-4</v>
      </c>
      <c r="AJ6" s="13">
        <v>4.295466478899913E-10</v>
      </c>
    </row>
    <row r="7" spans="1:36" x14ac:dyDescent="0.25">
      <c r="A7" s="6">
        <v>44080</v>
      </c>
      <c r="B7" s="23" t="s">
        <v>79</v>
      </c>
      <c r="C7">
        <f t="shared" si="0"/>
        <v>2020</v>
      </c>
      <c r="D7">
        <f t="shared" si="1"/>
        <v>9</v>
      </c>
      <c r="E7">
        <f t="shared" si="2"/>
        <v>6</v>
      </c>
      <c r="F7" s="11">
        <v>0.34538281846856722</v>
      </c>
      <c r="G7" s="12">
        <v>2.1687908455704851E-2</v>
      </c>
      <c r="H7" s="12">
        <v>24.861957411568955</v>
      </c>
      <c r="I7" s="12">
        <v>0.41264131022011957</v>
      </c>
      <c r="J7" s="12">
        <v>1.2657356846978312E-3</v>
      </c>
      <c r="K7" s="12">
        <v>15.352519505899336</v>
      </c>
      <c r="L7" s="12">
        <v>3.235267759430871E-2</v>
      </c>
      <c r="M7" s="12">
        <v>5.7461696550463079</v>
      </c>
      <c r="N7" s="12">
        <v>5.9986260665647597E-4</v>
      </c>
      <c r="O7" s="12">
        <v>9.9547147854530421E-2</v>
      </c>
      <c r="P7" s="12">
        <v>0.15973018708408224</v>
      </c>
      <c r="Q7" s="12">
        <v>7.8408446959326791E-3</v>
      </c>
      <c r="R7" s="12">
        <v>11.040326376173141</v>
      </c>
      <c r="S7" s="12">
        <v>0.75175865212403836</v>
      </c>
      <c r="T7" s="12">
        <v>8.1310199269409328E-2</v>
      </c>
      <c r="U7" s="12">
        <v>0.17876752956903932</v>
      </c>
      <c r="V7" s="12">
        <v>27.379883004289624</v>
      </c>
      <c r="W7" s="12">
        <v>6.3398186526415294</v>
      </c>
      <c r="X7" s="12">
        <v>6.1879635276934906</v>
      </c>
      <c r="Y7" s="13">
        <v>0.16716582779289754</v>
      </c>
      <c r="Z7" s="12">
        <v>1.1448649964086408E-6</v>
      </c>
      <c r="AA7" s="12">
        <v>2.0979111155228545E-12</v>
      </c>
      <c r="AB7" s="12">
        <v>1.7222542051716167E-4</v>
      </c>
      <c r="AC7" s="12">
        <v>5.9895231991521136E-8</v>
      </c>
      <c r="AD7" s="12">
        <v>0.83106040336019571</v>
      </c>
      <c r="AE7" s="12">
        <v>8.1967239512396402E-11</v>
      </c>
      <c r="AF7" s="12">
        <v>2.2997260295381993E-6</v>
      </c>
      <c r="AG7" s="12">
        <v>5.0571082048427698E-5</v>
      </c>
      <c r="AH7" s="12">
        <v>5.8149053671841401E-12</v>
      </c>
      <c r="AI7" s="12">
        <v>2.4460788967183834E-5</v>
      </c>
      <c r="AJ7" s="13">
        <v>3.9787009707620649E-11</v>
      </c>
    </row>
    <row r="8" spans="1:36" x14ac:dyDescent="0.25">
      <c r="A8" s="6">
        <v>44081</v>
      </c>
      <c r="B8" s="24" t="s">
        <v>79</v>
      </c>
      <c r="C8">
        <f t="shared" si="0"/>
        <v>2020</v>
      </c>
      <c r="D8">
        <f t="shared" si="1"/>
        <v>9</v>
      </c>
      <c r="E8">
        <f t="shared" si="2"/>
        <v>7</v>
      </c>
      <c r="F8" s="11">
        <v>0.34845933452101974</v>
      </c>
      <c r="G8" s="12">
        <v>2.2045691536518003E-2</v>
      </c>
      <c r="H8" s="12">
        <v>24.580147107904764</v>
      </c>
      <c r="I8" s="12">
        <v>0.40828495193966446</v>
      </c>
      <c r="J8" s="12">
        <v>1.2872892050922458E-3</v>
      </c>
      <c r="K8" s="12">
        <v>15.253609277789906</v>
      </c>
      <c r="L8" s="12">
        <v>3.2941466362891469E-2</v>
      </c>
      <c r="M8" s="12">
        <v>5.6929656811104925</v>
      </c>
      <c r="N8" s="12">
        <v>6.1014653955458352E-4</v>
      </c>
      <c r="O8" s="12">
        <v>0.10033737101511768</v>
      </c>
      <c r="P8" s="12">
        <v>0.16263713089021992</v>
      </c>
      <c r="Q8" s="12">
        <v>7.9456553612559551E-3</v>
      </c>
      <c r="R8" s="12">
        <v>10.897778640873998</v>
      </c>
      <c r="S8" s="12">
        <v>0.74560488234224731</v>
      </c>
      <c r="T8" s="12">
        <v>8.2749283043347208E-2</v>
      </c>
      <c r="U8" s="12">
        <v>0.17722567990720881</v>
      </c>
      <c r="V8" s="12">
        <v>27.845725248099388</v>
      </c>
      <c r="W8" s="12">
        <v>6.4551975739522467</v>
      </c>
      <c r="X8" s="12">
        <v>6.1705492257445664</v>
      </c>
      <c r="Y8" s="13">
        <v>0.16746589408707854</v>
      </c>
      <c r="Z8" s="12">
        <v>1.1458306169804362E-6</v>
      </c>
      <c r="AA8" s="12">
        <v>2.1065063259643217E-12</v>
      </c>
      <c r="AB8" s="12">
        <v>1.6998691333435913E-4</v>
      </c>
      <c r="AC8" s="12">
        <v>6.0789278674440235E-8</v>
      </c>
      <c r="AD8" s="12">
        <v>0.84618494430303559</v>
      </c>
      <c r="AE8" s="12">
        <v>8.3433553670874075E-11</v>
      </c>
      <c r="AF8" s="12">
        <v>2.2698277540776233E-6</v>
      </c>
      <c r="AG8" s="12">
        <v>4.9913593292030225E-5</v>
      </c>
      <c r="AH8" s="12">
        <v>5.9189280546094823E-12</v>
      </c>
      <c r="AI8" s="12">
        <v>2.4146385350560566E-5</v>
      </c>
      <c r="AJ8" s="13">
        <v>3.9319879443686207E-11</v>
      </c>
    </row>
    <row r="9" spans="1:36" x14ac:dyDescent="0.25">
      <c r="A9" s="6">
        <v>44082</v>
      </c>
      <c r="B9" s="23" t="s">
        <v>79</v>
      </c>
      <c r="C9">
        <f t="shared" si="0"/>
        <v>2020</v>
      </c>
      <c r="D9">
        <f t="shared" si="1"/>
        <v>9</v>
      </c>
      <c r="E9">
        <f t="shared" si="2"/>
        <v>8</v>
      </c>
      <c r="F9" s="11">
        <v>0.3513318744904817</v>
      </c>
      <c r="G9" s="12">
        <v>2.2379753242197622E-2</v>
      </c>
      <c r="H9" s="12">
        <v>24.317021108469049</v>
      </c>
      <c r="I9" s="12">
        <v>0.40421742455851273</v>
      </c>
      <c r="J9" s="12">
        <v>1.3074137055856566E-3</v>
      </c>
      <c r="K9" s="12">
        <v>15.161256896463488</v>
      </c>
      <c r="L9" s="12">
        <v>3.3491217848821787E-2</v>
      </c>
      <c r="M9" s="12">
        <v>5.6432891837156554</v>
      </c>
      <c r="N9" s="12">
        <v>6.1974863744369715E-4</v>
      </c>
      <c r="O9" s="12">
        <v>0.10107520159193911</v>
      </c>
      <c r="P9" s="12">
        <v>0.16535134142243982</v>
      </c>
      <c r="Q9" s="12">
        <v>8.0435169749234689E-3</v>
      </c>
      <c r="R9" s="12">
        <v>10.76468196261138</v>
      </c>
      <c r="S9" s="12">
        <v>0.739859113635151</v>
      </c>
      <c r="T9" s="12">
        <v>8.4092954127639175E-2</v>
      </c>
      <c r="U9" s="12">
        <v>0.17578605641589665</v>
      </c>
      <c r="V9" s="12">
        <v>28.280681686483845</v>
      </c>
      <c r="W9" s="12">
        <v>6.5629267576937806</v>
      </c>
      <c r="X9" s="12">
        <v>6.1542895093849914</v>
      </c>
      <c r="Y9" s="13">
        <v>0.1677460656866501</v>
      </c>
      <c r="Z9" s="12">
        <v>1.1467322159451501E-6</v>
      </c>
      <c r="AA9" s="12">
        <v>2.1145316653801096E-12</v>
      </c>
      <c r="AB9" s="12">
        <v>1.6789682141060604E-4</v>
      </c>
      <c r="AC9" s="12">
        <v>6.1624049170502705E-8</v>
      </c>
      <c r="AD9" s="12">
        <v>0.86030671309518492</v>
      </c>
      <c r="AE9" s="12">
        <v>8.480264973804958E-11</v>
      </c>
      <c r="AF9" s="12">
        <v>2.2419117641025278E-6</v>
      </c>
      <c r="AG9" s="12">
        <v>4.9299696696003077E-5</v>
      </c>
      <c r="AH9" s="12">
        <v>6.0160539340996716E-12</v>
      </c>
      <c r="AI9" s="12">
        <v>2.3852827007325605E-5</v>
      </c>
      <c r="AJ9" s="13">
        <v>3.8883720382196095E-11</v>
      </c>
    </row>
    <row r="10" spans="1:36" x14ac:dyDescent="0.25">
      <c r="A10" s="6">
        <v>44083</v>
      </c>
      <c r="B10" s="24" t="s">
        <v>79</v>
      </c>
      <c r="C10">
        <f t="shared" si="0"/>
        <v>2020</v>
      </c>
      <c r="D10">
        <f t="shared" si="1"/>
        <v>9</v>
      </c>
      <c r="E10">
        <f t="shared" si="2"/>
        <v>9</v>
      </c>
      <c r="F10" s="11">
        <v>0.34864023740443245</v>
      </c>
      <c r="G10" s="12">
        <v>2.2066729616557854E-2</v>
      </c>
      <c r="H10" s="12">
        <v>24.563576319506755</v>
      </c>
      <c r="I10" s="12">
        <v>0.40802879277758736</v>
      </c>
      <c r="J10" s="12">
        <v>1.288556578289904E-3</v>
      </c>
      <c r="K10" s="12">
        <v>15.247793236150942</v>
      </c>
      <c r="L10" s="12">
        <v>3.2976087858161328E-2</v>
      </c>
      <c r="M10" s="12">
        <v>5.6898372227732352</v>
      </c>
      <c r="N10" s="12">
        <v>6.1075124730919036E-4</v>
      </c>
      <c r="O10" s="12">
        <v>0.10038383709748241</v>
      </c>
      <c r="P10" s="12">
        <v>0.16280806271943299</v>
      </c>
      <c r="Q10" s="12">
        <v>7.9518183557751188E-3</v>
      </c>
      <c r="R10" s="12">
        <v>10.88939666077056</v>
      </c>
      <c r="S10" s="12">
        <v>0.74524303319912444</v>
      </c>
      <c r="T10" s="12">
        <v>8.2833902918471924E-2</v>
      </c>
      <c r="U10" s="12">
        <v>0.17713501727296324</v>
      </c>
      <c r="V10" s="12">
        <v>27.873117338270163</v>
      </c>
      <c r="W10" s="12">
        <v>6.4619819947692667</v>
      </c>
      <c r="X10" s="12">
        <v>6.1695252436227541</v>
      </c>
      <c r="Y10" s="13">
        <v>0.16748353834990923</v>
      </c>
      <c r="Z10" s="12">
        <v>1.1458873966437767E-6</v>
      </c>
      <c r="AA10" s="12">
        <v>2.1070117347858234E-12</v>
      </c>
      <c r="AB10" s="12">
        <v>1.6985528639108796E-4</v>
      </c>
      <c r="AC10" s="12">
        <v>6.0841849706116369E-8</v>
      </c>
      <c r="AD10" s="12">
        <v>0.8470742856944683</v>
      </c>
      <c r="AE10" s="12">
        <v>8.3519774725708504E-11</v>
      </c>
      <c r="AF10" s="12">
        <v>2.2680696991389619E-6</v>
      </c>
      <c r="AG10" s="12">
        <v>4.9874932153971515E-5</v>
      </c>
      <c r="AH10" s="12">
        <v>5.9250447150704535E-12</v>
      </c>
      <c r="AI10" s="12">
        <v>2.4127898035743145E-5</v>
      </c>
      <c r="AJ10" s="13">
        <v>3.9292411616366496E-11</v>
      </c>
    </row>
    <row r="11" spans="1:36" x14ac:dyDescent="0.25">
      <c r="A11" s="6">
        <v>44084</v>
      </c>
      <c r="B11" s="23" t="s">
        <v>79</v>
      </c>
      <c r="C11">
        <f t="shared" si="0"/>
        <v>2020</v>
      </c>
      <c r="D11">
        <f t="shared" si="1"/>
        <v>9</v>
      </c>
      <c r="E11">
        <f t="shared" si="2"/>
        <v>10</v>
      </c>
      <c r="F11" s="11">
        <v>0.3480400033748417</v>
      </c>
      <c r="G11" s="12">
        <v>2.199692546905644E-2</v>
      </c>
      <c r="H11" s="12">
        <v>24.618558036248878</v>
      </c>
      <c r="I11" s="12">
        <v>0.40887872641694989</v>
      </c>
      <c r="J11" s="12">
        <v>1.2843514461931959E-3</v>
      </c>
      <c r="K11" s="12">
        <v>15.267090806445928</v>
      </c>
      <c r="L11" s="12">
        <v>3.2861214069395468E-2</v>
      </c>
      <c r="M11" s="12">
        <v>5.7002174174874085</v>
      </c>
      <c r="N11" s="12">
        <v>6.0874483278762427E-4</v>
      </c>
      <c r="O11" s="12">
        <v>0.100229663082503</v>
      </c>
      <c r="P11" s="12">
        <v>0.16224091255190473</v>
      </c>
      <c r="Q11" s="12">
        <v>7.931369599156109E-3</v>
      </c>
      <c r="R11" s="12">
        <v>10.917207990244831</v>
      </c>
      <c r="S11" s="12">
        <v>0.74644364518044459</v>
      </c>
      <c r="T11" s="12">
        <v>8.2553134985582144E-2</v>
      </c>
      <c r="U11" s="12">
        <v>0.17743583502257515</v>
      </c>
      <c r="V11" s="12">
        <v>27.782230646184608</v>
      </c>
      <c r="W11" s="12">
        <v>6.439471351662772</v>
      </c>
      <c r="X11" s="12">
        <v>6.1729228064675761</v>
      </c>
      <c r="Y11" s="13">
        <v>0.16742499485531021</v>
      </c>
      <c r="Z11" s="12">
        <v>1.1456990022661812E-6</v>
      </c>
      <c r="AA11" s="12">
        <v>2.1053347931705341E-12</v>
      </c>
      <c r="AB11" s="12">
        <v>1.7029202332458462E-4</v>
      </c>
      <c r="AC11" s="12">
        <v>6.0667419527959826E-8</v>
      </c>
      <c r="AD11" s="12">
        <v>0.84412345949982082</v>
      </c>
      <c r="AE11" s="12">
        <v>8.3233694093921324E-11</v>
      </c>
      <c r="AF11" s="12">
        <v>2.2739029085393189E-6</v>
      </c>
      <c r="AG11" s="12">
        <v>5.0003209438710023E-5</v>
      </c>
      <c r="AH11" s="12">
        <v>5.9047496944114867E-12</v>
      </c>
      <c r="AI11" s="12">
        <v>2.4189238768736633E-5</v>
      </c>
      <c r="AJ11" s="13">
        <v>3.9383549603584747E-11</v>
      </c>
    </row>
    <row r="12" spans="1:36" x14ac:dyDescent="0.25">
      <c r="A12" s="6">
        <v>44085</v>
      </c>
      <c r="B12" s="24" t="s">
        <v>79</v>
      </c>
      <c r="C12">
        <f t="shared" si="0"/>
        <v>2020</v>
      </c>
      <c r="D12">
        <f t="shared" si="1"/>
        <v>9</v>
      </c>
      <c r="E12">
        <f t="shared" si="2"/>
        <v>11</v>
      </c>
      <c r="F12" s="11">
        <v>0.34797852920560712</v>
      </c>
      <c r="G12" s="12">
        <v>2.1989776337608992E-2</v>
      </c>
      <c r="H12" s="12">
        <v>24.624189098789802</v>
      </c>
      <c r="I12" s="12">
        <v>0.40896577407137891</v>
      </c>
      <c r="J12" s="12">
        <v>1.2839207691748619E-3</v>
      </c>
      <c r="K12" s="12">
        <v>15.269067205722957</v>
      </c>
      <c r="L12" s="12">
        <v>3.2849449040451638E-2</v>
      </c>
      <c r="M12" s="12">
        <v>5.7012805259002741</v>
      </c>
      <c r="N12" s="12">
        <v>6.0853934182947657E-4</v>
      </c>
      <c r="O12" s="12">
        <v>0.10021387304225007</v>
      </c>
      <c r="P12" s="12">
        <v>0.16218282673260545</v>
      </c>
      <c r="Q12" s="12">
        <v>7.9292752988281354E-3</v>
      </c>
      <c r="R12" s="12">
        <v>10.920056343204601</v>
      </c>
      <c r="S12" s="12">
        <v>0.74656660825898757</v>
      </c>
      <c r="T12" s="12">
        <v>8.252437957590654E-2</v>
      </c>
      <c r="U12" s="12">
        <v>0.17746664387435085</v>
      </c>
      <c r="V12" s="12">
        <v>27.772922303746494</v>
      </c>
      <c r="W12" s="12">
        <v>6.4371658791042572</v>
      </c>
      <c r="X12" s="12">
        <v>6.1732707746649975</v>
      </c>
      <c r="Y12" s="13">
        <v>0.16741899900616275</v>
      </c>
      <c r="Z12" s="12">
        <v>1.1456797074790146E-6</v>
      </c>
      <c r="AA12" s="12">
        <v>2.105163045839372E-12</v>
      </c>
      <c r="AB12" s="12">
        <v>1.7033675261155803E-4</v>
      </c>
      <c r="AC12" s="12">
        <v>6.0649554912221662E-8</v>
      </c>
      <c r="AD12" s="12">
        <v>0.84382124473036602</v>
      </c>
      <c r="AE12" s="12">
        <v>8.3204394573557238E-11</v>
      </c>
      <c r="AF12" s="12">
        <v>2.2745003283525587E-6</v>
      </c>
      <c r="AG12" s="12">
        <v>5.0016347213514867E-5</v>
      </c>
      <c r="AH12" s="12">
        <v>5.9026711392594905E-12</v>
      </c>
      <c r="AI12" s="12">
        <v>2.4195521102651604E-5</v>
      </c>
      <c r="AJ12" s="13">
        <v>3.939288368291673E-11</v>
      </c>
    </row>
    <row r="13" spans="1:36" x14ac:dyDescent="0.25">
      <c r="A13" s="6">
        <v>44086</v>
      </c>
      <c r="B13" s="23" t="s">
        <v>79</v>
      </c>
      <c r="C13">
        <f t="shared" si="0"/>
        <v>2020</v>
      </c>
      <c r="D13">
        <f t="shared" si="1"/>
        <v>9</v>
      </c>
      <c r="E13">
        <f t="shared" si="2"/>
        <v>12</v>
      </c>
      <c r="F13" s="11">
        <v>0.30061498104862433</v>
      </c>
      <c r="G13" s="12">
        <v>2.2151970099149661E-2</v>
      </c>
      <c r="H13" s="12">
        <v>3.2694462766175296</v>
      </c>
      <c r="I13" s="12">
        <v>3.3402718078360545</v>
      </c>
      <c r="J13" s="12">
        <v>1.2970933461212972E-3</v>
      </c>
      <c r="K13" s="12">
        <v>4.1039205836952162</v>
      </c>
      <c r="L13" s="12">
        <v>19.86852545941473</v>
      </c>
      <c r="M13" s="12">
        <v>2.9775060990656903</v>
      </c>
      <c r="N13" s="12">
        <v>6.1734834866069264E-4</v>
      </c>
      <c r="O13" s="12">
        <v>8.454389107499366E-2</v>
      </c>
      <c r="P13" s="12">
        <v>0.16622614719615286</v>
      </c>
      <c r="Q13" s="12">
        <v>17.401680069811327</v>
      </c>
      <c r="R13" s="12">
        <v>2.6588481274745925</v>
      </c>
      <c r="S13" s="12">
        <v>0.31781574258906486</v>
      </c>
      <c r="T13" s="12">
        <v>8.393759714824009E-2</v>
      </c>
      <c r="U13" s="12">
        <v>7.5719539499403257E-2</v>
      </c>
      <c r="V13" s="12">
        <v>27.54060169140973</v>
      </c>
      <c r="W13" s="12">
        <v>6.5976484985691801</v>
      </c>
      <c r="X13" s="12">
        <v>4.269200794498178</v>
      </c>
      <c r="Y13" s="13">
        <v>6.0543352125820737</v>
      </c>
      <c r="Z13" s="12">
        <v>1.1197428533453522E-6</v>
      </c>
      <c r="AA13" s="12">
        <v>2.0764698328549679E-12</v>
      </c>
      <c r="AB13" s="12">
        <v>1.598572746222613E-4</v>
      </c>
      <c r="AC13" s="12">
        <v>6.1620247621794963E-8</v>
      </c>
      <c r="AD13" s="12">
        <v>0.86485823978024778</v>
      </c>
      <c r="AE13" s="12">
        <v>8.5202780546767202E-11</v>
      </c>
      <c r="AF13" s="12">
        <v>2.1345471939028775E-6</v>
      </c>
      <c r="AG13" s="12">
        <v>4.6938704264233855E-5</v>
      </c>
      <c r="AH13" s="12">
        <v>6.0444394228953889E-12</v>
      </c>
      <c r="AI13" s="12">
        <v>2.2716875433468251E-5</v>
      </c>
      <c r="AJ13" s="13">
        <v>3.7109922966484402E-11</v>
      </c>
    </row>
    <row r="14" spans="1:36" x14ac:dyDescent="0.25">
      <c r="A14" s="6">
        <v>44087</v>
      </c>
      <c r="B14" s="24" t="s">
        <v>79</v>
      </c>
      <c r="C14">
        <f t="shared" si="0"/>
        <v>2020</v>
      </c>
      <c r="D14">
        <f t="shared" si="1"/>
        <v>9</v>
      </c>
      <c r="E14">
        <f t="shared" si="2"/>
        <v>13</v>
      </c>
      <c r="F14" s="11">
        <v>0.29773455271721971</v>
      </c>
      <c r="G14" s="12">
        <v>2.1875032974185925E-2</v>
      </c>
      <c r="H14" s="12">
        <v>3.2702966040369414</v>
      </c>
      <c r="I14" s="12">
        <v>3.3736690770222628</v>
      </c>
      <c r="J14" s="12">
        <v>1.2804449572515694E-3</v>
      </c>
      <c r="K14" s="12">
        <v>4.0666523736531426</v>
      </c>
      <c r="L14" s="12">
        <v>20.071106491479281</v>
      </c>
      <c r="M14" s="12">
        <v>2.9910540296044865</v>
      </c>
      <c r="N14" s="12">
        <v>6.0943065928283308E-4</v>
      </c>
      <c r="O14" s="12">
        <v>8.3768163560004327E-2</v>
      </c>
      <c r="P14" s="12">
        <v>0.164003965492454</v>
      </c>
      <c r="Q14" s="12">
        <v>17.579642229671023</v>
      </c>
      <c r="R14" s="12">
        <v>2.6852843653324658</v>
      </c>
      <c r="S14" s="12">
        <v>0.31821881290594267</v>
      </c>
      <c r="T14" s="12">
        <v>8.2831481931519069E-2</v>
      </c>
      <c r="U14" s="12">
        <v>7.5878650722788571E-2</v>
      </c>
      <c r="V14" s="12">
        <v>27.175483133222055</v>
      </c>
      <c r="W14" s="12">
        <v>6.5094483320036485</v>
      </c>
      <c r="X14" s="12">
        <v>4.2632706988297988</v>
      </c>
      <c r="Y14" s="13">
        <v>6.1143604859510301</v>
      </c>
      <c r="Z14" s="12">
        <v>1.1187254554563402E-6</v>
      </c>
      <c r="AA14" s="12">
        <v>2.0694832367143869E-12</v>
      </c>
      <c r="AB14" s="12">
        <v>1.6149307928984161E-4</v>
      </c>
      <c r="AC14" s="12">
        <v>6.0934010376169454E-8</v>
      </c>
      <c r="AD14" s="12">
        <v>0.85329644827804163</v>
      </c>
      <c r="AE14" s="12">
        <v>8.408145149260336E-11</v>
      </c>
      <c r="AF14" s="12">
        <v>2.1563957136497393E-6</v>
      </c>
      <c r="AG14" s="12">
        <v>4.7419172456537367E-5</v>
      </c>
      <c r="AH14" s="12">
        <v>5.9648905298033235E-12</v>
      </c>
      <c r="AI14" s="12">
        <v>2.2946558676737492E-5</v>
      </c>
      <c r="AJ14" s="13">
        <v>3.7450297862439885E-11</v>
      </c>
    </row>
    <row r="15" spans="1:36" x14ac:dyDescent="0.25">
      <c r="A15" s="6">
        <v>44088</v>
      </c>
      <c r="B15" s="23" t="s">
        <v>79</v>
      </c>
      <c r="C15">
        <f t="shared" si="0"/>
        <v>2020</v>
      </c>
      <c r="D15">
        <f t="shared" si="1"/>
        <v>9</v>
      </c>
      <c r="E15">
        <f t="shared" si="2"/>
        <v>14</v>
      </c>
      <c r="F15" s="11">
        <v>0.2868974624416662</v>
      </c>
      <c r="G15" s="12">
        <v>1.8789162601191903E-2</v>
      </c>
      <c r="H15" s="12">
        <v>2.1816205222928282</v>
      </c>
      <c r="I15" s="12">
        <v>2.2570732572050622</v>
      </c>
      <c r="J15" s="12">
        <v>1.0981325111329911E-3</v>
      </c>
      <c r="K15" s="12">
        <v>2.4277822332802388</v>
      </c>
      <c r="L15" s="12">
        <v>12.742851650520331</v>
      </c>
      <c r="M15" s="12">
        <v>2.1824600867924264</v>
      </c>
      <c r="N15" s="12">
        <v>11.320198440801251</v>
      </c>
      <c r="O15" s="12">
        <v>7.8339608177072695E-2</v>
      </c>
      <c r="P15" s="12">
        <v>14.754579020890178</v>
      </c>
      <c r="Q15" s="12">
        <v>11.156527791318318</v>
      </c>
      <c r="R15" s="12">
        <v>2.3914855387962617</v>
      </c>
      <c r="S15" s="12">
        <v>0.25872600024409692</v>
      </c>
      <c r="T15" s="12">
        <v>7.0847260339630139E-2</v>
      </c>
      <c r="U15" s="12">
        <v>6.3256510216577827E-2</v>
      </c>
      <c r="V15" s="12">
        <v>23.898477643013333</v>
      </c>
      <c r="W15" s="12">
        <v>5.5003118153346637</v>
      </c>
      <c r="X15" s="12">
        <v>3.3616118730833433</v>
      </c>
      <c r="Y15" s="13">
        <v>3.9207083362831576</v>
      </c>
      <c r="Z15" s="12">
        <v>2.544451822538438E-6</v>
      </c>
      <c r="AA15" s="12">
        <v>4.1231024798705916E-12</v>
      </c>
      <c r="AB15" s="12">
        <v>5.7117466436597047E-4</v>
      </c>
      <c r="AC15" s="12">
        <v>6.6446828899793065E-8</v>
      </c>
      <c r="AD15" s="12">
        <v>1.1255276659536348</v>
      </c>
      <c r="AE15" s="12">
        <v>7.1742881185860005E-11</v>
      </c>
      <c r="AF15" s="12">
        <v>7.6274871789080516E-6</v>
      </c>
      <c r="AG15" s="12">
        <v>1.6773071680845064E-4</v>
      </c>
      <c r="AH15" s="12">
        <v>5.089595374505242E-12</v>
      </c>
      <c r="AI15" s="12">
        <v>8.0843927654822328E-5</v>
      </c>
      <c r="AJ15" s="13">
        <v>1.2799900984545121E-10</v>
      </c>
    </row>
    <row r="16" spans="1:36" x14ac:dyDescent="0.25">
      <c r="A16" s="6">
        <v>44089</v>
      </c>
      <c r="B16" s="24" t="s">
        <v>79</v>
      </c>
      <c r="C16">
        <f t="shared" si="0"/>
        <v>2020</v>
      </c>
      <c r="D16">
        <f t="shared" si="1"/>
        <v>9</v>
      </c>
      <c r="E16">
        <f t="shared" si="2"/>
        <v>15</v>
      </c>
      <c r="F16" s="11">
        <v>0.27589474282945553</v>
      </c>
      <c r="G16" s="12">
        <v>1.5599094798137142E-2</v>
      </c>
      <c r="H16" s="12">
        <v>1.1422078643384967</v>
      </c>
      <c r="I16" s="12">
        <v>1.2168688575340338</v>
      </c>
      <c r="J16" s="12">
        <v>9.091993406901977E-4</v>
      </c>
      <c r="K16" s="12">
        <v>0.87310111135143686</v>
      </c>
      <c r="L16" s="12">
        <v>5.8760056205115667</v>
      </c>
      <c r="M16" s="12">
        <v>1.437427303484659</v>
      </c>
      <c r="N16" s="12">
        <v>22.613517951012604</v>
      </c>
      <c r="O16" s="12">
        <v>7.2934834030354875E-2</v>
      </c>
      <c r="P16" s="12">
        <v>28.256050869911352</v>
      </c>
      <c r="Q16" s="12">
        <v>5.1381936612441113</v>
      </c>
      <c r="R16" s="12">
        <v>2.156045952752164</v>
      </c>
      <c r="S16" s="12">
        <v>0.20577446190820745</v>
      </c>
      <c r="T16" s="12">
        <v>5.8396832238226476E-2</v>
      </c>
      <c r="U16" s="12">
        <v>5.2258286613180133E-2</v>
      </c>
      <c r="V16" s="12">
        <v>20.420020842619259</v>
      </c>
      <c r="W16" s="12">
        <v>4.4565204096218443</v>
      </c>
      <c r="X16" s="12">
        <v>2.502010065539388</v>
      </c>
      <c r="Y16" s="13">
        <v>1.8657353618963797</v>
      </c>
      <c r="Z16" s="12">
        <v>3.9768101602592821E-6</v>
      </c>
      <c r="AA16" s="12">
        <v>6.1842347547185041E-12</v>
      </c>
      <c r="AB16" s="12">
        <v>9.834742598074141E-4</v>
      </c>
      <c r="AC16" s="12">
        <v>7.1733227761938893E-8</v>
      </c>
      <c r="AD16" s="12">
        <v>1.3630980979371137</v>
      </c>
      <c r="AE16" s="12">
        <v>5.8929410873706826E-11</v>
      </c>
      <c r="AF16" s="12">
        <v>1.3133542027115034E-5</v>
      </c>
      <c r="AG16" s="12">
        <v>2.8881112408547295E-4</v>
      </c>
      <c r="AH16" s="12">
        <v>4.1806101590140864E-12</v>
      </c>
      <c r="AI16" s="12">
        <v>1.3911072963543317E-4</v>
      </c>
      <c r="AJ16" s="13">
        <v>2.1911853776985034E-10</v>
      </c>
    </row>
    <row r="17" spans="1:36" x14ac:dyDescent="0.25">
      <c r="A17" s="6">
        <v>44090</v>
      </c>
      <c r="B17" s="23" t="s">
        <v>79</v>
      </c>
      <c r="C17">
        <f t="shared" si="0"/>
        <v>2020</v>
      </c>
      <c r="D17">
        <f t="shared" si="1"/>
        <v>9</v>
      </c>
      <c r="E17">
        <f t="shared" si="2"/>
        <v>16</v>
      </c>
      <c r="F17" s="11">
        <v>0.27576136267108642</v>
      </c>
      <c r="G17" s="12">
        <v>1.552315273610198E-2</v>
      </c>
      <c r="H17" s="12">
        <v>1.1427163917161516</v>
      </c>
      <c r="I17" s="12">
        <v>1.2255043736709106</v>
      </c>
      <c r="J17" s="12">
        <v>9.0455719489422354E-4</v>
      </c>
      <c r="K17" s="12">
        <v>0.87868235554680152</v>
      </c>
      <c r="L17" s="12">
        <v>5.9190503954894238</v>
      </c>
      <c r="M17" s="12">
        <v>1.4469515963590021</v>
      </c>
      <c r="N17" s="12">
        <v>22.780331613802527</v>
      </c>
      <c r="O17" s="12">
        <v>7.2884117616347957E-2</v>
      </c>
      <c r="P17" s="12">
        <v>28.096796400345475</v>
      </c>
      <c r="Q17" s="12">
        <v>5.1760370342836817</v>
      </c>
      <c r="R17" s="12">
        <v>2.1713144740772452</v>
      </c>
      <c r="S17" s="12">
        <v>0.2071560977323863</v>
      </c>
      <c r="T17" s="12">
        <v>5.808107031435622E-2</v>
      </c>
      <c r="U17" s="12">
        <v>5.2632773309554307E-2</v>
      </c>
      <c r="V17" s="12">
        <v>20.309481973455988</v>
      </c>
      <c r="W17" s="12">
        <v>4.4314029295671871</v>
      </c>
      <c r="X17" s="12">
        <v>2.5030934011142683</v>
      </c>
      <c r="Y17" s="13">
        <v>1.8788393086288908</v>
      </c>
      <c r="Z17" s="12">
        <v>4.001380286986459E-6</v>
      </c>
      <c r="AA17" s="12">
        <v>6.2190822283210929E-12</v>
      </c>
      <c r="AB17" s="12">
        <v>9.9072423871588572E-4</v>
      </c>
      <c r="AC17" s="12">
        <v>7.1761080335519427E-8</v>
      </c>
      <c r="AD17" s="12">
        <v>1.3554155169259348</v>
      </c>
      <c r="AE17" s="12">
        <v>5.8605547800717735E-11</v>
      </c>
      <c r="AF17" s="12">
        <v>1.3230362160227563E-5</v>
      </c>
      <c r="AG17" s="12">
        <v>2.9094023951911846E-4</v>
      </c>
      <c r="AH17" s="12">
        <v>4.1576351867737432E-12</v>
      </c>
      <c r="AI17" s="12">
        <v>1.4013517033993354E-4</v>
      </c>
      <c r="AJ17" s="13">
        <v>2.2071885986543351E-10</v>
      </c>
    </row>
    <row r="18" spans="1:36" x14ac:dyDescent="0.25">
      <c r="A18" s="6">
        <v>44091</v>
      </c>
      <c r="B18" s="24" t="s">
        <v>79</v>
      </c>
      <c r="C18">
        <f t="shared" si="0"/>
        <v>2020</v>
      </c>
      <c r="D18">
        <f t="shared" si="1"/>
        <v>9</v>
      </c>
      <c r="E18">
        <f t="shared" si="2"/>
        <v>17</v>
      </c>
      <c r="F18" s="11">
        <v>0.27574023715197049</v>
      </c>
      <c r="G18" s="12">
        <v>1.5511124594114129E-2</v>
      </c>
      <c r="H18" s="12">
        <v>1.1427969352165417</v>
      </c>
      <c r="I18" s="12">
        <v>1.2268721165455332</v>
      </c>
      <c r="J18" s="12">
        <v>9.0382194505683538E-4</v>
      </c>
      <c r="K18" s="12">
        <v>0.87956634520749377</v>
      </c>
      <c r="L18" s="12">
        <v>5.9258680753284194</v>
      </c>
      <c r="M18" s="12">
        <v>1.4484601088217459</v>
      </c>
      <c r="N18" s="12">
        <v>22.806752524267427</v>
      </c>
      <c r="O18" s="12">
        <v>7.287608485805247E-2</v>
      </c>
      <c r="P18" s="12">
        <v>28.07157275852164</v>
      </c>
      <c r="Q18" s="12">
        <v>5.1820308860704358</v>
      </c>
      <c r="R18" s="12">
        <v>2.1737327905875028</v>
      </c>
      <c r="S18" s="12">
        <v>0.20737492918656819</v>
      </c>
      <c r="T18" s="12">
        <v>5.8031058118836555E-2</v>
      </c>
      <c r="U18" s="12">
        <v>5.2692086673398239E-2</v>
      </c>
      <c r="V18" s="12">
        <v>20.291974189523852</v>
      </c>
      <c r="W18" s="12">
        <v>4.4274246781426401</v>
      </c>
      <c r="X18" s="12">
        <v>2.5032649860537073</v>
      </c>
      <c r="Y18" s="13">
        <v>1.8809147873250966</v>
      </c>
      <c r="Z18" s="12">
        <v>4.0052718454326482E-6</v>
      </c>
      <c r="AA18" s="12">
        <v>6.2246015722680051E-12</v>
      </c>
      <c r="AB18" s="12">
        <v>9.9187253220941302E-4</v>
      </c>
      <c r="AC18" s="12">
        <v>7.1765491786838725E-8</v>
      </c>
      <c r="AD18" s="12">
        <v>1.3541987054151698</v>
      </c>
      <c r="AE18" s="12">
        <v>5.8554252498455179E-11</v>
      </c>
      <c r="AF18" s="12">
        <v>1.32456970915838E-5</v>
      </c>
      <c r="AG18" s="12">
        <v>2.9127746110697259E-4</v>
      </c>
      <c r="AH18" s="12">
        <v>4.153996278099578E-12</v>
      </c>
      <c r="AI18" s="12">
        <v>1.4029742716996485E-4</v>
      </c>
      <c r="AJ18" s="13">
        <v>2.2097232811314922E-10</v>
      </c>
    </row>
    <row r="19" spans="1:36" x14ac:dyDescent="0.25">
      <c r="A19" s="6">
        <v>44092</v>
      </c>
      <c r="B19" s="23" t="s">
        <v>79</v>
      </c>
      <c r="C19">
        <f t="shared" si="0"/>
        <v>2020</v>
      </c>
      <c r="D19">
        <f t="shared" si="1"/>
        <v>9</v>
      </c>
      <c r="E19">
        <f t="shared" si="2"/>
        <v>18</v>
      </c>
      <c r="F19" s="11">
        <v>0.27548934789040191</v>
      </c>
      <c r="G19" s="12">
        <v>1.5368276901481525E-2</v>
      </c>
      <c r="H19" s="12">
        <v>1.1437534797268143</v>
      </c>
      <c r="I19" s="12">
        <v>1.2431155990345035</v>
      </c>
      <c r="J19" s="12">
        <v>8.9509002761809116E-4</v>
      </c>
      <c r="K19" s="12">
        <v>0.89006471506947937</v>
      </c>
      <c r="L19" s="12">
        <v>6.0068356790607149</v>
      </c>
      <c r="M19" s="12">
        <v>1.4663753882413</v>
      </c>
      <c r="N19" s="12">
        <v>23.120530504355724</v>
      </c>
      <c r="O19" s="12">
        <v>7.2780686833224889E-2</v>
      </c>
      <c r="P19" s="12">
        <v>27.772013687971491</v>
      </c>
      <c r="Q19" s="12">
        <v>5.2532146065972052</v>
      </c>
      <c r="R19" s="12">
        <v>2.2024530146997963</v>
      </c>
      <c r="S19" s="12">
        <v>0.20997379843311453</v>
      </c>
      <c r="T19" s="12">
        <v>5.7437107137821408E-2</v>
      </c>
      <c r="U19" s="12">
        <v>5.3396499472643626E-2</v>
      </c>
      <c r="V19" s="12">
        <v>20.084049595655443</v>
      </c>
      <c r="W19" s="12">
        <v>4.3801784752558692</v>
      </c>
      <c r="X19" s="12">
        <v>2.5053027498840708</v>
      </c>
      <c r="Y19" s="13">
        <v>1.9055634274193445</v>
      </c>
      <c r="Z19" s="12">
        <v>4.0514884718529659E-6</v>
      </c>
      <c r="AA19" s="12">
        <v>6.2901499793668337E-12</v>
      </c>
      <c r="AB19" s="12">
        <v>1.0055098068758649E-3</v>
      </c>
      <c r="AC19" s="12">
        <v>7.1817882724920148E-8</v>
      </c>
      <c r="AD19" s="12">
        <v>1.3397477023544182</v>
      </c>
      <c r="AE19" s="12">
        <v>5.7945063184054211E-11</v>
      </c>
      <c r="AF19" s="12">
        <v>1.3427816621194445E-5</v>
      </c>
      <c r="AG19" s="12">
        <v>2.952823461324002E-4</v>
      </c>
      <c r="AH19" s="12">
        <v>4.1107801514251212E-12</v>
      </c>
      <c r="AI19" s="12">
        <v>1.4222440922648366E-4</v>
      </c>
      <c r="AJ19" s="13">
        <v>2.2398254817692859E-10</v>
      </c>
    </row>
    <row r="20" spans="1:36" x14ac:dyDescent="0.25">
      <c r="A20" s="6">
        <v>44093</v>
      </c>
      <c r="B20" s="24" t="s">
        <v>79</v>
      </c>
      <c r="C20">
        <f t="shared" si="0"/>
        <v>2020</v>
      </c>
      <c r="D20">
        <f t="shared" si="1"/>
        <v>9</v>
      </c>
      <c r="E20">
        <f t="shared" si="2"/>
        <v>19</v>
      </c>
      <c r="F20" s="11">
        <v>0.27564180971992774</v>
      </c>
      <c r="G20" s="12">
        <v>1.5455083408966723E-2</v>
      </c>
      <c r="H20" s="12">
        <v>1.1431722012569936</v>
      </c>
      <c r="I20" s="12">
        <v>1.2332446661669283</v>
      </c>
      <c r="J20" s="12">
        <v>9.0039628943119562E-4</v>
      </c>
      <c r="K20" s="12">
        <v>0.88368500528760208</v>
      </c>
      <c r="L20" s="12">
        <v>5.9576328199181248</v>
      </c>
      <c r="M20" s="12">
        <v>1.4554885281991661</v>
      </c>
      <c r="N20" s="12">
        <v>22.929852096638779</v>
      </c>
      <c r="O20" s="12">
        <v>7.2838658853659047E-2</v>
      </c>
      <c r="P20" s="12">
        <v>27.954051466956486</v>
      </c>
      <c r="Q20" s="12">
        <v>5.2099572738755366</v>
      </c>
      <c r="R20" s="12">
        <v>2.1850001437192863</v>
      </c>
      <c r="S20" s="12">
        <v>0.20839450262129067</v>
      </c>
      <c r="T20" s="12">
        <v>5.7798042686230566E-2</v>
      </c>
      <c r="U20" s="12">
        <v>5.2968437851182014E-2</v>
      </c>
      <c r="V20" s="12">
        <v>20.210402408790593</v>
      </c>
      <c r="W20" s="12">
        <v>4.4088893195751115</v>
      </c>
      <c r="X20" s="12">
        <v>2.5040644298388988</v>
      </c>
      <c r="Y20" s="13">
        <v>1.8905848000337111</v>
      </c>
      <c r="Z20" s="12">
        <v>4.0234032864827399E-6</v>
      </c>
      <c r="AA20" s="12">
        <v>6.2503171463220504E-12</v>
      </c>
      <c r="AB20" s="12">
        <v>9.9722262936817008E-4</v>
      </c>
      <c r="AC20" s="12">
        <v>7.1786045498326526E-8</v>
      </c>
      <c r="AD20" s="12">
        <v>1.348529371013135</v>
      </c>
      <c r="AE20" s="12">
        <v>5.8315258850542573E-11</v>
      </c>
      <c r="AF20" s="12">
        <v>1.3317145177932094E-5</v>
      </c>
      <c r="AG20" s="12">
        <v>2.9284863456499486E-4</v>
      </c>
      <c r="AH20" s="12">
        <v>4.137041975851617E-12</v>
      </c>
      <c r="AI20" s="12">
        <v>1.4105340968683229E-4</v>
      </c>
      <c r="AJ20" s="13">
        <v>2.2215328033449575E-10</v>
      </c>
    </row>
    <row r="21" spans="1:36" x14ac:dyDescent="0.25">
      <c r="A21" s="6">
        <v>44094</v>
      </c>
      <c r="B21" s="23" t="s">
        <v>79</v>
      </c>
      <c r="C21">
        <f t="shared" si="0"/>
        <v>2020</v>
      </c>
      <c r="D21">
        <f t="shared" si="1"/>
        <v>9</v>
      </c>
      <c r="E21">
        <f t="shared" si="2"/>
        <v>20</v>
      </c>
      <c r="F21" s="11">
        <v>0.27484080421225221</v>
      </c>
      <c r="G21" s="12">
        <v>1.499901849872678E-2</v>
      </c>
      <c r="H21" s="12">
        <v>1.1462261279825725</v>
      </c>
      <c r="I21" s="12">
        <v>1.2851046734711382</v>
      </c>
      <c r="J21" s="12">
        <v>8.7251819725111548E-4</v>
      </c>
      <c r="K21" s="12">
        <v>0.91720278930310206</v>
      </c>
      <c r="L21" s="12">
        <v>6.2161353007631339</v>
      </c>
      <c r="M21" s="12">
        <v>1.512686024006233</v>
      </c>
      <c r="N21" s="12">
        <v>23.931640250769437</v>
      </c>
      <c r="O21" s="12">
        <v>7.2534084864200529E-2</v>
      </c>
      <c r="P21" s="12">
        <v>26.997659535772897</v>
      </c>
      <c r="Q21" s="12">
        <v>5.4372230876544343</v>
      </c>
      <c r="R21" s="12">
        <v>2.2766942144490967</v>
      </c>
      <c r="S21" s="12">
        <v>0.2166918229896351</v>
      </c>
      <c r="T21" s="12">
        <v>5.5901755837969816E-2</v>
      </c>
      <c r="U21" s="12">
        <v>5.5217392343474538E-2</v>
      </c>
      <c r="V21" s="12">
        <v>19.546568716473544</v>
      </c>
      <c r="W21" s="12">
        <v>4.2580479942332161</v>
      </c>
      <c r="X21" s="12">
        <v>2.5105703282629999</v>
      </c>
      <c r="Y21" s="13">
        <v>1.9692796646475352</v>
      </c>
      <c r="Z21" s="12">
        <v>4.1709575184869362E-6</v>
      </c>
      <c r="AA21" s="12">
        <v>6.4595912889348036E-12</v>
      </c>
      <c r="AB21" s="12">
        <v>1.0407618866851846E-3</v>
      </c>
      <c r="AC21" s="12">
        <v>7.1953312242599013E-8</v>
      </c>
      <c r="AD21" s="12">
        <v>1.3023921510670662</v>
      </c>
      <c r="AE21" s="12">
        <v>5.6370321099913478E-11</v>
      </c>
      <c r="AF21" s="12">
        <v>1.3898591930022384E-5</v>
      </c>
      <c r="AG21" s="12">
        <v>3.0563489310359482E-4</v>
      </c>
      <c r="AH21" s="12">
        <v>3.9990673360834014E-12</v>
      </c>
      <c r="AI21" s="12">
        <v>1.472056189556269E-4</v>
      </c>
      <c r="AJ21" s="13">
        <v>2.3176390629483884E-10</v>
      </c>
    </row>
    <row r="22" spans="1:36" x14ac:dyDescent="0.25">
      <c r="A22" s="6">
        <v>44095</v>
      </c>
      <c r="B22" s="24" t="s">
        <v>79</v>
      </c>
      <c r="C22">
        <f t="shared" si="0"/>
        <v>2020</v>
      </c>
      <c r="D22">
        <f t="shared" si="1"/>
        <v>9</v>
      </c>
      <c r="E22">
        <f t="shared" si="2"/>
        <v>21</v>
      </c>
      <c r="F22" s="11">
        <v>0.2758410205764622</v>
      </c>
      <c r="G22" s="12">
        <v>1.5568507200106276E-2</v>
      </c>
      <c r="H22" s="12">
        <v>1.1424126866806688</v>
      </c>
      <c r="I22" s="12">
        <v>1.2203470314116611</v>
      </c>
      <c r="J22" s="12">
        <v>9.0732959833921716E-4</v>
      </c>
      <c r="K22" s="12">
        <v>0.87534909948060924</v>
      </c>
      <c r="L22" s="12">
        <v>5.8933429990218062</v>
      </c>
      <c r="M22" s="12">
        <v>1.4412634548105709</v>
      </c>
      <c r="N22" s="12">
        <v>22.68070639871517</v>
      </c>
      <c r="O22" s="12">
        <v>7.2914406704000581E-2</v>
      </c>
      <c r="P22" s="12">
        <v>28.191907079643389</v>
      </c>
      <c r="Q22" s="12">
        <v>5.1534360427603065</v>
      </c>
      <c r="R22" s="12">
        <v>2.1621957382636645</v>
      </c>
      <c r="S22" s="12">
        <v>0.20633095089576561</v>
      </c>
      <c r="T22" s="12">
        <v>5.8269651087992182E-2</v>
      </c>
      <c r="U22" s="12">
        <v>5.2409120659947211E-2</v>
      </c>
      <c r="V22" s="12">
        <v>20.375498500110478</v>
      </c>
      <c r="W22" s="12">
        <v>4.4464037053492582</v>
      </c>
      <c r="X22" s="12">
        <v>2.5024464065105043</v>
      </c>
      <c r="Y22" s="13">
        <v>1.8710133099074091</v>
      </c>
      <c r="Z22" s="12">
        <v>3.9867064040503758E-6</v>
      </c>
      <c r="AA22" s="12">
        <v>6.1982704614978883E-12</v>
      </c>
      <c r="AB22" s="12">
        <v>9.8639437330764958E-4</v>
      </c>
      <c r="AC22" s="12">
        <v>7.1744446094730709E-8</v>
      </c>
      <c r="AD22" s="12">
        <v>1.3600037429313108</v>
      </c>
      <c r="AE22" s="12">
        <v>5.8798966779509797E-11</v>
      </c>
      <c r="AF22" s="12">
        <v>1.3172538799569936E-5</v>
      </c>
      <c r="AG22" s="12">
        <v>2.8966867950733536E-4</v>
      </c>
      <c r="AH22" s="12">
        <v>4.1713564042854818E-12</v>
      </c>
      <c r="AI22" s="12">
        <v>1.3952334919876828E-4</v>
      </c>
      <c r="AJ22" s="13">
        <v>2.1976310821826596E-10</v>
      </c>
    </row>
    <row r="23" spans="1:36" x14ac:dyDescent="0.25">
      <c r="A23" s="6">
        <v>44096</v>
      </c>
      <c r="B23" s="23" t="s">
        <v>79</v>
      </c>
      <c r="C23">
        <f t="shared" si="0"/>
        <v>2020</v>
      </c>
      <c r="D23">
        <f t="shared" si="1"/>
        <v>9</v>
      </c>
      <c r="E23">
        <f t="shared" si="2"/>
        <v>22</v>
      </c>
      <c r="F23" s="11">
        <v>0.27565825551815665</v>
      </c>
      <c r="G23" s="12">
        <v>1.5464447079280116E-2</v>
      </c>
      <c r="H23" s="12">
        <v>1.1431094997371496</v>
      </c>
      <c r="I23" s="12">
        <v>1.232179905427955</v>
      </c>
      <c r="J23" s="12">
        <v>9.0096866686756403E-4</v>
      </c>
      <c r="K23" s="12">
        <v>0.88299683684466801</v>
      </c>
      <c r="L23" s="12">
        <v>5.9523253911914686</v>
      </c>
      <c r="M23" s="12">
        <v>1.4543141811238618</v>
      </c>
      <c r="N23" s="12">
        <v>22.909283941122911</v>
      </c>
      <c r="O23" s="12">
        <v>7.2844912196898759E-2</v>
      </c>
      <c r="P23" s="12">
        <v>27.97368757254786</v>
      </c>
      <c r="Q23" s="12">
        <v>5.2052911789711693</v>
      </c>
      <c r="R23" s="12">
        <v>2.1831175322121759</v>
      </c>
      <c r="S23" s="12">
        <v>0.20822414666829064</v>
      </c>
      <c r="T23" s="12">
        <v>5.7836976189922833E-2</v>
      </c>
      <c r="U23" s="12">
        <v>5.2922263572164195E-2</v>
      </c>
      <c r="V23" s="12">
        <v>20.224031871830206</v>
      </c>
      <c r="W23" s="12">
        <v>4.4119863095176042</v>
      </c>
      <c r="X23" s="12">
        <v>2.5039308543618826</v>
      </c>
      <c r="Y23" s="13">
        <v>1.8889690809747433</v>
      </c>
      <c r="Z23" s="12">
        <v>4.020373785306895E-6</v>
      </c>
      <c r="AA23" s="12">
        <v>6.2460204463731033E-12</v>
      </c>
      <c r="AB23" s="12">
        <v>9.963287056260605E-4</v>
      </c>
      <c r="AC23" s="12">
        <v>7.1782611270845753E-8</v>
      </c>
      <c r="AD23" s="12">
        <v>1.3494766346746259</v>
      </c>
      <c r="AE23" s="12">
        <v>5.8355191227421511E-11</v>
      </c>
      <c r="AF23" s="12">
        <v>1.3305207237588246E-5</v>
      </c>
      <c r="AG23" s="12">
        <v>2.9258611423771451E-4</v>
      </c>
      <c r="AH23" s="12">
        <v>4.139874794183813E-12</v>
      </c>
      <c r="AI23" s="12">
        <v>1.4092709595824111E-4</v>
      </c>
      <c r="AJ23" s="13">
        <v>2.2195596032373093E-10</v>
      </c>
    </row>
    <row r="24" spans="1:36" x14ac:dyDescent="0.25">
      <c r="A24" s="6">
        <v>44097</v>
      </c>
      <c r="B24" s="24" t="s">
        <v>79</v>
      </c>
      <c r="C24">
        <f t="shared" si="0"/>
        <v>2020</v>
      </c>
      <c r="D24">
        <f t="shared" si="1"/>
        <v>9</v>
      </c>
      <c r="E24">
        <f t="shared" si="2"/>
        <v>23</v>
      </c>
      <c r="F24" s="11">
        <v>0.22056119063035687</v>
      </c>
      <c r="G24" s="12">
        <v>1.2131468442553037E-2</v>
      </c>
      <c r="H24" s="12">
        <v>1.4004474120700099</v>
      </c>
      <c r="I24" s="12">
        <v>1.4071857355105988</v>
      </c>
      <c r="J24" s="12">
        <v>7.3357048560689222</v>
      </c>
      <c r="K24" s="12">
        <v>9.6599493783468695</v>
      </c>
      <c r="L24" s="12">
        <v>7.3237370022308506</v>
      </c>
      <c r="M24" s="12">
        <v>1.4992419588896744</v>
      </c>
      <c r="N24" s="12">
        <v>17.404142049363344</v>
      </c>
      <c r="O24" s="12">
        <v>5.8724729319460038E-2</v>
      </c>
      <c r="P24" s="12">
        <v>20.160206231609425</v>
      </c>
      <c r="Q24" s="12">
        <v>6.4112898374665725</v>
      </c>
      <c r="R24" s="12">
        <v>2.1389166806352251</v>
      </c>
      <c r="S24" s="12">
        <v>0.19665399719650736</v>
      </c>
      <c r="T24" s="12">
        <v>4.5044293979013633E-2</v>
      </c>
      <c r="U24" s="12">
        <v>4.9729869648247826E-2</v>
      </c>
      <c r="V24" s="12">
        <v>15.675089233269365</v>
      </c>
      <c r="W24" s="12">
        <v>3.4342503330432641</v>
      </c>
      <c r="X24" s="12">
        <v>2.2795331813530355</v>
      </c>
      <c r="Y24" s="13">
        <v>2.2805818871515733</v>
      </c>
      <c r="Z24" s="12">
        <v>3.1503731347756252E-6</v>
      </c>
      <c r="AA24" s="12">
        <v>4.8930573669703626E-12</v>
      </c>
      <c r="AB24" s="12">
        <v>7.8119215515095697E-4</v>
      </c>
      <c r="AC24" s="12">
        <v>5.6083768075522066E-8</v>
      </c>
      <c r="AD24" s="12">
        <v>1.0057439380978721</v>
      </c>
      <c r="AE24" s="12">
        <v>4.5453563272582821E-11</v>
      </c>
      <c r="AF24" s="12">
        <v>1.0432224169804099E-5</v>
      </c>
      <c r="AG24" s="12">
        <v>2.2940822466150255E-4</v>
      </c>
      <c r="AH24" s="12">
        <v>3.2245987804183132E-12</v>
      </c>
      <c r="AI24" s="12">
        <v>1.1049638879593434E-4</v>
      </c>
      <c r="AJ24" s="13">
        <v>1.7402322162604263E-10</v>
      </c>
    </row>
    <row r="25" spans="1:36" x14ac:dyDescent="0.25">
      <c r="A25" s="6">
        <v>44098</v>
      </c>
      <c r="B25" s="23" t="s">
        <v>79</v>
      </c>
      <c r="C25">
        <f t="shared" si="0"/>
        <v>2020</v>
      </c>
      <c r="D25">
        <f t="shared" si="1"/>
        <v>9</v>
      </c>
      <c r="E25">
        <f t="shared" si="2"/>
        <v>24</v>
      </c>
      <c r="F25" s="11">
        <v>6.5639284181375185E-2</v>
      </c>
      <c r="G25" s="12">
        <v>3.4912648682679489E-3</v>
      </c>
      <c r="H25" s="12">
        <v>2.1222547234762965</v>
      </c>
      <c r="I25" s="12">
        <v>1.8121954682225323</v>
      </c>
      <c r="J25" s="12">
        <v>28.159141338196161</v>
      </c>
      <c r="K25" s="12">
        <v>34.129170573260573</v>
      </c>
      <c r="L25" s="12">
        <v>10.759140760864819</v>
      </c>
      <c r="M25" s="12">
        <v>1.5207976080072809</v>
      </c>
      <c r="N25" s="12">
        <v>9.3412555499678665E-5</v>
      </c>
      <c r="O25" s="12">
        <v>1.9190766331153446E-2</v>
      </c>
      <c r="P25" s="12">
        <v>2.3407078475946998E-2</v>
      </c>
      <c r="Q25" s="12">
        <v>9.432417209448781</v>
      </c>
      <c r="R25" s="12">
        <v>1.8513089232644995</v>
      </c>
      <c r="S25" s="12">
        <v>0.14827897671943802</v>
      </c>
      <c r="T25" s="12">
        <v>1.2141788611654466E-2</v>
      </c>
      <c r="U25" s="12">
        <v>3.6485719669623988E-2</v>
      </c>
      <c r="V25" s="12">
        <v>3.9700393409669941</v>
      </c>
      <c r="W25" s="12">
        <v>0.92904562304249838</v>
      </c>
      <c r="X25" s="12">
        <v>1.6309347779393952</v>
      </c>
      <c r="Y25" s="13">
        <v>3.2529050762445384</v>
      </c>
      <c r="Z25" s="12">
        <v>4.1938716729917764E-7</v>
      </c>
      <c r="AA25" s="12">
        <v>6.8205445913229828E-13</v>
      </c>
      <c r="AB25" s="12">
        <v>9.3281662243614618E-5</v>
      </c>
      <c r="AC25" s="12">
        <v>1.1256978230184164E-8</v>
      </c>
      <c r="AD25" s="12">
        <v>0.12178473073165869</v>
      </c>
      <c r="AE25" s="12">
        <v>1.2330039982330419E-11</v>
      </c>
      <c r="AF25" s="12">
        <v>1.2456848857184884E-6</v>
      </c>
      <c r="AG25" s="12">
        <v>2.7392976089530601E-5</v>
      </c>
      <c r="AH25" s="12">
        <v>8.74719455206638E-13</v>
      </c>
      <c r="AI25" s="12">
        <v>1.3203918856524449E-5</v>
      </c>
      <c r="AJ25" s="13">
        <v>2.0916332789475981E-11</v>
      </c>
    </row>
    <row r="26" spans="1:36" x14ac:dyDescent="0.25">
      <c r="A26" s="6">
        <v>44099</v>
      </c>
      <c r="B26" s="24" t="s">
        <v>79</v>
      </c>
      <c r="C26">
        <f t="shared" si="0"/>
        <v>2020</v>
      </c>
      <c r="D26">
        <f t="shared" si="1"/>
        <v>9</v>
      </c>
      <c r="E26">
        <f t="shared" si="2"/>
        <v>25</v>
      </c>
      <c r="F26" s="11">
        <v>6.4510247854726449E-2</v>
      </c>
      <c r="G26" s="12">
        <v>3.3851118935704187E-3</v>
      </c>
      <c r="H26" s="12">
        <v>2.125235926221817</v>
      </c>
      <c r="I26" s="12">
        <v>1.8214181199491843</v>
      </c>
      <c r="J26" s="12">
        <v>28.305486574300989</v>
      </c>
      <c r="K26" s="12">
        <v>34.01985686903469</v>
      </c>
      <c r="L26" s="12">
        <v>10.814863549386409</v>
      </c>
      <c r="M26" s="12">
        <v>1.5245237608596209</v>
      </c>
      <c r="N26" s="12">
        <v>9.0384707897653291E-5</v>
      </c>
      <c r="O26" s="12">
        <v>1.888551513456712E-2</v>
      </c>
      <c r="P26" s="12">
        <v>2.25604573552435E-2</v>
      </c>
      <c r="Q26" s="12">
        <v>9.4814005152025054</v>
      </c>
      <c r="R26" s="12">
        <v>1.8607383340351924</v>
      </c>
      <c r="S26" s="12">
        <v>0.1483462895573012</v>
      </c>
      <c r="T26" s="12">
        <v>1.1719900884238519E-2</v>
      </c>
      <c r="U26" s="12">
        <v>3.6523343574286021E-2</v>
      </c>
      <c r="V26" s="12">
        <v>3.8310017208736293</v>
      </c>
      <c r="W26" s="12">
        <v>0.89544255462742517</v>
      </c>
      <c r="X26" s="12">
        <v>1.6271637617579209</v>
      </c>
      <c r="Y26" s="13">
        <v>3.2693309627779752</v>
      </c>
      <c r="Z26" s="12">
        <v>4.1848729107455309E-7</v>
      </c>
      <c r="AA26" s="12">
        <v>6.7862997225352125E-13</v>
      </c>
      <c r="AB26" s="12">
        <v>9.3766353677547233E-5</v>
      </c>
      <c r="AC26" s="12">
        <v>1.0990482386088153E-8</v>
      </c>
      <c r="AD26" s="12">
        <v>0.11737984479814473</v>
      </c>
      <c r="AE26" s="12">
        <v>1.1902180344322296E-11</v>
      </c>
      <c r="AF26" s="12">
        <v>1.2521589184826162E-6</v>
      </c>
      <c r="AG26" s="12">
        <v>2.7535346689169451E-5</v>
      </c>
      <c r="AH26" s="12">
        <v>8.4436639368990935E-13</v>
      </c>
      <c r="AI26" s="12">
        <v>1.3271841176406638E-5</v>
      </c>
      <c r="AJ26" s="13">
        <v>2.1015298047869623E-11</v>
      </c>
    </row>
    <row r="27" spans="1:36" x14ac:dyDescent="0.25">
      <c r="A27" s="6">
        <v>44100</v>
      </c>
      <c r="B27" s="23" t="s">
        <v>79</v>
      </c>
      <c r="C27">
        <f t="shared" si="0"/>
        <v>2020</v>
      </c>
      <c r="D27">
        <f t="shared" si="1"/>
        <v>9</v>
      </c>
      <c r="E27">
        <f t="shared" si="2"/>
        <v>26</v>
      </c>
      <c r="F27" s="11">
        <v>6.4975681609797095E-2</v>
      </c>
      <c r="G27" s="12">
        <v>3.4288723789146253E-3</v>
      </c>
      <c r="H27" s="12">
        <v>2.1240069556778907</v>
      </c>
      <c r="I27" s="12">
        <v>1.8176161754735929</v>
      </c>
      <c r="J27" s="12">
        <v>28.245157237530094</v>
      </c>
      <c r="K27" s="12">
        <v>34.064920333015124</v>
      </c>
      <c r="L27" s="12">
        <v>10.791892395941247</v>
      </c>
      <c r="M27" s="12">
        <v>1.5229876922025749</v>
      </c>
      <c r="N27" s="12">
        <v>9.1632907309779668E-5</v>
      </c>
      <c r="O27" s="12">
        <v>1.9011351839120897E-2</v>
      </c>
      <c r="P27" s="12">
        <v>2.2909468310896953E-2</v>
      </c>
      <c r="Q27" s="12">
        <v>9.4612076450577529</v>
      </c>
      <c r="R27" s="12">
        <v>1.8568511552442906</v>
      </c>
      <c r="S27" s="12">
        <v>0.14831854052376556</v>
      </c>
      <c r="T27" s="12">
        <v>1.1893819813642913E-2</v>
      </c>
      <c r="U27" s="12">
        <v>3.6507833501834022E-2</v>
      </c>
      <c r="V27" s="12">
        <v>3.8883185671864684</v>
      </c>
      <c r="W27" s="12">
        <v>0.90929507818682753</v>
      </c>
      <c r="X27" s="12">
        <v>1.6287183248666082</v>
      </c>
      <c r="Y27" s="13">
        <v>3.2625595579354809</v>
      </c>
      <c r="Z27" s="12">
        <v>4.1885825590574594E-7</v>
      </c>
      <c r="AA27" s="12">
        <v>6.8004168217778056E-13</v>
      </c>
      <c r="AB27" s="12">
        <v>9.3566544558193709E-5</v>
      </c>
      <c r="AC27" s="12">
        <v>1.1100342590317803E-8</v>
      </c>
      <c r="AD27" s="12">
        <v>0.1191957142722286</v>
      </c>
      <c r="AE27" s="12">
        <v>1.2078561133195918E-11</v>
      </c>
      <c r="AF27" s="12">
        <v>1.249490064249376E-6</v>
      </c>
      <c r="AG27" s="12">
        <v>2.7476655855900828E-5</v>
      </c>
      <c r="AH27" s="12">
        <v>8.5687913492433394E-13</v>
      </c>
      <c r="AI27" s="12">
        <v>1.3243840890100784E-5</v>
      </c>
      <c r="AJ27" s="13">
        <v>2.0974500625547169E-11</v>
      </c>
    </row>
    <row r="28" spans="1:36" x14ac:dyDescent="0.25">
      <c r="A28" s="6">
        <v>44101</v>
      </c>
      <c r="B28" s="24" t="s">
        <v>79</v>
      </c>
      <c r="C28">
        <f t="shared" si="0"/>
        <v>2020</v>
      </c>
      <c r="D28">
        <f t="shared" si="1"/>
        <v>9</v>
      </c>
      <c r="E28">
        <f t="shared" si="2"/>
        <v>27</v>
      </c>
      <c r="F28" s="11">
        <v>6.5475779768910419E-2</v>
      </c>
      <c r="G28" s="12">
        <v>3.4758920415929873E-3</v>
      </c>
      <c r="H28" s="12">
        <v>2.1226864543177579</v>
      </c>
      <c r="I28" s="12">
        <v>1.8135310711755475</v>
      </c>
      <c r="J28" s="12">
        <v>28.180334714601827</v>
      </c>
      <c r="K28" s="12">
        <v>34.113340017093385</v>
      </c>
      <c r="L28" s="12">
        <v>10.767210405377643</v>
      </c>
      <c r="M28" s="12">
        <v>1.5213372207889915</v>
      </c>
      <c r="N28" s="12">
        <v>9.2974069658685864E-5</v>
      </c>
      <c r="O28" s="12">
        <v>1.914656056347885E-2</v>
      </c>
      <c r="P28" s="12">
        <v>2.3284472776153652E-2</v>
      </c>
      <c r="Q28" s="12">
        <v>9.4395108577564635</v>
      </c>
      <c r="R28" s="12">
        <v>1.852674468580944</v>
      </c>
      <c r="S28" s="12">
        <v>0.14828872480791519</v>
      </c>
      <c r="T28" s="12">
        <v>1.2080691813111244E-2</v>
      </c>
      <c r="U28" s="12">
        <v>3.6491168275909897E-2</v>
      </c>
      <c r="V28" s="12">
        <v>3.9499042365002115</v>
      </c>
      <c r="W28" s="12">
        <v>0.92417930490149747</v>
      </c>
      <c r="X28" s="12">
        <v>1.6303886681547994</v>
      </c>
      <c r="Y28" s="13">
        <v>3.2552838348933717</v>
      </c>
      <c r="Z28" s="12">
        <v>4.1925684931921057E-7</v>
      </c>
      <c r="AA28" s="12">
        <v>6.8155853291460974E-13</v>
      </c>
      <c r="AB28" s="12">
        <v>9.3351854128730547E-5</v>
      </c>
      <c r="AC28" s="12">
        <v>1.1218384922435994E-8</v>
      </c>
      <c r="AD28" s="12">
        <v>0.12114682540520094</v>
      </c>
      <c r="AE28" s="12">
        <v>1.2268078345597653E-11</v>
      </c>
      <c r="AF28" s="12">
        <v>1.2466224400720477E-6</v>
      </c>
      <c r="AG28" s="12">
        <v>2.7413593868336086E-5</v>
      </c>
      <c r="AH28" s="12">
        <v>8.7032379549874306E-13</v>
      </c>
      <c r="AI28" s="12">
        <v>1.3213755208768797E-5</v>
      </c>
      <c r="AJ28" s="13">
        <v>2.0930664707808586E-11</v>
      </c>
    </row>
    <row r="29" spans="1:36" x14ac:dyDescent="0.25">
      <c r="A29" s="6">
        <v>44102</v>
      </c>
      <c r="B29" s="23" t="s">
        <v>79</v>
      </c>
      <c r="C29">
        <f t="shared" si="0"/>
        <v>2020</v>
      </c>
      <c r="D29">
        <f t="shared" si="1"/>
        <v>9</v>
      </c>
      <c r="E29">
        <f t="shared" si="2"/>
        <v>28</v>
      </c>
      <c r="F29" s="11">
        <v>0.19879771228430682</v>
      </c>
      <c r="G29" s="12">
        <v>1.234615333543085E-2</v>
      </c>
      <c r="H29" s="12">
        <v>2.6941241706630752</v>
      </c>
      <c r="I29" s="12">
        <v>0.83820995760808614</v>
      </c>
      <c r="J29" s="12">
        <v>7.9672038911228693</v>
      </c>
      <c r="K29" s="12">
        <v>18.261306357221262</v>
      </c>
      <c r="L29" s="12">
        <v>4.1437374689885287</v>
      </c>
      <c r="M29" s="12">
        <v>1.0730262710635043</v>
      </c>
      <c r="N29" s="12">
        <v>12.350710255166309</v>
      </c>
      <c r="O29" s="12">
        <v>5.3139964462328271E-2</v>
      </c>
      <c r="P29" s="12">
        <v>22.652494293892424</v>
      </c>
      <c r="Q29" s="12">
        <v>3.6218411803443256</v>
      </c>
      <c r="R29" s="12">
        <v>1.6633440545376854</v>
      </c>
      <c r="S29" s="12">
        <v>0.14452269178892591</v>
      </c>
      <c r="T29" s="12">
        <v>4.6626659318884191E-2</v>
      </c>
      <c r="U29" s="12">
        <v>3.5972547374265168E-2</v>
      </c>
      <c r="V29" s="12">
        <v>16.320254112464198</v>
      </c>
      <c r="W29" s="12">
        <v>3.5727322129392496</v>
      </c>
      <c r="X29" s="12">
        <v>1.9417263280168431</v>
      </c>
      <c r="Y29" s="13">
        <v>1.3143071033188496</v>
      </c>
      <c r="Z29" s="12">
        <v>2.3135133894658052E-6</v>
      </c>
      <c r="AA29" s="12">
        <v>3.6605074883250273E-12</v>
      </c>
      <c r="AB29" s="12">
        <v>5.5019754359685589E-4</v>
      </c>
      <c r="AC29" s="12">
        <v>4.9494510482888127E-8</v>
      </c>
      <c r="AD29" s="12">
        <v>1.0927772894733858</v>
      </c>
      <c r="AE29" s="12">
        <v>4.714154548136149E-11</v>
      </c>
      <c r="AF29" s="12">
        <v>7.3474229283548351E-6</v>
      </c>
      <c r="AG29" s="12">
        <v>1.6157223121128817E-4</v>
      </c>
      <c r="AH29" s="12">
        <v>3.3443335791655174E-12</v>
      </c>
      <c r="AI29" s="12">
        <v>7.7844232621741973E-5</v>
      </c>
      <c r="AJ29" s="13">
        <v>1.2286422461398165E-10</v>
      </c>
    </row>
    <row r="30" spans="1:36" x14ac:dyDescent="0.25">
      <c r="A30" s="6">
        <v>44103</v>
      </c>
      <c r="B30" s="24" t="s">
        <v>79</v>
      </c>
      <c r="C30">
        <f t="shared" si="0"/>
        <v>2020</v>
      </c>
      <c r="D30">
        <f t="shared" si="1"/>
        <v>9</v>
      </c>
      <c r="E30">
        <f t="shared" si="2"/>
        <v>29</v>
      </c>
      <c r="F30" s="11">
        <v>0.19857698123640058</v>
      </c>
      <c r="G30" s="12">
        <v>1.2295837526892903E-2</v>
      </c>
      <c r="H30" s="12">
        <v>2.6905182167398078</v>
      </c>
      <c r="I30" s="12">
        <v>0.84276709993784382</v>
      </c>
      <c r="J30" s="12">
        <v>7.9849948688095216</v>
      </c>
      <c r="K30" s="12">
        <v>18.297743512704091</v>
      </c>
      <c r="L30" s="12">
        <v>4.1670079673314069</v>
      </c>
      <c r="M30" s="12">
        <v>1.0780406456952571</v>
      </c>
      <c r="N30" s="12">
        <v>12.428250303348355</v>
      </c>
      <c r="O30" s="12">
        <v>5.3073900052132472E-2</v>
      </c>
      <c r="P30" s="12">
        <v>22.54916950053466</v>
      </c>
      <c r="Q30" s="12">
        <v>3.6423089663820196</v>
      </c>
      <c r="R30" s="12">
        <v>1.6714759823316556</v>
      </c>
      <c r="S30" s="12">
        <v>0.14522426066174526</v>
      </c>
      <c r="T30" s="12">
        <v>4.6420587003581079E-2</v>
      </c>
      <c r="U30" s="12">
        <v>3.616304342360465E-2</v>
      </c>
      <c r="V30" s="12">
        <v>16.248144428232301</v>
      </c>
      <c r="W30" s="12">
        <v>3.5564359140455815</v>
      </c>
      <c r="X30" s="12">
        <v>1.9414506878720692</v>
      </c>
      <c r="Y30" s="13">
        <v>1.3213402201578055</v>
      </c>
      <c r="Z30" s="12">
        <v>2.3246901280255437E-6</v>
      </c>
      <c r="AA30" s="12">
        <v>3.6760491255036894E-12</v>
      </c>
      <c r="AB30" s="12">
        <v>5.5360382023054153E-4</v>
      </c>
      <c r="AC30" s="12">
        <v>4.946884852352596E-8</v>
      </c>
      <c r="AD30" s="12">
        <v>1.087792806874075</v>
      </c>
      <c r="AE30" s="12">
        <v>4.6930731953467506E-11</v>
      </c>
      <c r="AF30" s="12">
        <v>7.3929123593106515E-6</v>
      </c>
      <c r="AG30" s="12">
        <v>1.62572563486043E-4</v>
      </c>
      <c r="AH30" s="12">
        <v>3.3293783086878484E-12</v>
      </c>
      <c r="AI30" s="12">
        <v>7.8325466589148496E-5</v>
      </c>
      <c r="AJ30" s="13">
        <v>1.2361494971645554E-10</v>
      </c>
    </row>
    <row r="31" spans="1:36" x14ac:dyDescent="0.25">
      <c r="A31" s="6">
        <v>44104</v>
      </c>
      <c r="B31" s="23" t="s">
        <v>79</v>
      </c>
      <c r="C31">
        <f t="shared" si="0"/>
        <v>2020</v>
      </c>
      <c r="D31">
        <f t="shared" si="1"/>
        <v>9</v>
      </c>
      <c r="E31">
        <f t="shared" si="2"/>
        <v>30</v>
      </c>
      <c r="F31" s="11">
        <v>1.5453798750271746E-3</v>
      </c>
      <c r="G31" s="12">
        <v>2.2005141471221579E-5</v>
      </c>
      <c r="H31" s="12">
        <v>0.17674036722599901</v>
      </c>
      <c r="I31" s="12">
        <v>5.3671801376249328E-2</v>
      </c>
      <c r="J31" s="12">
        <v>8.3020381669601786E-7</v>
      </c>
      <c r="K31" s="12">
        <v>0.10626611582560909</v>
      </c>
      <c r="L31" s="12">
        <v>0.12017408215078848</v>
      </c>
      <c r="M31" s="12">
        <v>7.4854908033809758E-2</v>
      </c>
      <c r="N31" s="12">
        <v>3.8145032397915942E-7</v>
      </c>
      <c r="O31" s="12">
        <v>4.8904959851360031E-4</v>
      </c>
      <c r="P31" s="12">
        <v>1.2903435752746815E-11</v>
      </c>
      <c r="Q31" s="12">
        <v>0.105406494370569</v>
      </c>
      <c r="R31" s="12">
        <v>0.11346354254953481</v>
      </c>
      <c r="S31" s="12">
        <v>8.0820706614415372E-3</v>
      </c>
      <c r="T31" s="12">
        <v>2.0775387995235201E-5</v>
      </c>
      <c r="U31" s="12">
        <v>1.9851827183860601E-3</v>
      </c>
      <c r="V31" s="12">
        <v>1.0126845000321958E-2</v>
      </c>
      <c r="W31" s="12">
        <v>2.4976703307582328E-17</v>
      </c>
      <c r="X31" s="12">
        <v>6.5721548403380556E-2</v>
      </c>
      <c r="Y31" s="13">
        <v>9.2283411090497799E-2</v>
      </c>
      <c r="Z31" s="12">
        <v>1.1630025021285764</v>
      </c>
      <c r="AA31" s="12">
        <v>1.6347174085204791E-6</v>
      </c>
      <c r="AB31" s="12">
        <v>1.0335088957608625</v>
      </c>
      <c r="AC31" s="12">
        <v>12.36359272104175</v>
      </c>
      <c r="AD31" s="12">
        <v>0.17819682851729851</v>
      </c>
      <c r="AE31" s="12">
        <v>31.091339321076489</v>
      </c>
      <c r="AF31" s="12">
        <v>5.7476751180208154</v>
      </c>
      <c r="AG31" s="12">
        <v>21.522912143898267</v>
      </c>
      <c r="AH31" s="12">
        <v>3.2501347857996139E-2</v>
      </c>
      <c r="AI31" s="12">
        <v>19.903752201651709</v>
      </c>
      <c r="AJ31" s="13">
        <v>6.0326624942521745</v>
      </c>
    </row>
    <row r="32" spans="1:36" x14ac:dyDescent="0.25">
      <c r="A32" s="18">
        <v>44075</v>
      </c>
      <c r="B32" s="18" t="s">
        <v>80</v>
      </c>
      <c r="C32">
        <f t="shared" si="0"/>
        <v>2020</v>
      </c>
      <c r="D32">
        <f t="shared" si="1"/>
        <v>9</v>
      </c>
      <c r="E32">
        <f t="shared" si="2"/>
        <v>1</v>
      </c>
      <c r="F32" s="7">
        <v>1.876307236570891E-4</v>
      </c>
      <c r="G32" s="8">
        <v>2.5500425716344401E-6</v>
      </c>
      <c r="H32" s="8">
        <v>5.6793786547002846E-4</v>
      </c>
      <c r="I32" s="8">
        <v>4.2144849667392677E-8</v>
      </c>
      <c r="J32" s="8">
        <v>1.0295724773579594E-7</v>
      </c>
      <c r="K32" s="8">
        <v>2.7345005137847339E-3</v>
      </c>
      <c r="L32" s="8">
        <v>3.3253454767949555E-11</v>
      </c>
      <c r="M32" s="8">
        <v>2.6883698011352278E-4</v>
      </c>
      <c r="N32" s="8">
        <v>4.4764467160416158E-8</v>
      </c>
      <c r="O32" s="8">
        <v>6.5528505683008325E-5</v>
      </c>
      <c r="P32" s="8">
        <v>6.2490089218052498E-14</v>
      </c>
      <c r="Q32" s="8">
        <v>2.5750389585960185E-6</v>
      </c>
      <c r="R32" s="8">
        <v>5.148608113316889E-8</v>
      </c>
      <c r="S32" s="8">
        <v>8.5857767551582515E-4</v>
      </c>
      <c r="T32" s="8">
        <v>2.7114410461182374E-6</v>
      </c>
      <c r="U32" s="8">
        <v>2.3764953909120702E-4</v>
      </c>
      <c r="V32" s="8">
        <v>9.9090057710765926E-4</v>
      </c>
      <c r="W32" s="8">
        <v>1.4403784065432394E-19</v>
      </c>
      <c r="X32" s="8">
        <v>1.2446504939048338E-3</v>
      </c>
      <c r="Y32" s="9">
        <v>1.8231899747383243E-4</v>
      </c>
      <c r="Z32" s="8">
        <v>64.583259107308535</v>
      </c>
      <c r="AA32" s="8">
        <v>3.1723072572791432E-5</v>
      </c>
      <c r="AB32" s="8">
        <v>0.68398524740540734</v>
      </c>
      <c r="AC32" s="8">
        <v>6.3747502131165177E-3</v>
      </c>
      <c r="AD32" s="8">
        <v>0.64576621873631612</v>
      </c>
      <c r="AE32" s="8">
        <v>5.1386331254180046E-12</v>
      </c>
      <c r="AF32" s="8">
        <v>2.3346570033629012E-10</v>
      </c>
      <c r="AG32" s="8">
        <v>1.9215635762061067E-3</v>
      </c>
      <c r="AH32" s="8">
        <v>0.70152342425159864</v>
      </c>
      <c r="AI32" s="8">
        <v>11.093047437495823</v>
      </c>
      <c r="AJ32" s="9">
        <v>22.276743917921493</v>
      </c>
    </row>
    <row r="33" spans="1:36" x14ac:dyDescent="0.25">
      <c r="A33" s="6">
        <v>44076</v>
      </c>
      <c r="B33" s="18" t="s">
        <v>80</v>
      </c>
      <c r="C33">
        <f t="shared" si="0"/>
        <v>2020</v>
      </c>
      <c r="D33">
        <f t="shared" si="1"/>
        <v>9</v>
      </c>
      <c r="E33">
        <f t="shared" si="2"/>
        <v>2</v>
      </c>
      <c r="F33" s="11">
        <v>6.6383823022577522E-4</v>
      </c>
      <c r="G33" s="12">
        <v>8.5722522601527761E-6</v>
      </c>
      <c r="H33" s="12">
        <v>8.2552942966565585E-3</v>
      </c>
      <c r="I33" s="12">
        <v>2.1919737649422127E-3</v>
      </c>
      <c r="J33" s="12">
        <v>3.3989796570035368E-7</v>
      </c>
      <c r="K33" s="12">
        <v>8.5580432218595209E-2</v>
      </c>
      <c r="L33" s="12">
        <v>1.0803040266787015E-10</v>
      </c>
      <c r="M33" s="12">
        <v>3.6254823583344524E-2</v>
      </c>
      <c r="N33" s="12">
        <v>1.4749051389865967E-7</v>
      </c>
      <c r="O33" s="12">
        <v>2.2272146378844474E-4</v>
      </c>
      <c r="P33" s="12">
        <v>1.3944330069685267E-14</v>
      </c>
      <c r="Q33" s="12">
        <v>8.6103682197914233E-6</v>
      </c>
      <c r="R33" s="12">
        <v>1.6923648822440493E-7</v>
      </c>
      <c r="S33" s="12">
        <v>4.6815174945256119E-3</v>
      </c>
      <c r="T33" s="12">
        <v>9.137660260125056E-6</v>
      </c>
      <c r="U33" s="12">
        <v>1.1303622455569712E-3</v>
      </c>
      <c r="V33" s="12">
        <v>7.2719417595107751E-3</v>
      </c>
      <c r="W33" s="12">
        <v>3.279219432081946E-20</v>
      </c>
      <c r="X33" s="12">
        <v>2.4950894083224061E-2</v>
      </c>
      <c r="Y33" s="13">
        <v>6.1971581512242524E-4</v>
      </c>
      <c r="Z33" s="12">
        <v>0.9935872986596912</v>
      </c>
      <c r="AA33" s="12">
        <v>5.2035526386713642E-6</v>
      </c>
      <c r="AB33" s="12">
        <v>6.8337359208051289</v>
      </c>
      <c r="AC33" s="12">
        <v>9.9477144699302677E-4</v>
      </c>
      <c r="AD33" s="12">
        <v>0.56253229772281788</v>
      </c>
      <c r="AE33" s="12">
        <v>1.1609006247891354E-12</v>
      </c>
      <c r="AF33" s="12">
        <v>29.086706064929174</v>
      </c>
      <c r="AG33" s="12">
        <v>3.1000806785569721E-4</v>
      </c>
      <c r="AH33" s="12">
        <v>6.808431838171039E-2</v>
      </c>
      <c r="AI33" s="12">
        <v>19.475633992872655</v>
      </c>
      <c r="AJ33" s="13">
        <v>42.806559631590929</v>
      </c>
    </row>
    <row r="34" spans="1:36" x14ac:dyDescent="0.25">
      <c r="A34" s="6">
        <v>44077</v>
      </c>
      <c r="B34" s="18" t="s">
        <v>80</v>
      </c>
      <c r="C34">
        <f t="shared" si="0"/>
        <v>2020</v>
      </c>
      <c r="D34">
        <f t="shared" si="1"/>
        <v>9</v>
      </c>
      <c r="E34">
        <f t="shared" si="2"/>
        <v>3</v>
      </c>
      <c r="F34" s="11">
        <v>5.4653364015401832E-4</v>
      </c>
      <c r="G34" s="12">
        <v>7.1793111025417918E-6</v>
      </c>
      <c r="H34" s="12">
        <v>6.7247701799980301E-3</v>
      </c>
      <c r="I34" s="12">
        <v>1.7885522975527874E-3</v>
      </c>
      <c r="J34" s="12">
        <v>2.8374177409366639E-7</v>
      </c>
      <c r="K34" s="12">
        <v>6.4902393607080805E-2</v>
      </c>
      <c r="L34" s="12">
        <v>9.0958232337198899E-11</v>
      </c>
      <c r="M34" s="12">
        <v>2.8195362635451124E-2</v>
      </c>
      <c r="N34" s="12">
        <v>1.2375637695240218E-7</v>
      </c>
      <c r="O34" s="12">
        <v>1.8376914960267532E-4</v>
      </c>
      <c r="P34" s="12">
        <v>2.4890289917868545E-14</v>
      </c>
      <c r="Q34" s="12">
        <v>7.1628626549778537E-6</v>
      </c>
      <c r="R34" s="12">
        <v>1.4139203738192943E-7</v>
      </c>
      <c r="S34" s="12">
        <v>3.7754198453523618E-3</v>
      </c>
      <c r="T34" s="12">
        <v>7.573709818751158E-6</v>
      </c>
      <c r="U34" s="12">
        <v>9.1597975588861974E-4</v>
      </c>
      <c r="V34" s="12">
        <v>5.7381313230987488E-3</v>
      </c>
      <c r="W34" s="12">
        <v>5.9045439711937979E-20</v>
      </c>
      <c r="X34" s="12">
        <v>2.0278641360432528E-2</v>
      </c>
      <c r="Y34" s="13">
        <v>5.1348499813924457E-4</v>
      </c>
      <c r="Z34" s="12">
        <v>30.904446196380423</v>
      </c>
      <c r="AA34" s="12">
        <v>7.2496687087631858E-6</v>
      </c>
      <c r="AB34" s="12">
        <v>5.0088079982503304</v>
      </c>
      <c r="AC34" s="12">
        <v>1.3149533800426733E-3</v>
      </c>
      <c r="AD34" s="12">
        <v>0.29910621679814831</v>
      </c>
      <c r="AE34" s="12">
        <v>2.0762016992574601E-12</v>
      </c>
      <c r="AF34" s="12">
        <v>22.961336382330295</v>
      </c>
      <c r="AG34" s="12">
        <v>3.8757629011341164E-4</v>
      </c>
      <c r="AH34" s="12">
        <v>7.7610436575586306E-2</v>
      </c>
      <c r="AI34" s="12">
        <v>14.794581819707505</v>
      </c>
      <c r="AJ34" s="13">
        <v>25.818815666959278</v>
      </c>
    </row>
    <row r="35" spans="1:36" x14ac:dyDescent="0.25">
      <c r="A35" s="6">
        <v>44078</v>
      </c>
      <c r="B35" s="18" t="s">
        <v>80</v>
      </c>
      <c r="C35">
        <f t="shared" si="0"/>
        <v>2020</v>
      </c>
      <c r="D35">
        <f t="shared" si="1"/>
        <v>9</v>
      </c>
      <c r="E35">
        <f t="shared" si="2"/>
        <v>4</v>
      </c>
      <c r="F35" s="11">
        <v>0.10908000866825898</v>
      </c>
      <c r="G35" s="12">
        <v>6.7366792393073419E-4</v>
      </c>
      <c r="H35" s="12">
        <v>2.857601724179446</v>
      </c>
      <c r="I35" s="12">
        <v>11.609059967388227</v>
      </c>
      <c r="J35" s="12">
        <v>2.7941440840721379E-5</v>
      </c>
      <c r="K35" s="12">
        <v>1.9138227415003204</v>
      </c>
      <c r="L35" s="12">
        <v>8.2543099009094472E-9</v>
      </c>
      <c r="M35" s="12">
        <v>2.0036745008772758</v>
      </c>
      <c r="N35" s="12">
        <v>1.1538842628119525E-5</v>
      </c>
      <c r="O35" s="12">
        <v>3.0750336284880431E-2</v>
      </c>
      <c r="P35" s="12">
        <v>2.5086652908009141E-14</v>
      </c>
      <c r="Q35" s="12">
        <v>7.3138139753821602E-4</v>
      </c>
      <c r="R35" s="12">
        <v>4.3422155736109849</v>
      </c>
      <c r="S35" s="12">
        <v>0.23108390334389825</v>
      </c>
      <c r="T35" s="12">
        <v>8.2932227926814622E-4</v>
      </c>
      <c r="U35" s="12">
        <v>8.1797804123320605E-2</v>
      </c>
      <c r="V35" s="12">
        <v>0.65728436156697034</v>
      </c>
      <c r="W35" s="12">
        <v>7.1834951645298989E-20</v>
      </c>
      <c r="X35" s="12">
        <v>5.0717544889016049</v>
      </c>
      <c r="Y35" s="13">
        <v>9.4374414279220478</v>
      </c>
      <c r="Z35" s="12">
        <v>34.274418249904642</v>
      </c>
      <c r="AA35" s="12">
        <v>5.5140483561256698E-6</v>
      </c>
      <c r="AB35" s="12">
        <v>2.1637046205938462</v>
      </c>
      <c r="AC35" s="12">
        <v>9.7425289590963857E-4</v>
      </c>
      <c r="AD35" s="12">
        <v>5.0711982395561642E-2</v>
      </c>
      <c r="AE35" s="12">
        <v>2.2003004292161061E-12</v>
      </c>
      <c r="AF35" s="12">
        <v>11.057507918823733</v>
      </c>
      <c r="AG35" s="12">
        <v>2.7861605131968882E-4</v>
      </c>
      <c r="AH35" s="12">
        <v>5.2738890210307005E-2</v>
      </c>
      <c r="AI35" s="12">
        <v>6.7514328562283445</v>
      </c>
      <c r="AJ35" s="13">
        <v>7.3003864003400132</v>
      </c>
    </row>
    <row r="36" spans="1:36" x14ac:dyDescent="0.25">
      <c r="A36" s="6">
        <v>44079</v>
      </c>
      <c r="B36" s="18" t="s">
        <v>80</v>
      </c>
      <c r="C36">
        <f t="shared" si="0"/>
        <v>2020</v>
      </c>
      <c r="D36">
        <f t="shared" si="1"/>
        <v>9</v>
      </c>
      <c r="E36">
        <f t="shared" si="2"/>
        <v>5</v>
      </c>
      <c r="F36" s="11">
        <v>0.28419164442934985</v>
      </c>
      <c r="G36" s="12">
        <v>1.7498964067887732E-3</v>
      </c>
      <c r="H36" s="12">
        <v>7.4552458808976159</v>
      </c>
      <c r="I36" s="12">
        <v>30.320511856055756</v>
      </c>
      <c r="J36" s="12">
        <v>7.2600187021180053E-5</v>
      </c>
      <c r="K36" s="12">
        <v>4.9217317152887921</v>
      </c>
      <c r="L36" s="12">
        <v>2.1436292539815091E-8</v>
      </c>
      <c r="M36" s="12">
        <v>5.1988449646127712</v>
      </c>
      <c r="N36" s="12">
        <v>2.9971463757321931E-5</v>
      </c>
      <c r="O36" s="12">
        <v>8.0075338263209964E-2</v>
      </c>
      <c r="P36" s="12">
        <v>1.0872374648855712E-14</v>
      </c>
      <c r="Q36" s="12">
        <v>1.9007429235213028E-3</v>
      </c>
      <c r="R36" s="12">
        <v>11.341864950837055</v>
      </c>
      <c r="S36" s="12">
        <v>0.59870792643934612</v>
      </c>
      <c r="T36" s="12">
        <v>2.1560567586209113E-3</v>
      </c>
      <c r="U36" s="12">
        <v>0.21246386273826623</v>
      </c>
      <c r="V36" s="12">
        <v>1.7096127350204429</v>
      </c>
      <c r="W36" s="12">
        <v>5.7600327333306311E-20</v>
      </c>
      <c r="X36" s="12">
        <v>13.220933740732557</v>
      </c>
      <c r="Y36" s="13">
        <v>24.64990608530913</v>
      </c>
      <c r="Z36" s="12">
        <v>7.4198830349325457E-9</v>
      </c>
      <c r="AA36" s="12">
        <v>1.6791870307108976E-14</v>
      </c>
      <c r="AB36" s="12">
        <v>3.0128267112889063E-10</v>
      </c>
      <c r="AC36" s="12">
        <v>7.8305554175143828E-10</v>
      </c>
      <c r="AD36" s="12">
        <v>2.0741567257182839E-14</v>
      </c>
      <c r="AE36" s="12">
        <v>1.1852808670715854E-12</v>
      </c>
      <c r="AF36" s="12">
        <v>5.171737132740248E-13</v>
      </c>
      <c r="AG36" s="12">
        <v>9.5822960943774872E-16</v>
      </c>
      <c r="AH36" s="12">
        <v>8.4085839208177486E-14</v>
      </c>
      <c r="AI36" s="12">
        <v>1.69363183754238E-9</v>
      </c>
      <c r="AJ36" s="13">
        <v>2.3477106026667224E-14</v>
      </c>
    </row>
    <row r="37" spans="1:36" x14ac:dyDescent="0.25">
      <c r="A37" s="6">
        <v>44080</v>
      </c>
      <c r="B37" s="18" t="s">
        <v>80</v>
      </c>
      <c r="C37">
        <f t="shared" si="0"/>
        <v>2020</v>
      </c>
      <c r="D37">
        <f t="shared" si="1"/>
        <v>9</v>
      </c>
      <c r="E37">
        <f t="shared" si="2"/>
        <v>6</v>
      </c>
      <c r="F37" s="11">
        <v>0.1219057738563224</v>
      </c>
      <c r="G37" s="12">
        <v>7.5070555569641873E-4</v>
      </c>
      <c r="H37" s="12">
        <v>3.1977057775516688</v>
      </c>
      <c r="I37" s="12">
        <v>13.004932249717568</v>
      </c>
      <c r="J37" s="12">
        <v>3.1145436123700638E-5</v>
      </c>
      <c r="K37" s="12">
        <v>2.1112708402083071</v>
      </c>
      <c r="L37" s="12">
        <v>9.1962832480153193E-9</v>
      </c>
      <c r="M37" s="12">
        <v>2.229886285526729</v>
      </c>
      <c r="N37" s="12">
        <v>1.2857828350901128E-5</v>
      </c>
      <c r="O37" s="12">
        <v>3.4349574926064518E-2</v>
      </c>
      <c r="P37" s="12">
        <v>9.7901508901874836E-15</v>
      </c>
      <c r="Q37" s="12">
        <v>8.1541140222465695E-4</v>
      </c>
      <c r="R37" s="12">
        <v>4.8646997133629863</v>
      </c>
      <c r="S37" s="12">
        <v>0.25685200744371278</v>
      </c>
      <c r="T37" s="12">
        <v>9.2492971158975252E-4</v>
      </c>
      <c r="U37" s="12">
        <v>9.1144458282762922E-2</v>
      </c>
      <c r="V37" s="12">
        <v>0.73335331203686716</v>
      </c>
      <c r="W37" s="12">
        <v>3.6684103115277714E-20</v>
      </c>
      <c r="X37" s="12">
        <v>5.6707443759682281</v>
      </c>
      <c r="Y37" s="13">
        <v>10.572733545909164</v>
      </c>
      <c r="Z37" s="12">
        <v>36.749385988178652</v>
      </c>
      <c r="AA37" s="12">
        <v>2.0858049334095451E-6</v>
      </c>
      <c r="AB37" s="12">
        <v>8.2650367469423586E-2</v>
      </c>
      <c r="AC37" s="12">
        <v>5.3846546863032367</v>
      </c>
      <c r="AD37" s="12">
        <v>4.8544053344260806E-3</v>
      </c>
      <c r="AE37" s="12">
        <v>9.3265382781040132E-13</v>
      </c>
      <c r="AF37" s="12">
        <v>4.1093149214099185</v>
      </c>
      <c r="AG37" s="12">
        <v>1.2073161525728801E-4</v>
      </c>
      <c r="AH37" s="12">
        <v>4.3981046047213368E-2</v>
      </c>
      <c r="AI37" s="12">
        <v>6.0588838941953433</v>
      </c>
      <c r="AJ37" s="13">
        <v>4.6740388997200082</v>
      </c>
    </row>
    <row r="38" spans="1:36" x14ac:dyDescent="0.25">
      <c r="A38" s="6">
        <v>44081</v>
      </c>
      <c r="B38" s="18" t="s">
        <v>80</v>
      </c>
      <c r="C38">
        <f t="shared" si="0"/>
        <v>2020</v>
      </c>
      <c r="D38">
        <f t="shared" si="1"/>
        <v>9</v>
      </c>
      <c r="E38">
        <f t="shared" si="2"/>
        <v>7</v>
      </c>
      <c r="F38" s="11">
        <v>2.0350488511013576E-5</v>
      </c>
      <c r="G38" s="12">
        <v>2.5944796929998815E-7</v>
      </c>
      <c r="H38" s="12">
        <v>6.4010160461368739E-5</v>
      </c>
      <c r="I38" s="12">
        <v>4.3816793635228739E-9</v>
      </c>
      <c r="J38" s="12">
        <v>1.0687017660949277E-8</v>
      </c>
      <c r="K38" s="12">
        <v>4.6345809731968051E-4</v>
      </c>
      <c r="L38" s="12">
        <v>3.3774867856254691E-12</v>
      </c>
      <c r="M38" s="12">
        <v>3.8521921824557875E-5</v>
      </c>
      <c r="N38" s="12">
        <v>4.5670687655058447E-9</v>
      </c>
      <c r="O38" s="12">
        <v>7.0656029477217368E-6</v>
      </c>
      <c r="P38" s="12">
        <v>8.9773425998648606E-15</v>
      </c>
      <c r="Q38" s="12">
        <v>2.690149017587568E-7</v>
      </c>
      <c r="R38" s="12">
        <v>5.3404032832986962E-9</v>
      </c>
      <c r="S38" s="12">
        <v>9.9812872189356192E-5</v>
      </c>
      <c r="T38" s="12">
        <v>2.8703741786923861E-7</v>
      </c>
      <c r="U38" s="12">
        <v>2.705587072919323E-5</v>
      </c>
      <c r="V38" s="12">
        <v>1.2994103721541457E-4</v>
      </c>
      <c r="W38" s="12">
        <v>2.097489297228327E-20</v>
      </c>
      <c r="X38" s="12">
        <v>1.457959314181147E-4</v>
      </c>
      <c r="Y38" s="13">
        <v>1.930573509097804E-5</v>
      </c>
      <c r="Z38" s="12">
        <v>64.350152789107767</v>
      </c>
      <c r="AA38" s="12">
        <v>3.6523566882045292E-6</v>
      </c>
      <c r="AB38" s="12">
        <v>0.14472524162959113</v>
      </c>
      <c r="AC38" s="12">
        <v>9.4288201685887785</v>
      </c>
      <c r="AD38" s="12">
        <v>8.5003250148871379E-3</v>
      </c>
      <c r="AE38" s="12">
        <v>7.4291732440574919E-13</v>
      </c>
      <c r="AF38" s="12">
        <v>7.1956315993751989</v>
      </c>
      <c r="AG38" s="12">
        <v>2.1140755634468933E-4</v>
      </c>
      <c r="AH38" s="12">
        <v>7.7013178781167604E-2</v>
      </c>
      <c r="AI38" s="12">
        <v>10.609431799360442</v>
      </c>
      <c r="AJ38" s="13">
        <v>8.1844936800308421</v>
      </c>
    </row>
    <row r="39" spans="1:36" x14ac:dyDescent="0.25">
      <c r="A39" s="6">
        <v>44082</v>
      </c>
      <c r="B39" s="18" t="s">
        <v>80</v>
      </c>
      <c r="C39">
        <f t="shared" si="0"/>
        <v>2020</v>
      </c>
      <c r="D39">
        <f t="shared" si="1"/>
        <v>9</v>
      </c>
      <c r="E39">
        <f t="shared" si="2"/>
        <v>8</v>
      </c>
      <c r="F39" s="11">
        <v>2.0350488511013576E-5</v>
      </c>
      <c r="G39" s="12">
        <v>2.5944796929998815E-7</v>
      </c>
      <c r="H39" s="12">
        <v>6.4010160461368739E-5</v>
      </c>
      <c r="I39" s="12">
        <v>4.3816793635228739E-9</v>
      </c>
      <c r="J39" s="12">
        <v>1.0687017660949277E-8</v>
      </c>
      <c r="K39" s="12">
        <v>4.6345809731968051E-4</v>
      </c>
      <c r="L39" s="12">
        <v>3.3774867856254691E-12</v>
      </c>
      <c r="M39" s="12">
        <v>3.8521921824557875E-5</v>
      </c>
      <c r="N39" s="12">
        <v>4.5670687655058447E-9</v>
      </c>
      <c r="O39" s="12">
        <v>7.0656029477217368E-6</v>
      </c>
      <c r="P39" s="12">
        <v>8.9773425998648606E-15</v>
      </c>
      <c r="Q39" s="12">
        <v>2.690149017587568E-7</v>
      </c>
      <c r="R39" s="12">
        <v>5.3404032832986962E-9</v>
      </c>
      <c r="S39" s="12">
        <v>9.9812872189356192E-5</v>
      </c>
      <c r="T39" s="12">
        <v>2.8703741786923861E-7</v>
      </c>
      <c r="U39" s="12">
        <v>2.705587072919323E-5</v>
      </c>
      <c r="V39" s="12">
        <v>1.2994103721541457E-4</v>
      </c>
      <c r="W39" s="12">
        <v>2.097489297228327E-20</v>
      </c>
      <c r="X39" s="12">
        <v>1.457959314181147E-4</v>
      </c>
      <c r="Y39" s="13">
        <v>1.930573509097804E-5</v>
      </c>
      <c r="Z39" s="12">
        <v>64.350152789107767</v>
      </c>
      <c r="AA39" s="12">
        <v>3.6523566882045292E-6</v>
      </c>
      <c r="AB39" s="12">
        <v>0.14472524162959113</v>
      </c>
      <c r="AC39" s="12">
        <v>9.4288201685887785</v>
      </c>
      <c r="AD39" s="12">
        <v>8.5003250148871379E-3</v>
      </c>
      <c r="AE39" s="12">
        <v>7.4291732440574919E-13</v>
      </c>
      <c r="AF39" s="12">
        <v>7.1956315993751989</v>
      </c>
      <c r="AG39" s="12">
        <v>2.1140755634468933E-4</v>
      </c>
      <c r="AH39" s="12">
        <v>7.7013178781167604E-2</v>
      </c>
      <c r="AI39" s="12">
        <v>10.609431799360442</v>
      </c>
      <c r="AJ39" s="13">
        <v>8.1844936800308421</v>
      </c>
    </row>
    <row r="40" spans="1:36" x14ac:dyDescent="0.25">
      <c r="A40" s="6">
        <v>44083</v>
      </c>
      <c r="B40" s="18" t="s">
        <v>80</v>
      </c>
      <c r="C40">
        <f t="shared" si="0"/>
        <v>2020</v>
      </c>
      <c r="D40">
        <f t="shared" si="1"/>
        <v>9</v>
      </c>
      <c r="E40">
        <f t="shared" si="2"/>
        <v>9</v>
      </c>
      <c r="F40" s="11">
        <v>1.3035238046051886E-4</v>
      </c>
      <c r="G40" s="12">
        <v>1.7376648596716397E-6</v>
      </c>
      <c r="H40" s="12">
        <v>1.4468662095176966E-3</v>
      </c>
      <c r="I40" s="12">
        <v>3.7292218752053478E-4</v>
      </c>
      <c r="J40" s="12">
        <v>6.8765580434100687E-8</v>
      </c>
      <c r="K40" s="12">
        <v>1.26037019293899E-2</v>
      </c>
      <c r="L40" s="12">
        <v>2.2203992226199636E-11</v>
      </c>
      <c r="M40" s="12">
        <v>5.5490389570432971E-3</v>
      </c>
      <c r="N40" s="12">
        <v>3.0082663408728894E-8</v>
      </c>
      <c r="O40" s="12">
        <v>4.4099600655722432E-5</v>
      </c>
      <c r="P40" s="12">
        <v>1.5360370933585724E-14</v>
      </c>
      <c r="Q40" s="12">
        <v>1.7290637931977713E-6</v>
      </c>
      <c r="R40" s="12">
        <v>3.430713192672443E-8</v>
      </c>
      <c r="S40" s="12">
        <v>8.4994362462354281E-4</v>
      </c>
      <c r="T40" s="12">
        <v>1.8231206758773511E-6</v>
      </c>
      <c r="U40" s="12">
        <v>2.0947262913508167E-4</v>
      </c>
      <c r="V40" s="12">
        <v>1.2425748722047034E-3</v>
      </c>
      <c r="W40" s="12">
        <v>3.6259700769142685E-20</v>
      </c>
      <c r="X40" s="12">
        <v>4.3159055049350036E-3</v>
      </c>
      <c r="Y40" s="13">
        <v>1.2344764959338304E-4</v>
      </c>
      <c r="Z40" s="12">
        <v>62.093252528998711</v>
      </c>
      <c r="AA40" s="12">
        <v>5.00498823991591E-6</v>
      </c>
      <c r="AB40" s="12">
        <v>1.0054275507032557</v>
      </c>
      <c r="AC40" s="12">
        <v>7.0148072242847093</v>
      </c>
      <c r="AD40" s="12">
        <v>2.7365021775052477E-2</v>
      </c>
      <c r="AE40" s="12">
        <v>1.2773431066856811E-12</v>
      </c>
      <c r="AF40" s="12">
        <v>9.9410303014595023</v>
      </c>
      <c r="AG40" s="12">
        <v>2.7287593487828666E-4</v>
      </c>
      <c r="AH40" s="12">
        <v>7.9174942433003867E-2</v>
      </c>
      <c r="AI40" s="12">
        <v>10.693994602409283</v>
      </c>
      <c r="AJ40" s="13">
        <v>9.1177761984400814</v>
      </c>
    </row>
    <row r="41" spans="1:36" x14ac:dyDescent="0.25">
      <c r="A41" s="6">
        <v>44084</v>
      </c>
      <c r="B41" s="18" t="s">
        <v>80</v>
      </c>
      <c r="C41">
        <f t="shared" si="0"/>
        <v>2020</v>
      </c>
      <c r="D41">
        <f t="shared" si="1"/>
        <v>9</v>
      </c>
      <c r="E41">
        <f t="shared" si="2"/>
        <v>10</v>
      </c>
      <c r="F41" s="11">
        <v>2.4343463317505323E-2</v>
      </c>
      <c r="G41" s="12">
        <v>1.9128279528260391E-4</v>
      </c>
      <c r="H41" s="12">
        <v>2.550418686789548</v>
      </c>
      <c r="I41" s="12">
        <v>1.8128164614393285</v>
      </c>
      <c r="J41" s="12">
        <v>7.8129843430043072E-6</v>
      </c>
      <c r="K41" s="12">
        <v>1.183250673049856</v>
      </c>
      <c r="L41" s="12">
        <v>3.7989387946728872</v>
      </c>
      <c r="M41" s="12">
        <v>0.67995264985612491</v>
      </c>
      <c r="N41" s="12">
        <v>3.2785467476537183E-6</v>
      </c>
      <c r="O41" s="12">
        <v>7.1440133164231596E-3</v>
      </c>
      <c r="P41" s="12">
        <v>4.3611542339577232E-11</v>
      </c>
      <c r="Q41" s="12">
        <v>6.3317669575523574</v>
      </c>
      <c r="R41" s="12">
        <v>1.4443644176175752</v>
      </c>
      <c r="S41" s="12">
        <v>8.2503769503946861E-2</v>
      </c>
      <c r="T41" s="12">
        <v>2.2391985205380687E-4</v>
      </c>
      <c r="U41" s="12">
        <v>2.3937938074884681E-2</v>
      </c>
      <c r="V41" s="12">
        <v>0.1775654223547993</v>
      </c>
      <c r="W41" s="12">
        <v>8.442675697682835E-17</v>
      </c>
      <c r="X41" s="12">
        <v>1.0853510162603546</v>
      </c>
      <c r="Y41" s="13">
        <v>1.4575636846389188</v>
      </c>
      <c r="Z41" s="12">
        <v>44.107456640084557</v>
      </c>
      <c r="AA41" s="12">
        <v>7.095981872520355E-6</v>
      </c>
      <c r="AB41" s="12">
        <v>2.7844651769631565</v>
      </c>
      <c r="AC41" s="12">
        <v>1.2537578481001041E-3</v>
      </c>
      <c r="AD41" s="12">
        <v>6.5260819915796339E-2</v>
      </c>
      <c r="AE41" s="12">
        <v>2.3748232629775757E-12</v>
      </c>
      <c r="AF41" s="12">
        <v>14.229812819019019</v>
      </c>
      <c r="AG41" s="12">
        <v>3.621167183499919E-4</v>
      </c>
      <c r="AH41" s="12">
        <v>6.7869228123300873E-2</v>
      </c>
      <c r="AI41" s="12">
        <v>8.6883630922281743</v>
      </c>
      <c r="AJ41" s="13">
        <v>9.3948050104487315</v>
      </c>
    </row>
    <row r="42" spans="1:36" x14ac:dyDescent="0.25">
      <c r="A42" s="6">
        <v>44085</v>
      </c>
      <c r="B42" s="18" t="s">
        <v>80</v>
      </c>
      <c r="C42">
        <f t="shared" si="0"/>
        <v>2020</v>
      </c>
      <c r="D42">
        <f t="shared" si="1"/>
        <v>9</v>
      </c>
      <c r="E42">
        <f t="shared" si="2"/>
        <v>11</v>
      </c>
      <c r="F42" s="11">
        <v>0.11655465055074218</v>
      </c>
      <c r="G42" s="12">
        <v>9.0621172149595562E-4</v>
      </c>
      <c r="H42" s="12">
        <v>12.372041657175615</v>
      </c>
      <c r="I42" s="12">
        <v>8.8033137401132002</v>
      </c>
      <c r="J42" s="12">
        <v>3.7048710204149466E-5</v>
      </c>
      <c r="K42" s="12">
        <v>5.5649577038346942</v>
      </c>
      <c r="L42" s="12">
        <v>18.460005265311789</v>
      </c>
      <c r="M42" s="12">
        <v>3.2208631880219611</v>
      </c>
      <c r="N42" s="12">
        <v>1.5529112053918475E-5</v>
      </c>
      <c r="O42" s="12">
        <v>3.412915379343863E-2</v>
      </c>
      <c r="P42" s="12">
        <v>2.1178867820248712E-10</v>
      </c>
      <c r="Q42" s="12">
        <v>30.767635425535921</v>
      </c>
      <c r="R42" s="12">
        <v>7.01853187403053</v>
      </c>
      <c r="S42" s="12">
        <v>0.38921611494982544</v>
      </c>
      <c r="T42" s="12">
        <v>1.0638248508666778E-3</v>
      </c>
      <c r="U42" s="12">
        <v>0.11346684285081146</v>
      </c>
      <c r="V42" s="12">
        <v>0.84556511540786583</v>
      </c>
      <c r="W42" s="12">
        <v>4.0993967584806849E-16</v>
      </c>
      <c r="X42" s="12">
        <v>5.2105840461908715</v>
      </c>
      <c r="Y42" s="13">
        <v>7.0810268598695396</v>
      </c>
      <c r="Z42" s="12">
        <v>2.2046551194575086E-7</v>
      </c>
      <c r="AA42" s="12">
        <v>3.299007999176106E-13</v>
      </c>
      <c r="AB42" s="12">
        <v>5.9040478590805919E-5</v>
      </c>
      <c r="AC42" s="12">
        <v>2.3776729876626403E-9</v>
      </c>
      <c r="AD42" s="12">
        <v>1.0575916549544755E-8</v>
      </c>
      <c r="AE42" s="12">
        <v>6.1831475700536497E-13</v>
      </c>
      <c r="AF42" s="12">
        <v>7.8844880020229427E-7</v>
      </c>
      <c r="AG42" s="12">
        <v>1.7338289371400518E-5</v>
      </c>
      <c r="AH42" s="12">
        <v>4.386775739385146E-14</v>
      </c>
      <c r="AI42" s="12">
        <v>8.3471068316086194E-6</v>
      </c>
      <c r="AJ42" s="13">
        <v>1.3096586857173201E-11</v>
      </c>
    </row>
    <row r="43" spans="1:36" x14ac:dyDescent="0.25">
      <c r="A43" s="6">
        <v>44086</v>
      </c>
      <c r="B43" s="18" t="s">
        <v>80</v>
      </c>
      <c r="C43">
        <f t="shared" si="0"/>
        <v>2020</v>
      </c>
      <c r="D43">
        <f t="shared" si="1"/>
        <v>9</v>
      </c>
      <c r="E43">
        <f t="shared" si="2"/>
        <v>12</v>
      </c>
      <c r="F43" s="11">
        <v>0.11655465055074218</v>
      </c>
      <c r="G43" s="12">
        <v>9.0621172149595562E-4</v>
      </c>
      <c r="H43" s="12">
        <v>12.372041657175615</v>
      </c>
      <c r="I43" s="12">
        <v>8.8033137401132002</v>
      </c>
      <c r="J43" s="12">
        <v>3.7048710204149466E-5</v>
      </c>
      <c r="K43" s="12">
        <v>5.5649577038346942</v>
      </c>
      <c r="L43" s="12">
        <v>18.460005265311789</v>
      </c>
      <c r="M43" s="12">
        <v>3.2208631880219611</v>
      </c>
      <c r="N43" s="12">
        <v>1.5529112053918475E-5</v>
      </c>
      <c r="O43" s="12">
        <v>3.412915379343863E-2</v>
      </c>
      <c r="P43" s="12">
        <v>2.1178867820248712E-10</v>
      </c>
      <c r="Q43" s="12">
        <v>30.767635425535921</v>
      </c>
      <c r="R43" s="12">
        <v>7.01853187403053</v>
      </c>
      <c r="S43" s="12">
        <v>0.38921611494982544</v>
      </c>
      <c r="T43" s="12">
        <v>1.0638248508666778E-3</v>
      </c>
      <c r="U43" s="12">
        <v>0.11346684285081146</v>
      </c>
      <c r="V43" s="12">
        <v>0.84556511540786583</v>
      </c>
      <c r="W43" s="12">
        <v>4.0993967584806849E-16</v>
      </c>
      <c r="X43" s="12">
        <v>5.2105840461908715</v>
      </c>
      <c r="Y43" s="13">
        <v>7.0810268598695396</v>
      </c>
      <c r="Z43" s="12">
        <v>2.2046551194575086E-7</v>
      </c>
      <c r="AA43" s="12">
        <v>3.299007999176106E-13</v>
      </c>
      <c r="AB43" s="12">
        <v>5.9040478590805919E-5</v>
      </c>
      <c r="AC43" s="12">
        <v>2.3776729876626403E-9</v>
      </c>
      <c r="AD43" s="12">
        <v>1.0575916549544755E-8</v>
      </c>
      <c r="AE43" s="12">
        <v>6.1831475700536497E-13</v>
      </c>
      <c r="AF43" s="12">
        <v>7.8844880020229427E-7</v>
      </c>
      <c r="AG43" s="12">
        <v>1.7338289371400518E-5</v>
      </c>
      <c r="AH43" s="12">
        <v>4.386775739385146E-14</v>
      </c>
      <c r="AI43" s="12">
        <v>8.3471068316086194E-6</v>
      </c>
      <c r="AJ43" s="13">
        <v>1.3096586857173201E-11</v>
      </c>
    </row>
    <row r="44" spans="1:36" x14ac:dyDescent="0.25">
      <c r="A44" s="6">
        <v>44087</v>
      </c>
      <c r="B44" s="18" t="s">
        <v>80</v>
      </c>
      <c r="C44">
        <f t="shared" si="0"/>
        <v>2020</v>
      </c>
      <c r="D44">
        <f t="shared" si="1"/>
        <v>9</v>
      </c>
      <c r="E44">
        <f t="shared" si="2"/>
        <v>13</v>
      </c>
      <c r="F44" s="11">
        <v>4.7384905106344695E-2</v>
      </c>
      <c r="G44" s="12">
        <v>3.7138828126428579E-4</v>
      </c>
      <c r="H44" s="12">
        <v>4.9983277428367403</v>
      </c>
      <c r="I44" s="12">
        <v>3.5725356928253444</v>
      </c>
      <c r="J44" s="12">
        <v>1.5158569361385856E-5</v>
      </c>
      <c r="K44" s="12">
        <v>2.2561546512498181</v>
      </c>
      <c r="L44" s="12">
        <v>7.4498718456521127</v>
      </c>
      <c r="M44" s="12">
        <v>1.3160416316026413</v>
      </c>
      <c r="N44" s="12">
        <v>6.3659488248404816E-6</v>
      </c>
      <c r="O44" s="12">
        <v>1.3883211304734687E-2</v>
      </c>
      <c r="P44" s="12">
        <v>8.8875252434675483E-11</v>
      </c>
      <c r="Q44" s="12">
        <v>12.416845449239815</v>
      </c>
      <c r="R44" s="12">
        <v>2.8480213521020996</v>
      </c>
      <c r="S44" s="12">
        <v>0.15864164605153325</v>
      </c>
      <c r="T44" s="12">
        <v>4.3421066390554738E-4</v>
      </c>
      <c r="U44" s="12">
        <v>4.6183786903249799E-2</v>
      </c>
      <c r="V44" s="12">
        <v>0.34257486778318985</v>
      </c>
      <c r="W44" s="12">
        <v>1.7202967241137768E-16</v>
      </c>
      <c r="X44" s="12">
        <v>2.1178749797823482</v>
      </c>
      <c r="Y44" s="13">
        <v>2.8931350479347788</v>
      </c>
      <c r="Z44" s="12">
        <v>32.333477568958926</v>
      </c>
      <c r="AA44" s="12">
        <v>1.9876317040693678E-6</v>
      </c>
      <c r="AB44" s="12">
        <v>0.40850147515150803</v>
      </c>
      <c r="AC44" s="12">
        <v>8.7312005821501302</v>
      </c>
      <c r="AD44" s="12">
        <v>1.2547034816185281E-2</v>
      </c>
      <c r="AE44" s="12">
        <v>7.0700758114564413E-13</v>
      </c>
      <c r="AF44" s="12">
        <v>4.8795328851339566</v>
      </c>
      <c r="AG44" s="12">
        <v>1.1891828322860843E-4</v>
      </c>
      <c r="AH44" s="12">
        <v>3.4704675154645662E-2</v>
      </c>
      <c r="AI44" s="12">
        <v>9.9951001589220478</v>
      </c>
      <c r="AJ44" s="13">
        <v>3.1265107798699785</v>
      </c>
    </row>
    <row r="45" spans="1:36" x14ac:dyDescent="0.25">
      <c r="A45" s="6">
        <v>44088</v>
      </c>
      <c r="B45" s="18" t="s">
        <v>80</v>
      </c>
      <c r="C45">
        <f t="shared" si="0"/>
        <v>2020</v>
      </c>
      <c r="D45">
        <f t="shared" si="1"/>
        <v>9</v>
      </c>
      <c r="E45">
        <f t="shared" si="2"/>
        <v>14</v>
      </c>
      <c r="F45" s="11">
        <v>5.8204454991739936E-4</v>
      </c>
      <c r="G45" s="12">
        <v>9.5065548728955641E-6</v>
      </c>
      <c r="H45" s="12">
        <v>8.9945900465587154E-3</v>
      </c>
      <c r="I45" s="12">
        <v>3.3193832074521028E-2</v>
      </c>
      <c r="J45" s="12">
        <v>3.4687383117768698E-7</v>
      </c>
      <c r="K45" s="12">
        <v>1.7293616213954959E-2</v>
      </c>
      <c r="L45" s="12">
        <v>1.3225879791719825E-10</v>
      </c>
      <c r="M45" s="12">
        <v>2.716746968115703E-2</v>
      </c>
      <c r="N45" s="12">
        <v>1.6580672353604866E-7</v>
      </c>
      <c r="O45" s="12">
        <v>1.8404244059645392E-4</v>
      </c>
      <c r="P45" s="12">
        <v>5.7073892343112538E-12</v>
      </c>
      <c r="Q45" s="12">
        <v>8.3068900920060564E-6</v>
      </c>
      <c r="R45" s="12">
        <v>2.609651845014881E-2</v>
      </c>
      <c r="S45" s="12">
        <v>2.6262574392692693E-3</v>
      </c>
      <c r="T45" s="12">
        <v>8.1899404321906064E-6</v>
      </c>
      <c r="U45" s="12">
        <v>6.5753167284130496E-4</v>
      </c>
      <c r="V45" s="12">
        <v>2.2326810428262137E-3</v>
      </c>
      <c r="W45" s="12">
        <v>1.1050784253152364E-17</v>
      </c>
      <c r="X45" s="12">
        <v>2.5231292188140755E-2</v>
      </c>
      <c r="Y45" s="13">
        <v>5.9449377413606355E-2</v>
      </c>
      <c r="Z45" s="12">
        <v>54.211528759163357</v>
      </c>
      <c r="AA45" s="12">
        <v>3.3325381143086773E-6</v>
      </c>
      <c r="AB45" s="12">
        <v>0.68486904297335205</v>
      </c>
      <c r="AC45" s="12">
        <v>14.639060450649708</v>
      </c>
      <c r="AD45" s="12">
        <v>2.1036825000355672E-2</v>
      </c>
      <c r="AE45" s="12">
        <v>7.6702049363973565E-13</v>
      </c>
      <c r="AF45" s="12">
        <v>8.1812084780468748</v>
      </c>
      <c r="AG45" s="12">
        <v>1.8765114117505501E-4</v>
      </c>
      <c r="AH45" s="12">
        <v>5.818716828052567E-2</v>
      </c>
      <c r="AI45" s="12">
        <v>16.758156540170681</v>
      </c>
      <c r="AJ45" s="13">
        <v>5.2420259826176361</v>
      </c>
    </row>
    <row r="46" spans="1:36" x14ac:dyDescent="0.25">
      <c r="A46" s="6">
        <v>44089</v>
      </c>
      <c r="B46" s="18" t="s">
        <v>80</v>
      </c>
      <c r="C46">
        <f t="shared" si="0"/>
        <v>2020</v>
      </c>
      <c r="D46">
        <f t="shared" si="1"/>
        <v>9</v>
      </c>
      <c r="E46">
        <f t="shared" si="2"/>
        <v>15</v>
      </c>
      <c r="F46" s="11">
        <v>6.0218001209581926E-4</v>
      </c>
      <c r="G46" s="12">
        <v>9.4364122260839825E-6</v>
      </c>
      <c r="H46" s="12">
        <v>8.8636191056926106E-3</v>
      </c>
      <c r="I46" s="12">
        <v>2.7104101757984035E-2</v>
      </c>
      <c r="J46" s="12">
        <v>3.4953606405086195E-7</v>
      </c>
      <c r="K46" s="12">
        <v>2.8330363100383761E-2</v>
      </c>
      <c r="L46" s="12">
        <v>1.2916598777863415E-10</v>
      </c>
      <c r="M46" s="12">
        <v>2.829740566416571E-2</v>
      </c>
      <c r="N46" s="12">
        <v>1.6427359968889357E-7</v>
      </c>
      <c r="O46" s="12">
        <v>1.9320729965777582E-4</v>
      </c>
      <c r="P46" s="12">
        <v>4.5949398431981121E-12</v>
      </c>
      <c r="Q46" s="12">
        <v>8.4562953345536216E-6</v>
      </c>
      <c r="R46" s="12">
        <v>2.0965937271765947E-2</v>
      </c>
      <c r="S46" s="12">
        <v>3.0192929226096365E-3</v>
      </c>
      <c r="T46" s="12">
        <v>8.4575462038737313E-6</v>
      </c>
      <c r="U46" s="12">
        <v>7.5003855769356284E-4</v>
      </c>
      <c r="V46" s="12">
        <v>3.1420674775198233E-3</v>
      </c>
      <c r="W46" s="12">
        <v>8.9011483266990595E-18</v>
      </c>
      <c r="X46" s="12">
        <v>2.5196236396652728E-2</v>
      </c>
      <c r="Y46" s="13">
        <v>4.788880729149405E-2</v>
      </c>
      <c r="Z46" s="12">
        <v>54.719223753148789</v>
      </c>
      <c r="AA46" s="12">
        <v>5.0413218352272319E-6</v>
      </c>
      <c r="AB46" s="12">
        <v>1.6035385979691972</v>
      </c>
      <c r="AC46" s="12">
        <v>6.9139056493087079</v>
      </c>
      <c r="AD46" s="12">
        <v>0.1145551379941388</v>
      </c>
      <c r="AE46" s="12">
        <v>1.421047816545508E-12</v>
      </c>
      <c r="AF46" s="12">
        <v>11.166678506220437</v>
      </c>
      <c r="AG46" s="12">
        <v>2.6652739404721361E-4</v>
      </c>
      <c r="AH46" s="12">
        <v>6.296412183314605E-2</v>
      </c>
      <c r="AI46" s="12">
        <v>19.396473447555902</v>
      </c>
      <c r="AJ46" s="13">
        <v>5.8280090961974729</v>
      </c>
    </row>
    <row r="47" spans="1:36" x14ac:dyDescent="0.25">
      <c r="A47" s="6">
        <v>44090</v>
      </c>
      <c r="B47" s="18" t="s">
        <v>80</v>
      </c>
      <c r="C47">
        <f t="shared" si="0"/>
        <v>2020</v>
      </c>
      <c r="D47">
        <f t="shared" si="1"/>
        <v>9</v>
      </c>
      <c r="E47">
        <f t="shared" si="2"/>
        <v>16</v>
      </c>
      <c r="F47" s="11">
        <v>6.1002072707520187E-4</v>
      </c>
      <c r="G47" s="12">
        <v>9.4090987978310893E-6</v>
      </c>
      <c r="H47" s="12">
        <v>8.8126192424258371E-3</v>
      </c>
      <c r="I47" s="12">
        <v>2.4732771053469792E-2</v>
      </c>
      <c r="J47" s="12">
        <v>3.5057273303726734E-7</v>
      </c>
      <c r="K47" s="12">
        <v>3.2628053705609686E-2</v>
      </c>
      <c r="L47" s="12">
        <v>1.2796165273199114E-10</v>
      </c>
      <c r="M47" s="12">
        <v>2.8737400828379757E-2</v>
      </c>
      <c r="N47" s="12">
        <v>1.6367660385104675E-7</v>
      </c>
      <c r="O47" s="12">
        <v>1.9677608030404527E-4</v>
      </c>
      <c r="P47" s="12">
        <v>4.1617539283471423E-12</v>
      </c>
      <c r="Q47" s="12">
        <v>8.514473483774178E-6</v>
      </c>
      <c r="R47" s="12">
        <v>1.8968097622403503E-2</v>
      </c>
      <c r="S47" s="12">
        <v>3.1723402762958352E-3</v>
      </c>
      <c r="T47" s="12">
        <v>8.5617514395923264E-6</v>
      </c>
      <c r="U47" s="12">
        <v>7.8606058248395885E-4</v>
      </c>
      <c r="V47" s="12">
        <v>3.4961810199539956E-3</v>
      </c>
      <c r="W47" s="12">
        <v>8.0640837259755924E-18</v>
      </c>
      <c r="X47" s="12">
        <v>2.5182585730628836E-2</v>
      </c>
      <c r="Y47" s="13">
        <v>4.3387140802616721E-2</v>
      </c>
      <c r="Z47" s="12">
        <v>54.916919326710811</v>
      </c>
      <c r="AA47" s="12">
        <v>5.706719331366688E-6</v>
      </c>
      <c r="AB47" s="12">
        <v>1.9612669717772004</v>
      </c>
      <c r="AC47" s="12">
        <v>3.9057434113522036</v>
      </c>
      <c r="AD47" s="12">
        <v>0.15097101119534143</v>
      </c>
      <c r="AE47" s="12">
        <v>1.6757249519493714E-12</v>
      </c>
      <c r="AF47" s="12">
        <v>12.329215495090057</v>
      </c>
      <c r="AG47" s="12">
        <v>2.9724167375593191E-4</v>
      </c>
      <c r="AH47" s="12">
        <v>6.4824259482034366E-2</v>
      </c>
      <c r="AI47" s="12">
        <v>20.423829597258006</v>
      </c>
      <c r="AJ47" s="13">
        <v>6.0561899313627494</v>
      </c>
    </row>
    <row r="48" spans="1:36" x14ac:dyDescent="0.25">
      <c r="A48" s="6">
        <v>44091</v>
      </c>
      <c r="B48" s="18" t="s">
        <v>80</v>
      </c>
      <c r="C48">
        <f t="shared" si="0"/>
        <v>2020</v>
      </c>
      <c r="D48">
        <f t="shared" si="1"/>
        <v>9</v>
      </c>
      <c r="E48">
        <f t="shared" si="2"/>
        <v>17</v>
      </c>
      <c r="F48" s="11">
        <v>6.1002072707520187E-4</v>
      </c>
      <c r="G48" s="12">
        <v>9.4090987978310893E-6</v>
      </c>
      <c r="H48" s="12">
        <v>8.8126192424258371E-3</v>
      </c>
      <c r="I48" s="12">
        <v>2.4732771053469792E-2</v>
      </c>
      <c r="J48" s="12">
        <v>3.5057273303726734E-7</v>
      </c>
      <c r="K48" s="12">
        <v>3.2628053705609686E-2</v>
      </c>
      <c r="L48" s="12">
        <v>1.2796165273199114E-10</v>
      </c>
      <c r="M48" s="12">
        <v>2.8737400828379757E-2</v>
      </c>
      <c r="N48" s="12">
        <v>1.6367660385104675E-7</v>
      </c>
      <c r="O48" s="12">
        <v>1.9677608030404527E-4</v>
      </c>
      <c r="P48" s="12">
        <v>4.1617539283471423E-12</v>
      </c>
      <c r="Q48" s="12">
        <v>8.514473483774178E-6</v>
      </c>
      <c r="R48" s="12">
        <v>1.8968097622403503E-2</v>
      </c>
      <c r="S48" s="12">
        <v>3.1723402762958352E-3</v>
      </c>
      <c r="T48" s="12">
        <v>8.5617514395923264E-6</v>
      </c>
      <c r="U48" s="12">
        <v>7.8606058248395885E-4</v>
      </c>
      <c r="V48" s="12">
        <v>3.4961810199539956E-3</v>
      </c>
      <c r="W48" s="12">
        <v>8.0640837259755924E-18</v>
      </c>
      <c r="X48" s="12">
        <v>2.5182585730628836E-2</v>
      </c>
      <c r="Y48" s="13">
        <v>4.3387140802616721E-2</v>
      </c>
      <c r="Z48" s="12">
        <v>54.916919326710811</v>
      </c>
      <c r="AA48" s="12">
        <v>5.706719331366688E-6</v>
      </c>
      <c r="AB48" s="12">
        <v>1.9612669717772004</v>
      </c>
      <c r="AC48" s="12">
        <v>3.9057434113522036</v>
      </c>
      <c r="AD48" s="12">
        <v>0.15097101119534143</v>
      </c>
      <c r="AE48" s="12">
        <v>1.6757249519493714E-12</v>
      </c>
      <c r="AF48" s="12">
        <v>12.329215495090057</v>
      </c>
      <c r="AG48" s="12">
        <v>2.9724167375593191E-4</v>
      </c>
      <c r="AH48" s="12">
        <v>6.4824259482034366E-2</v>
      </c>
      <c r="AI48" s="12">
        <v>20.423829597258006</v>
      </c>
      <c r="AJ48" s="13">
        <v>6.0561899313627494</v>
      </c>
    </row>
    <row r="49" spans="1:36" x14ac:dyDescent="0.25">
      <c r="A49" s="6">
        <v>44092</v>
      </c>
      <c r="B49" s="18" t="s">
        <v>80</v>
      </c>
      <c r="C49">
        <f t="shared" si="0"/>
        <v>2020</v>
      </c>
      <c r="D49">
        <f t="shared" si="1"/>
        <v>9</v>
      </c>
      <c r="E49">
        <f t="shared" si="2"/>
        <v>18</v>
      </c>
      <c r="F49" s="11">
        <v>6.7032495236090642E-4</v>
      </c>
      <c r="G49" s="12">
        <v>1.0036186003022714E-5</v>
      </c>
      <c r="H49" s="12">
        <v>9.5304641877296571E-3</v>
      </c>
      <c r="I49" s="12">
        <v>2.2974528785335933E-2</v>
      </c>
      <c r="J49" s="12">
        <v>3.7741463290853734E-7</v>
      </c>
      <c r="K49" s="12">
        <v>4.6608133846898277E-2</v>
      </c>
      <c r="L49" s="12">
        <v>1.3493182047819524E-10</v>
      </c>
      <c r="M49" s="12">
        <v>3.3277716754168241E-2</v>
      </c>
      <c r="N49" s="12">
        <v>1.7423981948984329E-7</v>
      </c>
      <c r="O49" s="12">
        <v>2.1756338818729285E-4</v>
      </c>
      <c r="P49" s="12">
        <v>3.7948392699642286E-12</v>
      </c>
      <c r="Q49" s="12">
        <v>9.2309107925122899E-6</v>
      </c>
      <c r="R49" s="12">
        <v>1.7312880881496021E-2</v>
      </c>
      <c r="S49" s="12">
        <v>3.7239335361222183E-3</v>
      </c>
      <c r="T49" s="12">
        <v>9.3672601676269731E-6</v>
      </c>
      <c r="U49" s="12">
        <v>9.1575934179258754E-4</v>
      </c>
      <c r="V49" s="12">
        <v>4.510085221841654E-3</v>
      </c>
      <c r="W49" s="12">
        <v>7.3512622598715502E-18</v>
      </c>
      <c r="X49" s="12">
        <v>2.750286716863436E-2</v>
      </c>
      <c r="Y49" s="13">
        <v>3.9706343603325936E-2</v>
      </c>
      <c r="Z49" s="12">
        <v>22.640873411234978</v>
      </c>
      <c r="AA49" s="12">
        <v>5.0493748669018796E-6</v>
      </c>
      <c r="AB49" s="12">
        <v>3.1820856499295327</v>
      </c>
      <c r="AC49" s="12">
        <v>17.403253854450995</v>
      </c>
      <c r="AD49" s="12">
        <v>0.35773543451640322</v>
      </c>
      <c r="AE49" s="12">
        <v>1.2147366529272377E-12</v>
      </c>
      <c r="AF49" s="12">
        <v>16.008097657010858</v>
      </c>
      <c r="AG49" s="12">
        <v>2.8543228907200663E-4</v>
      </c>
      <c r="AH49" s="12">
        <v>7.4779601759788789E-2</v>
      </c>
      <c r="AI49" s="12">
        <v>20.783046125466772</v>
      </c>
      <c r="AJ49" s="13">
        <v>19.342857996147476</v>
      </c>
    </row>
    <row r="50" spans="1:36" x14ac:dyDescent="0.25">
      <c r="A50" s="6">
        <v>44093</v>
      </c>
      <c r="B50" s="18" t="s">
        <v>80</v>
      </c>
      <c r="C50">
        <f t="shared" si="0"/>
        <v>2020</v>
      </c>
      <c r="D50">
        <f t="shared" si="1"/>
        <v>9</v>
      </c>
      <c r="E50">
        <f t="shared" si="2"/>
        <v>19</v>
      </c>
      <c r="F50" s="11">
        <v>4.1376485185909632E-2</v>
      </c>
      <c r="G50" s="12">
        <v>5.6669012336094278E-4</v>
      </c>
      <c r="H50" s="12">
        <v>3.2941837075692098</v>
      </c>
      <c r="I50" s="12">
        <v>2.5909550465042464</v>
      </c>
      <c r="J50" s="12">
        <v>3.9617230242331489</v>
      </c>
      <c r="K50" s="12">
        <v>1.9561210306904087</v>
      </c>
      <c r="L50" s="12">
        <v>14.378775487414977</v>
      </c>
      <c r="M50" s="12">
        <v>1.7306333080685794</v>
      </c>
      <c r="N50" s="12">
        <v>9.8487093930077537E-6</v>
      </c>
      <c r="O50" s="12">
        <v>1.2709697934397482E-2</v>
      </c>
      <c r="P50" s="12">
        <v>3.4520645772173949E-10</v>
      </c>
      <c r="Q50" s="12">
        <v>11.943185707133342</v>
      </c>
      <c r="R50" s="12">
        <v>2.5607195949246839</v>
      </c>
      <c r="S50" s="12">
        <v>0.17118778881019703</v>
      </c>
      <c r="T50" s="12">
        <v>5.1817265246606253E-4</v>
      </c>
      <c r="U50" s="12">
        <v>4.4318810706320502E-2</v>
      </c>
      <c r="V50" s="12">
        <v>0.20109813024680323</v>
      </c>
      <c r="W50" s="12">
        <v>6.6817071888179631E-16</v>
      </c>
      <c r="X50" s="12">
        <v>1.833684972842011</v>
      </c>
      <c r="Y50" s="13">
        <v>3.7798663449667327</v>
      </c>
      <c r="Z50" s="12">
        <v>0.26544447507432706</v>
      </c>
      <c r="AA50" s="12">
        <v>2.3734460346074369E-6</v>
      </c>
      <c r="AB50" s="12">
        <v>2.0743372915805947</v>
      </c>
      <c r="AC50" s="12">
        <v>13.757555639900364</v>
      </c>
      <c r="AD50" s="12">
        <v>0.25778611310066496</v>
      </c>
      <c r="AE50" s="12">
        <v>9.4687325515035309E-13</v>
      </c>
      <c r="AF50" s="12">
        <v>9.5635453100754759</v>
      </c>
      <c r="AG50" s="12">
        <v>1.712469347803812E-4</v>
      </c>
      <c r="AH50" s="12">
        <v>4.2116680744314107E-2</v>
      </c>
      <c r="AI50" s="12">
        <v>10.853405027173594</v>
      </c>
      <c r="AJ50" s="13">
        <v>14.684001992907513</v>
      </c>
    </row>
    <row r="51" spans="1:36" x14ac:dyDescent="0.25">
      <c r="A51" s="6">
        <v>44094</v>
      </c>
      <c r="B51" s="18" t="s">
        <v>80</v>
      </c>
      <c r="C51">
        <f t="shared" si="0"/>
        <v>2020</v>
      </c>
      <c r="D51">
        <f t="shared" si="1"/>
        <v>9</v>
      </c>
      <c r="E51">
        <f t="shared" si="2"/>
        <v>20</v>
      </c>
      <c r="F51" s="11">
        <v>8.4748635968487099E-2</v>
      </c>
      <c r="G51" s="12">
        <v>1.1599457567122696E-3</v>
      </c>
      <c r="H51" s="12">
        <v>6.7969936189031106</v>
      </c>
      <c r="I51" s="12">
        <v>5.3311889608450027</v>
      </c>
      <c r="J51" s="12">
        <v>8.1872042763337536</v>
      </c>
      <c r="K51" s="12">
        <v>3.9825411084877875</v>
      </c>
      <c r="L51" s="12">
        <v>29.714843139863909</v>
      </c>
      <c r="M51" s="12">
        <v>3.5376735231602874</v>
      </c>
      <c r="N51" s="12">
        <v>2.015955009032474E-5</v>
      </c>
      <c r="O51" s="12">
        <v>2.6018318911904922E-2</v>
      </c>
      <c r="P51" s="12">
        <v>7.096164341660085E-10</v>
      </c>
      <c r="Q51" s="12">
        <v>24.681499554116403</v>
      </c>
      <c r="R51" s="12">
        <v>5.2746683311381481</v>
      </c>
      <c r="S51" s="12">
        <v>0.34939752844900052</v>
      </c>
      <c r="T51" s="12">
        <v>1.0602636814226604E-3</v>
      </c>
      <c r="U51" s="12">
        <v>9.0516662826610028E-2</v>
      </c>
      <c r="V51" s="12">
        <v>0.41003302007812598</v>
      </c>
      <c r="W51" s="12">
        <v>1.3735065907073685E-15</v>
      </c>
      <c r="X51" s="12">
        <v>3.758420267700652</v>
      </c>
      <c r="Y51" s="13">
        <v>7.771725383210196</v>
      </c>
      <c r="Z51" s="12">
        <v>7.3197958322803248E-7</v>
      </c>
      <c r="AA51" s="12">
        <v>1.0901692529610139E-12</v>
      </c>
      <c r="AB51" s="12">
        <v>1.9782289792720699E-4</v>
      </c>
      <c r="AC51" s="12">
        <v>7.2575065293665051E-9</v>
      </c>
      <c r="AD51" s="12">
        <v>3.543603112225128E-8</v>
      </c>
      <c r="AE51" s="12">
        <v>9.9824279696144895E-13</v>
      </c>
      <c r="AF51" s="12">
        <v>2.6418047030776158E-6</v>
      </c>
      <c r="AG51" s="12">
        <v>5.8094301765124963E-5</v>
      </c>
      <c r="AH51" s="12">
        <v>7.0828625942588654E-14</v>
      </c>
      <c r="AI51" s="12">
        <v>2.7966585241849343E-5</v>
      </c>
      <c r="AJ51" s="13">
        <v>4.3860636203601005E-11</v>
      </c>
    </row>
    <row r="52" spans="1:36" x14ac:dyDescent="0.25">
      <c r="A52" s="6">
        <v>44095</v>
      </c>
      <c r="B52" s="18" t="s">
        <v>80</v>
      </c>
      <c r="C52">
        <f t="shared" si="0"/>
        <v>2020</v>
      </c>
      <c r="D52">
        <f t="shared" si="1"/>
        <v>9</v>
      </c>
      <c r="E52">
        <f t="shared" si="2"/>
        <v>21</v>
      </c>
      <c r="F52" s="11">
        <v>8.4748635968487099E-2</v>
      </c>
      <c r="G52" s="12">
        <v>1.1599457567122696E-3</v>
      </c>
      <c r="H52" s="12">
        <v>6.7969936189031106</v>
      </c>
      <c r="I52" s="12">
        <v>5.3311889608450027</v>
      </c>
      <c r="J52" s="12">
        <v>8.1872042763337536</v>
      </c>
      <c r="K52" s="12">
        <v>3.9825411084877875</v>
      </c>
      <c r="L52" s="12">
        <v>29.714843139863909</v>
      </c>
      <c r="M52" s="12">
        <v>3.5376735231602874</v>
      </c>
      <c r="N52" s="12">
        <v>2.015955009032474E-5</v>
      </c>
      <c r="O52" s="12">
        <v>2.6018318911904922E-2</v>
      </c>
      <c r="P52" s="12">
        <v>7.096164341660085E-10</v>
      </c>
      <c r="Q52" s="12">
        <v>24.681499554116403</v>
      </c>
      <c r="R52" s="12">
        <v>5.2746683311381481</v>
      </c>
      <c r="S52" s="12">
        <v>0.34939752844900052</v>
      </c>
      <c r="T52" s="12">
        <v>1.0602636814226604E-3</v>
      </c>
      <c r="U52" s="12">
        <v>9.0516662826610028E-2</v>
      </c>
      <c r="V52" s="12">
        <v>0.41003302007812598</v>
      </c>
      <c r="W52" s="12">
        <v>1.3735065907073685E-15</v>
      </c>
      <c r="X52" s="12">
        <v>3.758420267700652</v>
      </c>
      <c r="Y52" s="13">
        <v>7.771725383210196</v>
      </c>
      <c r="Z52" s="12">
        <v>7.3197958322803248E-7</v>
      </c>
      <c r="AA52" s="12">
        <v>1.0901692529610139E-12</v>
      </c>
      <c r="AB52" s="12">
        <v>1.9782289792720699E-4</v>
      </c>
      <c r="AC52" s="12">
        <v>7.2575065293665051E-9</v>
      </c>
      <c r="AD52" s="12">
        <v>3.543603112225128E-8</v>
      </c>
      <c r="AE52" s="12">
        <v>9.9824279696144895E-13</v>
      </c>
      <c r="AF52" s="12">
        <v>2.6418047030776158E-6</v>
      </c>
      <c r="AG52" s="12">
        <v>5.8094301765124963E-5</v>
      </c>
      <c r="AH52" s="12">
        <v>7.0828625942588654E-14</v>
      </c>
      <c r="AI52" s="12">
        <v>2.7966585241849343E-5</v>
      </c>
      <c r="AJ52" s="13">
        <v>4.3860636203601005E-11</v>
      </c>
    </row>
    <row r="53" spans="1:36" x14ac:dyDescent="0.25">
      <c r="A53" s="6">
        <v>44096</v>
      </c>
      <c r="B53" s="18" t="s">
        <v>80</v>
      </c>
      <c r="C53">
        <f t="shared" si="0"/>
        <v>2020</v>
      </c>
      <c r="D53">
        <f t="shared" si="1"/>
        <v>9</v>
      </c>
      <c r="E53">
        <f t="shared" si="2"/>
        <v>22</v>
      </c>
      <c r="F53" s="11">
        <v>2.5868009624581748E-4</v>
      </c>
      <c r="G53" s="12">
        <v>3.7719365444556587E-6</v>
      </c>
      <c r="H53" s="12">
        <v>3.4381439591954751E-3</v>
      </c>
      <c r="I53" s="12">
        <v>6.6495344584559255E-3</v>
      </c>
      <c r="J53" s="12">
        <v>1.4358023095645788E-7</v>
      </c>
      <c r="K53" s="12">
        <v>2.0100313917358555E-2</v>
      </c>
      <c r="L53" s="12">
        <v>5.0086637250234151E-11</v>
      </c>
      <c r="M53" s="12">
        <v>1.2441694345506722E-2</v>
      </c>
      <c r="N53" s="12">
        <v>6.5435938991765432E-8</v>
      </c>
      <c r="O53" s="12">
        <v>8.4991363689565158E-5</v>
      </c>
      <c r="P53" s="12">
        <v>1.0718255715649317E-12</v>
      </c>
      <c r="Q53" s="12">
        <v>3.5360623784786685E-6</v>
      </c>
      <c r="R53" s="12">
        <v>4.8641843597022954E-3</v>
      </c>
      <c r="S53" s="12">
        <v>1.4958921527319837E-3</v>
      </c>
      <c r="T53" s="12">
        <v>3.6225420406750125E-6</v>
      </c>
      <c r="U53" s="12">
        <v>3.6865958291050353E-4</v>
      </c>
      <c r="V53" s="12">
        <v>1.9146889126579639E-3</v>
      </c>
      <c r="W53" s="12">
        <v>2.0782820185113224E-18</v>
      </c>
      <c r="X53" s="12">
        <v>9.9877969851228966E-3</v>
      </c>
      <c r="Y53" s="13">
        <v>1.1222808180783785E-2</v>
      </c>
      <c r="Z53" s="12">
        <v>6.7969038172613354</v>
      </c>
      <c r="AA53" s="12">
        <v>4.6755814253230258E-6</v>
      </c>
      <c r="AB53" s="12">
        <v>1.4631484786199542</v>
      </c>
      <c r="AC53" s="12">
        <v>30.957122903295932</v>
      </c>
      <c r="AD53" s="12">
        <v>0.74601933856490343</v>
      </c>
      <c r="AE53" s="12">
        <v>8.0355534991000544E-13</v>
      </c>
      <c r="AF53" s="12">
        <v>6.9559677063790453</v>
      </c>
      <c r="AG53" s="12">
        <v>2.8284032188236773E-4</v>
      </c>
      <c r="AH53" s="12">
        <v>9.6685779904743099E-2</v>
      </c>
      <c r="AI53" s="12">
        <v>42.065589392005293</v>
      </c>
      <c r="AJ53" s="13">
        <v>10.845436540142053</v>
      </c>
    </row>
    <row r="54" spans="1:36" x14ac:dyDescent="0.25">
      <c r="A54" s="6">
        <v>44097</v>
      </c>
      <c r="B54" s="18" t="s">
        <v>80</v>
      </c>
      <c r="C54">
        <f t="shared" si="0"/>
        <v>2020</v>
      </c>
      <c r="D54">
        <f t="shared" si="1"/>
        <v>9</v>
      </c>
      <c r="E54">
        <f t="shared" si="2"/>
        <v>23</v>
      </c>
      <c r="F54" s="11">
        <v>2.4840647724979871E-4</v>
      </c>
      <c r="G54" s="12">
        <v>3.6648082421998215E-6</v>
      </c>
      <c r="H54" s="12">
        <v>3.4100527883281599E-3</v>
      </c>
      <c r="I54" s="12">
        <v>7.3527203331661571E-3</v>
      </c>
      <c r="J54" s="12">
        <v>1.3872921909966158E-7</v>
      </c>
      <c r="K54" s="12">
        <v>1.846566344295766E-2</v>
      </c>
      <c r="L54" s="12">
        <v>4.8938702117339798E-11</v>
      </c>
      <c r="M54" s="12">
        <v>1.2153695604846802E-2</v>
      </c>
      <c r="N54" s="12">
        <v>6.3596161493744145E-8</v>
      </c>
      <c r="O54" s="12">
        <v>8.1157034335734555E-5</v>
      </c>
      <c r="P54" s="12">
        <v>1.2001688802503382E-12</v>
      </c>
      <c r="Q54" s="12">
        <v>3.4060790232295109E-6</v>
      </c>
      <c r="R54" s="12">
        <v>5.4628460770517707E-3</v>
      </c>
      <c r="S54" s="12">
        <v>1.4124307267917324E-3</v>
      </c>
      <c r="T54" s="12">
        <v>3.4746041986769779E-6</v>
      </c>
      <c r="U54" s="12">
        <v>3.4765056050543847E-4</v>
      </c>
      <c r="V54" s="12">
        <v>1.766928169067043E-3</v>
      </c>
      <c r="W54" s="12">
        <v>2.3258908401322067E-18</v>
      </c>
      <c r="X54" s="12">
        <v>9.8771752875558734E-3</v>
      </c>
      <c r="Y54" s="13">
        <v>1.2563902456927343E-2</v>
      </c>
      <c r="Z54" s="12">
        <v>39.326558071887192</v>
      </c>
      <c r="AA54" s="12">
        <v>3.2179900328430339E-6</v>
      </c>
      <c r="AB54" s="12">
        <v>1.3098359242569853</v>
      </c>
      <c r="AC54" s="12">
        <v>18.728012878944877</v>
      </c>
      <c r="AD54" s="12">
        <v>0.43876766265053263</v>
      </c>
      <c r="AE54" s="12">
        <v>6.0939791905837309E-13</v>
      </c>
      <c r="AF54" s="12">
        <v>6.3525840160794758</v>
      </c>
      <c r="AG54" s="12">
        <v>1.9152531699110199E-4</v>
      </c>
      <c r="AH54" s="12">
        <v>6.1644354562203525E-2</v>
      </c>
      <c r="AI54" s="12">
        <v>24.68978341973845</v>
      </c>
      <c r="AJ54" s="13">
        <v>9.0194655517468885</v>
      </c>
    </row>
    <row r="55" spans="1:36" x14ac:dyDescent="0.25">
      <c r="A55" s="6">
        <v>44098</v>
      </c>
      <c r="B55" s="18" t="s">
        <v>80</v>
      </c>
      <c r="C55">
        <f t="shared" si="0"/>
        <v>2020</v>
      </c>
      <c r="D55">
        <f t="shared" si="1"/>
        <v>9</v>
      </c>
      <c r="E55">
        <f t="shared" si="2"/>
        <v>24</v>
      </c>
      <c r="F55" s="11">
        <v>2.3814898012576669E-4</v>
      </c>
      <c r="G55" s="12">
        <v>3.5578480509840952E-6</v>
      </c>
      <c r="H55" s="12">
        <v>3.3820056995180893E-3</v>
      </c>
      <c r="I55" s="12">
        <v>8.0548027337589093E-3</v>
      </c>
      <c r="J55" s="12">
        <v>1.3388581969103874E-7</v>
      </c>
      <c r="K55" s="12">
        <v>1.6833578143078183E-2</v>
      </c>
      <c r="L55" s="12">
        <v>4.7792568381136204E-11</v>
      </c>
      <c r="M55" s="12">
        <v>1.186614880608107E-2</v>
      </c>
      <c r="N55" s="12">
        <v>6.1759271065733775E-8</v>
      </c>
      <c r="O55" s="12">
        <v>7.7328722001517128E-5</v>
      </c>
      <c r="P55" s="12">
        <v>1.3283107862563407E-12</v>
      </c>
      <c r="Q55" s="12">
        <v>3.2762996443020899E-6</v>
      </c>
      <c r="R55" s="12">
        <v>6.0605683447706726E-3</v>
      </c>
      <c r="S55" s="12">
        <v>1.3291002726565832E-3</v>
      </c>
      <c r="T55" s="12">
        <v>3.3268985080709318E-6</v>
      </c>
      <c r="U55" s="12">
        <v>3.2667450649932918E-4</v>
      </c>
      <c r="V55" s="12">
        <v>1.619399298956515E-3</v>
      </c>
      <c r="W55" s="12">
        <v>2.573111101721178E-18</v>
      </c>
      <c r="X55" s="12">
        <v>9.76672718303798E-3</v>
      </c>
      <c r="Y55" s="13">
        <v>1.3902892221481509E-2</v>
      </c>
      <c r="Z55" s="12">
        <v>71.805165181211223</v>
      </c>
      <c r="AA55" s="12">
        <v>1.762685964999825E-6</v>
      </c>
      <c r="AB55" s="12">
        <v>1.1567639555509655</v>
      </c>
      <c r="AC55" s="12">
        <v>6.518093379996853</v>
      </c>
      <c r="AD55" s="12">
        <v>0.13199814129033757</v>
      </c>
      <c r="AE55" s="12">
        <v>4.1554516966774025E-13</v>
      </c>
      <c r="AF55" s="12">
        <v>5.7501471853644084</v>
      </c>
      <c r="AG55" s="12">
        <v>1.0035360813017329E-4</v>
      </c>
      <c r="AH55" s="12">
        <v>2.6657917960615281E-2</v>
      </c>
      <c r="AI55" s="12">
        <v>7.3412444231750662</v>
      </c>
      <c r="AJ55" s="13">
        <v>7.1963599675036418</v>
      </c>
    </row>
    <row r="56" spans="1:36" x14ac:dyDescent="0.25">
      <c r="A56" s="6">
        <v>44099</v>
      </c>
      <c r="B56" s="18" t="s">
        <v>80</v>
      </c>
      <c r="C56">
        <f t="shared" si="0"/>
        <v>2020</v>
      </c>
      <c r="D56">
        <f t="shared" si="1"/>
        <v>9</v>
      </c>
      <c r="E56">
        <f t="shared" si="2"/>
        <v>25</v>
      </c>
      <c r="F56" s="11">
        <v>2.3814898012576669E-4</v>
      </c>
      <c r="G56" s="12">
        <v>3.5578480509840952E-6</v>
      </c>
      <c r="H56" s="12">
        <v>3.3820056995180893E-3</v>
      </c>
      <c r="I56" s="12">
        <v>8.0548027337589093E-3</v>
      </c>
      <c r="J56" s="12">
        <v>1.3388581969103874E-7</v>
      </c>
      <c r="K56" s="12">
        <v>1.6833578143078183E-2</v>
      </c>
      <c r="L56" s="12">
        <v>4.7792568381136204E-11</v>
      </c>
      <c r="M56" s="12">
        <v>1.186614880608107E-2</v>
      </c>
      <c r="N56" s="12">
        <v>6.1759271065733775E-8</v>
      </c>
      <c r="O56" s="12">
        <v>7.7328722001517128E-5</v>
      </c>
      <c r="P56" s="12">
        <v>1.3283107862563407E-12</v>
      </c>
      <c r="Q56" s="12">
        <v>3.2762996443020899E-6</v>
      </c>
      <c r="R56" s="12">
        <v>6.0605683447706726E-3</v>
      </c>
      <c r="S56" s="12">
        <v>1.3291002726565832E-3</v>
      </c>
      <c r="T56" s="12">
        <v>3.3268985080709318E-6</v>
      </c>
      <c r="U56" s="12">
        <v>3.2667450649932918E-4</v>
      </c>
      <c r="V56" s="12">
        <v>1.619399298956515E-3</v>
      </c>
      <c r="W56" s="12">
        <v>2.573111101721178E-18</v>
      </c>
      <c r="X56" s="12">
        <v>9.76672718303798E-3</v>
      </c>
      <c r="Y56" s="13">
        <v>1.3902892221481509E-2</v>
      </c>
      <c r="Z56" s="12">
        <v>71.805165181211223</v>
      </c>
      <c r="AA56" s="12">
        <v>1.762685964999825E-6</v>
      </c>
      <c r="AB56" s="12">
        <v>1.1567639555509655</v>
      </c>
      <c r="AC56" s="12">
        <v>6.518093379996853</v>
      </c>
      <c r="AD56" s="12">
        <v>0.13199814129033757</v>
      </c>
      <c r="AE56" s="12">
        <v>4.1554516966774025E-13</v>
      </c>
      <c r="AF56" s="12">
        <v>5.7501471853644084</v>
      </c>
      <c r="AG56" s="12">
        <v>1.0035360813017329E-4</v>
      </c>
      <c r="AH56" s="12">
        <v>2.6657917960615281E-2</v>
      </c>
      <c r="AI56" s="12">
        <v>7.3412444231750662</v>
      </c>
      <c r="AJ56" s="13">
        <v>7.1963599675036418</v>
      </c>
    </row>
    <row r="57" spans="1:36" x14ac:dyDescent="0.25">
      <c r="A57" s="6">
        <v>44100</v>
      </c>
      <c r="B57" s="18" t="s">
        <v>80</v>
      </c>
      <c r="C57">
        <f t="shared" si="0"/>
        <v>2020</v>
      </c>
      <c r="D57">
        <f t="shared" si="1"/>
        <v>9</v>
      </c>
      <c r="E57">
        <f t="shared" si="2"/>
        <v>26</v>
      </c>
      <c r="F57" s="11">
        <v>9.3242512856876093E-5</v>
      </c>
      <c r="G57" s="12">
        <v>1.4758030291930024E-6</v>
      </c>
      <c r="H57" s="12">
        <v>1.3827343198239842E-3</v>
      </c>
      <c r="I57" s="12">
        <v>4.4747387903778029E-3</v>
      </c>
      <c r="J57" s="12">
        <v>5.4467839303672171E-8</v>
      </c>
      <c r="K57" s="12">
        <v>4.0617417985227286E-3</v>
      </c>
      <c r="L57" s="12">
        <v>2.0283329575640277E-11</v>
      </c>
      <c r="M57" s="12">
        <v>4.3904140271172933E-3</v>
      </c>
      <c r="N57" s="12">
        <v>2.5703362341604912E-8</v>
      </c>
      <c r="O57" s="12">
        <v>2.9815795633711934E-5</v>
      </c>
      <c r="P57" s="12">
        <v>7.6195448987619563E-13</v>
      </c>
      <c r="Q57" s="12">
        <v>1.3145432898452596E-6</v>
      </c>
      <c r="R57" s="12">
        <v>3.4801563299198591E-3</v>
      </c>
      <c r="S57" s="12">
        <v>4.5491228067648918E-4</v>
      </c>
      <c r="T57" s="12">
        <v>1.3102101718735507E-6</v>
      </c>
      <c r="U57" s="12">
        <v>1.1328561510214424E-4</v>
      </c>
      <c r="V57" s="12">
        <v>4.5361951785808719E-4</v>
      </c>
      <c r="W57" s="12">
        <v>1.4756253662120795E-18</v>
      </c>
      <c r="X57" s="12">
        <v>3.91449892583004E-3</v>
      </c>
      <c r="Y57" s="13">
        <v>7.9427590908847361E-3</v>
      </c>
      <c r="Z57" s="12">
        <v>56.814398873019876</v>
      </c>
      <c r="AA57" s="12">
        <v>8.6615337154635902E-7</v>
      </c>
      <c r="AB57" s="12">
        <v>0.23024851797521259</v>
      </c>
      <c r="AC57" s="12">
        <v>4.8885161017471379</v>
      </c>
      <c r="AD57" s="12">
        <v>0.26723112285210482</v>
      </c>
      <c r="AE57" s="12">
        <v>28.085044573869421</v>
      </c>
      <c r="AF57" s="12">
        <v>1.6559535507230898</v>
      </c>
      <c r="AG57" s="12">
        <v>5.0807063283822759E-5</v>
      </c>
      <c r="AH57" s="12">
        <v>1.668865237955762E-2</v>
      </c>
      <c r="AI57" s="12">
        <v>6.2855151135905682</v>
      </c>
      <c r="AJ57" s="13">
        <v>1.7255557208730412</v>
      </c>
    </row>
    <row r="58" spans="1:36" x14ac:dyDescent="0.25">
      <c r="A58" s="6">
        <v>44101</v>
      </c>
      <c r="B58" s="18" t="s">
        <v>80</v>
      </c>
      <c r="C58">
        <f t="shared" si="0"/>
        <v>2020</v>
      </c>
      <c r="D58">
        <f t="shared" si="1"/>
        <v>9</v>
      </c>
      <c r="E58">
        <f t="shared" si="2"/>
        <v>27</v>
      </c>
      <c r="F58" s="11">
        <v>9.3242512856876093E-5</v>
      </c>
      <c r="G58" s="12">
        <v>1.4758030291930024E-6</v>
      </c>
      <c r="H58" s="12">
        <v>1.3827343198239842E-3</v>
      </c>
      <c r="I58" s="12">
        <v>4.4747387903778029E-3</v>
      </c>
      <c r="J58" s="12">
        <v>5.4467839303672171E-8</v>
      </c>
      <c r="K58" s="12">
        <v>4.0617417985227286E-3</v>
      </c>
      <c r="L58" s="12">
        <v>2.0283329575640277E-11</v>
      </c>
      <c r="M58" s="12">
        <v>4.3904140271172933E-3</v>
      </c>
      <c r="N58" s="12">
        <v>2.5703362341604912E-8</v>
      </c>
      <c r="O58" s="12">
        <v>2.9815795633711934E-5</v>
      </c>
      <c r="P58" s="12">
        <v>7.6195448987619563E-13</v>
      </c>
      <c r="Q58" s="12">
        <v>1.3145432898452596E-6</v>
      </c>
      <c r="R58" s="12">
        <v>3.4801563299198591E-3</v>
      </c>
      <c r="S58" s="12">
        <v>4.5491228067648918E-4</v>
      </c>
      <c r="T58" s="12">
        <v>1.3102101718735507E-6</v>
      </c>
      <c r="U58" s="12">
        <v>1.1328561510214424E-4</v>
      </c>
      <c r="V58" s="12">
        <v>4.5361951785808719E-4</v>
      </c>
      <c r="W58" s="12">
        <v>1.4756253662120795E-18</v>
      </c>
      <c r="X58" s="12">
        <v>3.91449892583004E-3</v>
      </c>
      <c r="Y58" s="13">
        <v>7.9427590908847361E-3</v>
      </c>
      <c r="Z58" s="12">
        <v>56.814398873019876</v>
      </c>
      <c r="AA58" s="12">
        <v>8.6615337154635902E-7</v>
      </c>
      <c r="AB58" s="12">
        <v>0.23024851797521259</v>
      </c>
      <c r="AC58" s="12">
        <v>4.8885161017471379</v>
      </c>
      <c r="AD58" s="12">
        <v>0.26723112285210482</v>
      </c>
      <c r="AE58" s="12">
        <v>28.085044573869421</v>
      </c>
      <c r="AF58" s="12">
        <v>1.6559535507230898</v>
      </c>
      <c r="AG58" s="12">
        <v>5.0807063283822759E-5</v>
      </c>
      <c r="AH58" s="12">
        <v>1.668865237955762E-2</v>
      </c>
      <c r="AI58" s="12">
        <v>6.2855151135905682</v>
      </c>
      <c r="AJ58" s="13">
        <v>1.7255557208730412</v>
      </c>
    </row>
    <row r="59" spans="1:36" x14ac:dyDescent="0.25">
      <c r="A59" s="6">
        <v>44102</v>
      </c>
      <c r="B59" s="18" t="s">
        <v>80</v>
      </c>
      <c r="C59">
        <f t="shared" si="0"/>
        <v>2020</v>
      </c>
      <c r="D59">
        <f t="shared" si="1"/>
        <v>9</v>
      </c>
      <c r="E59">
        <f t="shared" si="2"/>
        <v>28</v>
      </c>
      <c r="F59" s="11">
        <v>9.3242512856876093E-5</v>
      </c>
      <c r="G59" s="12">
        <v>1.4758030291930024E-6</v>
      </c>
      <c r="H59" s="12">
        <v>1.3827343198239842E-3</v>
      </c>
      <c r="I59" s="12">
        <v>4.4747387903778029E-3</v>
      </c>
      <c r="J59" s="12">
        <v>5.4467839303672171E-8</v>
      </c>
      <c r="K59" s="12">
        <v>4.0617417985227286E-3</v>
      </c>
      <c r="L59" s="12">
        <v>2.0283329575640277E-11</v>
      </c>
      <c r="M59" s="12">
        <v>4.3904140271172933E-3</v>
      </c>
      <c r="N59" s="12">
        <v>2.5703362341604912E-8</v>
      </c>
      <c r="O59" s="12">
        <v>2.9815795633711934E-5</v>
      </c>
      <c r="P59" s="12">
        <v>7.6195448987619563E-13</v>
      </c>
      <c r="Q59" s="12">
        <v>1.3145432898452596E-6</v>
      </c>
      <c r="R59" s="12">
        <v>3.4801563299198591E-3</v>
      </c>
      <c r="S59" s="12">
        <v>4.5491228067648918E-4</v>
      </c>
      <c r="T59" s="12">
        <v>1.3102101718735507E-6</v>
      </c>
      <c r="U59" s="12">
        <v>1.1328561510214424E-4</v>
      </c>
      <c r="V59" s="12">
        <v>4.5361951785808719E-4</v>
      </c>
      <c r="W59" s="12">
        <v>1.4756253662120795E-18</v>
      </c>
      <c r="X59" s="12">
        <v>3.91449892583004E-3</v>
      </c>
      <c r="Y59" s="13">
        <v>7.9427590908847361E-3</v>
      </c>
      <c r="Z59" s="12">
        <v>56.814398873019876</v>
      </c>
      <c r="AA59" s="12">
        <v>8.6615337154635902E-7</v>
      </c>
      <c r="AB59" s="12">
        <v>0.23024851797521259</v>
      </c>
      <c r="AC59" s="12">
        <v>4.8885161017471379</v>
      </c>
      <c r="AD59" s="12">
        <v>0.26723112285210482</v>
      </c>
      <c r="AE59" s="12">
        <v>28.085044573869421</v>
      </c>
      <c r="AF59" s="12">
        <v>1.6559535507230898</v>
      </c>
      <c r="AG59" s="12">
        <v>5.0807063283822759E-5</v>
      </c>
      <c r="AH59" s="12">
        <v>1.668865237955762E-2</v>
      </c>
      <c r="AI59" s="12">
        <v>6.2855151135905682</v>
      </c>
      <c r="AJ59" s="13">
        <v>1.7255557208730412</v>
      </c>
    </row>
    <row r="60" spans="1:36" x14ac:dyDescent="0.25">
      <c r="A60" s="6">
        <v>44103</v>
      </c>
      <c r="B60" s="18" t="s">
        <v>80</v>
      </c>
      <c r="C60">
        <f t="shared" si="0"/>
        <v>2020</v>
      </c>
      <c r="D60">
        <f t="shared" si="1"/>
        <v>9</v>
      </c>
      <c r="E60">
        <f t="shared" si="2"/>
        <v>29</v>
      </c>
      <c r="F60" s="11">
        <v>1.0143100240119976E-4</v>
      </c>
      <c r="G60" s="12">
        <v>1.5802181907948706E-6</v>
      </c>
      <c r="H60" s="12">
        <v>1.4865136149641402E-3</v>
      </c>
      <c r="I60" s="12">
        <v>4.4688186531937606E-3</v>
      </c>
      <c r="J60" s="12">
        <v>5.8626509668393975E-8</v>
      </c>
      <c r="K60" s="12">
        <v>5.2104134362378363E-3</v>
      </c>
      <c r="L60" s="12">
        <v>2.1586540931158252E-11</v>
      </c>
      <c r="M60" s="12">
        <v>4.8629201877786465E-3</v>
      </c>
      <c r="N60" s="12">
        <v>2.7496905173989492E-8</v>
      </c>
      <c r="O60" s="12">
        <v>3.2572978579024351E-5</v>
      </c>
      <c r="P60" s="12">
        <v>7.5574613753292393E-13</v>
      </c>
      <c r="Q60" s="12">
        <v>1.4202844373339135E-6</v>
      </c>
      <c r="R60" s="12">
        <v>3.4514493309552134E-3</v>
      </c>
      <c r="S60" s="12">
        <v>5.1477952162042138E-4</v>
      </c>
      <c r="T60" s="12">
        <v>1.4228983385866022E-6</v>
      </c>
      <c r="U60" s="12">
        <v>1.2767527651760092E-4</v>
      </c>
      <c r="V60" s="12">
        <v>5.4849852698328559E-4</v>
      </c>
      <c r="W60" s="12">
        <v>1.463632982720292E-18</v>
      </c>
      <c r="X60" s="12">
        <v>4.2311176482280211E-3</v>
      </c>
      <c r="Y60" s="13">
        <v>7.8856134632716499E-3</v>
      </c>
      <c r="Z60" s="12">
        <v>56.299843514518336</v>
      </c>
      <c r="AA60" s="12">
        <v>8.954727792396148E-7</v>
      </c>
      <c r="AB60" s="12">
        <v>0.32138544029066579</v>
      </c>
      <c r="AC60" s="12">
        <v>5.1555973016864849</v>
      </c>
      <c r="AD60" s="12">
        <v>0.32112060116166752</v>
      </c>
      <c r="AE60" s="12">
        <v>23.582256131644471</v>
      </c>
      <c r="AF60" s="12">
        <v>1.981917567534301</v>
      </c>
      <c r="AG60" s="12">
        <v>3.7920069165287176</v>
      </c>
      <c r="AH60" s="12">
        <v>1.7079514204486182E-2</v>
      </c>
      <c r="AI60" s="12">
        <v>6.1335999837987769</v>
      </c>
      <c r="AJ60" s="13">
        <v>2.3622658199718654</v>
      </c>
    </row>
    <row r="61" spans="1:36" x14ac:dyDescent="0.25">
      <c r="A61" s="6">
        <v>44104</v>
      </c>
      <c r="B61" s="18" t="s">
        <v>80</v>
      </c>
      <c r="C61">
        <f t="shared" si="0"/>
        <v>2020</v>
      </c>
      <c r="D61">
        <f t="shared" si="1"/>
        <v>9</v>
      </c>
      <c r="E61">
        <f t="shared" si="2"/>
        <v>30</v>
      </c>
      <c r="F61" s="11">
        <v>1.320671817411143E-4</v>
      </c>
      <c r="G61" s="12">
        <v>1.9708740741938408E-6</v>
      </c>
      <c r="H61" s="12">
        <v>1.8747904858661415E-3</v>
      </c>
      <c r="I61" s="12">
        <v>4.4466692221533394E-3</v>
      </c>
      <c r="J61" s="12">
        <v>7.4185639397945172E-8</v>
      </c>
      <c r="K61" s="12">
        <v>9.5080204741692757E-3</v>
      </c>
      <c r="L61" s="12">
        <v>2.6462338425842545E-11</v>
      </c>
      <c r="M61" s="12">
        <v>6.6307411514471455E-3</v>
      </c>
      <c r="N61" s="12">
        <v>3.4207214757866555E-8</v>
      </c>
      <c r="O61" s="12">
        <v>4.2888623574150507E-5</v>
      </c>
      <c r="P61" s="12">
        <v>7.3251838658272624E-13</v>
      </c>
      <c r="Q61" s="12">
        <v>1.8159013262040238E-6</v>
      </c>
      <c r="R61" s="12">
        <v>3.3440457904327396E-3</v>
      </c>
      <c r="S61" s="12">
        <v>7.3876509554297702E-4</v>
      </c>
      <c r="T61" s="12">
        <v>1.8445066054372846E-6</v>
      </c>
      <c r="U61" s="12">
        <v>1.8151234199571188E-4</v>
      </c>
      <c r="V61" s="12">
        <v>9.0347612369621544E-4</v>
      </c>
      <c r="W61" s="12">
        <v>1.4187650239375742E-18</v>
      </c>
      <c r="X61" s="12">
        <v>5.4157058325633471E-3</v>
      </c>
      <c r="Y61" s="13">
        <v>7.6718104552113741E-3</v>
      </c>
      <c r="Z61" s="12">
        <v>54.37470089107871</v>
      </c>
      <c r="AA61" s="12">
        <v>1.0051675681709039E-6</v>
      </c>
      <c r="AB61" s="12">
        <v>0.66236250100873018</v>
      </c>
      <c r="AC61" s="12">
        <v>6.1548472238328058</v>
      </c>
      <c r="AD61" s="12">
        <v>0.5227411458408342</v>
      </c>
      <c r="AE61" s="12">
        <v>6.7356529212483496</v>
      </c>
      <c r="AF61" s="12">
        <v>3.2014699676847997</v>
      </c>
      <c r="AG61" s="12">
        <v>17.979122475490204</v>
      </c>
      <c r="AH61" s="12">
        <v>1.8541873397939453E-2</v>
      </c>
      <c r="AI61" s="12">
        <v>5.5652290851665605</v>
      </c>
      <c r="AJ61" s="13">
        <v>4.7444346776030439</v>
      </c>
    </row>
  </sheetData>
  <conditionalFormatting sqref="G2:AJ2">
    <cfRule type="cellIs" dxfId="119" priority="11" operator="lessThan">
      <formula>0.1</formula>
    </cfRule>
    <cfRule type="cellIs" dxfId="118" priority="12" operator="lessThan">
      <formula>0.1</formula>
    </cfRule>
  </conditionalFormatting>
  <conditionalFormatting sqref="F32:AJ32">
    <cfRule type="cellIs" dxfId="117" priority="9" operator="lessThan">
      <formula>0.1</formula>
    </cfRule>
    <cfRule type="cellIs" dxfId="116" priority="10" operator="lessThan">
      <formula>0.1</formula>
    </cfRule>
  </conditionalFormatting>
  <conditionalFormatting sqref="F3:AJ31">
    <cfRule type="cellIs" dxfId="115" priority="7" operator="lessThan">
      <formula>0.1</formula>
    </cfRule>
    <cfRule type="cellIs" dxfId="114" priority="8" operator="lessThan">
      <formula>0.1</formula>
    </cfRule>
  </conditionalFormatting>
  <conditionalFormatting sqref="F33:AJ61">
    <cfRule type="cellIs" dxfId="113" priority="5" operator="lessThan">
      <formula>0.1</formula>
    </cfRule>
    <cfRule type="cellIs" dxfId="112" priority="6" operator="lessThan">
      <formula>0.1</formula>
    </cfRule>
  </conditionalFormatting>
  <conditionalFormatting sqref="F2">
    <cfRule type="cellIs" dxfId="111" priority="1" operator="lessThan">
      <formula>0.1</formula>
    </cfRule>
    <cfRule type="cellIs" dxfId="110" priority="2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showGridLines="0" topLeftCell="V46" workbookViewId="0">
      <selection activeCell="AK58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65</v>
      </c>
      <c r="G1" s="3" t="s">
        <v>69</v>
      </c>
      <c r="H1" s="3" t="s">
        <v>3</v>
      </c>
      <c r="I1" s="3" t="s">
        <v>16</v>
      </c>
      <c r="J1" s="3" t="s">
        <v>67</v>
      </c>
      <c r="K1" s="3" t="s">
        <v>43</v>
      </c>
      <c r="L1" s="3" t="s">
        <v>68</v>
      </c>
      <c r="M1" s="3" t="s">
        <v>17</v>
      </c>
      <c r="N1" s="3" t="s">
        <v>8</v>
      </c>
      <c r="O1" s="3" t="s">
        <v>11</v>
      </c>
      <c r="P1" s="3" t="s">
        <v>18</v>
      </c>
      <c r="Q1" s="3" t="s">
        <v>63</v>
      </c>
      <c r="R1" s="3" t="s">
        <v>66</v>
      </c>
      <c r="S1" s="3" t="s">
        <v>9</v>
      </c>
      <c r="T1" s="3" t="s">
        <v>58</v>
      </c>
      <c r="U1" s="3" t="s">
        <v>70</v>
      </c>
      <c r="V1" s="3" t="s">
        <v>35</v>
      </c>
      <c r="W1" s="3" t="s">
        <v>1</v>
      </c>
      <c r="X1" s="3" t="s">
        <v>20</v>
      </c>
      <c r="Y1" s="3" t="s">
        <v>15</v>
      </c>
      <c r="Z1" s="4" t="s">
        <v>21</v>
      </c>
      <c r="AA1" s="4" t="s">
        <v>64</v>
      </c>
      <c r="AB1" s="4" t="s">
        <v>27</v>
      </c>
      <c r="AC1" s="4" t="s">
        <v>24</v>
      </c>
      <c r="AD1" s="4" t="s">
        <v>25</v>
      </c>
      <c r="AE1" s="4" t="s">
        <v>51</v>
      </c>
      <c r="AF1" s="4" t="s">
        <v>22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44105</v>
      </c>
      <c r="B2" s="24" t="s">
        <v>79</v>
      </c>
      <c r="C2">
        <f>YEAR(A2)</f>
        <v>2020</v>
      </c>
      <c r="D2">
        <f>MONTH(A2)</f>
        <v>10</v>
      </c>
      <c r="E2">
        <f>DAY(A2)</f>
        <v>1</v>
      </c>
      <c r="F2" s="11">
        <v>1.545379875027175E-3</v>
      </c>
      <c r="G2" s="8">
        <v>2.2005141471221579E-5</v>
      </c>
      <c r="H2" s="8">
        <v>0.17674036722599901</v>
      </c>
      <c r="I2" s="8">
        <v>5.3671801376249328E-2</v>
      </c>
      <c r="J2" s="8">
        <v>8.3020381669601786E-7</v>
      </c>
      <c r="K2" s="8">
        <v>0.10626611582560909</v>
      </c>
      <c r="L2" s="8">
        <v>0.12017408215078848</v>
      </c>
      <c r="M2" s="8">
        <v>7.4854908033809772E-2</v>
      </c>
      <c r="N2" s="8">
        <v>3.8145032397915942E-7</v>
      </c>
      <c r="O2" s="8">
        <v>4.8904959851360031E-4</v>
      </c>
      <c r="P2" s="8">
        <v>1.2903435752746815E-11</v>
      </c>
      <c r="Q2" s="8">
        <v>0.105406494370569</v>
      </c>
      <c r="R2" s="8">
        <v>0.11346354254953481</v>
      </c>
      <c r="S2" s="8">
        <v>8.0820706614415372E-3</v>
      </c>
      <c r="T2" s="8">
        <v>2.0775387995235201E-5</v>
      </c>
      <c r="U2" s="8">
        <v>1.9851827183860601E-3</v>
      </c>
      <c r="V2" s="8">
        <v>1.0126845000321955E-2</v>
      </c>
      <c r="W2" s="8">
        <v>2.4976703307582331E-17</v>
      </c>
      <c r="X2" s="8">
        <v>6.5721548403380542E-2</v>
      </c>
      <c r="Y2" s="9">
        <v>9.2283411090497799E-2</v>
      </c>
      <c r="Z2" s="8">
        <v>1.1630025021285764</v>
      </c>
      <c r="AA2" s="8">
        <v>1.6347174085204793E-6</v>
      </c>
      <c r="AB2" s="8">
        <v>1.0335088957608625</v>
      </c>
      <c r="AC2" s="8">
        <v>12.36359272104175</v>
      </c>
      <c r="AD2" s="8">
        <v>0.17819682851729854</v>
      </c>
      <c r="AE2" s="8">
        <v>31.091339321076489</v>
      </c>
      <c r="AF2" s="8">
        <v>5.7476751180208154</v>
      </c>
      <c r="AG2" s="8">
        <v>21.522912143898267</v>
      </c>
      <c r="AH2" s="8">
        <v>3.2501347857996139E-2</v>
      </c>
      <c r="AI2" s="8">
        <v>19.903752201651709</v>
      </c>
      <c r="AJ2" s="9">
        <v>6.0326624942521745</v>
      </c>
    </row>
    <row r="3" spans="1:36" x14ac:dyDescent="0.25">
      <c r="A3" s="6">
        <v>44106</v>
      </c>
      <c r="B3" s="23" t="s">
        <v>79</v>
      </c>
      <c r="C3">
        <f t="shared" ref="C3:C63" si="0">YEAR(A3)</f>
        <v>2020</v>
      </c>
      <c r="D3">
        <f t="shared" ref="D3:D63" si="1">MONTH(A3)</f>
        <v>10</v>
      </c>
      <c r="E3">
        <f t="shared" ref="E3:E63" si="2">DAY(A3)</f>
        <v>2</v>
      </c>
      <c r="F3" s="11">
        <v>1.545379875027175E-3</v>
      </c>
      <c r="G3" s="12">
        <v>2.2005141471221579E-5</v>
      </c>
      <c r="H3" s="12">
        <v>0.17674036722599901</v>
      </c>
      <c r="I3" s="12">
        <v>5.3671801376249328E-2</v>
      </c>
      <c r="J3" s="12">
        <v>8.3020381669601786E-7</v>
      </c>
      <c r="K3" s="12">
        <v>0.10626611582560909</v>
      </c>
      <c r="L3" s="12">
        <v>0.12017408215078848</v>
      </c>
      <c r="M3" s="12">
        <v>7.4854908033809772E-2</v>
      </c>
      <c r="N3" s="12">
        <v>3.8145032397915942E-7</v>
      </c>
      <c r="O3" s="12">
        <v>4.8904959851360031E-4</v>
      </c>
      <c r="P3" s="12">
        <v>1.2903435752746815E-11</v>
      </c>
      <c r="Q3" s="12">
        <v>0.105406494370569</v>
      </c>
      <c r="R3" s="12">
        <v>0.11346354254953481</v>
      </c>
      <c r="S3" s="12">
        <v>8.0820706614415372E-3</v>
      </c>
      <c r="T3" s="12">
        <v>2.0775387995235201E-5</v>
      </c>
      <c r="U3" s="12">
        <v>1.9851827183860601E-3</v>
      </c>
      <c r="V3" s="12">
        <v>1.0126845000321955E-2</v>
      </c>
      <c r="W3" s="12">
        <v>2.4976703307582331E-17</v>
      </c>
      <c r="X3" s="12">
        <v>6.5721548403380542E-2</v>
      </c>
      <c r="Y3" s="13">
        <v>9.2283411090497799E-2</v>
      </c>
      <c r="Z3" s="12">
        <v>1.1630025021285764</v>
      </c>
      <c r="AA3" s="12">
        <v>1.6347174085204793E-6</v>
      </c>
      <c r="AB3" s="12">
        <v>1.0335088957608625</v>
      </c>
      <c r="AC3" s="12">
        <v>12.36359272104175</v>
      </c>
      <c r="AD3" s="12">
        <v>0.17819682851729854</v>
      </c>
      <c r="AE3" s="12">
        <v>31.091339321076489</v>
      </c>
      <c r="AF3" s="12">
        <v>5.7476751180208154</v>
      </c>
      <c r="AG3" s="12">
        <v>21.522912143898267</v>
      </c>
      <c r="AH3" s="12">
        <v>3.2501347857996139E-2</v>
      </c>
      <c r="AI3" s="12">
        <v>19.903752201651709</v>
      </c>
      <c r="AJ3" s="13">
        <v>6.0326624942521745</v>
      </c>
    </row>
    <row r="4" spans="1:36" x14ac:dyDescent="0.25">
      <c r="A4" s="6">
        <v>44107</v>
      </c>
      <c r="B4" s="24" t="s">
        <v>79</v>
      </c>
      <c r="C4">
        <f t="shared" si="0"/>
        <v>2020</v>
      </c>
      <c r="D4">
        <f t="shared" si="1"/>
        <v>10</v>
      </c>
      <c r="E4">
        <f t="shared" si="2"/>
        <v>3</v>
      </c>
      <c r="F4" s="11">
        <v>0.19819291507552642</v>
      </c>
      <c r="G4" s="12">
        <v>1.2651464610226633E-2</v>
      </c>
      <c r="H4" s="12">
        <v>4.0358641771890378</v>
      </c>
      <c r="I4" s="12">
        <v>0.78425999413964931</v>
      </c>
      <c r="J4" s="12">
        <v>7.6934772328857779</v>
      </c>
      <c r="K4" s="12">
        <v>17.674565397621812</v>
      </c>
      <c r="L4" s="12">
        <v>3.8700830257732766</v>
      </c>
      <c r="M4" s="12">
        <v>1.0116374439875531</v>
      </c>
      <c r="N4" s="12">
        <v>11.458442172438051</v>
      </c>
      <c r="O4" s="12">
        <v>5.3044437391950847E-2</v>
      </c>
      <c r="P4" s="12">
        <v>23.315760305992477</v>
      </c>
      <c r="Q4" s="12">
        <v>3.3814526075668239</v>
      </c>
      <c r="R4" s="12">
        <v>1.5648207999221129</v>
      </c>
      <c r="S4" s="12">
        <v>0.13600904211047035</v>
      </c>
      <c r="T4" s="12">
        <v>4.7930018895074644E-2</v>
      </c>
      <c r="U4" s="12">
        <v>3.3704795584105565E-2</v>
      </c>
      <c r="V4" s="12">
        <v>16.776271195891912</v>
      </c>
      <c r="W4" s="12">
        <v>3.6773419666000917</v>
      </c>
      <c r="X4" s="12">
        <v>1.9182077210549351</v>
      </c>
      <c r="Y4" s="13">
        <v>1.2307671700011815</v>
      </c>
      <c r="Z4" s="12">
        <v>2.1777325115052321E-6</v>
      </c>
      <c r="AA4" s="12">
        <v>3.465738257370432E-12</v>
      </c>
      <c r="AB4" s="12">
        <v>5.1089817474080828E-4</v>
      </c>
      <c r="AC4" s="12">
        <v>4.9069569152018069E-8</v>
      </c>
      <c r="AD4" s="12">
        <v>1.1247738458296006</v>
      </c>
      <c r="AE4" s="12">
        <v>4.8482391005335561E-11</v>
      </c>
      <c r="AF4" s="12">
        <v>6.8225991629191119E-6</v>
      </c>
      <c r="AG4" s="12">
        <v>1.5003113993411856E-4</v>
      </c>
      <c r="AH4" s="12">
        <v>3.4394531379768519E-12</v>
      </c>
      <c r="AI4" s="12">
        <v>7.2290552872087576E-5</v>
      </c>
      <c r="AJ4" s="13">
        <v>1.1418129871488328E-10</v>
      </c>
    </row>
    <row r="5" spans="1:36" x14ac:dyDescent="0.25">
      <c r="A5" s="6">
        <v>44108</v>
      </c>
      <c r="B5" s="23" t="s">
        <v>79</v>
      </c>
      <c r="C5">
        <f t="shared" si="0"/>
        <v>2020</v>
      </c>
      <c r="D5">
        <f t="shared" si="1"/>
        <v>10</v>
      </c>
      <c r="E5">
        <f t="shared" si="2"/>
        <v>4</v>
      </c>
      <c r="F5" s="11">
        <v>0.19761933591258213</v>
      </c>
      <c r="G5" s="12">
        <v>1.2515397490862301E-2</v>
      </c>
      <c r="H5" s="12">
        <v>4.0102708039244304</v>
      </c>
      <c r="I5" s="12">
        <v>0.79689934432866638</v>
      </c>
      <c r="J5" s="12">
        <v>7.7435784220995139</v>
      </c>
      <c r="K5" s="12">
        <v>17.777489734972161</v>
      </c>
      <c r="L5" s="12">
        <v>3.934602325365435</v>
      </c>
      <c r="M5" s="12">
        <v>1.0255692558958844</v>
      </c>
      <c r="N5" s="12">
        <v>11.673193073240698</v>
      </c>
      <c r="O5" s="12">
        <v>5.2871740082111165E-2</v>
      </c>
      <c r="P5" s="12">
        <v>23.035907295563447</v>
      </c>
      <c r="Q5" s="12">
        <v>3.4381974832393025</v>
      </c>
      <c r="R5" s="12">
        <v>1.587401950833474</v>
      </c>
      <c r="S5" s="12">
        <v>0.1379573588845501</v>
      </c>
      <c r="T5" s="12">
        <v>4.7372110056622542E-2</v>
      </c>
      <c r="U5" s="12">
        <v>3.4233291912067275E-2</v>
      </c>
      <c r="V5" s="12">
        <v>16.581046127145598</v>
      </c>
      <c r="W5" s="12">
        <v>3.6332037868268632</v>
      </c>
      <c r="X5" s="12">
        <v>1.9177646809284925</v>
      </c>
      <c r="Y5" s="13">
        <v>1.2502770354659143</v>
      </c>
      <c r="Z5" s="12">
        <v>2.2087730635544709E-6</v>
      </c>
      <c r="AA5" s="12">
        <v>3.5089727581462893E-12</v>
      </c>
      <c r="AB5" s="12">
        <v>5.2033325468775341E-4</v>
      </c>
      <c r="AC5" s="12">
        <v>4.9007141952722613E-8</v>
      </c>
      <c r="AD5" s="12">
        <v>1.1112734805092546</v>
      </c>
      <c r="AE5" s="12">
        <v>4.7911556061916911E-11</v>
      </c>
      <c r="AF5" s="12">
        <v>6.9486007570258438E-6</v>
      </c>
      <c r="AG5" s="12">
        <v>1.5280196939691944E-4</v>
      </c>
      <c r="AH5" s="12">
        <v>3.3989576894682223E-12</v>
      </c>
      <c r="AI5" s="12">
        <v>7.3623545931255209E-5</v>
      </c>
      <c r="AJ5" s="13">
        <v>1.1626099846382294E-10</v>
      </c>
    </row>
    <row r="6" spans="1:36" x14ac:dyDescent="0.25">
      <c r="A6" s="6">
        <v>44109</v>
      </c>
      <c r="B6" s="24" t="s">
        <v>79</v>
      </c>
      <c r="C6">
        <f t="shared" si="0"/>
        <v>2020</v>
      </c>
      <c r="D6">
        <f t="shared" si="1"/>
        <v>10</v>
      </c>
      <c r="E6">
        <f t="shared" si="2"/>
        <v>5</v>
      </c>
      <c r="F6" s="11">
        <v>0.19778630844815889</v>
      </c>
      <c r="G6" s="12">
        <v>1.2555007493102035E-2</v>
      </c>
      <c r="H6" s="12">
        <v>4.0177211973557716</v>
      </c>
      <c r="I6" s="12">
        <v>0.79321994925045336</v>
      </c>
      <c r="J6" s="12">
        <v>7.7289936478627945</v>
      </c>
      <c r="K6" s="12">
        <v>17.747527806976503</v>
      </c>
      <c r="L6" s="12">
        <v>3.915820347667291</v>
      </c>
      <c r="M6" s="12">
        <v>1.0215136170062644</v>
      </c>
      <c r="N6" s="12">
        <v>11.610677722717243</v>
      </c>
      <c r="O6" s="12">
        <v>5.2922013365337139E-2</v>
      </c>
      <c r="P6" s="12">
        <v>23.117374283485852</v>
      </c>
      <c r="Q6" s="12">
        <v>3.4216786896984321</v>
      </c>
      <c r="R6" s="12">
        <v>1.5808284344516077</v>
      </c>
      <c r="S6" s="12">
        <v>0.13739019150314641</v>
      </c>
      <c r="T6" s="12">
        <v>4.7534520861259949E-2</v>
      </c>
      <c r="U6" s="12">
        <v>3.4079443275952595E-2</v>
      </c>
      <c r="V6" s="12">
        <v>16.637877384001918</v>
      </c>
      <c r="W6" s="12">
        <v>3.6460526911605702</v>
      </c>
      <c r="X6" s="12">
        <v>1.9178936527218446</v>
      </c>
      <c r="Y6" s="13">
        <v>1.244597589774955</v>
      </c>
      <c r="Z6" s="12">
        <v>2.1997369617986835E-6</v>
      </c>
      <c r="AA6" s="12">
        <v>3.4963869205055283E-12</v>
      </c>
      <c r="AB6" s="12">
        <v>5.1758664301862641E-4</v>
      </c>
      <c r="AC6" s="12">
        <v>4.9025314906743137E-8</v>
      </c>
      <c r="AD6" s="12">
        <v>1.1152035225581665</v>
      </c>
      <c r="AE6" s="12">
        <v>4.8077729737768681E-11</v>
      </c>
      <c r="AF6" s="12">
        <v>6.9119208930874139E-6</v>
      </c>
      <c r="AG6" s="12">
        <v>1.5199536335028452E-4</v>
      </c>
      <c r="AH6" s="12">
        <v>3.4107461716057104E-12</v>
      </c>
      <c r="AI6" s="12">
        <v>7.3235503189512409E-5</v>
      </c>
      <c r="AJ6" s="13">
        <v>1.1565558466438105E-10</v>
      </c>
    </row>
    <row r="7" spans="1:36" x14ac:dyDescent="0.25">
      <c r="A7" s="6">
        <v>44110</v>
      </c>
      <c r="B7" s="23" t="s">
        <v>79</v>
      </c>
      <c r="C7">
        <f t="shared" si="0"/>
        <v>2020</v>
      </c>
      <c r="D7">
        <f t="shared" si="1"/>
        <v>10</v>
      </c>
      <c r="E7">
        <f t="shared" si="2"/>
        <v>6</v>
      </c>
      <c r="F7" s="11">
        <v>0.19770549877743487</v>
      </c>
      <c r="G7" s="12">
        <v>1.2535837446798825E-2</v>
      </c>
      <c r="H7" s="12">
        <v>4.014115431665795</v>
      </c>
      <c r="I7" s="12">
        <v>0.79500066548445514</v>
      </c>
      <c r="J7" s="12">
        <v>7.7360522386638646</v>
      </c>
      <c r="K7" s="12">
        <v>17.762028476366368</v>
      </c>
      <c r="L7" s="12">
        <v>3.9249102583408662</v>
      </c>
      <c r="M7" s="12">
        <v>1.0234764238961143</v>
      </c>
      <c r="N7" s="12">
        <v>11.640933266681689</v>
      </c>
      <c r="O7" s="12">
        <v>5.2897682612679679E-2</v>
      </c>
      <c r="P7" s="12">
        <v>23.077946718670191</v>
      </c>
      <c r="Q7" s="12">
        <v>3.4296732875056994</v>
      </c>
      <c r="R7" s="12">
        <v>1.5840098180994193</v>
      </c>
      <c r="S7" s="12">
        <v>0.13766468340792776</v>
      </c>
      <c r="T7" s="12">
        <v>4.7455918930712278E-2</v>
      </c>
      <c r="U7" s="12">
        <v>3.4153901375201211E-2</v>
      </c>
      <c r="V7" s="12">
        <v>16.610372769919557</v>
      </c>
      <c r="W7" s="12">
        <v>3.6398342090324478</v>
      </c>
      <c r="X7" s="12">
        <v>1.9178312342641175</v>
      </c>
      <c r="Y7" s="13">
        <v>1.2473462701767715</v>
      </c>
      <c r="Z7" s="12">
        <v>2.2041101624869982E-6</v>
      </c>
      <c r="AA7" s="12">
        <v>3.5024780862893072E-12</v>
      </c>
      <c r="AB7" s="12">
        <v>5.1891592021874951E-4</v>
      </c>
      <c r="AC7" s="12">
        <v>4.9016519745159173E-8</v>
      </c>
      <c r="AD7" s="12">
        <v>1.1133015007507647</v>
      </c>
      <c r="AE7" s="12">
        <v>4.7997306691055052E-11</v>
      </c>
      <c r="AF7" s="12">
        <v>6.929672840836354E-6</v>
      </c>
      <c r="AG7" s="12">
        <v>1.5238573634670231E-4</v>
      </c>
      <c r="AH7" s="12">
        <v>3.4050409018343917E-12</v>
      </c>
      <c r="AI7" s="12">
        <v>7.3423304171744424E-5</v>
      </c>
      <c r="AJ7" s="13">
        <v>1.1594858668184273E-10</v>
      </c>
    </row>
    <row r="8" spans="1:36" x14ac:dyDescent="0.25">
      <c r="A8" s="6">
        <v>44111</v>
      </c>
      <c r="B8" s="24" t="s">
        <v>79</v>
      </c>
      <c r="C8">
        <f t="shared" si="0"/>
        <v>2020</v>
      </c>
      <c r="D8">
        <f t="shared" si="1"/>
        <v>10</v>
      </c>
      <c r="E8">
        <f t="shared" si="2"/>
        <v>7</v>
      </c>
      <c r="F8" s="11">
        <v>0.12347219104128949</v>
      </c>
      <c r="G8" s="12">
        <v>8.1092721685541956E-3</v>
      </c>
      <c r="H8" s="12">
        <v>6.4258030307101679</v>
      </c>
      <c r="I8" s="12">
        <v>0.56792401573427198</v>
      </c>
      <c r="J8" s="12">
        <v>6.4397888742439848</v>
      </c>
      <c r="K8" s="12">
        <v>14.867296888240707</v>
      </c>
      <c r="L8" s="12">
        <v>2.9500016838615566</v>
      </c>
      <c r="M8" s="12">
        <v>30.736363098554399</v>
      </c>
      <c r="N8" s="12">
        <v>6.01486148653757</v>
      </c>
      <c r="O8" s="12">
        <v>3.3292384747545617E-2</v>
      </c>
      <c r="P8" s="12">
        <v>12.2705508053683</v>
      </c>
      <c r="Q8" s="12">
        <v>2.579004982311035</v>
      </c>
      <c r="R8" s="12">
        <v>0.98109297256513539</v>
      </c>
      <c r="S8" s="12">
        <v>9.0606522676398751E-2</v>
      </c>
      <c r="T8" s="12">
        <v>3.0762254494610567E-2</v>
      </c>
      <c r="U8" s="12">
        <v>2.2221963696951428E-2</v>
      </c>
      <c r="V8" s="12">
        <v>10.649327510006776</v>
      </c>
      <c r="W8" s="12">
        <v>2.3714020250198065</v>
      </c>
      <c r="X8" s="12">
        <v>1.2611889884626997</v>
      </c>
      <c r="Y8" s="13">
        <v>0.92772250999900907</v>
      </c>
      <c r="Z8" s="12">
        <v>1.2078914274776879E-6</v>
      </c>
      <c r="AA8" s="12">
        <v>1.943018429621033E-12</v>
      </c>
      <c r="AB8" s="12">
        <v>2.761338277008134E-4</v>
      </c>
      <c r="AC8" s="12">
        <v>2.9778214831143449E-8</v>
      </c>
      <c r="AD8" s="12">
        <v>0.64880531196694091</v>
      </c>
      <c r="AE8" s="12">
        <v>3.1133780561354029E-11</v>
      </c>
      <c r="AF8" s="12">
        <v>3.6875116500768055E-6</v>
      </c>
      <c r="AG8" s="12">
        <v>8.1089514490855703E-5</v>
      </c>
      <c r="AH8" s="12">
        <v>2.2086994789405577E-12</v>
      </c>
      <c r="AI8" s="12">
        <v>3.9078971701087385E-5</v>
      </c>
      <c r="AJ8" s="13">
        <v>6.1810874466517398E-11</v>
      </c>
    </row>
    <row r="9" spans="1:36" x14ac:dyDescent="0.25">
      <c r="A9" s="6">
        <v>44112</v>
      </c>
      <c r="B9" s="23" t="s">
        <v>79</v>
      </c>
      <c r="C9">
        <f t="shared" si="0"/>
        <v>2020</v>
      </c>
      <c r="D9">
        <f t="shared" si="1"/>
        <v>10</v>
      </c>
      <c r="E9">
        <f t="shared" si="2"/>
        <v>8</v>
      </c>
      <c r="F9" s="11">
        <v>4.2470349777212174E-2</v>
      </c>
      <c r="G9" s="12">
        <v>3.2336324856900812E-3</v>
      </c>
      <c r="H9" s="12">
        <v>9.0490458878113991</v>
      </c>
      <c r="I9" s="12">
        <v>0.32710498500857937</v>
      </c>
      <c r="J9" s="12">
        <v>5.0754969794036775</v>
      </c>
      <c r="K9" s="12">
        <v>11.586641564236631</v>
      </c>
      <c r="L9" s="12">
        <v>1.9206692799131313</v>
      </c>
      <c r="M9" s="12">
        <v>62.974027155044048</v>
      </c>
      <c r="N9" s="12">
        <v>9.046818687241018E-5</v>
      </c>
      <c r="O9" s="12">
        <v>1.1884832457539215E-2</v>
      </c>
      <c r="P9" s="12">
        <v>0.59180444964384893</v>
      </c>
      <c r="Q9" s="12">
        <v>1.6810586395381393</v>
      </c>
      <c r="R9" s="12">
        <v>0.33771111250241609</v>
      </c>
      <c r="S9" s="12">
        <v>3.9920709877967815E-2</v>
      </c>
      <c r="T9" s="12">
        <v>1.2354302652508952E-2</v>
      </c>
      <c r="U9" s="12">
        <v>9.3948769621586704E-3</v>
      </c>
      <c r="V9" s="12">
        <v>4.0864973269302309</v>
      </c>
      <c r="W9" s="12">
        <v>0.97124485992792098</v>
      </c>
      <c r="X9" s="12">
        <v>0.54685899701993856</v>
      </c>
      <c r="Y9" s="13">
        <v>0.58944720189509248</v>
      </c>
      <c r="Z9" s="12">
        <v>1.3965195769846304E-7</v>
      </c>
      <c r="AA9" s="12">
        <v>2.6830147884978912E-13</v>
      </c>
      <c r="AB9" s="12">
        <v>1.6679235530979818E-5</v>
      </c>
      <c r="AC9" s="12">
        <v>8.8379726303128581E-9</v>
      </c>
      <c r="AD9" s="12">
        <v>0.14301806572680553</v>
      </c>
      <c r="AE9" s="12">
        <v>1.2535794753822085E-11</v>
      </c>
      <c r="AF9" s="12">
        <v>2.2270423034695086E-7</v>
      </c>
      <c r="AG9" s="12">
        <v>4.8972322381846512E-6</v>
      </c>
      <c r="AH9" s="12">
        <v>8.8931156223627445E-13</v>
      </c>
      <c r="AI9" s="12">
        <v>2.3753186017976149E-6</v>
      </c>
      <c r="AJ9" s="13">
        <v>3.9439955265354847E-12</v>
      </c>
    </row>
    <row r="10" spans="1:36" x14ac:dyDescent="0.25">
      <c r="A10" s="6">
        <v>44113</v>
      </c>
      <c r="B10" s="24" t="s">
        <v>79</v>
      </c>
      <c r="C10">
        <f t="shared" si="0"/>
        <v>2020</v>
      </c>
      <c r="D10">
        <f t="shared" si="1"/>
        <v>10</v>
      </c>
      <c r="E10">
        <f t="shared" si="2"/>
        <v>9</v>
      </c>
      <c r="F10" s="11">
        <v>4.0723503127069044E-2</v>
      </c>
      <c r="G10" s="12">
        <v>3.0828208649308769E-3</v>
      </c>
      <c r="H10" s="12">
        <v>9.1033896844431794</v>
      </c>
      <c r="I10" s="12">
        <v>0.32919512457248223</v>
      </c>
      <c r="J10" s="12">
        <v>5.1090499668899563</v>
      </c>
      <c r="K10" s="12">
        <v>11.297386897585115</v>
      </c>
      <c r="L10" s="12">
        <v>1.9343380092869429</v>
      </c>
      <c r="M10" s="12">
        <v>63.43644090932073</v>
      </c>
      <c r="N10" s="12">
        <v>8.6198287193777566E-5</v>
      </c>
      <c r="O10" s="12">
        <v>1.140564248489799E-2</v>
      </c>
      <c r="P10" s="12">
        <v>0.56332525432151914</v>
      </c>
      <c r="Q10" s="12">
        <v>1.6932066050215857</v>
      </c>
      <c r="R10" s="12">
        <v>0.33967755518601661</v>
      </c>
      <c r="S10" s="12">
        <v>3.9294713113696866E-2</v>
      </c>
      <c r="T10" s="12">
        <v>1.1763900558389969E-2</v>
      </c>
      <c r="U10" s="12">
        <v>9.2664657204490266E-3</v>
      </c>
      <c r="V10" s="12">
        <v>3.89093093241007</v>
      </c>
      <c r="W10" s="12">
        <v>0.924505988512628</v>
      </c>
      <c r="X10" s="12">
        <v>0.53371164830273288</v>
      </c>
      <c r="Y10" s="13">
        <v>0.59305803287219472</v>
      </c>
      <c r="Z10" s="12">
        <v>1.3633452177402503E-7</v>
      </c>
      <c r="AA10" s="12">
        <v>2.6045674648257694E-13</v>
      </c>
      <c r="AB10" s="12">
        <v>1.6796817342161983E-5</v>
      </c>
      <c r="AC10" s="12">
        <v>8.4462121221031492E-9</v>
      </c>
      <c r="AD10" s="12">
        <v>0.13613565831363869</v>
      </c>
      <c r="AE10" s="12">
        <v>1.1936858401493821E-11</v>
      </c>
      <c r="AF10" s="12">
        <v>2.2427623756816715E-7</v>
      </c>
      <c r="AG10" s="12">
        <v>4.9318070338401986E-6</v>
      </c>
      <c r="AH10" s="12">
        <v>8.4682200634752812E-13</v>
      </c>
      <c r="AI10" s="12">
        <v>2.391106240760202E-6</v>
      </c>
      <c r="AJ10" s="13">
        <v>3.9582241284335217E-12</v>
      </c>
    </row>
    <row r="11" spans="1:36" x14ac:dyDescent="0.25">
      <c r="A11" s="6">
        <v>44114</v>
      </c>
      <c r="B11" s="23" t="s">
        <v>79</v>
      </c>
      <c r="C11">
        <f t="shared" si="0"/>
        <v>2020</v>
      </c>
      <c r="D11">
        <f t="shared" si="1"/>
        <v>10</v>
      </c>
      <c r="E11">
        <f t="shared" si="2"/>
        <v>10</v>
      </c>
      <c r="F11" s="11">
        <v>4.2210910166984361E-2</v>
      </c>
      <c r="G11" s="12">
        <v>3.2112341211259182E-3</v>
      </c>
      <c r="H11" s="12">
        <v>9.0571169645800982</v>
      </c>
      <c r="I11" s="12">
        <v>0.32741541007865427</v>
      </c>
      <c r="J11" s="12">
        <v>5.0804802296475984</v>
      </c>
      <c r="K11" s="12">
        <v>11.543681801302377</v>
      </c>
      <c r="L11" s="12">
        <v>1.922699343525619</v>
      </c>
      <c r="M11" s="12">
        <v>63.042704302041301</v>
      </c>
      <c r="N11" s="12">
        <v>8.9834026393443387E-5</v>
      </c>
      <c r="O11" s="12">
        <v>1.1813663726318917E-2</v>
      </c>
      <c r="P11" s="12">
        <v>0.58757475304545459</v>
      </c>
      <c r="Q11" s="12">
        <v>1.6828628410860134</v>
      </c>
      <c r="R11" s="12">
        <v>0.33800316625729315</v>
      </c>
      <c r="S11" s="12">
        <v>3.9827737574696077E-2</v>
      </c>
      <c r="T11" s="12">
        <v>1.2266616827789673E-2</v>
      </c>
      <c r="U11" s="12">
        <v>9.3758054755486171E-3</v>
      </c>
      <c r="V11" s="12">
        <v>4.0574520359976747</v>
      </c>
      <c r="W11" s="12">
        <v>0.96430325770915859</v>
      </c>
      <c r="X11" s="12">
        <v>0.54490636824943872</v>
      </c>
      <c r="Y11" s="13">
        <v>0.58998347826555753</v>
      </c>
      <c r="Z11" s="12">
        <v>1.391592560161938E-7</v>
      </c>
      <c r="AA11" s="12">
        <v>2.6713638842383548E-13</v>
      </c>
      <c r="AB11" s="12">
        <v>1.6696698643303095E-5</v>
      </c>
      <c r="AC11" s="12">
        <v>8.7797888203348907E-9</v>
      </c>
      <c r="AD11" s="12">
        <v>0.14199589867135468</v>
      </c>
      <c r="AE11" s="12">
        <v>1.2446841431109652E-11</v>
      </c>
      <c r="AF11" s="12">
        <v>2.2293770301080159E-7</v>
      </c>
      <c r="AG11" s="12">
        <v>4.9023672461762504E-6</v>
      </c>
      <c r="AH11" s="12">
        <v>8.8300106336241736E-13</v>
      </c>
      <c r="AI11" s="12">
        <v>2.3776633633704387E-6</v>
      </c>
      <c r="AJ11" s="13">
        <v>3.9461087417568731E-12</v>
      </c>
    </row>
    <row r="12" spans="1:36" x14ac:dyDescent="0.25">
      <c r="A12" s="6">
        <v>44115</v>
      </c>
      <c r="B12" s="24" t="s">
        <v>79</v>
      </c>
      <c r="C12">
        <f t="shared" si="0"/>
        <v>2020</v>
      </c>
      <c r="D12">
        <f t="shared" si="1"/>
        <v>10</v>
      </c>
      <c r="E12">
        <f t="shared" si="2"/>
        <v>11</v>
      </c>
      <c r="F12" s="11">
        <v>4.3084172957203501E-2</v>
      </c>
      <c r="G12" s="12">
        <v>3.2866260719481982E-3</v>
      </c>
      <c r="H12" s="12">
        <v>9.0299500604480851</v>
      </c>
      <c r="I12" s="12">
        <v>0.32637053238010438</v>
      </c>
      <c r="J12" s="12">
        <v>5.0637068194171961</v>
      </c>
      <c r="K12" s="12">
        <v>11.68828255218301</v>
      </c>
      <c r="L12" s="12">
        <v>1.9158662349921673</v>
      </c>
      <c r="M12" s="12">
        <v>62.811539920633095</v>
      </c>
      <c r="N12" s="12">
        <v>9.1968583829846309E-5</v>
      </c>
      <c r="O12" s="12">
        <v>1.205321467517835E-2</v>
      </c>
      <c r="P12" s="12">
        <v>0.60181173347435246</v>
      </c>
      <c r="Q12" s="12">
        <v>1.6767899747398516</v>
      </c>
      <c r="R12" s="12">
        <v>0.33702012563117628</v>
      </c>
      <c r="S12" s="12">
        <v>4.0140678427856041E-2</v>
      </c>
      <c r="T12" s="12">
        <v>1.2561763617016606E-2</v>
      </c>
      <c r="U12" s="12">
        <v>9.4399992954364038E-3</v>
      </c>
      <c r="V12" s="12">
        <v>4.1552172607458111</v>
      </c>
      <c r="W12" s="12">
        <v>0.98766839812401297</v>
      </c>
      <c r="X12" s="12">
        <v>0.55147883436936429</v>
      </c>
      <c r="Y12" s="13">
        <v>0.58817839461164012</v>
      </c>
      <c r="Z12" s="12">
        <v>1.4081766910672499E-7</v>
      </c>
      <c r="AA12" s="12">
        <v>2.7105803367813E-13</v>
      </c>
      <c r="AB12" s="12">
        <v>1.6637918543456584E-5</v>
      </c>
      <c r="AC12" s="12">
        <v>8.9756330717285938E-9</v>
      </c>
      <c r="AD12" s="12">
        <v>0.1454364698860944</v>
      </c>
      <c r="AE12" s="12">
        <v>1.2746254565144628E-11</v>
      </c>
      <c r="AF12" s="12">
        <v>2.2215184386733786E-7</v>
      </c>
      <c r="AG12" s="12">
        <v>4.8850830257651754E-6</v>
      </c>
      <c r="AH12" s="12">
        <v>9.0424193652523257E-13</v>
      </c>
      <c r="AI12" s="12">
        <v>2.3697709947699599E-6</v>
      </c>
      <c r="AJ12" s="13">
        <v>3.9389957484134806E-12</v>
      </c>
    </row>
    <row r="13" spans="1:36" x14ac:dyDescent="0.25">
      <c r="A13" s="6">
        <v>44116</v>
      </c>
      <c r="B13" s="23" t="s">
        <v>79</v>
      </c>
      <c r="C13">
        <f t="shared" si="0"/>
        <v>2020</v>
      </c>
      <c r="D13">
        <f t="shared" si="1"/>
        <v>10</v>
      </c>
      <c r="E13">
        <f t="shared" si="2"/>
        <v>12</v>
      </c>
      <c r="F13" s="11">
        <v>4.3973106764237449E-2</v>
      </c>
      <c r="G13" s="12">
        <v>3.3633709586132375E-3</v>
      </c>
      <c r="H13" s="12">
        <v>9.0022956363893911</v>
      </c>
      <c r="I13" s="12">
        <v>0.32530690397310008</v>
      </c>
      <c r="J13" s="12">
        <v>5.046632404269709</v>
      </c>
      <c r="K13" s="12">
        <v>11.835478215870944</v>
      </c>
      <c r="L13" s="12">
        <v>1.908910503853098</v>
      </c>
      <c r="M13" s="12">
        <v>62.576227210739347</v>
      </c>
      <c r="N13" s="12">
        <v>9.4141446671967499E-5</v>
      </c>
      <c r="O13" s="12">
        <v>1.2297064452511441E-2</v>
      </c>
      <c r="P13" s="12">
        <v>0.61630420166958166</v>
      </c>
      <c r="Q13" s="12">
        <v>1.670608128609264</v>
      </c>
      <c r="R13" s="12">
        <v>0.33601944398524941</v>
      </c>
      <c r="S13" s="12">
        <v>4.0459235117883005E-2</v>
      </c>
      <c r="T13" s="12">
        <v>1.2862206922193396E-2</v>
      </c>
      <c r="U13" s="12">
        <v>9.5053450966545924E-3</v>
      </c>
      <c r="V13" s="12">
        <v>4.2547369178344656</v>
      </c>
      <c r="W13" s="12">
        <v>1.011452834439738</v>
      </c>
      <c r="X13" s="12">
        <v>0.55816924577246652</v>
      </c>
      <c r="Y13" s="13">
        <v>0.58634091807827149</v>
      </c>
      <c r="Z13" s="12">
        <v>1.4250584302036548E-7</v>
      </c>
      <c r="AA13" s="12">
        <v>2.7505005427580352E-13</v>
      </c>
      <c r="AB13" s="12">
        <v>1.6578083613445099E-5</v>
      </c>
      <c r="AC13" s="12">
        <v>9.1749918190919524E-9</v>
      </c>
      <c r="AD13" s="12">
        <v>0.14893878339646682</v>
      </c>
      <c r="AE13" s="12">
        <v>1.3051040776231081E-11</v>
      </c>
      <c r="AF13" s="12">
        <v>2.2135188219713281E-7</v>
      </c>
      <c r="AG13" s="12">
        <v>4.8674886337634572E-6</v>
      </c>
      <c r="AH13" s="12">
        <v>9.2586398484428225E-13</v>
      </c>
      <c r="AI13" s="12">
        <v>2.3617369947586026E-6</v>
      </c>
      <c r="AJ13" s="13">
        <v>3.9317551098302619E-12</v>
      </c>
    </row>
    <row r="14" spans="1:36" x14ac:dyDescent="0.25">
      <c r="A14" s="6">
        <v>44117</v>
      </c>
      <c r="B14" s="24" t="s">
        <v>79</v>
      </c>
      <c r="C14">
        <f t="shared" si="0"/>
        <v>2020</v>
      </c>
      <c r="D14">
        <f t="shared" si="1"/>
        <v>10</v>
      </c>
      <c r="E14">
        <f t="shared" si="2"/>
        <v>13</v>
      </c>
      <c r="F14" s="11">
        <v>4.2586289963402607E-2</v>
      </c>
      <c r="G14" s="12">
        <v>3.2436420233842287E-3</v>
      </c>
      <c r="H14" s="12">
        <v>9.0454390286178548</v>
      </c>
      <c r="I14" s="12">
        <v>0.32696626008376534</v>
      </c>
      <c r="J14" s="12">
        <v>5.0732700297077296</v>
      </c>
      <c r="K14" s="12">
        <v>11.605839723333929</v>
      </c>
      <c r="L14" s="12">
        <v>1.9197620708982726</v>
      </c>
      <c r="M14" s="12">
        <v>62.943336231623022</v>
      </c>
      <c r="N14" s="12">
        <v>9.0751584939272311E-5</v>
      </c>
      <c r="O14" s="12">
        <v>1.1916636837531049E-2</v>
      </c>
      <c r="P14" s="12">
        <v>0.59369464602024757</v>
      </c>
      <c r="Q14" s="12">
        <v>1.6802523653412202</v>
      </c>
      <c r="R14" s="12">
        <v>0.33758059747933111</v>
      </c>
      <c r="S14" s="12">
        <v>3.9962257990618824E-2</v>
      </c>
      <c r="T14" s="12">
        <v>1.2393488306678292E-2</v>
      </c>
      <c r="U14" s="12">
        <v>9.4033997613817977E-3</v>
      </c>
      <c r="V14" s="12">
        <v>4.0994772895339322</v>
      </c>
      <c r="W14" s="12">
        <v>0.97434697164091877</v>
      </c>
      <c r="X14" s="12">
        <v>0.54773160141143373</v>
      </c>
      <c r="Y14" s="13">
        <v>0.58920754696273026</v>
      </c>
      <c r="Z14" s="12">
        <v>1.3987213966962957E-7</v>
      </c>
      <c r="AA14" s="12">
        <v>2.6882214260192454E-13</v>
      </c>
      <c r="AB14" s="12">
        <v>1.6671431493298577E-5</v>
      </c>
      <c r="AC14" s="12">
        <v>8.8639742179508872E-9</v>
      </c>
      <c r="AD14" s="12">
        <v>0.14347485888426767</v>
      </c>
      <c r="AE14" s="12">
        <v>1.2575546836352893E-11</v>
      </c>
      <c r="AF14" s="12">
        <v>2.2259989445123521E-7</v>
      </c>
      <c r="AG14" s="12">
        <v>4.8949374699258161E-6</v>
      </c>
      <c r="AH14" s="12">
        <v>8.92131642075845E-13</v>
      </c>
      <c r="AI14" s="12">
        <v>2.3742707583588797E-6</v>
      </c>
      <c r="AJ14" s="13">
        <v>3.9430511581485103E-12</v>
      </c>
    </row>
    <row r="15" spans="1:36" x14ac:dyDescent="0.25">
      <c r="A15" s="6">
        <v>44118</v>
      </c>
      <c r="B15" s="23" t="s">
        <v>79</v>
      </c>
      <c r="C15">
        <f t="shared" si="0"/>
        <v>2020</v>
      </c>
      <c r="D15">
        <f t="shared" si="1"/>
        <v>10</v>
      </c>
      <c r="E15">
        <f t="shared" si="2"/>
        <v>14</v>
      </c>
      <c r="F15" s="11">
        <v>4.2916403714645932E-2</v>
      </c>
      <c r="G15" s="12">
        <v>3.2721419434292016E-3</v>
      </c>
      <c r="H15" s="12">
        <v>9.0351693037044214</v>
      </c>
      <c r="I15" s="12">
        <v>0.32657127188488388</v>
      </c>
      <c r="J15" s="12">
        <v>5.0669292884849035</v>
      </c>
      <c r="K15" s="12">
        <v>11.660502187875476</v>
      </c>
      <c r="L15" s="12">
        <v>1.9171789961172383</v>
      </c>
      <c r="M15" s="12">
        <v>62.855950690918419</v>
      </c>
      <c r="N15" s="12">
        <v>9.1558497555345727E-5</v>
      </c>
      <c r="O15" s="12">
        <v>1.2007192696806859E-2</v>
      </c>
      <c r="P15" s="12">
        <v>0.59907655747737254</v>
      </c>
      <c r="Q15" s="12">
        <v>1.6779566798811447</v>
      </c>
      <c r="R15" s="12">
        <v>0.33720898513955577</v>
      </c>
      <c r="S15" s="12">
        <v>4.0080556949547326E-2</v>
      </c>
      <c r="T15" s="12">
        <v>1.2505060693421895E-2</v>
      </c>
      <c r="U15" s="12">
        <v>9.4276665261256339E-3</v>
      </c>
      <c r="V15" s="12">
        <v>4.1364348302012219</v>
      </c>
      <c r="W15" s="12">
        <v>0.98317954098552474</v>
      </c>
      <c r="X15" s="12">
        <v>0.55021614726643786</v>
      </c>
      <c r="Y15" s="13">
        <v>0.58852518313940361</v>
      </c>
      <c r="Z15" s="12">
        <v>1.40499058590896E-7</v>
      </c>
      <c r="AA15" s="12">
        <v>2.7030461619457116E-13</v>
      </c>
      <c r="AB15" s="12">
        <v>1.6649211241300987E-5</v>
      </c>
      <c r="AC15" s="12">
        <v>8.9380079237392593E-9</v>
      </c>
      <c r="AD15" s="12">
        <v>0.14477547524264076</v>
      </c>
      <c r="AE15" s="12">
        <v>1.2688732001179398E-11</v>
      </c>
      <c r="AF15" s="12">
        <v>2.2230282132192833E-7</v>
      </c>
      <c r="AG15" s="12">
        <v>4.8884036305121579E-6</v>
      </c>
      <c r="AH15" s="12">
        <v>9.0016118873464749E-13</v>
      </c>
      <c r="AI15" s="12">
        <v>2.3712872585074259E-6</v>
      </c>
      <c r="AJ15" s="13">
        <v>3.9403622803657216E-12</v>
      </c>
    </row>
    <row r="16" spans="1:36" x14ac:dyDescent="0.25">
      <c r="A16" s="6">
        <v>44119</v>
      </c>
      <c r="B16" s="24" t="s">
        <v>79</v>
      </c>
      <c r="C16">
        <f t="shared" si="0"/>
        <v>2020</v>
      </c>
      <c r="D16">
        <f t="shared" si="1"/>
        <v>10</v>
      </c>
      <c r="E16">
        <f t="shared" si="2"/>
        <v>15</v>
      </c>
      <c r="F16" s="11">
        <v>4.2996186105553585E-2</v>
      </c>
      <c r="G16" s="12">
        <v>3.27902984722994E-3</v>
      </c>
      <c r="H16" s="12">
        <v>9.032687301047849</v>
      </c>
      <c r="I16" s="12">
        <v>0.32647581053930724</v>
      </c>
      <c r="J16" s="12">
        <v>5.0653968485517655</v>
      </c>
      <c r="K16" s="12">
        <v>11.673713095017652</v>
      </c>
      <c r="L16" s="12">
        <v>1.9165547146956132</v>
      </c>
      <c r="M16" s="12">
        <v>62.834831221214671</v>
      </c>
      <c r="N16" s="12">
        <v>9.1753513417367296E-5</v>
      </c>
      <c r="O16" s="12">
        <v>1.2029078373900015E-2</v>
      </c>
      <c r="P16" s="12">
        <v>0.60037726598189733</v>
      </c>
      <c r="Q16" s="12">
        <v>1.6774018551454681</v>
      </c>
      <c r="R16" s="12">
        <v>0.33711917330697866</v>
      </c>
      <c r="S16" s="12">
        <v>4.0109147620943641E-2</v>
      </c>
      <c r="T16" s="12">
        <v>1.253202567667434E-2</v>
      </c>
      <c r="U16" s="12">
        <v>9.4335313545478531E-3</v>
      </c>
      <c r="V16" s="12">
        <v>4.1453667845514968</v>
      </c>
      <c r="W16" s="12">
        <v>0.98531420970961248</v>
      </c>
      <c r="X16" s="12">
        <v>0.55081661606813237</v>
      </c>
      <c r="Y16" s="13">
        <v>0.58836026841807243</v>
      </c>
      <c r="Z16" s="12">
        <v>1.4065057330440161E-7</v>
      </c>
      <c r="AA16" s="12">
        <v>2.7066290265562689E-13</v>
      </c>
      <c r="AB16" s="12">
        <v>1.6643841017175938E-5</v>
      </c>
      <c r="AC16" s="12">
        <v>8.9559005017772958E-9</v>
      </c>
      <c r="AD16" s="12">
        <v>0.14508981017214245</v>
      </c>
      <c r="AE16" s="12">
        <v>1.2716086763079275E-11</v>
      </c>
      <c r="AF16" s="12">
        <v>2.2223102423852525E-7</v>
      </c>
      <c r="AG16" s="12">
        <v>4.8868245223160739E-6</v>
      </c>
      <c r="AH16" s="12">
        <v>9.0210178172094706E-13</v>
      </c>
      <c r="AI16" s="12">
        <v>2.3705662017488838E-6</v>
      </c>
      <c r="AJ16" s="13">
        <v>3.9397124283145379E-12</v>
      </c>
    </row>
    <row r="17" spans="1:36" x14ac:dyDescent="0.25">
      <c r="A17" s="6">
        <v>44120</v>
      </c>
      <c r="B17" s="23" t="s">
        <v>79</v>
      </c>
      <c r="C17">
        <f t="shared" si="0"/>
        <v>2020</v>
      </c>
      <c r="D17">
        <f t="shared" si="1"/>
        <v>10</v>
      </c>
      <c r="E17">
        <f t="shared" si="2"/>
        <v>16</v>
      </c>
      <c r="F17" s="11">
        <v>0.17655161054401675</v>
      </c>
      <c r="G17" s="12">
        <v>0.66225861680043308</v>
      </c>
      <c r="H17" s="12">
        <v>2.2131296143007506</v>
      </c>
      <c r="I17" s="12">
        <v>5.5103609282090842E-2</v>
      </c>
      <c r="J17" s="12">
        <v>1.6633660410993658</v>
      </c>
      <c r="K17" s="12">
        <v>23.924057683313595</v>
      </c>
      <c r="L17" s="12">
        <v>0.18192128530801843</v>
      </c>
      <c r="M17" s="12">
        <v>0.38380448886700685</v>
      </c>
      <c r="N17" s="12">
        <v>9.5401304724900382E-2</v>
      </c>
      <c r="O17" s="12">
        <v>4.83772483158567E-2</v>
      </c>
      <c r="P17" s="12">
        <v>12.442905869270794</v>
      </c>
      <c r="Q17" s="12">
        <v>0.14353111033163365</v>
      </c>
      <c r="R17" s="12">
        <v>0.14100164225557787</v>
      </c>
      <c r="S17" s="12">
        <v>6.0151457469820369E-2</v>
      </c>
      <c r="T17" s="12">
        <v>5.8804391599626381E-2</v>
      </c>
      <c r="U17" s="12">
        <v>30.713696816010188</v>
      </c>
      <c r="V17" s="12">
        <v>19.881754233264438</v>
      </c>
      <c r="W17" s="12">
        <v>4.6190940825985072</v>
      </c>
      <c r="X17" s="12">
        <v>1.4844111689983917</v>
      </c>
      <c r="Y17" s="13">
        <v>0.10401894556260988</v>
      </c>
      <c r="Z17" s="12">
        <v>3.9791299256136118E-7</v>
      </c>
      <c r="AA17" s="12">
        <v>8.8157160426127572E-13</v>
      </c>
      <c r="AB17" s="12">
        <v>6.6311902179168587E-6</v>
      </c>
      <c r="AC17" s="12">
        <v>3.96528462018022E-8</v>
      </c>
      <c r="AD17" s="12">
        <v>0.94664865940473208</v>
      </c>
      <c r="AE17" s="12">
        <v>5.9686943833157137E-11</v>
      </c>
      <c r="AF17" s="12">
        <v>8.8379053778523236E-8</v>
      </c>
      <c r="AG17" s="12">
        <v>1.942917058324707E-6</v>
      </c>
      <c r="AH17" s="12">
        <v>4.2342936266514901E-12</v>
      </c>
      <c r="AI17" s="12">
        <v>1.0205580244613062E-6</v>
      </c>
      <c r="AJ17" s="13">
        <v>2.6484550425556021E-12</v>
      </c>
    </row>
    <row r="18" spans="1:36" x14ac:dyDescent="0.25">
      <c r="A18" s="6">
        <v>44121</v>
      </c>
      <c r="B18" s="24" t="s">
        <v>79</v>
      </c>
      <c r="C18">
        <f t="shared" si="0"/>
        <v>2020</v>
      </c>
      <c r="D18">
        <f t="shared" si="1"/>
        <v>10</v>
      </c>
      <c r="E18">
        <f t="shared" si="2"/>
        <v>17</v>
      </c>
      <c r="F18" s="11">
        <v>0.17872017097520299</v>
      </c>
      <c r="G18" s="12">
        <v>0.64854381997044408</v>
      </c>
      <c r="H18" s="12">
        <v>2.2028827102423811</v>
      </c>
      <c r="I18" s="12">
        <v>5.4904514435538843E-2</v>
      </c>
      <c r="J18" s="12">
        <v>1.6396791754040168</v>
      </c>
      <c r="K18" s="12">
        <v>24.494956431597725</v>
      </c>
      <c r="L18" s="12">
        <v>0.17975956184762598</v>
      </c>
      <c r="M18" s="12">
        <v>0.39158606721891348</v>
      </c>
      <c r="N18" s="12">
        <v>9.3367130471109921E-2</v>
      </c>
      <c r="O18" s="12">
        <v>4.8978313518393948E-2</v>
      </c>
      <c r="P18" s="12">
        <v>12.270730513618107</v>
      </c>
      <c r="Q18" s="12">
        <v>0.14144306483523095</v>
      </c>
      <c r="R18" s="12">
        <v>0.13954330599732662</v>
      </c>
      <c r="S18" s="12">
        <v>6.1525894192384085E-2</v>
      </c>
      <c r="T18" s="12">
        <v>5.9512995639475312E-2</v>
      </c>
      <c r="U18" s="12">
        <v>30.054785756329466</v>
      </c>
      <c r="V18" s="12">
        <v>20.107692054157457</v>
      </c>
      <c r="W18" s="12">
        <v>4.6758205010312279</v>
      </c>
      <c r="X18" s="12">
        <v>1.502269611381269</v>
      </c>
      <c r="Y18" s="13">
        <v>0.10400847805951413</v>
      </c>
      <c r="Z18" s="12">
        <v>4.019534185139522E-7</v>
      </c>
      <c r="AA18" s="12">
        <v>8.9107100157817532E-13</v>
      </c>
      <c r="AB18" s="12">
        <v>6.5071864978596171E-6</v>
      </c>
      <c r="AC18" s="12">
        <v>4.012319018188215E-8</v>
      </c>
      <c r="AD18" s="12">
        <v>0.94927998254878365</v>
      </c>
      <c r="AE18" s="12">
        <v>6.0405154644708533E-11</v>
      </c>
      <c r="AF18" s="12">
        <v>8.6720932931786221E-8</v>
      </c>
      <c r="AG18" s="12">
        <v>1.9064474462454274E-6</v>
      </c>
      <c r="AH18" s="12">
        <v>4.2852447150179999E-12</v>
      </c>
      <c r="AI18" s="12">
        <v>1.0040286973935159E-6</v>
      </c>
      <c r="AJ18" s="13">
        <v>2.6351590135135791E-12</v>
      </c>
    </row>
    <row r="19" spans="1:36" x14ac:dyDescent="0.25">
      <c r="A19" s="6">
        <v>44122</v>
      </c>
      <c r="B19" s="23" t="s">
        <v>79</v>
      </c>
      <c r="C19">
        <f t="shared" si="0"/>
        <v>2020</v>
      </c>
      <c r="D19">
        <f t="shared" si="1"/>
        <v>10</v>
      </c>
      <c r="E19">
        <f t="shared" si="2"/>
        <v>18</v>
      </c>
      <c r="F19" s="11">
        <v>0.17866068517815464</v>
      </c>
      <c r="G19" s="12">
        <v>0.64892003066259518</v>
      </c>
      <c r="H19" s="12">
        <v>2.2031637931425507</v>
      </c>
      <c r="I19" s="12">
        <v>5.4909975807730757E-2</v>
      </c>
      <c r="J19" s="12">
        <v>1.6403289299901476</v>
      </c>
      <c r="K19" s="12">
        <v>24.479296103858101</v>
      </c>
      <c r="L19" s="12">
        <v>0.17981886009967846</v>
      </c>
      <c r="M19" s="12">
        <v>0.39137261068622925</v>
      </c>
      <c r="N19" s="12">
        <v>9.3422929919943221E-2</v>
      </c>
      <c r="O19" s="12">
        <v>4.8961825694427065E-2</v>
      </c>
      <c r="P19" s="12">
        <v>12.275453457058275</v>
      </c>
      <c r="Q19" s="12">
        <v>0.14150034202651435</v>
      </c>
      <c r="R19" s="12">
        <v>0.13958330962989274</v>
      </c>
      <c r="S19" s="12">
        <v>6.1488192008595066E-2</v>
      </c>
      <c r="T19" s="12">
        <v>5.9493557916875627E-2</v>
      </c>
      <c r="U19" s="12">
        <v>30.072860350426726</v>
      </c>
      <c r="V19" s="12">
        <v>20.101494352140072</v>
      </c>
      <c r="W19" s="12">
        <v>4.6742644382323135</v>
      </c>
      <c r="X19" s="12">
        <v>1.5017797363176513</v>
      </c>
      <c r="Y19" s="13">
        <v>0.10400876519366811</v>
      </c>
      <c r="Z19" s="12">
        <v>4.0184258556009578E-7</v>
      </c>
      <c r="AA19" s="12">
        <v>8.908104235408985E-13</v>
      </c>
      <c r="AB19" s="12">
        <v>6.5105880448114485E-6</v>
      </c>
      <c r="AC19" s="12">
        <v>4.0110288172724575E-8</v>
      </c>
      <c r="AD19" s="12">
        <v>0.94920780270437399</v>
      </c>
      <c r="AE19" s="12">
        <v>6.0385453398683998E-11</v>
      </c>
      <c r="AF19" s="12">
        <v>8.6766416856860274E-8</v>
      </c>
      <c r="AG19" s="12">
        <v>1.907447844441106E-6</v>
      </c>
      <c r="AH19" s="12">
        <v>4.2838470753403708E-12</v>
      </c>
      <c r="AI19" s="12">
        <v>1.0044821134852049E-6</v>
      </c>
      <c r="AJ19" s="13">
        <v>2.6355237369834756E-12</v>
      </c>
    </row>
    <row r="20" spans="1:36" x14ac:dyDescent="0.25">
      <c r="A20" s="6">
        <v>44123</v>
      </c>
      <c r="B20" s="24" t="s">
        <v>79</v>
      </c>
      <c r="C20">
        <f t="shared" si="0"/>
        <v>2020</v>
      </c>
      <c r="D20">
        <f t="shared" si="1"/>
        <v>10</v>
      </c>
      <c r="E20">
        <f t="shared" si="2"/>
        <v>19</v>
      </c>
      <c r="F20" s="11">
        <v>0.17751159280374076</v>
      </c>
      <c r="G20" s="12">
        <v>0.65618732569728111</v>
      </c>
      <c r="H20" s="12">
        <v>2.2085934962513458</v>
      </c>
      <c r="I20" s="12">
        <v>5.5015473614786502E-2</v>
      </c>
      <c r="J20" s="12">
        <v>1.6528802964878766</v>
      </c>
      <c r="K20" s="12">
        <v>24.176784175307926</v>
      </c>
      <c r="L20" s="12">
        <v>0.18096432965090967</v>
      </c>
      <c r="M20" s="12">
        <v>0.38724925206707889</v>
      </c>
      <c r="N20" s="12">
        <v>9.4500812781607865E-2</v>
      </c>
      <c r="O20" s="12">
        <v>4.8643328948462149E-2</v>
      </c>
      <c r="P20" s="12">
        <v>12.366686970958684</v>
      </c>
      <c r="Q20" s="12">
        <v>0.14260677056908125</v>
      </c>
      <c r="R20" s="12">
        <v>0.14035606331920134</v>
      </c>
      <c r="S20" s="12">
        <v>6.075989560776638E-2</v>
      </c>
      <c r="T20" s="12">
        <v>5.911807771952466E-2</v>
      </c>
      <c r="U20" s="12">
        <v>30.422008874584723</v>
      </c>
      <c r="V20" s="12">
        <v>19.981772797072384</v>
      </c>
      <c r="W20" s="12">
        <v>4.6442058362623442</v>
      </c>
      <c r="X20" s="12">
        <v>1.4923167766205356</v>
      </c>
      <c r="Y20" s="13">
        <v>0.10401431178937902</v>
      </c>
      <c r="Z20" s="12">
        <v>3.9970161564072541E-7</v>
      </c>
      <c r="AA20" s="12">
        <v>8.8577681467236164E-13</v>
      </c>
      <c r="AB20" s="12">
        <v>6.5762960265063781E-6</v>
      </c>
      <c r="AC20" s="12">
        <v>3.9861058926866895E-8</v>
      </c>
      <c r="AD20" s="12">
        <v>0.94781349830041772</v>
      </c>
      <c r="AE20" s="12">
        <v>6.0004882696153989E-11</v>
      </c>
      <c r="AF20" s="12">
        <v>8.7645033838633731E-8</v>
      </c>
      <c r="AG20" s="12">
        <v>1.9267726243898068E-6</v>
      </c>
      <c r="AH20" s="12">
        <v>4.2568487467404068E-12</v>
      </c>
      <c r="AI20" s="12">
        <v>1.0132407920143532E-6</v>
      </c>
      <c r="AJ20" s="13">
        <v>2.642569132335367E-12</v>
      </c>
    </row>
    <row r="21" spans="1:36" x14ac:dyDescent="0.25">
      <c r="A21" s="6">
        <v>44124</v>
      </c>
      <c r="B21" s="23" t="s">
        <v>79</v>
      </c>
      <c r="C21">
        <f t="shared" si="0"/>
        <v>2020</v>
      </c>
      <c r="D21">
        <f t="shared" si="1"/>
        <v>10</v>
      </c>
      <c r="E21">
        <f t="shared" si="2"/>
        <v>20</v>
      </c>
      <c r="F21" s="11">
        <v>0.17609598393074952</v>
      </c>
      <c r="G21" s="12">
        <v>0.66514017192863306</v>
      </c>
      <c r="H21" s="12">
        <v>2.2152825458609908</v>
      </c>
      <c r="I21" s="12">
        <v>5.5145440217189028E-2</v>
      </c>
      <c r="J21" s="12">
        <v>1.6683427833844697</v>
      </c>
      <c r="K21" s="12">
        <v>23.804108679606603</v>
      </c>
      <c r="L21" s="12">
        <v>0.18237547543567842</v>
      </c>
      <c r="M21" s="12">
        <v>0.38216953595568143</v>
      </c>
      <c r="N21" s="12">
        <v>9.5828696054522211E-2</v>
      </c>
      <c r="O21" s="12">
        <v>4.8250961172253776E-2</v>
      </c>
      <c r="P21" s="12">
        <v>12.479080869540999</v>
      </c>
      <c r="Q21" s="12">
        <v>0.14396982030908789</v>
      </c>
      <c r="R21" s="12">
        <v>0.14130804681816062</v>
      </c>
      <c r="S21" s="12">
        <v>5.9862680666533732E-2</v>
      </c>
      <c r="T21" s="12">
        <v>5.865550994791828E-2</v>
      </c>
      <c r="U21" s="12">
        <v>30.852137696074774</v>
      </c>
      <c r="V21" s="12">
        <v>19.834283439892928</v>
      </c>
      <c r="W21" s="12">
        <v>4.607175546438949</v>
      </c>
      <c r="X21" s="12">
        <v>1.4806590108827482</v>
      </c>
      <c r="Y21" s="13">
        <v>0.10402114484325536</v>
      </c>
      <c r="Z21" s="12">
        <v>3.9706407658629238E-7</v>
      </c>
      <c r="AA21" s="12">
        <v>8.7957572802682312E-13</v>
      </c>
      <c r="AB21" s="12">
        <v>6.6572440895036015E-6</v>
      </c>
      <c r="AC21" s="12">
        <v>3.955402431441896E-8</v>
      </c>
      <c r="AD21" s="12">
        <v>0.94609580377050828</v>
      </c>
      <c r="AE21" s="12">
        <v>5.9536043745258705E-11</v>
      </c>
      <c r="AF21" s="12">
        <v>8.8727434194822432E-8</v>
      </c>
      <c r="AG21" s="12">
        <v>1.9505795267530196E-6</v>
      </c>
      <c r="AH21" s="12">
        <v>4.2235885194749236E-12</v>
      </c>
      <c r="AI21" s="12">
        <v>1.024030928053559E-6</v>
      </c>
      <c r="AJ21" s="13">
        <v>2.6512486122413716E-12</v>
      </c>
    </row>
    <row r="22" spans="1:36" x14ac:dyDescent="0.25">
      <c r="A22" s="6">
        <v>44125</v>
      </c>
      <c r="B22" s="24" t="s">
        <v>79</v>
      </c>
      <c r="C22">
        <f t="shared" si="0"/>
        <v>2020</v>
      </c>
      <c r="D22">
        <f t="shared" si="1"/>
        <v>10</v>
      </c>
      <c r="E22">
        <f t="shared" si="2"/>
        <v>21</v>
      </c>
      <c r="F22" s="11">
        <v>0.17589333190348796</v>
      </c>
      <c r="G22" s="12">
        <v>0.66642182004002859</v>
      </c>
      <c r="H22" s="12">
        <v>2.2162401193049766</v>
      </c>
      <c r="I22" s="12">
        <v>5.5164045635645836E-2</v>
      </c>
      <c r="J22" s="12">
        <v>1.6705563215840984</v>
      </c>
      <c r="K22" s="12">
        <v>23.750758177108704</v>
      </c>
      <c r="L22" s="12">
        <v>0.18257748854784597</v>
      </c>
      <c r="M22" s="12">
        <v>0.38144234726145371</v>
      </c>
      <c r="N22" s="12">
        <v>9.6018789690099776E-2</v>
      </c>
      <c r="O22" s="12">
        <v>4.8194791613841284E-2</v>
      </c>
      <c r="P22" s="12">
        <v>12.495170660890924</v>
      </c>
      <c r="Q22" s="12">
        <v>0.14416494821365305</v>
      </c>
      <c r="R22" s="12">
        <v>0.14144432837845911</v>
      </c>
      <c r="S22" s="12">
        <v>5.9734239519971893E-2</v>
      </c>
      <c r="T22" s="12">
        <v>5.8589290882433198E-2</v>
      </c>
      <c r="U22" s="12">
        <v>30.913712951303559</v>
      </c>
      <c r="V22" s="12">
        <v>19.813169544803564</v>
      </c>
      <c r="W22" s="12">
        <v>4.6018744611985491</v>
      </c>
      <c r="X22" s="12">
        <v>1.4789901389894047</v>
      </c>
      <c r="Y22" s="13">
        <v>0.10402212303168501</v>
      </c>
      <c r="Z22" s="12">
        <v>3.9668649867860885E-7</v>
      </c>
      <c r="AA22" s="12">
        <v>8.786880091067749E-13</v>
      </c>
      <c r="AB22" s="12">
        <v>6.6688322402861113E-6</v>
      </c>
      <c r="AC22" s="12">
        <v>3.9510070657558536E-8</v>
      </c>
      <c r="AD22" s="12">
        <v>0.94584990655599999</v>
      </c>
      <c r="AE22" s="12">
        <v>5.9468926926714522E-11</v>
      </c>
      <c r="AF22" s="12">
        <v>8.8882385629978897E-8</v>
      </c>
      <c r="AG22" s="12">
        <v>1.953987612926235E-6</v>
      </c>
      <c r="AH22" s="12">
        <v>4.2188271389756002E-12</v>
      </c>
      <c r="AI22" s="12">
        <v>1.025575594087018E-6</v>
      </c>
      <c r="AJ22" s="13">
        <v>2.6524911264923675E-12</v>
      </c>
    </row>
    <row r="23" spans="1:36" x14ac:dyDescent="0.25">
      <c r="A23" s="6">
        <v>44126</v>
      </c>
      <c r="B23" s="23" t="s">
        <v>79</v>
      </c>
      <c r="C23">
        <f t="shared" si="0"/>
        <v>2020</v>
      </c>
      <c r="D23">
        <f t="shared" si="1"/>
        <v>10</v>
      </c>
      <c r="E23">
        <f t="shared" si="2"/>
        <v>22</v>
      </c>
      <c r="F23" s="11">
        <v>0.17832221103575166</v>
      </c>
      <c r="G23" s="12">
        <v>0.6510606692302382</v>
      </c>
      <c r="H23" s="12">
        <v>2.2047631546422646</v>
      </c>
      <c r="I23" s="12">
        <v>5.4941051011573094E-2</v>
      </c>
      <c r="J23" s="12">
        <v>1.6440260331177108</v>
      </c>
      <c r="K23" s="12">
        <v>24.390188850287714</v>
      </c>
      <c r="L23" s="12">
        <v>0.18015626711119004</v>
      </c>
      <c r="M23" s="12">
        <v>0.39015804316884511</v>
      </c>
      <c r="N23" s="12">
        <v>9.3740428743655194E-2</v>
      </c>
      <c r="O23" s="12">
        <v>4.8868009987919042E-2</v>
      </c>
      <c r="P23" s="12">
        <v>12.30232700183452</v>
      </c>
      <c r="Q23" s="12">
        <v>0.14182624920370412</v>
      </c>
      <c r="R23" s="12">
        <v>0.13981093027040989</v>
      </c>
      <c r="S23" s="12">
        <v>6.1273666609963459E-2</v>
      </c>
      <c r="T23" s="12">
        <v>5.9382957289269421E-2</v>
      </c>
      <c r="U23" s="12">
        <v>30.175704777834859</v>
      </c>
      <c r="V23" s="12">
        <v>20.066229432120604</v>
      </c>
      <c r="W23" s="12">
        <v>4.6654104420261264</v>
      </c>
      <c r="X23" s="12">
        <v>1.4989923475581453</v>
      </c>
      <c r="Y23" s="13">
        <v>0.10401039898679765</v>
      </c>
      <c r="Z23" s="12">
        <v>4.0121194613240035E-7</v>
      </c>
      <c r="AA23" s="12">
        <v>8.8932773469628839E-13</v>
      </c>
      <c r="AB23" s="12">
        <v>6.5299428445198401E-6</v>
      </c>
      <c r="AC23" s="12">
        <v>4.0036875749901336E-8</v>
      </c>
      <c r="AD23" s="12">
        <v>0.94879709944161983</v>
      </c>
      <c r="AE23" s="12">
        <v>6.027335332298012E-11</v>
      </c>
      <c r="AF23" s="12">
        <v>8.7025220357804376E-8</v>
      </c>
      <c r="AG23" s="12">
        <v>1.9131401094546996E-6</v>
      </c>
      <c r="AH23" s="12">
        <v>4.2758945065803119E-12</v>
      </c>
      <c r="AI23" s="12">
        <v>1.007062050720668E-6</v>
      </c>
      <c r="AJ23" s="13">
        <v>2.6375990132647562E-12</v>
      </c>
    </row>
    <row r="24" spans="1:36" x14ac:dyDescent="0.25">
      <c r="A24" s="6">
        <v>44127</v>
      </c>
      <c r="B24" s="24" t="s">
        <v>79</v>
      </c>
      <c r="C24">
        <f t="shared" si="0"/>
        <v>2020</v>
      </c>
      <c r="D24">
        <f t="shared" si="1"/>
        <v>10</v>
      </c>
      <c r="E24">
        <f t="shared" si="2"/>
        <v>23</v>
      </c>
      <c r="F24" s="11">
        <v>0.17774195504714385</v>
      </c>
      <c r="G24" s="12">
        <v>0.6547304276924395</v>
      </c>
      <c r="H24" s="12">
        <v>2.2075049862089808</v>
      </c>
      <c r="I24" s="12">
        <v>5.4994324130159679E-2</v>
      </c>
      <c r="J24" s="12">
        <v>1.6503640836849973</v>
      </c>
      <c r="K24" s="12">
        <v>24.237429714403557</v>
      </c>
      <c r="L24" s="12">
        <v>0.18073469368651982</v>
      </c>
      <c r="M24" s="12">
        <v>0.3880758750288294</v>
      </c>
      <c r="N24" s="12">
        <v>9.428472613821208E-2</v>
      </c>
      <c r="O24" s="12">
        <v>4.8707179015306849E-2</v>
      </c>
      <c r="P24" s="12">
        <v>12.34839709505</v>
      </c>
      <c r="Q24" s="12">
        <v>0.14238496128124145</v>
      </c>
      <c r="R24" s="12">
        <v>0.14020114690218313</v>
      </c>
      <c r="S24" s="12">
        <v>6.0905899529202952E-2</v>
      </c>
      <c r="T24" s="12">
        <v>5.919335144210882E-2</v>
      </c>
      <c r="U24" s="12">
        <v>30.352013947199584</v>
      </c>
      <c r="V24" s="12">
        <v>20.005773762202075</v>
      </c>
      <c r="W24" s="12">
        <v>4.6502317808578724</v>
      </c>
      <c r="X24" s="12">
        <v>1.4942138465807921</v>
      </c>
      <c r="Y24" s="13">
        <v>0.10401319984550081</v>
      </c>
      <c r="Z24" s="12">
        <v>4.0013082276511887E-7</v>
      </c>
      <c r="AA24" s="12">
        <v>8.8678591842867312E-13</v>
      </c>
      <c r="AB24" s="12">
        <v>6.563123336120669E-6</v>
      </c>
      <c r="AC24" s="12">
        <v>3.9911022715223516E-8</v>
      </c>
      <c r="AD24" s="12">
        <v>0.94809301898790466</v>
      </c>
      <c r="AE24" s="12">
        <v>6.0081176928680787E-11</v>
      </c>
      <c r="AF24" s="12">
        <v>8.7468894666953465E-8</v>
      </c>
      <c r="AG24" s="12">
        <v>1.9228985236113343E-6</v>
      </c>
      <c r="AH24" s="12">
        <v>4.2622611884926146E-12</v>
      </c>
      <c r="AI24" s="12">
        <v>1.0114849115645764E-6</v>
      </c>
      <c r="AJ24" s="13">
        <v>2.6411567192734914E-12</v>
      </c>
    </row>
    <row r="25" spans="1:36" x14ac:dyDescent="0.25">
      <c r="A25" s="6">
        <v>44128</v>
      </c>
      <c r="B25" s="23" t="s">
        <v>79</v>
      </c>
      <c r="C25">
        <f t="shared" si="0"/>
        <v>2020</v>
      </c>
      <c r="D25">
        <f t="shared" si="1"/>
        <v>10</v>
      </c>
      <c r="E25">
        <f t="shared" si="2"/>
        <v>24</v>
      </c>
      <c r="F25" s="11">
        <v>0.17716537364015367</v>
      </c>
      <c r="G25" s="12">
        <v>0.65837694670989377</v>
      </c>
      <c r="H25" s="12">
        <v>2.2102294546048356</v>
      </c>
      <c r="I25" s="12">
        <v>5.5047259886571435E-2</v>
      </c>
      <c r="J25" s="12">
        <v>1.6566619973393293</v>
      </c>
      <c r="K25" s="12">
        <v>24.085637954856175</v>
      </c>
      <c r="L25" s="12">
        <v>0.18130945726534012</v>
      </c>
      <c r="M25" s="12">
        <v>0.38600689261532467</v>
      </c>
      <c r="N25" s="12">
        <v>9.4825576665800146E-2</v>
      </c>
      <c r="O25" s="12">
        <v>4.854736653547561E-2</v>
      </c>
      <c r="P25" s="12">
        <v>12.394175440621376</v>
      </c>
      <c r="Q25" s="12">
        <v>0.14294013520808321</v>
      </c>
      <c r="R25" s="12">
        <v>0.14058889241277853</v>
      </c>
      <c r="S25" s="12">
        <v>6.0540461403560661E-2</v>
      </c>
      <c r="T25" s="12">
        <v>5.9004946310105402E-2</v>
      </c>
      <c r="U25" s="12">
        <v>30.52720660515299</v>
      </c>
      <c r="V25" s="12">
        <v>19.945700939333342</v>
      </c>
      <c r="W25" s="12">
        <v>4.6351492414538127</v>
      </c>
      <c r="X25" s="12">
        <v>1.4894656063714382</v>
      </c>
      <c r="Y25" s="13">
        <v>0.10401598296723258</v>
      </c>
      <c r="Z25" s="12">
        <v>3.9905654581757249E-7</v>
      </c>
      <c r="AA25" s="12">
        <v>8.8426019869692429E-13</v>
      </c>
      <c r="AB25" s="12">
        <v>6.5960937059357763E-6</v>
      </c>
      <c r="AC25" s="12">
        <v>3.9785966668869525E-8</v>
      </c>
      <c r="AD25" s="12">
        <v>0.94739339725782767</v>
      </c>
      <c r="AE25" s="12">
        <v>5.9890217528018235E-11</v>
      </c>
      <c r="AF25" s="12">
        <v>8.7909759323996201E-8</v>
      </c>
      <c r="AG25" s="12">
        <v>1.9325951407508228E-6</v>
      </c>
      <c r="AH25" s="12">
        <v>4.2487142059895857E-12</v>
      </c>
      <c r="AI25" s="12">
        <v>1.0158797637993993E-6</v>
      </c>
      <c r="AJ25" s="13">
        <v>2.6446918954309936E-12</v>
      </c>
    </row>
    <row r="26" spans="1:36" x14ac:dyDescent="0.25">
      <c r="A26" s="6">
        <v>44129</v>
      </c>
      <c r="B26" s="24" t="s">
        <v>79</v>
      </c>
      <c r="C26">
        <f t="shared" si="0"/>
        <v>2020</v>
      </c>
      <c r="D26">
        <f t="shared" si="1"/>
        <v>10</v>
      </c>
      <c r="E26">
        <f t="shared" si="2"/>
        <v>25</v>
      </c>
      <c r="F26" s="11">
        <v>0.17692601019231663</v>
      </c>
      <c r="G26" s="12">
        <v>0.65989077173796284</v>
      </c>
      <c r="H26" s="12">
        <v>2.211360497230991</v>
      </c>
      <c r="I26" s="12">
        <v>5.5069235768927263E-2</v>
      </c>
      <c r="J26" s="12">
        <v>1.6592765289704301</v>
      </c>
      <c r="K26" s="12">
        <v>24.022622744032475</v>
      </c>
      <c r="L26" s="12">
        <v>0.18154806605544269</v>
      </c>
      <c r="M26" s="12">
        <v>0.3851479700798307</v>
      </c>
      <c r="N26" s="12">
        <v>9.5050106706967702E-2</v>
      </c>
      <c r="O26" s="12">
        <v>4.8481021582766376E-2</v>
      </c>
      <c r="P26" s="12">
        <v>12.413179977533934</v>
      </c>
      <c r="Q26" s="12">
        <v>0.1431706115010524</v>
      </c>
      <c r="R26" s="12">
        <v>0.14074986205414092</v>
      </c>
      <c r="S26" s="12">
        <v>6.0388752505798143E-2</v>
      </c>
      <c r="T26" s="12">
        <v>5.8926731332237942E-2</v>
      </c>
      <c r="U26" s="12">
        <v>30.599936523487262</v>
      </c>
      <c r="V26" s="12">
        <v>19.920762157352456</v>
      </c>
      <c r="W26" s="12">
        <v>4.6288878383108649</v>
      </c>
      <c r="X26" s="12">
        <v>1.4874944100513863</v>
      </c>
      <c r="Y26" s="13">
        <v>0.10401713835935129</v>
      </c>
      <c r="Z26" s="12">
        <v>3.9861056779785309E-7</v>
      </c>
      <c r="AA26" s="12">
        <v>8.8321166508843128E-13</v>
      </c>
      <c r="AB26" s="12">
        <v>6.6097811077488212E-6</v>
      </c>
      <c r="AC26" s="12">
        <v>3.9734050588910562E-8</v>
      </c>
      <c r="AD26" s="12">
        <v>0.94710295454243176</v>
      </c>
      <c r="AE26" s="12">
        <v>5.9810942164669131E-11</v>
      </c>
      <c r="AF26" s="12">
        <v>8.8092780980712616E-8</v>
      </c>
      <c r="AG26" s="12">
        <v>1.93662061864991E-6</v>
      </c>
      <c r="AH26" s="12">
        <v>4.2430902777803148E-12</v>
      </c>
      <c r="AI26" s="12">
        <v>1.0177042537515688E-6</v>
      </c>
      <c r="AJ26" s="13">
        <v>2.6461594973056153E-12</v>
      </c>
    </row>
    <row r="27" spans="1:36" x14ac:dyDescent="0.25">
      <c r="A27" s="6">
        <v>44130</v>
      </c>
      <c r="B27" s="23" t="s">
        <v>79</v>
      </c>
      <c r="C27">
        <f t="shared" si="0"/>
        <v>2020</v>
      </c>
      <c r="D27">
        <f t="shared" si="1"/>
        <v>10</v>
      </c>
      <c r="E27">
        <f t="shared" si="2"/>
        <v>26</v>
      </c>
      <c r="F27" s="11">
        <v>9.3369690502206615E-2</v>
      </c>
      <c r="G27" s="12">
        <v>0.64997236273820436</v>
      </c>
      <c r="H27" s="12">
        <v>2.5798465901708898</v>
      </c>
      <c r="I27" s="12">
        <v>0.4093800342506117</v>
      </c>
      <c r="J27" s="12">
        <v>5.5379540836648049</v>
      </c>
      <c r="K27" s="12">
        <v>12.919524725421311</v>
      </c>
      <c r="L27" s="12">
        <v>2.0334927288575204</v>
      </c>
      <c r="M27" s="12">
        <v>14.80182672535669</v>
      </c>
      <c r="N27" s="12">
        <v>5.6083815590519066</v>
      </c>
      <c r="O27" s="12">
        <v>2.5026380246692501E-2</v>
      </c>
      <c r="P27" s="12">
        <v>10.602690617812316</v>
      </c>
      <c r="Q27" s="12">
        <v>1.7776571888760713</v>
      </c>
      <c r="R27" s="12">
        <v>0.8682573799633766</v>
      </c>
      <c r="S27" s="12">
        <v>7.2582093168616219E-2</v>
      </c>
      <c r="T27" s="12">
        <v>2.1831258625021804E-2</v>
      </c>
      <c r="U27" s="12">
        <v>30.576832242773857</v>
      </c>
      <c r="V27" s="12">
        <v>7.6453295524003799</v>
      </c>
      <c r="W27" s="12">
        <v>1.6722473835636031</v>
      </c>
      <c r="X27" s="12">
        <v>0.94818420484077703</v>
      </c>
      <c r="Y27" s="13">
        <v>0.64376273958463859</v>
      </c>
      <c r="Z27" s="12">
        <v>1.0645106038346486E-6</v>
      </c>
      <c r="AA27" s="12">
        <v>1.6861594268176068E-12</v>
      </c>
      <c r="AB27" s="12">
        <v>2.5251128813820673E-4</v>
      </c>
      <c r="AC27" s="12">
        <v>2.3003646159578782E-8</v>
      </c>
      <c r="AD27" s="12">
        <v>0.51148360722724906</v>
      </c>
      <c r="AE27" s="12">
        <v>2.2071859607853749E-11</v>
      </c>
      <c r="AF27" s="12">
        <v>3.372073429691801E-6</v>
      </c>
      <c r="AG27" s="12">
        <v>7.4152992469850082E-5</v>
      </c>
      <c r="AH27" s="12">
        <v>1.5658300215991733E-12</v>
      </c>
      <c r="AI27" s="12">
        <v>3.5726953246248107E-5</v>
      </c>
      <c r="AJ27" s="13">
        <v>5.6396736740395172E-11</v>
      </c>
    </row>
    <row r="28" spans="1:36" x14ac:dyDescent="0.25">
      <c r="A28" s="6">
        <v>44131</v>
      </c>
      <c r="B28" s="24" t="s">
        <v>79</v>
      </c>
      <c r="C28">
        <f t="shared" si="0"/>
        <v>2020</v>
      </c>
      <c r="D28">
        <f t="shared" si="1"/>
        <v>10</v>
      </c>
      <c r="E28">
        <f t="shared" si="2"/>
        <v>27</v>
      </c>
      <c r="F28" s="11">
        <v>9.3688811050795295E-2</v>
      </c>
      <c r="G28" s="12">
        <v>0.65980113336655188</v>
      </c>
      <c r="H28" s="12">
        <v>2.5789182013487864</v>
      </c>
      <c r="I28" s="12">
        <v>0.40172267981490578</v>
      </c>
      <c r="J28" s="12">
        <v>5.4691992858494256</v>
      </c>
      <c r="K28" s="12">
        <v>12.76380484133705</v>
      </c>
      <c r="L28" s="12">
        <v>1.9942541388548596</v>
      </c>
      <c r="M28" s="12">
        <v>14.479124303666884</v>
      </c>
      <c r="N28" s="12">
        <v>5.4884820967339101</v>
      </c>
      <c r="O28" s="12">
        <v>2.5121326258932205E-2</v>
      </c>
      <c r="P28" s="12">
        <v>10.763181944504742</v>
      </c>
      <c r="Q28" s="12">
        <v>1.7431522939384003</v>
      </c>
      <c r="R28" s="12">
        <v>0.85326995985534215</v>
      </c>
      <c r="S28" s="12">
        <v>7.1350646796752487E-2</v>
      </c>
      <c r="T28" s="12">
        <v>2.2151024324618095E-2</v>
      </c>
      <c r="U28" s="12">
        <v>31.039066104076447</v>
      </c>
      <c r="V28" s="12">
        <v>7.7571357200447544</v>
      </c>
      <c r="W28" s="12">
        <v>1.6975599396755447</v>
      </c>
      <c r="X28" s="12">
        <v>0.94753799265164107</v>
      </c>
      <c r="Y28" s="13">
        <v>0.63189257797397391</v>
      </c>
      <c r="Z28" s="12">
        <v>1.0470256979561283E-6</v>
      </c>
      <c r="AA28" s="12">
        <v>1.6618333651156391E-12</v>
      </c>
      <c r="AB28" s="12">
        <v>2.4718694006120085E-4</v>
      </c>
      <c r="AC28" s="12">
        <v>2.3042222031021718E-8</v>
      </c>
      <c r="AD28" s="12">
        <v>0.51922585571014501</v>
      </c>
      <c r="AE28" s="12">
        <v>2.2399056562147572E-11</v>
      </c>
      <c r="AF28" s="12">
        <v>3.3009689461610248E-6</v>
      </c>
      <c r="AG28" s="12">
        <v>7.258937412496963E-5</v>
      </c>
      <c r="AH28" s="12">
        <v>1.589041617818427E-12</v>
      </c>
      <c r="AI28" s="12">
        <v>3.497473360631609E-5</v>
      </c>
      <c r="AJ28" s="13">
        <v>5.5223233047779086E-11</v>
      </c>
    </row>
    <row r="29" spans="1:36" x14ac:dyDescent="0.25">
      <c r="A29" s="6">
        <v>44132</v>
      </c>
      <c r="B29" s="23" t="s">
        <v>79</v>
      </c>
      <c r="C29">
        <f t="shared" si="0"/>
        <v>2020</v>
      </c>
      <c r="D29">
        <f t="shared" si="1"/>
        <v>10</v>
      </c>
      <c r="E29">
        <f t="shared" si="2"/>
        <v>28</v>
      </c>
      <c r="F29" s="11">
        <v>9.3735162992191867E-2</v>
      </c>
      <c r="G29" s="12">
        <v>0.66122875249725421</v>
      </c>
      <c r="H29" s="12">
        <v>2.5787833537983365</v>
      </c>
      <c r="I29" s="12">
        <v>0.40061045672044726</v>
      </c>
      <c r="J29" s="12">
        <v>5.4592127200417222</v>
      </c>
      <c r="K29" s="12">
        <v>12.741186683486434</v>
      </c>
      <c r="L29" s="12">
        <v>1.9885547727929409</v>
      </c>
      <c r="M29" s="12">
        <v>14.432252098774882</v>
      </c>
      <c r="N29" s="12">
        <v>5.4710668194181054</v>
      </c>
      <c r="O29" s="12">
        <v>2.5135117072512328E-2</v>
      </c>
      <c r="P29" s="12">
        <v>10.786493149635232</v>
      </c>
      <c r="Q29" s="12">
        <v>1.7381404923633561</v>
      </c>
      <c r="R29" s="12">
        <v>0.85109305203287311</v>
      </c>
      <c r="S29" s="12">
        <v>7.117178043946501E-2</v>
      </c>
      <c r="T29" s="12">
        <v>2.219746997355505E-2</v>
      </c>
      <c r="U29" s="12">
        <v>31.106205111405686</v>
      </c>
      <c r="V29" s="12">
        <v>7.7733754543813429</v>
      </c>
      <c r="W29" s="12">
        <v>1.701236563204449</v>
      </c>
      <c r="X29" s="12">
        <v>0.94744413097569125</v>
      </c>
      <c r="Y29" s="13">
        <v>0.63016844883914191</v>
      </c>
      <c r="Z29" s="12">
        <v>1.04448603281645E-6</v>
      </c>
      <c r="AA29" s="12">
        <v>1.6583000289158691E-12</v>
      </c>
      <c r="AB29" s="12">
        <v>2.464135838134388E-4</v>
      </c>
      <c r="AC29" s="12">
        <v>2.3047825137873819E-8</v>
      </c>
      <c r="AD29" s="12">
        <v>0.52035040958028578</v>
      </c>
      <c r="AE29" s="12">
        <v>2.2446581593417528E-11</v>
      </c>
      <c r="AF29" s="12">
        <v>3.2906410908467006E-6</v>
      </c>
      <c r="AG29" s="12">
        <v>7.2362260119904697E-5</v>
      </c>
      <c r="AH29" s="12">
        <v>1.5924130790183837E-12</v>
      </c>
      <c r="AI29" s="12">
        <v>3.4865474453868296E-5</v>
      </c>
      <c r="AJ29" s="13">
        <v>5.5052782806861182E-11</v>
      </c>
    </row>
    <row r="30" spans="1:36" x14ac:dyDescent="0.25">
      <c r="A30" s="6">
        <v>44133</v>
      </c>
      <c r="B30" s="24" t="s">
        <v>79</v>
      </c>
      <c r="C30">
        <f t="shared" si="0"/>
        <v>2020</v>
      </c>
      <c r="D30">
        <f t="shared" si="1"/>
        <v>10</v>
      </c>
      <c r="E30">
        <f t="shared" si="2"/>
        <v>29</v>
      </c>
      <c r="F30" s="11">
        <v>9.3611481345058853E-2</v>
      </c>
      <c r="G30" s="12">
        <v>0.65741941290448092</v>
      </c>
      <c r="H30" s="12">
        <v>2.5791431697337419</v>
      </c>
      <c r="I30" s="12">
        <v>0.40357821988542597</v>
      </c>
      <c r="J30" s="12">
        <v>5.4858600377394078</v>
      </c>
      <c r="K30" s="12">
        <v>12.801539085862519</v>
      </c>
      <c r="L30" s="12">
        <v>2.0037624849386124</v>
      </c>
      <c r="M30" s="12">
        <v>14.557321973544514</v>
      </c>
      <c r="N30" s="12">
        <v>5.5175362901414227</v>
      </c>
      <c r="O30" s="12">
        <v>2.5098318817951628E-2</v>
      </c>
      <c r="P30" s="12">
        <v>10.724291477810382</v>
      </c>
      <c r="Q30" s="12">
        <v>1.7515135648869398</v>
      </c>
      <c r="R30" s="12">
        <v>0.85690173095823141</v>
      </c>
      <c r="S30" s="12">
        <v>7.1649052480709741E-2</v>
      </c>
      <c r="T30" s="12">
        <v>2.2073538285051722E-2</v>
      </c>
      <c r="U30" s="12">
        <v>30.927056994559607</v>
      </c>
      <c r="V30" s="12">
        <v>7.7300427043123161</v>
      </c>
      <c r="W30" s="12">
        <v>1.6914261682082101</v>
      </c>
      <c r="X30" s="12">
        <v>0.94769458362846837</v>
      </c>
      <c r="Y30" s="13">
        <v>0.63476897094978224</v>
      </c>
      <c r="Z30" s="12">
        <v>1.0512626630540979E-6</v>
      </c>
      <c r="AA30" s="12">
        <v>1.6677280879765101E-12</v>
      </c>
      <c r="AB30" s="12">
        <v>2.4847714300129379E-4</v>
      </c>
      <c r="AC30" s="12">
        <v>2.3032874275759945E-8</v>
      </c>
      <c r="AD30" s="12">
        <v>0.51734974400386835</v>
      </c>
      <c r="AE30" s="12">
        <v>2.2319769771292839E-11</v>
      </c>
      <c r="AF30" s="12">
        <v>3.3181990769448084E-6</v>
      </c>
      <c r="AG30" s="12">
        <v>7.2968272152778988E-5</v>
      </c>
      <c r="AH30" s="12">
        <v>1.5834169536805458E-12</v>
      </c>
      <c r="AI30" s="12">
        <v>3.515701244627911E-5</v>
      </c>
      <c r="AJ30" s="13">
        <v>5.5507597986458046E-11</v>
      </c>
    </row>
    <row r="31" spans="1:36" x14ac:dyDescent="0.25">
      <c r="A31" s="6">
        <v>44134</v>
      </c>
      <c r="B31" s="23" t="s">
        <v>79</v>
      </c>
      <c r="C31">
        <f t="shared" si="0"/>
        <v>2020</v>
      </c>
      <c r="D31">
        <f t="shared" si="1"/>
        <v>10</v>
      </c>
      <c r="E31">
        <f t="shared" si="2"/>
        <v>30</v>
      </c>
      <c r="F31" s="11">
        <v>9.3762859306026597E-2</v>
      </c>
      <c r="G31" s="12">
        <v>0.66208178661597872</v>
      </c>
      <c r="H31" s="12">
        <v>2.5787027793938004</v>
      </c>
      <c r="I31" s="12">
        <v>0.39994587873406273</v>
      </c>
      <c r="J31" s="12">
        <v>5.4532455253049399</v>
      </c>
      <c r="K31" s="12">
        <v>12.727671832127044</v>
      </c>
      <c r="L31" s="12">
        <v>1.9851492750650386</v>
      </c>
      <c r="M31" s="12">
        <v>14.404244915953619</v>
      </c>
      <c r="N31" s="12">
        <v>5.4606608046639327</v>
      </c>
      <c r="O31" s="12">
        <v>2.514335738973407E-2</v>
      </c>
      <c r="P31" s="12">
        <v>10.800422112127565</v>
      </c>
      <c r="Q31" s="12">
        <v>1.7351458296778786</v>
      </c>
      <c r="R31" s="12">
        <v>0.84979230128924133</v>
      </c>
      <c r="S31" s="12">
        <v>7.1064903820780928E-2</v>
      </c>
      <c r="T31" s="12">
        <v>2.2225222279725135E-2</v>
      </c>
      <c r="U31" s="12">
        <v>31.146322158535021</v>
      </c>
      <c r="V31" s="12">
        <v>7.7830790561125092</v>
      </c>
      <c r="W31" s="12">
        <v>1.7034334273710963</v>
      </c>
      <c r="X31" s="12">
        <v>0.94738804654091158</v>
      </c>
      <c r="Y31" s="13">
        <v>0.62913824341146962</v>
      </c>
      <c r="Z31" s="12">
        <v>1.0429685265238477E-6</v>
      </c>
      <c r="AA31" s="12">
        <v>1.6561887821088549E-12</v>
      </c>
      <c r="AB31" s="12">
        <v>2.4595148628960895E-4</v>
      </c>
      <c r="AC31" s="12">
        <v>2.3051173118587244E-8</v>
      </c>
      <c r="AD31" s="12">
        <v>0.52102235547884046</v>
      </c>
      <c r="AE31" s="12">
        <v>2.2474978854490073E-11</v>
      </c>
      <c r="AF31" s="12">
        <v>3.2844699680542842E-6</v>
      </c>
      <c r="AG31" s="12">
        <v>7.2226554460745311E-5</v>
      </c>
      <c r="AH31" s="12">
        <v>1.594427601919953E-12</v>
      </c>
      <c r="AI31" s="12">
        <v>3.4800189685111367E-5</v>
      </c>
      <c r="AJ31" s="13">
        <v>5.4950935004516146E-11</v>
      </c>
    </row>
    <row r="32" spans="1:36" x14ac:dyDescent="0.25">
      <c r="A32" s="14">
        <v>44135</v>
      </c>
      <c r="B32" s="24" t="s">
        <v>79</v>
      </c>
      <c r="C32">
        <f t="shared" si="0"/>
        <v>2020</v>
      </c>
      <c r="D32">
        <f t="shared" si="1"/>
        <v>10</v>
      </c>
      <c r="E32">
        <f t="shared" si="2"/>
        <v>31</v>
      </c>
      <c r="F32" s="15">
        <v>9.3841249566543314E-2</v>
      </c>
      <c r="G32" s="16">
        <v>0.66449617169247277</v>
      </c>
      <c r="H32" s="16">
        <v>2.5784747256318372</v>
      </c>
      <c r="I32" s="16">
        <v>0.39806489046258231</v>
      </c>
      <c r="J32" s="16">
        <v>5.4363562759715549</v>
      </c>
      <c r="K32" s="16">
        <v>12.689420073238493</v>
      </c>
      <c r="L32" s="16">
        <v>1.9755105247362994</v>
      </c>
      <c r="M32" s="16">
        <v>14.324974787415954</v>
      </c>
      <c r="N32" s="16">
        <v>5.4312081413099511</v>
      </c>
      <c r="O32" s="16">
        <v>2.5166680371182332E-2</v>
      </c>
      <c r="P32" s="16">
        <v>10.839845950441113</v>
      </c>
      <c r="Q32" s="16">
        <v>1.7266698862915069</v>
      </c>
      <c r="R32" s="16">
        <v>0.84611072148518929</v>
      </c>
      <c r="S32" s="16">
        <v>7.0762405588280175E-2</v>
      </c>
      <c r="T32" s="16">
        <v>2.2303771018145513E-2</v>
      </c>
      <c r="U32" s="16">
        <v>31.25986744092878</v>
      </c>
      <c r="V32" s="16">
        <v>7.8105436448009478</v>
      </c>
      <c r="W32" s="16">
        <v>1.7096513217584501</v>
      </c>
      <c r="X32" s="16">
        <v>0.94722930796365779</v>
      </c>
      <c r="Y32" s="17">
        <v>0.62622240152930142</v>
      </c>
      <c r="Z32" s="16">
        <v>1.0386734526622961E-6</v>
      </c>
      <c r="AA32" s="16">
        <v>1.6502132148111797E-12</v>
      </c>
      <c r="AB32" s="16">
        <v>2.4464358858548445E-4</v>
      </c>
      <c r="AC32" s="16">
        <v>2.306064907563684E-8</v>
      </c>
      <c r="AD32" s="16">
        <v>0.52292419752017372</v>
      </c>
      <c r="AE32" s="16">
        <v>2.2555353040987307E-11</v>
      </c>
      <c r="AF32" s="16">
        <v>3.2670035309585411E-6</v>
      </c>
      <c r="AG32" s="16">
        <v>7.1842459954935651E-5</v>
      </c>
      <c r="AH32" s="16">
        <v>1.6001294067165511E-12</v>
      </c>
      <c r="AI32" s="16">
        <v>3.4615410943031502E-5</v>
      </c>
      <c r="AJ32" s="17">
        <v>5.4662670082096324E-11</v>
      </c>
    </row>
    <row r="33" spans="1:36" x14ac:dyDescent="0.25">
      <c r="A33" s="18">
        <v>44105</v>
      </c>
      <c r="B33" s="18" t="s">
        <v>80</v>
      </c>
      <c r="C33">
        <f t="shared" si="0"/>
        <v>2020</v>
      </c>
      <c r="D33">
        <f t="shared" si="1"/>
        <v>10</v>
      </c>
      <c r="E33">
        <f t="shared" si="2"/>
        <v>1</v>
      </c>
      <c r="F33" s="7">
        <v>1.320671817411143E-4</v>
      </c>
      <c r="G33" s="8">
        <v>1.9708740741938403E-6</v>
      </c>
      <c r="H33" s="8">
        <v>1.8747904858661415E-3</v>
      </c>
      <c r="I33" s="8">
        <v>4.4466692221533394E-3</v>
      </c>
      <c r="J33" s="8">
        <v>7.4185639397945172E-8</v>
      </c>
      <c r="K33" s="8">
        <v>9.5080204741692757E-3</v>
      </c>
      <c r="L33" s="8">
        <v>2.6462338425842545E-11</v>
      </c>
      <c r="M33" s="8">
        <v>6.6307411514471455E-3</v>
      </c>
      <c r="N33" s="8">
        <v>3.4207214757866555E-8</v>
      </c>
      <c r="O33" s="8">
        <v>4.2888623574150507E-5</v>
      </c>
      <c r="P33" s="8">
        <v>7.3251838658272634E-13</v>
      </c>
      <c r="Q33" s="8">
        <v>1.815901326204024E-6</v>
      </c>
      <c r="R33" s="8">
        <v>3.3440457904327404E-3</v>
      </c>
      <c r="S33" s="8">
        <v>7.387650955429768E-4</v>
      </c>
      <c r="T33" s="8">
        <v>1.8445066054372846E-6</v>
      </c>
      <c r="U33" s="8">
        <v>1.8151234199571188E-4</v>
      </c>
      <c r="V33" s="8">
        <v>9.0347612369621544E-4</v>
      </c>
      <c r="W33" s="8">
        <v>1.4187650239375742E-18</v>
      </c>
      <c r="X33" s="8">
        <v>5.4157058325633471E-3</v>
      </c>
      <c r="Y33" s="9">
        <v>7.6718104552113732E-3</v>
      </c>
      <c r="Z33" s="8">
        <v>54.37470089107871</v>
      </c>
      <c r="AA33" s="8">
        <v>1.0051675681709039E-6</v>
      </c>
      <c r="AB33" s="8">
        <v>0.66236250100873018</v>
      </c>
      <c r="AC33" s="8">
        <v>6.1548472238328058</v>
      </c>
      <c r="AD33" s="8">
        <v>0.52274114584083431</v>
      </c>
      <c r="AE33" s="8">
        <v>6.7356529212483487</v>
      </c>
      <c r="AF33" s="8">
        <v>3.2014699676847997</v>
      </c>
      <c r="AG33" s="8">
        <v>17.9791224754902</v>
      </c>
      <c r="AH33" s="8">
        <v>1.8541873397939453E-2</v>
      </c>
      <c r="AI33" s="8">
        <v>5.5652290851665605</v>
      </c>
      <c r="AJ33" s="9">
        <v>4.7444346776030439</v>
      </c>
    </row>
    <row r="34" spans="1:36" x14ac:dyDescent="0.25">
      <c r="A34" s="6">
        <v>44106</v>
      </c>
      <c r="B34" s="18" t="s">
        <v>80</v>
      </c>
      <c r="C34">
        <f t="shared" si="0"/>
        <v>2020</v>
      </c>
      <c r="D34">
        <f t="shared" si="1"/>
        <v>10</v>
      </c>
      <c r="E34">
        <f t="shared" si="2"/>
        <v>2</v>
      </c>
      <c r="F34" s="11">
        <v>2.9132176886131667E-2</v>
      </c>
      <c r="G34" s="12">
        <v>4.1774859120624223E-4</v>
      </c>
      <c r="H34" s="12">
        <v>15.160573017024541</v>
      </c>
      <c r="I34" s="12">
        <v>1.4987234749187988</v>
      </c>
      <c r="J34" s="12">
        <v>22.048104661995538</v>
      </c>
      <c r="K34" s="12">
        <v>38.101343710917625</v>
      </c>
      <c r="L34" s="12">
        <v>8.5236420130266382</v>
      </c>
      <c r="M34" s="12">
        <v>1.3194611109886352</v>
      </c>
      <c r="N34" s="12">
        <v>7.2573693400672522E-6</v>
      </c>
      <c r="O34" s="12">
        <v>9.0652734206600836E-3</v>
      </c>
      <c r="P34" s="12">
        <v>2.6526721665910858E-10</v>
      </c>
      <c r="Q34" s="12">
        <v>7.2810186413743176</v>
      </c>
      <c r="R34" s="12">
        <v>2.0287403914744062</v>
      </c>
      <c r="S34" s="12">
        <v>0.13340265938895132</v>
      </c>
      <c r="T34" s="12">
        <v>3.8185667238384286E-4</v>
      </c>
      <c r="U34" s="12">
        <v>3.3536226301613049E-2</v>
      </c>
      <c r="V34" s="12">
        <v>0.15328481546966813</v>
      </c>
      <c r="W34" s="12">
        <v>5.1344061977233978E-16</v>
      </c>
      <c r="X34" s="12">
        <v>1.2726130215177553</v>
      </c>
      <c r="Y34" s="13">
        <v>2.4064445445261886</v>
      </c>
      <c r="Z34" s="12">
        <v>2.7352735734086303E-7</v>
      </c>
      <c r="AA34" s="12">
        <v>4.0729910209448854E-13</v>
      </c>
      <c r="AB34" s="12">
        <v>7.3949742656677521E-5</v>
      </c>
      <c r="AC34" s="12">
        <v>2.7024603555269345E-9</v>
      </c>
      <c r="AD34" s="12">
        <v>1.3246623611709418E-8</v>
      </c>
      <c r="AE34" s="12">
        <v>3.5722866740717968E-13</v>
      </c>
      <c r="AF34" s="12">
        <v>9.8755396525048909E-7</v>
      </c>
      <c r="AG34" s="12">
        <v>2.1716691776495361E-5</v>
      </c>
      <c r="AH34" s="12">
        <v>2.5346739609414589E-14</v>
      </c>
      <c r="AI34" s="12">
        <v>1.0454388308921666E-5</v>
      </c>
      <c r="AJ34" s="13">
        <v>1.6395576768055699E-11</v>
      </c>
    </row>
    <row r="35" spans="1:36" x14ac:dyDescent="0.25">
      <c r="A35" s="6">
        <v>44107</v>
      </c>
      <c r="B35" s="18" t="s">
        <v>80</v>
      </c>
      <c r="C35">
        <f t="shared" si="0"/>
        <v>2020</v>
      </c>
      <c r="D35">
        <f t="shared" si="1"/>
        <v>10</v>
      </c>
      <c r="E35">
        <f t="shared" si="2"/>
        <v>3</v>
      </c>
      <c r="F35" s="11">
        <v>2.9132176886131667E-2</v>
      </c>
      <c r="G35" s="12">
        <v>4.1774859120624223E-4</v>
      </c>
      <c r="H35" s="12">
        <v>15.160573017024541</v>
      </c>
      <c r="I35" s="12">
        <v>1.4987234749187988</v>
      </c>
      <c r="J35" s="12">
        <v>22.048104661995538</v>
      </c>
      <c r="K35" s="12">
        <v>38.101343710917625</v>
      </c>
      <c r="L35" s="12">
        <v>8.5236420130266382</v>
      </c>
      <c r="M35" s="12">
        <v>1.3194611109886352</v>
      </c>
      <c r="N35" s="12">
        <v>7.2573693400672522E-6</v>
      </c>
      <c r="O35" s="12">
        <v>9.0652734206600836E-3</v>
      </c>
      <c r="P35" s="12">
        <v>2.6526721665910858E-10</v>
      </c>
      <c r="Q35" s="12">
        <v>7.2810186413743176</v>
      </c>
      <c r="R35" s="12">
        <v>2.0287403914744062</v>
      </c>
      <c r="S35" s="12">
        <v>0.13340265938895132</v>
      </c>
      <c r="T35" s="12">
        <v>3.8185667238384286E-4</v>
      </c>
      <c r="U35" s="12">
        <v>3.3536226301613049E-2</v>
      </c>
      <c r="V35" s="12">
        <v>0.15328481546966813</v>
      </c>
      <c r="W35" s="12">
        <v>5.1344061977233978E-16</v>
      </c>
      <c r="X35" s="12">
        <v>1.2726130215177553</v>
      </c>
      <c r="Y35" s="13">
        <v>2.4064445445261886</v>
      </c>
      <c r="Z35" s="12">
        <v>2.7352735734086303E-7</v>
      </c>
      <c r="AA35" s="12">
        <v>4.0729910209448854E-13</v>
      </c>
      <c r="AB35" s="12">
        <v>7.3949742656677521E-5</v>
      </c>
      <c r="AC35" s="12">
        <v>2.7024603555269345E-9</v>
      </c>
      <c r="AD35" s="12">
        <v>1.3246623611709418E-8</v>
      </c>
      <c r="AE35" s="12">
        <v>3.5722866740717968E-13</v>
      </c>
      <c r="AF35" s="12">
        <v>9.8755396525048909E-7</v>
      </c>
      <c r="AG35" s="12">
        <v>2.1716691776495361E-5</v>
      </c>
      <c r="AH35" s="12">
        <v>2.5346739609414589E-14</v>
      </c>
      <c r="AI35" s="12">
        <v>1.0454388308921666E-5</v>
      </c>
      <c r="AJ35" s="13">
        <v>1.6395576768055699E-11</v>
      </c>
    </row>
    <row r="36" spans="1:36" x14ac:dyDescent="0.25">
      <c r="A36" s="6">
        <v>44108</v>
      </c>
      <c r="B36" s="18" t="s">
        <v>80</v>
      </c>
      <c r="C36">
        <f t="shared" si="0"/>
        <v>2020</v>
      </c>
      <c r="D36">
        <f t="shared" si="1"/>
        <v>10</v>
      </c>
      <c r="E36">
        <f t="shared" si="2"/>
        <v>4</v>
      </c>
      <c r="F36" s="11">
        <v>1.2908707595307243E-2</v>
      </c>
      <c r="G36" s="12">
        <v>1.8522961361753048E-4</v>
      </c>
      <c r="H36" s="12">
        <v>6.6814607034449356</v>
      </c>
      <c r="I36" s="12">
        <v>0.664157545068358</v>
      </c>
      <c r="J36" s="12">
        <v>9.7152964126955155</v>
      </c>
      <c r="K36" s="12">
        <v>16.791787809659375</v>
      </c>
      <c r="L36" s="12">
        <v>3.755865167618444</v>
      </c>
      <c r="M36" s="12">
        <v>0.58482005690869798</v>
      </c>
      <c r="N36" s="12">
        <v>3.2179744427054224E-6</v>
      </c>
      <c r="O36" s="12">
        <v>4.0173801909612859E-3</v>
      </c>
      <c r="P36" s="12">
        <v>1.1753023179274112E-10</v>
      </c>
      <c r="Q36" s="12">
        <v>3.2083155219827777</v>
      </c>
      <c r="R36" s="12">
        <v>0.89688433035382065</v>
      </c>
      <c r="S36" s="12">
        <v>5.912324995185711E-2</v>
      </c>
      <c r="T36" s="12">
        <v>1.6927118249977622E-4</v>
      </c>
      <c r="U36" s="12">
        <v>1.4862293105109838E-2</v>
      </c>
      <c r="V36" s="12">
        <v>6.7864688979489773E-2</v>
      </c>
      <c r="W36" s="12">
        <v>2.2748724896330654E-16</v>
      </c>
      <c r="X36" s="12">
        <v>0.56384709717781833</v>
      </c>
      <c r="Y36" s="13">
        <v>1.0670775479462389</v>
      </c>
      <c r="Z36" s="12">
        <v>39.195668819182352</v>
      </c>
      <c r="AA36" s="12">
        <v>3.9923375147335961E-7</v>
      </c>
      <c r="AB36" s="12">
        <v>0.14268166691835138</v>
      </c>
      <c r="AC36" s="12">
        <v>1.5822108624902567</v>
      </c>
      <c r="AD36" s="12">
        <v>9.6207416834181686E-2</v>
      </c>
      <c r="AE36" s="12">
        <v>3.8930964890192916</v>
      </c>
      <c r="AF36" s="12">
        <v>1.0312749189932855</v>
      </c>
      <c r="AG36" s="12">
        <v>1.8631383621567352</v>
      </c>
      <c r="AH36" s="12">
        <v>6.7724325286189499E-3</v>
      </c>
      <c r="AI36" s="12">
        <v>2.9997366606994018</v>
      </c>
      <c r="AJ36" s="13">
        <v>5.1005657403769833</v>
      </c>
    </row>
    <row r="37" spans="1:36" x14ac:dyDescent="0.25">
      <c r="A37" s="6">
        <v>44109</v>
      </c>
      <c r="B37" s="18" t="s">
        <v>80</v>
      </c>
      <c r="C37">
        <f t="shared" si="0"/>
        <v>2020</v>
      </c>
      <c r="D37">
        <f t="shared" si="1"/>
        <v>10</v>
      </c>
      <c r="E37">
        <f t="shared" si="2"/>
        <v>5</v>
      </c>
      <c r="F37" s="11">
        <v>1.2850307177605046E-4</v>
      </c>
      <c r="G37" s="12">
        <v>2.0604014153793843E-6</v>
      </c>
      <c r="H37" s="12">
        <v>1.95291118576477E-3</v>
      </c>
      <c r="I37" s="12">
        <v>6.7196641403871804E-3</v>
      </c>
      <c r="J37" s="12">
        <v>7.5635824693043879E-8</v>
      </c>
      <c r="K37" s="12">
        <v>4.9663325952746529E-3</v>
      </c>
      <c r="L37" s="12">
        <v>2.8470872966411378E-11</v>
      </c>
      <c r="M37" s="12">
        <v>6.0990229413064763E-3</v>
      </c>
      <c r="N37" s="12">
        <v>3.5899634033653161E-8</v>
      </c>
      <c r="O37" s="12">
        <v>4.0850465288739433E-5</v>
      </c>
      <c r="P37" s="12">
        <v>1.1489049362299739E-12</v>
      </c>
      <c r="Q37" s="12">
        <v>1.8193837003344057E-6</v>
      </c>
      <c r="R37" s="12">
        <v>5.2530958125914205E-3</v>
      </c>
      <c r="S37" s="12">
        <v>6.08882434295379E-4</v>
      </c>
      <c r="T37" s="12">
        <v>1.8047799227366909E-6</v>
      </c>
      <c r="U37" s="12">
        <v>1.5171047744415143E-4</v>
      </c>
      <c r="V37" s="12">
        <v>5.7410720560164728E-4</v>
      </c>
      <c r="W37" s="12">
        <v>2.2245448141075712E-18</v>
      </c>
      <c r="X37" s="12">
        <v>5.5094623602706906E-3</v>
      </c>
      <c r="Y37" s="13">
        <v>1.1977443183775874E-2</v>
      </c>
      <c r="Z37" s="12">
        <v>70.072459194303988</v>
      </c>
      <c r="AA37" s="12">
        <v>7.137339178493671E-7</v>
      </c>
      <c r="AB37" s="12">
        <v>0.25502236048196913</v>
      </c>
      <c r="AC37" s="12">
        <v>2.8286137141217891</v>
      </c>
      <c r="AD37" s="12">
        <v>0.17199578691001388</v>
      </c>
      <c r="AE37" s="12">
        <v>6.9599232242628482</v>
      </c>
      <c r="AF37" s="12">
        <v>1.843671548056762</v>
      </c>
      <c r="AG37" s="12">
        <v>3.3308276309190221</v>
      </c>
      <c r="AH37" s="12">
        <v>1.2107485795320292E-2</v>
      </c>
      <c r="AI37" s="12">
        <v>5.3628017822227347</v>
      </c>
      <c r="AJ37" s="13">
        <v>9.1185887771877514</v>
      </c>
    </row>
    <row r="38" spans="1:36" x14ac:dyDescent="0.25">
      <c r="A38" s="6">
        <v>44110</v>
      </c>
      <c r="B38" s="18" t="s">
        <v>80</v>
      </c>
      <c r="C38">
        <f t="shared" si="0"/>
        <v>2020</v>
      </c>
      <c r="D38">
        <f t="shared" si="1"/>
        <v>10</v>
      </c>
      <c r="E38">
        <f t="shared" si="2"/>
        <v>6</v>
      </c>
      <c r="F38" s="11">
        <v>2.8017881834382517E-5</v>
      </c>
      <c r="G38" s="12">
        <v>4.1857565891954533E-7</v>
      </c>
      <c r="H38" s="12">
        <v>3.978880615078214E-4</v>
      </c>
      <c r="I38" s="12">
        <v>9.4763584993955185E-4</v>
      </c>
      <c r="J38" s="12">
        <v>1.5751472349039482E-8</v>
      </c>
      <c r="K38" s="12">
        <v>1.9804460342997673E-3</v>
      </c>
      <c r="L38" s="12">
        <v>5.6227262982909618E-12</v>
      </c>
      <c r="M38" s="12">
        <v>1.396035183112705E-3</v>
      </c>
      <c r="N38" s="12">
        <v>7.2658885962204046E-9</v>
      </c>
      <c r="O38" s="12">
        <v>9.0976118994847061E-6</v>
      </c>
      <c r="P38" s="12">
        <v>1.5627383593669742E-13</v>
      </c>
      <c r="Q38" s="12">
        <v>3.8545189754584873E-7</v>
      </c>
      <c r="R38" s="12">
        <v>7.1301706874121436E-4</v>
      </c>
      <c r="S38" s="12">
        <v>1.5636671786573264E-4</v>
      </c>
      <c r="T38" s="12">
        <v>3.9140478042311651E-7</v>
      </c>
      <c r="U38" s="12">
        <v>3.8432781515880792E-5</v>
      </c>
      <c r="V38" s="12">
        <v>1.9051997693580059E-4</v>
      </c>
      <c r="W38" s="12">
        <v>3.0272278620168485E-19</v>
      </c>
      <c r="X38" s="12">
        <v>1.1490412765089257E-3</v>
      </c>
      <c r="Y38" s="13">
        <v>1.6356550895658415E-3</v>
      </c>
      <c r="Z38" s="12">
        <v>8.4477734571151437</v>
      </c>
      <c r="AA38" s="12">
        <v>2.0737744521269174E-7</v>
      </c>
      <c r="AB38" s="12">
        <v>0.13609160030743805</v>
      </c>
      <c r="AC38" s="12">
        <v>0.76684422502997618</v>
      </c>
      <c r="AD38" s="12">
        <v>1.5529389725195233E-2</v>
      </c>
      <c r="AE38" s="12">
        <v>4.8888286040320908E-14</v>
      </c>
      <c r="AF38" s="12">
        <v>0.67649646991881485</v>
      </c>
      <c r="AG38" s="12">
        <v>23.875186556311615</v>
      </c>
      <c r="AH38" s="12">
        <v>3.1362653536317672E-3</v>
      </c>
      <c r="AI38" s="12">
        <v>39.084718331903886</v>
      </c>
      <c r="AJ38" s="13">
        <v>26.985580124967605</v>
      </c>
    </row>
    <row r="39" spans="1:36" x14ac:dyDescent="0.25">
      <c r="A39" s="6">
        <v>44111</v>
      </c>
      <c r="B39" s="18" t="s">
        <v>80</v>
      </c>
      <c r="C39">
        <f t="shared" si="0"/>
        <v>2020</v>
      </c>
      <c r="D39">
        <f t="shared" si="1"/>
        <v>10</v>
      </c>
      <c r="E39">
        <f t="shared" si="2"/>
        <v>7</v>
      </c>
      <c r="F39" s="11">
        <v>2.8017881834382517E-5</v>
      </c>
      <c r="G39" s="12">
        <v>4.1857565891954533E-7</v>
      </c>
      <c r="H39" s="12">
        <v>3.978880615078214E-4</v>
      </c>
      <c r="I39" s="12">
        <v>9.4763584993955185E-4</v>
      </c>
      <c r="J39" s="12">
        <v>1.5751472349039482E-8</v>
      </c>
      <c r="K39" s="12">
        <v>1.9804460342997673E-3</v>
      </c>
      <c r="L39" s="12">
        <v>5.6227262982909618E-12</v>
      </c>
      <c r="M39" s="12">
        <v>1.396035183112705E-3</v>
      </c>
      <c r="N39" s="12">
        <v>7.2658885962204046E-9</v>
      </c>
      <c r="O39" s="12">
        <v>9.0976118994847061E-6</v>
      </c>
      <c r="P39" s="12">
        <v>1.5627383593669742E-13</v>
      </c>
      <c r="Q39" s="12">
        <v>3.8545189754584873E-7</v>
      </c>
      <c r="R39" s="12">
        <v>7.1301706874121436E-4</v>
      </c>
      <c r="S39" s="12">
        <v>1.5636671786573264E-4</v>
      </c>
      <c r="T39" s="12">
        <v>3.9140478042311651E-7</v>
      </c>
      <c r="U39" s="12">
        <v>3.8432781515880792E-5</v>
      </c>
      <c r="V39" s="12">
        <v>1.9051997693580059E-4</v>
      </c>
      <c r="W39" s="12">
        <v>3.0272278620168485E-19</v>
      </c>
      <c r="X39" s="12">
        <v>1.1490412765089257E-3</v>
      </c>
      <c r="Y39" s="13">
        <v>1.6356550895658415E-3</v>
      </c>
      <c r="Z39" s="12">
        <v>8.4477734571151437</v>
      </c>
      <c r="AA39" s="12">
        <v>2.0737744521269174E-7</v>
      </c>
      <c r="AB39" s="12">
        <v>0.13609160030743805</v>
      </c>
      <c r="AC39" s="12">
        <v>0.76684422502997618</v>
      </c>
      <c r="AD39" s="12">
        <v>1.5529389725195233E-2</v>
      </c>
      <c r="AE39" s="12">
        <v>4.8888286040320908E-14</v>
      </c>
      <c r="AF39" s="12">
        <v>0.67649646991881485</v>
      </c>
      <c r="AG39" s="12">
        <v>23.875186556311615</v>
      </c>
      <c r="AH39" s="12">
        <v>3.1362653536317672E-3</v>
      </c>
      <c r="AI39" s="12">
        <v>39.084718331903886</v>
      </c>
      <c r="AJ39" s="13">
        <v>26.985580124967605</v>
      </c>
    </row>
    <row r="40" spans="1:36" x14ac:dyDescent="0.25">
      <c r="A40" s="6">
        <v>44112</v>
      </c>
      <c r="B40" s="18" t="s">
        <v>80</v>
      </c>
      <c r="C40">
        <f t="shared" si="0"/>
        <v>2020</v>
      </c>
      <c r="D40">
        <f t="shared" si="1"/>
        <v>10</v>
      </c>
      <c r="E40">
        <f t="shared" si="2"/>
        <v>8</v>
      </c>
      <c r="F40" s="11">
        <v>2.8017881834382517E-5</v>
      </c>
      <c r="G40" s="12">
        <v>4.1857565891954533E-7</v>
      </c>
      <c r="H40" s="12">
        <v>3.978880615078214E-4</v>
      </c>
      <c r="I40" s="12">
        <v>9.4763584993955185E-4</v>
      </c>
      <c r="J40" s="12">
        <v>1.5751472349039482E-8</v>
      </c>
      <c r="K40" s="12">
        <v>1.9804460342997673E-3</v>
      </c>
      <c r="L40" s="12">
        <v>5.6227262982909618E-12</v>
      </c>
      <c r="M40" s="12">
        <v>1.396035183112705E-3</v>
      </c>
      <c r="N40" s="12">
        <v>7.2658885962204046E-9</v>
      </c>
      <c r="O40" s="12">
        <v>9.0976118994847061E-6</v>
      </c>
      <c r="P40" s="12">
        <v>1.5627383593669742E-13</v>
      </c>
      <c r="Q40" s="12">
        <v>3.8545189754584873E-7</v>
      </c>
      <c r="R40" s="12">
        <v>7.1301706874121436E-4</v>
      </c>
      <c r="S40" s="12">
        <v>1.5636671786573264E-4</v>
      </c>
      <c r="T40" s="12">
        <v>3.9140478042311651E-7</v>
      </c>
      <c r="U40" s="12">
        <v>3.8432781515880792E-5</v>
      </c>
      <c r="V40" s="12">
        <v>1.9051997693580059E-4</v>
      </c>
      <c r="W40" s="12">
        <v>3.0272278620168485E-19</v>
      </c>
      <c r="X40" s="12">
        <v>1.1490412765089257E-3</v>
      </c>
      <c r="Y40" s="13">
        <v>1.6356550895658415E-3</v>
      </c>
      <c r="Z40" s="12">
        <v>8.4477734571151437</v>
      </c>
      <c r="AA40" s="12">
        <v>2.0737744521269174E-7</v>
      </c>
      <c r="AB40" s="12">
        <v>0.13609160030743805</v>
      </c>
      <c r="AC40" s="12">
        <v>0.76684422502997618</v>
      </c>
      <c r="AD40" s="12">
        <v>1.5529389725195233E-2</v>
      </c>
      <c r="AE40" s="12">
        <v>4.8888286040320908E-14</v>
      </c>
      <c r="AF40" s="12">
        <v>0.67649646991881485</v>
      </c>
      <c r="AG40" s="12">
        <v>23.875186556311615</v>
      </c>
      <c r="AH40" s="12">
        <v>3.1362653536317672E-3</v>
      </c>
      <c r="AI40" s="12">
        <v>39.084718331903886</v>
      </c>
      <c r="AJ40" s="13">
        <v>26.985580124967605</v>
      </c>
    </row>
    <row r="41" spans="1:36" x14ac:dyDescent="0.25">
      <c r="A41" s="6">
        <v>44113</v>
      </c>
      <c r="B41" s="18" t="s">
        <v>80</v>
      </c>
      <c r="C41">
        <f t="shared" si="0"/>
        <v>2020</v>
      </c>
      <c r="D41">
        <f t="shared" si="1"/>
        <v>10</v>
      </c>
      <c r="E41">
        <f t="shared" si="2"/>
        <v>9</v>
      </c>
      <c r="F41" s="11">
        <v>1.9261970933849443E-4</v>
      </c>
      <c r="G41" s="12">
        <v>2.766988968455869E-6</v>
      </c>
      <c r="H41" s="12">
        <v>1.8795008762574946E-2</v>
      </c>
      <c r="I41" s="12">
        <v>6.6890781707875458E-3</v>
      </c>
      <c r="J41" s="12">
        <v>1.0432284470042132E-7</v>
      </c>
      <c r="K41" s="12">
        <v>1.3272293898245522E-2</v>
      </c>
      <c r="L41" s="12">
        <v>1.2466589336049341E-2</v>
      </c>
      <c r="M41" s="12">
        <v>9.3763514990910495E-3</v>
      </c>
      <c r="N41" s="12">
        <v>4.797753860129998E-8</v>
      </c>
      <c r="O41" s="12">
        <v>6.1211956780326388E-5</v>
      </c>
      <c r="P41" s="12">
        <v>1.5239298327023186E-12</v>
      </c>
      <c r="Q41" s="12">
        <v>1.0935077946727814E-2</v>
      </c>
      <c r="R41" s="12">
        <v>1.2616502551948256E-2</v>
      </c>
      <c r="S41" s="12">
        <v>1.0174881409098821E-3</v>
      </c>
      <c r="T41" s="12">
        <v>2.6065708146304788E-6</v>
      </c>
      <c r="U41" s="12">
        <v>2.4997154645587229E-4</v>
      </c>
      <c r="V41" s="12">
        <v>1.2669014862536382E-3</v>
      </c>
      <c r="W41" s="12">
        <v>2.9500499688079329E-18</v>
      </c>
      <c r="X41" s="12">
        <v>8.1457368927893188E-3</v>
      </c>
      <c r="Y41" s="13">
        <v>1.151321959100722E-2</v>
      </c>
      <c r="Z41" s="12">
        <v>30.226582570222874</v>
      </c>
      <c r="AA41" s="12">
        <v>4.0855335271912253E-7</v>
      </c>
      <c r="AB41" s="12">
        <v>0.2615612352232185</v>
      </c>
      <c r="AC41" s="12">
        <v>2.4276095492488827</v>
      </c>
      <c r="AD41" s="12">
        <v>8.5440019941790304E-2</v>
      </c>
      <c r="AE41" s="12">
        <v>4.0309301876305952</v>
      </c>
      <c r="AF41" s="12">
        <v>1.3612927397494476</v>
      </c>
      <c r="AG41" s="12">
        <v>18.342349450437236</v>
      </c>
      <c r="AH41" s="12">
        <v>7.3574624040494106E-3</v>
      </c>
      <c r="AI41" s="12">
        <v>25.90099686701101</v>
      </c>
      <c r="AJ41" s="13">
        <v>17.249275932226894</v>
      </c>
    </row>
    <row r="42" spans="1:36" x14ac:dyDescent="0.25">
      <c r="A42" s="6">
        <v>44114</v>
      </c>
      <c r="B42" s="18" t="s">
        <v>80</v>
      </c>
      <c r="C42">
        <f t="shared" si="0"/>
        <v>2020</v>
      </c>
      <c r="D42">
        <f t="shared" si="1"/>
        <v>10</v>
      </c>
      <c r="E42">
        <f t="shared" si="2"/>
        <v>10</v>
      </c>
      <c r="F42" s="11">
        <v>4.3240466782889451E-4</v>
      </c>
      <c r="G42" s="12">
        <v>6.1880578380065652E-6</v>
      </c>
      <c r="H42" s="12">
        <v>4.5595153636653347E-2</v>
      </c>
      <c r="I42" s="12">
        <v>1.5052967742701146E-2</v>
      </c>
      <c r="J42" s="12">
        <v>2.3334986198662563E-7</v>
      </c>
      <c r="K42" s="12">
        <v>2.9721778769660492E-2</v>
      </c>
      <c r="L42" s="12">
        <v>3.0627387733251434E-2</v>
      </c>
      <c r="M42" s="12">
        <v>2.1001737714923484E-2</v>
      </c>
      <c r="N42" s="12">
        <v>1.0728454299224358E-7</v>
      </c>
      <c r="O42" s="12">
        <v>1.3712992326642056E-4</v>
      </c>
      <c r="P42" s="12">
        <v>3.516273061123637E-12</v>
      </c>
      <c r="Q42" s="12">
        <v>2.6864274030001346E-2</v>
      </c>
      <c r="R42" s="12">
        <v>2.9956995156203082E-2</v>
      </c>
      <c r="S42" s="12">
        <v>2.271933293863469E-3</v>
      </c>
      <c r="T42" s="12">
        <v>5.83353070697121E-6</v>
      </c>
      <c r="U42" s="12">
        <v>5.5813224393645906E-4</v>
      </c>
      <c r="V42" s="12">
        <v>2.834928399716457E-3</v>
      </c>
      <c r="W42" s="12">
        <v>6.8065638861633734E-18</v>
      </c>
      <c r="X42" s="12">
        <v>1.8338226206906127E-2</v>
      </c>
      <c r="Y42" s="13">
        <v>2.5902436465924383E-2</v>
      </c>
      <c r="Z42" s="12">
        <v>61.953027642811321</v>
      </c>
      <c r="AA42" s="12">
        <v>7.0161787917155831E-7</v>
      </c>
      <c r="AB42" s="12">
        <v>0.44434007587329882</v>
      </c>
      <c r="AC42" s="12">
        <v>4.8469420096991067</v>
      </c>
      <c r="AD42" s="12">
        <v>0.18728285983434978</v>
      </c>
      <c r="AE42" s="12">
        <v>9.9030182584300874</v>
      </c>
      <c r="AF42" s="12">
        <v>2.3588748907229364</v>
      </c>
      <c r="AG42" s="12">
        <v>10.282347104879493</v>
      </c>
      <c r="AH42" s="12">
        <v>1.3506723167809211E-2</v>
      </c>
      <c r="AI42" s="12">
        <v>6.6955108031982347</v>
      </c>
      <c r="AJ42" s="13">
        <v>3.0658410815541721</v>
      </c>
    </row>
    <row r="43" spans="1:36" x14ac:dyDescent="0.25">
      <c r="A43" s="6">
        <v>44115</v>
      </c>
      <c r="B43" s="18" t="s">
        <v>80</v>
      </c>
      <c r="C43">
        <f t="shared" si="0"/>
        <v>2020</v>
      </c>
      <c r="D43">
        <f t="shared" si="1"/>
        <v>10</v>
      </c>
      <c r="E43">
        <f t="shared" si="2"/>
        <v>11</v>
      </c>
      <c r="F43" s="11">
        <v>4.3240466782889451E-4</v>
      </c>
      <c r="G43" s="12">
        <v>6.1880578380065652E-6</v>
      </c>
      <c r="H43" s="12">
        <v>4.5595153636653347E-2</v>
      </c>
      <c r="I43" s="12">
        <v>1.5052967742701146E-2</v>
      </c>
      <c r="J43" s="12">
        <v>2.3334986198662563E-7</v>
      </c>
      <c r="K43" s="12">
        <v>2.9721778769660492E-2</v>
      </c>
      <c r="L43" s="12">
        <v>3.0627387733251434E-2</v>
      </c>
      <c r="M43" s="12">
        <v>2.1001737714923484E-2</v>
      </c>
      <c r="N43" s="12">
        <v>1.0728454299224358E-7</v>
      </c>
      <c r="O43" s="12">
        <v>1.3712992326642056E-4</v>
      </c>
      <c r="P43" s="12">
        <v>3.516273061123637E-12</v>
      </c>
      <c r="Q43" s="12">
        <v>2.6864274030001346E-2</v>
      </c>
      <c r="R43" s="12">
        <v>2.9956995156203082E-2</v>
      </c>
      <c r="S43" s="12">
        <v>2.271933293863469E-3</v>
      </c>
      <c r="T43" s="12">
        <v>5.83353070697121E-6</v>
      </c>
      <c r="U43" s="12">
        <v>5.5813224393645906E-4</v>
      </c>
      <c r="V43" s="12">
        <v>2.834928399716457E-3</v>
      </c>
      <c r="W43" s="12">
        <v>6.8065638861633734E-18</v>
      </c>
      <c r="X43" s="12">
        <v>1.8338226206906127E-2</v>
      </c>
      <c r="Y43" s="13">
        <v>2.5902436465924383E-2</v>
      </c>
      <c r="Z43" s="12">
        <v>61.953027642811321</v>
      </c>
      <c r="AA43" s="12">
        <v>7.0161787917155831E-7</v>
      </c>
      <c r="AB43" s="12">
        <v>0.44434007587329882</v>
      </c>
      <c r="AC43" s="12">
        <v>4.8469420096991067</v>
      </c>
      <c r="AD43" s="12">
        <v>0.18728285983434978</v>
      </c>
      <c r="AE43" s="12">
        <v>9.9030182584300874</v>
      </c>
      <c r="AF43" s="12">
        <v>2.3588748907229364</v>
      </c>
      <c r="AG43" s="12">
        <v>10.282347104879493</v>
      </c>
      <c r="AH43" s="12">
        <v>1.3506723167809211E-2</v>
      </c>
      <c r="AI43" s="12">
        <v>6.6955108031982347</v>
      </c>
      <c r="AJ43" s="13">
        <v>3.0658410815541721</v>
      </c>
    </row>
    <row r="44" spans="1:36" x14ac:dyDescent="0.25">
      <c r="A44" s="6">
        <v>44116</v>
      </c>
      <c r="B44" s="18" t="s">
        <v>80</v>
      </c>
      <c r="C44">
        <f t="shared" si="0"/>
        <v>2020</v>
      </c>
      <c r="D44">
        <f t="shared" si="1"/>
        <v>10</v>
      </c>
      <c r="E44">
        <f t="shared" si="2"/>
        <v>12</v>
      </c>
      <c r="F44" s="11">
        <v>3.4428096884087499E-3</v>
      </c>
      <c r="G44" s="12">
        <v>4.3979090766622262</v>
      </c>
      <c r="H44" s="12">
        <v>0.85280790413380947</v>
      </c>
      <c r="I44" s="12">
        <v>0.10928023258744154</v>
      </c>
      <c r="J44" s="12">
        <v>1.896911016954884</v>
      </c>
      <c r="K44" s="12">
        <v>3.8650117590609447</v>
      </c>
      <c r="L44" s="12">
        <v>0.56320543396851597</v>
      </c>
      <c r="M44" s="12">
        <v>6.5209284344020553</v>
      </c>
      <c r="N44" s="12">
        <v>0.24012618234120078</v>
      </c>
      <c r="O44" s="12">
        <v>1.0092096209853426E-3</v>
      </c>
      <c r="P44" s="12">
        <v>5.7217058689072093E-11</v>
      </c>
      <c r="Q44" s="12">
        <v>0.48476051415220828</v>
      </c>
      <c r="R44" s="12">
        <v>0.19264325922743691</v>
      </c>
      <c r="S44" s="12">
        <v>1.3280253373205861E-2</v>
      </c>
      <c r="T44" s="12">
        <v>4.0971961828569154E-5</v>
      </c>
      <c r="U44" s="12">
        <v>3.3304203119767016E-3</v>
      </c>
      <c r="V44" s="12">
        <v>1.7550050932996199E-2</v>
      </c>
      <c r="W44" s="12">
        <v>1.1074617045376838E-16</v>
      </c>
      <c r="X44" s="12">
        <v>0.11069218122688254</v>
      </c>
      <c r="Y44" s="13">
        <v>0.17636591844806104</v>
      </c>
      <c r="Z44" s="12">
        <v>50.028311067607063</v>
      </c>
      <c r="AA44" s="12">
        <v>5.6657057677999748E-7</v>
      </c>
      <c r="AB44" s="12">
        <v>0.35882867253103273</v>
      </c>
      <c r="AC44" s="12">
        <v>3.9140027788149414</v>
      </c>
      <c r="AD44" s="12">
        <v>0.15123466412690686</v>
      </c>
      <c r="AE44" s="12">
        <v>7.9968856444720329</v>
      </c>
      <c r="AF44" s="12">
        <v>1.9048389352867656</v>
      </c>
      <c r="AG44" s="12">
        <v>8.3032057393718937</v>
      </c>
      <c r="AH44" s="12">
        <v>1.0906949556776291E-2</v>
      </c>
      <c r="AI44" s="12">
        <v>5.4067612569788821</v>
      </c>
      <c r="AJ44" s="13">
        <v>2.4757280955708372</v>
      </c>
    </row>
    <row r="45" spans="1:36" x14ac:dyDescent="0.25">
      <c r="A45" s="6">
        <v>44117</v>
      </c>
      <c r="B45" s="18" t="s">
        <v>80</v>
      </c>
      <c r="C45">
        <f t="shared" si="0"/>
        <v>2020</v>
      </c>
      <c r="D45">
        <f t="shared" si="1"/>
        <v>10</v>
      </c>
      <c r="E45">
        <f t="shared" si="2"/>
        <v>13</v>
      </c>
      <c r="F45" s="11">
        <v>1.6072500045121181E-2</v>
      </c>
      <c r="G45" s="12">
        <v>22.848632923537096</v>
      </c>
      <c r="H45" s="12">
        <v>4.239344606363181</v>
      </c>
      <c r="I45" s="12">
        <v>0.50459620170570318</v>
      </c>
      <c r="J45" s="12">
        <v>9.8551078932760507</v>
      </c>
      <c r="K45" s="12">
        <v>19.955379848451969</v>
      </c>
      <c r="L45" s="12">
        <v>2.7975545560141164</v>
      </c>
      <c r="M45" s="12">
        <v>33.79036924362407</v>
      </c>
      <c r="N45" s="12">
        <v>1.2475381265167798</v>
      </c>
      <c r="O45" s="12">
        <v>4.6678856042069823E-3</v>
      </c>
      <c r="P45" s="12">
        <v>2.8251042943376498E-10</v>
      </c>
      <c r="Q45" s="12">
        <v>2.4057936272090008</v>
      </c>
      <c r="R45" s="12">
        <v>0.87516840998415057</v>
      </c>
      <c r="S45" s="12">
        <v>5.9463963870371644E-2</v>
      </c>
      <c r="T45" s="12">
        <v>1.8838983472361514E-4</v>
      </c>
      <c r="U45" s="12">
        <v>1.4961127688425552E-2</v>
      </c>
      <c r="V45" s="12">
        <v>7.9285079902821506E-2</v>
      </c>
      <c r="W45" s="12">
        <v>5.468087725864581E-16</v>
      </c>
      <c r="X45" s="12">
        <v>0.49814896765470368</v>
      </c>
      <c r="Y45" s="13">
        <v>0.807612270495778</v>
      </c>
      <c r="Z45" s="12">
        <v>2.8988424010869458E-7</v>
      </c>
      <c r="AA45" s="12">
        <v>4.3055223347120829E-13</v>
      </c>
      <c r="AB45" s="12">
        <v>7.8757221383566947E-5</v>
      </c>
      <c r="AC45" s="12">
        <v>2.7277238950941967E-9</v>
      </c>
      <c r="AD45" s="12">
        <v>1.4107794062727195E-8</v>
      </c>
      <c r="AE45" s="12">
        <v>1.5275878899060893E-13</v>
      </c>
      <c r="AF45" s="12">
        <v>1.0517556016392156E-6</v>
      </c>
      <c r="AG45" s="12">
        <v>2.3128512654566885E-5</v>
      </c>
      <c r="AH45" s="12">
        <v>1.0841580467442026E-14</v>
      </c>
      <c r="AI45" s="12">
        <v>1.1133711768776217E-5</v>
      </c>
      <c r="AJ45" s="13">
        <v>1.7456957391236346E-11</v>
      </c>
    </row>
    <row r="46" spans="1:36" x14ac:dyDescent="0.25">
      <c r="A46" s="6">
        <v>44118</v>
      </c>
      <c r="B46" s="18" t="s">
        <v>80</v>
      </c>
      <c r="C46">
        <f t="shared" si="0"/>
        <v>2020</v>
      </c>
      <c r="D46">
        <f t="shared" si="1"/>
        <v>10</v>
      </c>
      <c r="E46">
        <f t="shared" si="2"/>
        <v>14</v>
      </c>
      <c r="F46" s="11">
        <v>1.6072500045121181E-2</v>
      </c>
      <c r="G46" s="12">
        <v>22.848632923537096</v>
      </c>
      <c r="H46" s="12">
        <v>4.239344606363181</v>
      </c>
      <c r="I46" s="12">
        <v>0.50459620170570318</v>
      </c>
      <c r="J46" s="12">
        <v>9.8551078932760507</v>
      </c>
      <c r="K46" s="12">
        <v>19.955379848451969</v>
      </c>
      <c r="L46" s="12">
        <v>2.7975545560141164</v>
      </c>
      <c r="M46" s="12">
        <v>33.79036924362407</v>
      </c>
      <c r="N46" s="12">
        <v>1.2475381265167798</v>
      </c>
      <c r="O46" s="12">
        <v>4.6678856042069823E-3</v>
      </c>
      <c r="P46" s="12">
        <v>2.8251042943376498E-10</v>
      </c>
      <c r="Q46" s="12">
        <v>2.4057936272090008</v>
      </c>
      <c r="R46" s="12">
        <v>0.87516840998415057</v>
      </c>
      <c r="S46" s="12">
        <v>5.9463963870371644E-2</v>
      </c>
      <c r="T46" s="12">
        <v>1.8838983472361514E-4</v>
      </c>
      <c r="U46" s="12">
        <v>1.4961127688425552E-2</v>
      </c>
      <c r="V46" s="12">
        <v>7.9285079902821506E-2</v>
      </c>
      <c r="W46" s="12">
        <v>5.468087725864581E-16</v>
      </c>
      <c r="X46" s="12">
        <v>0.49814896765470368</v>
      </c>
      <c r="Y46" s="13">
        <v>0.807612270495778</v>
      </c>
      <c r="Z46" s="12">
        <v>2.8988424010869458E-7</v>
      </c>
      <c r="AA46" s="12">
        <v>4.3055223347120829E-13</v>
      </c>
      <c r="AB46" s="12">
        <v>7.8757221383566947E-5</v>
      </c>
      <c r="AC46" s="12">
        <v>2.7277238950941967E-9</v>
      </c>
      <c r="AD46" s="12">
        <v>1.4107794062727195E-8</v>
      </c>
      <c r="AE46" s="12">
        <v>1.5275878899060893E-13</v>
      </c>
      <c r="AF46" s="12">
        <v>1.0517556016392156E-6</v>
      </c>
      <c r="AG46" s="12">
        <v>2.3128512654566885E-5</v>
      </c>
      <c r="AH46" s="12">
        <v>1.0841580467442026E-14</v>
      </c>
      <c r="AI46" s="12">
        <v>1.1133711768776217E-5</v>
      </c>
      <c r="AJ46" s="13">
        <v>1.7456957391236346E-11</v>
      </c>
    </row>
    <row r="47" spans="1:36" x14ac:dyDescent="0.25">
      <c r="A47" s="6">
        <v>44119</v>
      </c>
      <c r="B47" s="18" t="s">
        <v>80</v>
      </c>
      <c r="C47">
        <f t="shared" si="0"/>
        <v>2020</v>
      </c>
      <c r="D47">
        <f t="shared" si="1"/>
        <v>10</v>
      </c>
      <c r="E47">
        <f t="shared" si="2"/>
        <v>15</v>
      </c>
      <c r="F47" s="11">
        <v>3.2230983853723744E-3</v>
      </c>
      <c r="G47" s="12">
        <v>4.5545190366278403</v>
      </c>
      <c r="H47" s="12">
        <v>0.84534016272582013</v>
      </c>
      <c r="I47" s="12">
        <v>0.10158046065654941</v>
      </c>
      <c r="J47" s="12">
        <v>1.9644621135323999</v>
      </c>
      <c r="K47" s="12">
        <v>3.9785629370381574</v>
      </c>
      <c r="L47" s="12">
        <v>0.55764888255470946</v>
      </c>
      <c r="M47" s="12">
        <v>6.7365023327961815</v>
      </c>
      <c r="N47" s="12">
        <v>0.24867727985624036</v>
      </c>
      <c r="O47" s="12">
        <v>9.3660862700977853E-4</v>
      </c>
      <c r="P47" s="12">
        <v>5.6484363049671213E-11</v>
      </c>
      <c r="Q47" s="12">
        <v>0.4795577225221484</v>
      </c>
      <c r="R47" s="12">
        <v>0.17522990031572994</v>
      </c>
      <c r="S47" s="12">
        <v>1.1945230939568386E-2</v>
      </c>
      <c r="T47" s="12">
        <v>3.7823551015017963E-5</v>
      </c>
      <c r="U47" s="12">
        <v>3.0051790704922134E-3</v>
      </c>
      <c r="V47" s="12">
        <v>1.589201577714211E-2</v>
      </c>
      <c r="W47" s="12">
        <v>1.0932756938404853E-16</v>
      </c>
      <c r="X47" s="12">
        <v>0.10012532923991747</v>
      </c>
      <c r="Y47" s="13">
        <v>0.16276069249365019</v>
      </c>
      <c r="Z47" s="12">
        <v>47.979880979180642</v>
      </c>
      <c r="AA47" s="12">
        <v>1.0615497228973836E-7</v>
      </c>
      <c r="AB47" s="12">
        <v>16.526840257928008</v>
      </c>
      <c r="AC47" s="12">
        <v>0.47352588174598081</v>
      </c>
      <c r="AD47" s="12">
        <v>1.6096711946696759E-2</v>
      </c>
      <c r="AE47" s="12">
        <v>1.7307418103354582</v>
      </c>
      <c r="AF47" s="12">
        <v>0.28257310412407877</v>
      </c>
      <c r="AG47" s="12">
        <v>1.4425222118855916</v>
      </c>
      <c r="AH47" s="12">
        <v>1.8189580417885365E-3</v>
      </c>
      <c r="AI47" s="12">
        <v>3.6783063357427865</v>
      </c>
      <c r="AJ47" s="13">
        <v>7.9276868361475739</v>
      </c>
    </row>
    <row r="48" spans="1:36" x14ac:dyDescent="0.25">
      <c r="A48" s="6">
        <v>44120</v>
      </c>
      <c r="B48" s="18" t="s">
        <v>80</v>
      </c>
      <c r="C48">
        <f t="shared" si="0"/>
        <v>2020</v>
      </c>
      <c r="D48">
        <f t="shared" si="1"/>
        <v>10</v>
      </c>
      <c r="E48">
        <f t="shared" si="2"/>
        <v>16</v>
      </c>
      <c r="F48" s="11">
        <v>2.4100069554679168E-5</v>
      </c>
      <c r="G48" s="12">
        <v>3.8562134051572286E-7</v>
      </c>
      <c r="H48" s="12">
        <v>3.6583733875449851E-4</v>
      </c>
      <c r="I48" s="12">
        <v>1.245308016495158E-3</v>
      </c>
      <c r="J48" s="12">
        <v>1.4165868045447038E-8</v>
      </c>
      <c r="K48" s="12">
        <v>9.6057506641801179E-4</v>
      </c>
      <c r="L48" s="12">
        <v>5.3239021221720613E-12</v>
      </c>
      <c r="M48" s="12">
        <v>1.1478800514651149E-3</v>
      </c>
      <c r="N48" s="12">
        <v>6.7180786648197493E-9</v>
      </c>
      <c r="O48" s="12">
        <v>7.6666356255246729E-6</v>
      </c>
      <c r="P48" s="12">
        <v>2.1271516752776516E-13</v>
      </c>
      <c r="Q48" s="12">
        <v>3.4093109963640474E-7</v>
      </c>
      <c r="R48" s="12">
        <v>9.7259457523858031E-4</v>
      </c>
      <c r="S48" s="12">
        <v>1.1492547938385846E-4</v>
      </c>
      <c r="T48" s="12">
        <v>3.3843686285069033E-7</v>
      </c>
      <c r="U48" s="12">
        <v>2.8615608196386082E-5</v>
      </c>
      <c r="V48" s="12">
        <v>1.0962288893225023E-4</v>
      </c>
      <c r="W48" s="12">
        <v>4.1186503414141276E-19</v>
      </c>
      <c r="X48" s="12">
        <v>1.0330148535506859E-3</v>
      </c>
      <c r="Y48" s="13">
        <v>2.2178776135434119E-3</v>
      </c>
      <c r="Z48" s="12">
        <v>59.924994190093663</v>
      </c>
      <c r="AA48" s="12">
        <v>1.3258330017822279E-7</v>
      </c>
      <c r="AB48" s="12">
        <v>20.641357307565844</v>
      </c>
      <c r="AC48" s="12">
        <v>0.59141530022533984</v>
      </c>
      <c r="AD48" s="12">
        <v>2.0104159969602031E-2</v>
      </c>
      <c r="AE48" s="12">
        <v>2.1616288106011301</v>
      </c>
      <c r="AF48" s="12">
        <v>0.35292249031032857</v>
      </c>
      <c r="AG48" s="12">
        <v>1.8016480498406642</v>
      </c>
      <c r="AH48" s="12">
        <v>2.2718074324662072E-3</v>
      </c>
      <c r="AI48" s="12">
        <v>4.5940579378767303</v>
      </c>
      <c r="AJ48" s="13">
        <v>9.9013707094249952</v>
      </c>
    </row>
    <row r="49" spans="1:36" x14ac:dyDescent="0.25">
      <c r="A49" s="6">
        <v>44121</v>
      </c>
      <c r="B49" s="18" t="s">
        <v>80</v>
      </c>
      <c r="C49">
        <f t="shared" si="0"/>
        <v>2020</v>
      </c>
      <c r="D49">
        <f t="shared" si="1"/>
        <v>10</v>
      </c>
      <c r="E49">
        <f t="shared" si="2"/>
        <v>17</v>
      </c>
      <c r="F49" s="11">
        <v>6.5816113445284628E-5</v>
      </c>
      <c r="G49" s="12">
        <v>9.8357397574983436E-7</v>
      </c>
      <c r="H49" s="12">
        <v>9.1412575920769856E-4</v>
      </c>
      <c r="I49" s="12">
        <v>2.1430554065258621E-3</v>
      </c>
      <c r="J49" s="12">
        <v>3.7066247981433722E-8</v>
      </c>
      <c r="K49" s="12">
        <v>4.5502377133727753E-3</v>
      </c>
      <c r="L49" s="12">
        <v>1.3202540608769216E-11</v>
      </c>
      <c r="M49" s="12">
        <v>3.1981849370157499E-3</v>
      </c>
      <c r="N49" s="12">
        <v>1.7080228901080116E-8</v>
      </c>
      <c r="O49" s="12">
        <v>2.1433833183252873E-5</v>
      </c>
      <c r="P49" s="12">
        <v>3.5344260896024622E-13</v>
      </c>
      <c r="Q49" s="12">
        <v>9.0728541914940997E-7</v>
      </c>
      <c r="R49" s="12">
        <v>1.6101605829001325E-3</v>
      </c>
      <c r="S49" s="12">
        <v>3.6490880366591111E-4</v>
      </c>
      <c r="T49" s="12">
        <v>9.2180145387539001E-7</v>
      </c>
      <c r="U49" s="12">
        <v>9.0012588736858531E-5</v>
      </c>
      <c r="V49" s="12">
        <v>4.4216337914925504E-4</v>
      </c>
      <c r="W49" s="12">
        <v>6.8482684480035736E-19</v>
      </c>
      <c r="X49" s="12">
        <v>2.636817004872543E-3</v>
      </c>
      <c r="Y49" s="13">
        <v>3.696245572936603E-3</v>
      </c>
      <c r="Z49" s="12">
        <v>40.32200429832708</v>
      </c>
      <c r="AA49" s="12">
        <v>8.6645871031025062E-7</v>
      </c>
      <c r="AB49" s="12">
        <v>13.846431215930256</v>
      </c>
      <c r="AC49" s="12">
        <v>5.8509469959637146</v>
      </c>
      <c r="AD49" s="12">
        <v>0.19742875881532812</v>
      </c>
      <c r="AE49" s="12">
        <v>6.4779528831148081</v>
      </c>
      <c r="AF49" s="12">
        <v>1.5843874655001473</v>
      </c>
      <c r="AG49" s="12">
        <v>6.948965846471804</v>
      </c>
      <c r="AH49" s="12">
        <v>1.7558460473679288E-2</v>
      </c>
      <c r="AI49" s="12">
        <v>16.038271501268955</v>
      </c>
      <c r="AJ49" s="13">
        <v>8.6963156791596354</v>
      </c>
    </row>
    <row r="50" spans="1:36" x14ac:dyDescent="0.25">
      <c r="A50" s="6">
        <v>44122</v>
      </c>
      <c r="B50" s="18" t="s">
        <v>80</v>
      </c>
      <c r="C50">
        <f t="shared" si="0"/>
        <v>2020</v>
      </c>
      <c r="D50">
        <f t="shared" si="1"/>
        <v>10</v>
      </c>
      <c r="E50">
        <f t="shared" si="2"/>
        <v>18</v>
      </c>
      <c r="F50" s="11">
        <v>1.4574701815522784E-4</v>
      </c>
      <c r="G50" s="12">
        <v>2.1292937192924549E-6</v>
      </c>
      <c r="H50" s="12">
        <v>1.9646853377654231E-3</v>
      </c>
      <c r="I50" s="12">
        <v>3.8632032056392968E-3</v>
      </c>
      <c r="J50" s="12">
        <v>8.0945003389903016E-8</v>
      </c>
      <c r="K50" s="12">
        <v>1.1428286449897376E-2</v>
      </c>
      <c r="L50" s="12">
        <v>2.829857185678764E-11</v>
      </c>
      <c r="M50" s="12">
        <v>7.1267148058364481E-3</v>
      </c>
      <c r="N50" s="12">
        <v>3.6934845156078532E-8</v>
      </c>
      <c r="O50" s="12">
        <v>4.7812762091167681E-5</v>
      </c>
      <c r="P50" s="12">
        <v>6.2308638775938893E-13</v>
      </c>
      <c r="Q50" s="12">
        <v>1.9924605441869368E-6</v>
      </c>
      <c r="R50" s="12">
        <v>2.8317823631996545E-3</v>
      </c>
      <c r="S50" s="12">
        <v>8.4389461844408163E-4</v>
      </c>
      <c r="T50" s="12">
        <v>2.039569467990726E-6</v>
      </c>
      <c r="U50" s="12">
        <v>2.0765356672432112E-4</v>
      </c>
      <c r="V50" s="12">
        <v>1.0793345909121982E-3</v>
      </c>
      <c r="W50" s="12">
        <v>1.2078410724785272E-18</v>
      </c>
      <c r="X50" s="12">
        <v>5.7098159034996163E-3</v>
      </c>
      <c r="Y50" s="13">
        <v>6.5289036456524056E-3</v>
      </c>
      <c r="Z50" s="12">
        <v>2.7612825487356685</v>
      </c>
      <c r="AA50" s="12">
        <v>2.2726161501206878E-6</v>
      </c>
      <c r="AB50" s="12">
        <v>0.82686993236511919</v>
      </c>
      <c r="AC50" s="12">
        <v>15.928583501798936</v>
      </c>
      <c r="AD50" s="12">
        <v>0.53719529205216232</v>
      </c>
      <c r="AE50" s="12">
        <v>14.748336552334727</v>
      </c>
      <c r="AF50" s="12">
        <v>3.94396187393769</v>
      </c>
      <c r="AG50" s="12">
        <v>16.811592546962288</v>
      </c>
      <c r="AH50" s="12">
        <v>4.6848774070418389E-2</v>
      </c>
      <c r="AI50" s="12">
        <v>37.966197989565373</v>
      </c>
      <c r="AJ50" s="13">
        <v>6.3873446020611695</v>
      </c>
    </row>
    <row r="51" spans="1:36" x14ac:dyDescent="0.25">
      <c r="A51" s="6">
        <v>44123</v>
      </c>
      <c r="B51" s="18" t="s">
        <v>80</v>
      </c>
      <c r="C51">
        <f t="shared" si="0"/>
        <v>2020</v>
      </c>
      <c r="D51">
        <f t="shared" si="1"/>
        <v>10</v>
      </c>
      <c r="E51">
        <f t="shared" si="2"/>
        <v>19</v>
      </c>
      <c r="F51" s="11">
        <v>1.4574701815522784E-4</v>
      </c>
      <c r="G51" s="12">
        <v>2.1292937192924549E-6</v>
      </c>
      <c r="H51" s="12">
        <v>1.9646853377654231E-3</v>
      </c>
      <c r="I51" s="12">
        <v>3.8632032056392968E-3</v>
      </c>
      <c r="J51" s="12">
        <v>8.0945003389903016E-8</v>
      </c>
      <c r="K51" s="12">
        <v>1.1428286449897376E-2</v>
      </c>
      <c r="L51" s="12">
        <v>2.829857185678764E-11</v>
      </c>
      <c r="M51" s="12">
        <v>7.1267148058364481E-3</v>
      </c>
      <c r="N51" s="12">
        <v>3.6934845156078532E-8</v>
      </c>
      <c r="O51" s="12">
        <v>4.7812762091167681E-5</v>
      </c>
      <c r="P51" s="12">
        <v>6.2308638775938893E-13</v>
      </c>
      <c r="Q51" s="12">
        <v>1.9924605441869368E-6</v>
      </c>
      <c r="R51" s="12">
        <v>2.8317823631996545E-3</v>
      </c>
      <c r="S51" s="12">
        <v>8.4389461844408163E-4</v>
      </c>
      <c r="T51" s="12">
        <v>2.039569467990726E-6</v>
      </c>
      <c r="U51" s="12">
        <v>2.0765356672432112E-4</v>
      </c>
      <c r="V51" s="12">
        <v>1.0793345909121982E-3</v>
      </c>
      <c r="W51" s="12">
        <v>1.2078410724785272E-18</v>
      </c>
      <c r="X51" s="12">
        <v>5.7098159034996163E-3</v>
      </c>
      <c r="Y51" s="13">
        <v>6.5289036456524056E-3</v>
      </c>
      <c r="Z51" s="12">
        <v>2.7612825487356685</v>
      </c>
      <c r="AA51" s="12">
        <v>2.2726161501206878E-6</v>
      </c>
      <c r="AB51" s="12">
        <v>0.82686993236511919</v>
      </c>
      <c r="AC51" s="12">
        <v>15.928583501798936</v>
      </c>
      <c r="AD51" s="12">
        <v>0.53719529205216232</v>
      </c>
      <c r="AE51" s="12">
        <v>14.748336552334727</v>
      </c>
      <c r="AF51" s="12">
        <v>3.94396187393769</v>
      </c>
      <c r="AG51" s="12">
        <v>16.811592546962288</v>
      </c>
      <c r="AH51" s="12">
        <v>4.6848774070418389E-2</v>
      </c>
      <c r="AI51" s="12">
        <v>37.966197989565373</v>
      </c>
      <c r="AJ51" s="13">
        <v>6.3873446020611695</v>
      </c>
    </row>
    <row r="52" spans="1:36" x14ac:dyDescent="0.25">
      <c r="A52" s="6">
        <v>44124</v>
      </c>
      <c r="B52" s="18" t="s">
        <v>80</v>
      </c>
      <c r="C52">
        <f t="shared" si="0"/>
        <v>2020</v>
      </c>
      <c r="D52">
        <f t="shared" si="1"/>
        <v>10</v>
      </c>
      <c r="E52">
        <f t="shared" si="2"/>
        <v>20</v>
      </c>
      <c r="F52" s="11">
        <v>1.3726960552511359E-4</v>
      </c>
      <c r="G52" s="12">
        <v>1.9929620509793128E-6</v>
      </c>
      <c r="H52" s="12">
        <v>6.1569128730137113E-3</v>
      </c>
      <c r="I52" s="12">
        <v>4.0528976235507082E-3</v>
      </c>
      <c r="J52" s="12">
        <v>7.8409982924420429E-3</v>
      </c>
      <c r="K52" s="12">
        <v>2.8714893480365399E-2</v>
      </c>
      <c r="L52" s="12">
        <v>3.3159253672298146E-3</v>
      </c>
      <c r="M52" s="12">
        <v>2.1642594197399979E-2</v>
      </c>
      <c r="N52" s="12">
        <v>3.4565820252741716E-8</v>
      </c>
      <c r="O52" s="12">
        <v>4.4511295004098028E-5</v>
      </c>
      <c r="P52" s="12">
        <v>7.7208753208787447E-13</v>
      </c>
      <c r="Q52" s="12">
        <v>2.9097426831904616E-3</v>
      </c>
      <c r="R52" s="12">
        <v>5.0222471827964989E-3</v>
      </c>
      <c r="S52" s="12">
        <v>7.6849295684102911E-4</v>
      </c>
      <c r="T52" s="12">
        <v>1.8974973251884866E-6</v>
      </c>
      <c r="U52" s="12">
        <v>1.8902763564932138E-4</v>
      </c>
      <c r="V52" s="12">
        <v>9.7342570818767515E-4</v>
      </c>
      <c r="W52" s="12">
        <v>1.4956222784187787E-18</v>
      </c>
      <c r="X52" s="12">
        <v>5.5308764356908572E-3</v>
      </c>
      <c r="Y52" s="13">
        <v>6.9047375676990338E-3</v>
      </c>
      <c r="Z52" s="12">
        <v>24.66700246564535</v>
      </c>
      <c r="AA52" s="12">
        <v>1.4863829543646575E-6</v>
      </c>
      <c r="AB52" s="12">
        <v>4.457322529209705</v>
      </c>
      <c r="AC52" s="12">
        <v>10.361713678410048</v>
      </c>
      <c r="AD52" s="12">
        <v>0.40563795846131107</v>
      </c>
      <c r="AE52" s="12">
        <v>10.572725422790336</v>
      </c>
      <c r="AF52" s="12">
        <v>2.6986310485242542</v>
      </c>
      <c r="AG52" s="12">
        <v>11.779574158616718</v>
      </c>
      <c r="AH52" s="12">
        <v>3.0480661950730171E-2</v>
      </c>
      <c r="AI52" s="12">
        <v>27.247495970525517</v>
      </c>
      <c r="AJ52" s="13">
        <v>7.6852061415525386</v>
      </c>
    </row>
    <row r="53" spans="1:36" x14ac:dyDescent="0.25">
      <c r="A53" s="6">
        <v>44125</v>
      </c>
      <c r="B53" s="18" t="s">
        <v>80</v>
      </c>
      <c r="C53">
        <f t="shared" si="0"/>
        <v>2020</v>
      </c>
      <c r="D53">
        <f t="shared" si="1"/>
        <v>10</v>
      </c>
      <c r="E53">
        <f t="shared" si="2"/>
        <v>21</v>
      </c>
      <c r="F53" s="11">
        <v>1.2359506933463094E-4</v>
      </c>
      <c r="G53" s="12">
        <v>1.7730515177071097E-6</v>
      </c>
      <c r="H53" s="12">
        <v>1.2919208121666468E-2</v>
      </c>
      <c r="I53" s="12">
        <v>4.3588852280289367E-3</v>
      </c>
      <c r="J53" s="12">
        <v>2.0488832332424104E-2</v>
      </c>
      <c r="K53" s="12">
        <v>5.6599148236241369E-2</v>
      </c>
      <c r="L53" s="12">
        <v>8.6646966292395679E-3</v>
      </c>
      <c r="M53" s="12">
        <v>4.5057511783397099E-2</v>
      </c>
      <c r="N53" s="12">
        <v>3.0744451848217406E-8</v>
      </c>
      <c r="O53" s="12">
        <v>3.9185845703276064E-5</v>
      </c>
      <c r="P53" s="12">
        <v>1.0124346320161385E-12</v>
      </c>
      <c r="Q53" s="12">
        <v>7.6001048712021234E-3</v>
      </c>
      <c r="R53" s="12">
        <v>8.5555882806630928E-3</v>
      </c>
      <c r="S53" s="12">
        <v>6.4686589969498924E-4</v>
      </c>
      <c r="T53" s="12">
        <v>1.6683270885637701E-6</v>
      </c>
      <c r="U53" s="12">
        <v>1.5898297701589045E-4</v>
      </c>
      <c r="V53" s="12">
        <v>8.0258881338259697E-4</v>
      </c>
      <c r="W53" s="12">
        <v>1.9598293056420915E-18</v>
      </c>
      <c r="X53" s="12">
        <v>5.2422371615136847E-3</v>
      </c>
      <c r="Y53" s="13">
        <v>7.5109785038050773E-3</v>
      </c>
      <c r="Z53" s="12">
        <v>60.002142189559009</v>
      </c>
      <c r="AA53" s="12">
        <v>2.1814525512460672E-7</v>
      </c>
      <c r="AB53" s="12">
        <v>10.313443681910258</v>
      </c>
      <c r="AC53" s="12">
        <v>1.3820442687577554</v>
      </c>
      <c r="AD53" s="12">
        <v>0.19342869157710066</v>
      </c>
      <c r="AE53" s="12">
        <v>3.8372333570269621</v>
      </c>
      <c r="AF53" s="12">
        <v>0.68984344029264666</v>
      </c>
      <c r="AG53" s="12">
        <v>3.6626497425312632</v>
      </c>
      <c r="AH53" s="12">
        <v>4.0779903672499901E-3</v>
      </c>
      <c r="AI53" s="12">
        <v>9.9576358363510273</v>
      </c>
      <c r="AJ53" s="13">
        <v>9.7787287016040985</v>
      </c>
    </row>
    <row r="54" spans="1:36" x14ac:dyDescent="0.25">
      <c r="A54" s="6">
        <v>44126</v>
      </c>
      <c r="B54" s="18" t="s">
        <v>80</v>
      </c>
      <c r="C54">
        <f t="shared" si="0"/>
        <v>2020</v>
      </c>
      <c r="D54">
        <f t="shared" si="1"/>
        <v>10</v>
      </c>
      <c r="E54">
        <f t="shared" si="2"/>
        <v>22</v>
      </c>
      <c r="F54" s="11">
        <v>3.6932451383377947E-3</v>
      </c>
      <c r="G54" s="12">
        <v>4.4913347780357942</v>
      </c>
      <c r="H54" s="12">
        <v>3.6532746297853023</v>
      </c>
      <c r="I54" s="12">
        <v>0.11257521531001112</v>
      </c>
      <c r="J54" s="12">
        <v>2.6498758262146462</v>
      </c>
      <c r="K54" s="12">
        <v>5.6448132903487558</v>
      </c>
      <c r="L54" s="12">
        <v>0.61108329349440238</v>
      </c>
      <c r="M54" s="12">
        <v>11.994443472405344</v>
      </c>
      <c r="N54" s="12">
        <v>0.24522715799580536</v>
      </c>
      <c r="O54" s="12">
        <v>1.086466098598733E-3</v>
      </c>
      <c r="P54" s="12">
        <v>5.9715974734529137E-11</v>
      </c>
      <c r="Q54" s="12">
        <v>0.526554687063438</v>
      </c>
      <c r="R54" s="12">
        <v>0.21887057314435407</v>
      </c>
      <c r="S54" s="12">
        <v>1.4626393926562882E-2</v>
      </c>
      <c r="T54" s="12">
        <v>4.4055581469921316E-5</v>
      </c>
      <c r="U54" s="12">
        <v>3.6583997544615914E-3</v>
      </c>
      <c r="V54" s="12">
        <v>1.9676196661880582E-2</v>
      </c>
      <c r="W54" s="12">
        <v>1.1558258828774999E-16</v>
      </c>
      <c r="X54" s="12">
        <v>0.1203074198633643</v>
      </c>
      <c r="Y54" s="13">
        <v>0.18085037526098591</v>
      </c>
      <c r="Z54" s="12">
        <v>41.780970059100994</v>
      </c>
      <c r="AA54" s="12">
        <v>1.5190000599328059E-7</v>
      </c>
      <c r="AB54" s="12">
        <v>7.1815213993703653</v>
      </c>
      <c r="AC54" s="12">
        <v>0.96235147707699686</v>
      </c>
      <c r="AD54" s="12">
        <v>0.13468916677880963</v>
      </c>
      <c r="AE54" s="12">
        <v>2.6719601320369746</v>
      </c>
      <c r="AF54" s="12">
        <v>0.480355204210067</v>
      </c>
      <c r="AG54" s="12">
        <v>2.5503980907994572</v>
      </c>
      <c r="AH54" s="12">
        <v>2.8396051702663004E-3</v>
      </c>
      <c r="AI54" s="12">
        <v>6.9337495045224173</v>
      </c>
      <c r="AJ54" s="13">
        <v>6.809169732890421</v>
      </c>
    </row>
    <row r="55" spans="1:36" x14ac:dyDescent="0.25">
      <c r="A55" s="6">
        <v>44127</v>
      </c>
      <c r="B55" s="18" t="s">
        <v>80</v>
      </c>
      <c r="C55">
        <f t="shared" si="0"/>
        <v>2020</v>
      </c>
      <c r="D55">
        <f t="shared" si="1"/>
        <v>10</v>
      </c>
      <c r="E55">
        <f t="shared" si="2"/>
        <v>23</v>
      </c>
      <c r="F55" s="11">
        <v>1.1878417907394634E-2</v>
      </c>
      <c r="G55" s="12">
        <v>14.789917523831242</v>
      </c>
      <c r="H55" s="12">
        <v>12.000574082420588</v>
      </c>
      <c r="I55" s="12">
        <v>0.36071420401532722</v>
      </c>
      <c r="J55" s="12">
        <v>8.6790345408241922</v>
      </c>
      <c r="K55" s="12">
        <v>18.458533778209027</v>
      </c>
      <c r="L55" s="12">
        <v>1.9924232566048843</v>
      </c>
      <c r="M55" s="12">
        <v>39.394268856170761</v>
      </c>
      <c r="N55" s="12">
        <v>0.80753056740880125</v>
      </c>
      <c r="O55" s="12">
        <v>3.4878694972138415E-3</v>
      </c>
      <c r="P55" s="12">
        <v>1.9432261925319099E-10</v>
      </c>
      <c r="Q55" s="12">
        <v>1.7165124791232496</v>
      </c>
      <c r="R55" s="12">
        <v>0.70112078079891249</v>
      </c>
      <c r="S55" s="12">
        <v>4.6681315254394742E-2</v>
      </c>
      <c r="T55" s="12">
        <v>1.4124914207410094E-4</v>
      </c>
      <c r="U55" s="12">
        <v>1.168252827144195E-2</v>
      </c>
      <c r="V55" s="12">
        <v>6.2953195255337449E-2</v>
      </c>
      <c r="W55" s="12">
        <v>3.7611846569524325E-16</v>
      </c>
      <c r="X55" s="12">
        <v>0.3841507607824215</v>
      </c>
      <c r="Y55" s="13">
        <v>0.57831592026266287</v>
      </c>
      <c r="Z55" s="12">
        <v>1.9944997318357783E-7</v>
      </c>
      <c r="AA55" s="12">
        <v>2.9627732643457034E-13</v>
      </c>
      <c r="AB55" s="12">
        <v>5.4172526304533276E-5</v>
      </c>
      <c r="AC55" s="12">
        <v>1.8820917709614447E-9</v>
      </c>
      <c r="AD55" s="12">
        <v>9.7039333281464605E-9</v>
      </c>
      <c r="AE55" s="12">
        <v>1.1392691027411224E-13</v>
      </c>
      <c r="AF55" s="12">
        <v>7.2344167216992646E-7</v>
      </c>
      <c r="AG55" s="12">
        <v>1.5908762220245157E-5</v>
      </c>
      <c r="AH55" s="12">
        <v>8.0853412113520235E-15</v>
      </c>
      <c r="AI55" s="12">
        <v>7.6582471332105974E-6</v>
      </c>
      <c r="AJ55" s="13">
        <v>1.2007803702443869E-11</v>
      </c>
    </row>
    <row r="56" spans="1:36" x14ac:dyDescent="0.25">
      <c r="A56" s="6">
        <v>44128</v>
      </c>
      <c r="B56" s="18" t="s">
        <v>80</v>
      </c>
      <c r="C56">
        <f t="shared" si="0"/>
        <v>2020</v>
      </c>
      <c r="D56">
        <f t="shared" si="1"/>
        <v>10</v>
      </c>
      <c r="E56">
        <f t="shared" si="2"/>
        <v>24</v>
      </c>
      <c r="F56" s="11">
        <v>1.1878417907394634E-2</v>
      </c>
      <c r="G56" s="12">
        <v>14.789917523831242</v>
      </c>
      <c r="H56" s="12">
        <v>12.000574082420588</v>
      </c>
      <c r="I56" s="12">
        <v>0.36071420401532722</v>
      </c>
      <c r="J56" s="12">
        <v>8.6790345408241922</v>
      </c>
      <c r="K56" s="12">
        <v>18.458533778209027</v>
      </c>
      <c r="L56" s="12">
        <v>1.9924232566048843</v>
      </c>
      <c r="M56" s="12">
        <v>39.394268856170761</v>
      </c>
      <c r="N56" s="12">
        <v>0.80753056740880125</v>
      </c>
      <c r="O56" s="12">
        <v>3.4878694972138415E-3</v>
      </c>
      <c r="P56" s="12">
        <v>1.9432261925319099E-10</v>
      </c>
      <c r="Q56" s="12">
        <v>1.7165124791232496</v>
      </c>
      <c r="R56" s="12">
        <v>0.70112078079891249</v>
      </c>
      <c r="S56" s="12">
        <v>4.6681315254394742E-2</v>
      </c>
      <c r="T56" s="12">
        <v>1.4124914207410094E-4</v>
      </c>
      <c r="U56" s="12">
        <v>1.168252827144195E-2</v>
      </c>
      <c r="V56" s="12">
        <v>6.2953195255337449E-2</v>
      </c>
      <c r="W56" s="12">
        <v>3.7611846569524325E-16</v>
      </c>
      <c r="X56" s="12">
        <v>0.3841507607824215</v>
      </c>
      <c r="Y56" s="13">
        <v>0.57831592026266287</v>
      </c>
      <c r="Z56" s="12">
        <v>1.9944997318357783E-7</v>
      </c>
      <c r="AA56" s="12">
        <v>2.9627732643457034E-13</v>
      </c>
      <c r="AB56" s="12">
        <v>5.4172526304533276E-5</v>
      </c>
      <c r="AC56" s="12">
        <v>1.8820917709614447E-9</v>
      </c>
      <c r="AD56" s="12">
        <v>9.7039333281464605E-9</v>
      </c>
      <c r="AE56" s="12">
        <v>1.1392691027411224E-13</v>
      </c>
      <c r="AF56" s="12">
        <v>7.2344167216992646E-7</v>
      </c>
      <c r="AG56" s="12">
        <v>1.5908762220245157E-5</v>
      </c>
      <c r="AH56" s="12">
        <v>8.0853412113520235E-15</v>
      </c>
      <c r="AI56" s="12">
        <v>7.6582471332105974E-6</v>
      </c>
      <c r="AJ56" s="13">
        <v>1.2007803702443869E-11</v>
      </c>
    </row>
    <row r="57" spans="1:36" x14ac:dyDescent="0.25">
      <c r="A57" s="6">
        <v>44129</v>
      </c>
      <c r="B57" s="18" t="s">
        <v>80</v>
      </c>
      <c r="C57">
        <f t="shared" si="0"/>
        <v>2020</v>
      </c>
      <c r="D57">
        <f t="shared" si="1"/>
        <v>10</v>
      </c>
      <c r="E57">
        <f t="shared" si="2"/>
        <v>25</v>
      </c>
      <c r="F57" s="11">
        <v>3.3965640764259055E-3</v>
      </c>
      <c r="G57" s="12">
        <v>4.2099713136122938</v>
      </c>
      <c r="H57" s="12">
        <v>3.4161906972692377</v>
      </c>
      <c r="I57" s="12">
        <v>0.10313220381425897</v>
      </c>
      <c r="J57" s="12">
        <v>2.4704995511382633</v>
      </c>
      <c r="K57" s="12">
        <v>5.2553794025052047</v>
      </c>
      <c r="L57" s="12">
        <v>0.56714611756406685</v>
      </c>
      <c r="M57" s="12">
        <v>11.214383198135145</v>
      </c>
      <c r="N57" s="12">
        <v>0.22986473002049052</v>
      </c>
      <c r="O57" s="12">
        <v>9.9784573459836177E-4</v>
      </c>
      <c r="P57" s="12">
        <v>5.5388424667470587E-11</v>
      </c>
      <c r="Q57" s="12">
        <v>0.48860793262022234</v>
      </c>
      <c r="R57" s="12">
        <v>0.19991277292750895</v>
      </c>
      <c r="S57" s="12">
        <v>1.3374890370879218E-2</v>
      </c>
      <c r="T57" s="12">
        <v>4.042174524007838E-5</v>
      </c>
      <c r="U57" s="12">
        <v>3.3468792312987112E-3</v>
      </c>
      <c r="V57" s="12">
        <v>1.802805428455834E-2</v>
      </c>
      <c r="W57" s="12">
        <v>1.0720648257936914E-16</v>
      </c>
      <c r="X57" s="12">
        <v>0.10995757301859388</v>
      </c>
      <c r="Y57" s="13">
        <v>0.16539523167760392</v>
      </c>
      <c r="Z57" s="12">
        <v>59.415671428465906</v>
      </c>
      <c r="AA57" s="12">
        <v>2.2043925014120414E-7</v>
      </c>
      <c r="AB57" s="12">
        <v>1.6887939316446039</v>
      </c>
      <c r="AC57" s="12">
        <v>1.5186501176200724</v>
      </c>
      <c r="AD57" s="12">
        <v>5.1229225243922906E-2</v>
      </c>
      <c r="AE57" s="12">
        <v>1.5321998045516267</v>
      </c>
      <c r="AF57" s="12">
        <v>0.3921513348805879</v>
      </c>
      <c r="AG57" s="12">
        <v>1.6948147840730712</v>
      </c>
      <c r="AH57" s="12">
        <v>4.5082009878246098E-3</v>
      </c>
      <c r="AI57" s="12">
        <v>3.8684855109908409</v>
      </c>
      <c r="AJ57" s="13">
        <v>1.3638700613010264</v>
      </c>
    </row>
    <row r="58" spans="1:36" x14ac:dyDescent="0.25">
      <c r="A58" s="6">
        <v>44130</v>
      </c>
      <c r="B58" s="18" t="s">
        <v>80</v>
      </c>
      <c r="C58">
        <f t="shared" si="0"/>
        <v>2020</v>
      </c>
      <c r="D58">
        <f t="shared" si="1"/>
        <v>10</v>
      </c>
      <c r="E58">
        <f t="shared" si="2"/>
        <v>26</v>
      </c>
      <c r="F58" s="11">
        <v>2.1465761735185598E-5</v>
      </c>
      <c r="G58" s="12">
        <v>3.1726583451968389E-7</v>
      </c>
      <c r="H58" s="12">
        <v>2.9383400364452314E-4</v>
      </c>
      <c r="I58" s="12">
        <v>6.3520350059070234E-4</v>
      </c>
      <c r="J58" s="12">
        <v>1.2006957612341723E-8</v>
      </c>
      <c r="K58" s="12">
        <v>1.5817103855941185E-3</v>
      </c>
      <c r="L58" s="12">
        <v>4.2382254487963759E-12</v>
      </c>
      <c r="M58" s="12">
        <v>1.0462923103331347E-3</v>
      </c>
      <c r="N58" s="12">
        <v>5.5064847629653717E-9</v>
      </c>
      <c r="O58" s="12">
        <v>7.0157613136765663E-6</v>
      </c>
      <c r="P58" s="12">
        <v>1.0374571119321582E-13</v>
      </c>
      <c r="Q58" s="12">
        <v>2.9470362897822945E-7</v>
      </c>
      <c r="R58" s="12">
        <v>4.721392655794792E-4</v>
      </c>
      <c r="S58" s="12">
        <v>1.2160155773217044E-4</v>
      </c>
      <c r="T58" s="12">
        <v>3.0051892435732949E-7</v>
      </c>
      <c r="U58" s="12">
        <v>2.9958710395609769E-5</v>
      </c>
      <c r="V58" s="12">
        <v>1.5144728337378868E-4</v>
      </c>
      <c r="W58" s="12">
        <v>2.0105674890931377E-19</v>
      </c>
      <c r="X58" s="12">
        <v>8.5065083343808167E-4</v>
      </c>
      <c r="Y58" s="13">
        <v>1.0858780955000037E-3</v>
      </c>
      <c r="Z58" s="12">
        <v>83.05834858697645</v>
      </c>
      <c r="AA58" s="12">
        <v>3.0815629366790028E-7</v>
      </c>
      <c r="AB58" s="12">
        <v>2.3607770651125399</v>
      </c>
      <c r="AC58" s="12">
        <v>2.1229511994799939</v>
      </c>
      <c r="AD58" s="12">
        <v>7.1614348882890255E-2</v>
      </c>
      <c r="AE58" s="12">
        <v>2.1418925770478761</v>
      </c>
      <c r="AF58" s="12">
        <v>0.54819586171974644</v>
      </c>
      <c r="AG58" s="12">
        <v>2.3692089603693249</v>
      </c>
      <c r="AH58" s="12">
        <v>6.3021038137270917E-3</v>
      </c>
      <c r="AI58" s="12">
        <v>5.4078297795211618</v>
      </c>
      <c r="AJ58" s="13">
        <v>1.9065810814445974</v>
      </c>
    </row>
    <row r="59" spans="1:36" x14ac:dyDescent="0.25">
      <c r="A59" s="6">
        <v>44131</v>
      </c>
      <c r="B59" s="18" t="s">
        <v>80</v>
      </c>
      <c r="C59">
        <f t="shared" si="0"/>
        <v>2020</v>
      </c>
      <c r="D59">
        <f t="shared" si="1"/>
        <v>10</v>
      </c>
      <c r="E59">
        <f t="shared" si="2"/>
        <v>27</v>
      </c>
      <c r="F59" s="11">
        <v>5.5891991587112242E-5</v>
      </c>
      <c r="G59" s="12">
        <v>7.9061746747348998E-7</v>
      </c>
      <c r="H59" s="12">
        <v>5.2017415109822914E-3</v>
      </c>
      <c r="I59" s="12">
        <v>1.6736221147900425E-3</v>
      </c>
      <c r="J59" s="12">
        <v>1.9591156982291656E-2</v>
      </c>
      <c r="K59" s="12">
        <v>5.0314506442858196E-2</v>
      </c>
      <c r="L59" s="12">
        <v>3.4383888257095729E-3</v>
      </c>
      <c r="M59" s="12">
        <v>4.0072068530358697E-2</v>
      </c>
      <c r="N59" s="12">
        <v>1.3699053619260359E-8</v>
      </c>
      <c r="O59" s="12">
        <v>1.7891345908924888E-5</v>
      </c>
      <c r="P59" s="12">
        <v>3.8819633239556917E-13</v>
      </c>
      <c r="Q59" s="12">
        <v>3.0160188909842938E-3</v>
      </c>
      <c r="R59" s="12">
        <v>3.330911656841986E-3</v>
      </c>
      <c r="S59" s="12">
        <v>3.0561754868143904E-4</v>
      </c>
      <c r="T59" s="12">
        <v>7.5747753953960435E-7</v>
      </c>
      <c r="U59" s="12">
        <v>7.5019366142448061E-5</v>
      </c>
      <c r="V59" s="12">
        <v>3.952935689858553E-4</v>
      </c>
      <c r="W59" s="12">
        <v>7.5162628420833137E-19</v>
      </c>
      <c r="X59" s="12">
        <v>2.3096895785551727E-3</v>
      </c>
      <c r="Y59" s="13">
        <v>2.8421817299090404E-3</v>
      </c>
      <c r="Z59" s="12">
        <v>43.630517453194258</v>
      </c>
      <c r="AA59" s="12">
        <v>3.0815398181812033E-7</v>
      </c>
      <c r="AB59" s="12">
        <v>7.1015896878058546</v>
      </c>
      <c r="AC59" s="12">
        <v>2.1547823348318924</v>
      </c>
      <c r="AD59" s="12">
        <v>6.8921091122728803E-2</v>
      </c>
      <c r="AE59" s="12">
        <v>17.122820659446511</v>
      </c>
      <c r="AF59" s="12">
        <v>0.58761684770385092</v>
      </c>
      <c r="AG59" s="12">
        <v>2.4749064126333766</v>
      </c>
      <c r="AH59" s="12">
        <v>6.307219379725215E-3</v>
      </c>
      <c r="AI59" s="12">
        <v>25.286675990359175</v>
      </c>
      <c r="AJ59" s="13">
        <v>1.4332204334896077</v>
      </c>
    </row>
    <row r="60" spans="1:36" x14ac:dyDescent="0.25">
      <c r="A60" s="6">
        <v>44132</v>
      </c>
      <c r="B60" s="18" t="s">
        <v>80</v>
      </c>
      <c r="C60">
        <f t="shared" si="0"/>
        <v>2020</v>
      </c>
      <c r="D60">
        <f t="shared" si="1"/>
        <v>10</v>
      </c>
      <c r="E60">
        <f t="shared" si="2"/>
        <v>28</v>
      </c>
      <c r="F60" s="11">
        <v>9.3684597913706766E-5</v>
      </c>
      <c r="G60" s="12">
        <v>1.3102558941969058E-6</v>
      </c>
      <c r="H60" s="12">
        <v>1.0589569835778467E-2</v>
      </c>
      <c r="I60" s="12">
        <v>2.8135827220781857E-3</v>
      </c>
      <c r="J60" s="12">
        <v>4.1098026387528123E-2</v>
      </c>
      <c r="K60" s="12">
        <v>0.10381264970478515</v>
      </c>
      <c r="L60" s="12">
        <v>7.2130012560148778E-3</v>
      </c>
      <c r="M60" s="12">
        <v>8.2913988880537803E-2</v>
      </c>
      <c r="N60" s="12">
        <v>2.2692734627061669E-8</v>
      </c>
      <c r="O60" s="12">
        <v>2.9830401941132058E-5</v>
      </c>
      <c r="P60" s="12">
        <v>7.0046202029383818E-13</v>
      </c>
      <c r="Q60" s="12">
        <v>6.3266363327582793E-3</v>
      </c>
      <c r="R60" s="12">
        <v>6.4692297365452353E-3</v>
      </c>
      <c r="S60" s="12">
        <v>5.076275838684516E-4</v>
      </c>
      <c r="T60" s="12">
        <v>1.2591199536351758E-6</v>
      </c>
      <c r="U60" s="12">
        <v>1.2448628804424187E-4</v>
      </c>
      <c r="V60" s="12">
        <v>6.6298441738769985E-4</v>
      </c>
      <c r="W60" s="12">
        <v>1.35603338287898E-18</v>
      </c>
      <c r="X60" s="12">
        <v>3.9114007489804399E-3</v>
      </c>
      <c r="Y60" s="13">
        <v>4.7702259023519661E-3</v>
      </c>
      <c r="Z60" s="12">
        <v>0.34722716089160843</v>
      </c>
      <c r="AA60" s="12">
        <v>3.0815144390359993E-7</v>
      </c>
      <c r="AB60" s="12">
        <v>12.305983717829781</v>
      </c>
      <c r="AC60" s="12">
        <v>2.1897260847707352</v>
      </c>
      <c r="AD60" s="12">
        <v>6.5964472558813339E-2</v>
      </c>
      <c r="AE60" s="12">
        <v>33.568662096638647</v>
      </c>
      <c r="AF60" s="12">
        <v>0.63089262349200581</v>
      </c>
      <c r="AG60" s="12">
        <v>2.5909395135660298</v>
      </c>
      <c r="AH60" s="12">
        <v>6.3128351724720932E-3</v>
      </c>
      <c r="AI60" s="12">
        <v>47.109379559831552</v>
      </c>
      <c r="AJ60" s="13">
        <v>0.91357211023113027</v>
      </c>
    </row>
    <row r="61" spans="1:36" x14ac:dyDescent="0.25">
      <c r="A61" s="6">
        <v>44133</v>
      </c>
      <c r="B61" s="18" t="s">
        <v>80</v>
      </c>
      <c r="C61">
        <f t="shared" si="0"/>
        <v>2020</v>
      </c>
      <c r="D61">
        <f t="shared" si="1"/>
        <v>10</v>
      </c>
      <c r="E61">
        <f t="shared" si="2"/>
        <v>29</v>
      </c>
      <c r="F61" s="11">
        <v>9.3684597913706766E-5</v>
      </c>
      <c r="G61" s="12">
        <v>1.3102558941969058E-6</v>
      </c>
      <c r="H61" s="12">
        <v>1.0589569835778467E-2</v>
      </c>
      <c r="I61" s="12">
        <v>2.8135827220781857E-3</v>
      </c>
      <c r="J61" s="12">
        <v>4.1098026387528123E-2</v>
      </c>
      <c r="K61" s="12">
        <v>0.10381264970478515</v>
      </c>
      <c r="L61" s="12">
        <v>7.2130012560148778E-3</v>
      </c>
      <c r="M61" s="12">
        <v>8.2913988880537803E-2</v>
      </c>
      <c r="N61" s="12">
        <v>2.2692734627061669E-8</v>
      </c>
      <c r="O61" s="12">
        <v>2.9830401941132058E-5</v>
      </c>
      <c r="P61" s="12">
        <v>7.0046202029383818E-13</v>
      </c>
      <c r="Q61" s="12">
        <v>6.3266363327582793E-3</v>
      </c>
      <c r="R61" s="12">
        <v>6.4692297365452353E-3</v>
      </c>
      <c r="S61" s="12">
        <v>5.076275838684516E-4</v>
      </c>
      <c r="T61" s="12">
        <v>1.2591199536351758E-6</v>
      </c>
      <c r="U61" s="12">
        <v>1.2448628804424187E-4</v>
      </c>
      <c r="V61" s="12">
        <v>6.6298441738769985E-4</v>
      </c>
      <c r="W61" s="12">
        <v>1.35603338287898E-18</v>
      </c>
      <c r="X61" s="12">
        <v>3.9114007489804399E-3</v>
      </c>
      <c r="Y61" s="13">
        <v>4.7702259023519661E-3</v>
      </c>
      <c r="Z61" s="12">
        <v>0.34722716089160843</v>
      </c>
      <c r="AA61" s="12">
        <v>3.0815144390359993E-7</v>
      </c>
      <c r="AB61" s="12">
        <v>12.305983717829781</v>
      </c>
      <c r="AC61" s="12">
        <v>2.1897260847707352</v>
      </c>
      <c r="AD61" s="12">
        <v>6.5964472558813339E-2</v>
      </c>
      <c r="AE61" s="12">
        <v>33.568662096638647</v>
      </c>
      <c r="AF61" s="12">
        <v>0.63089262349200581</v>
      </c>
      <c r="AG61" s="12">
        <v>2.5909395135660298</v>
      </c>
      <c r="AH61" s="12">
        <v>6.3128351724720932E-3</v>
      </c>
      <c r="AI61" s="12">
        <v>47.109379559831552</v>
      </c>
      <c r="AJ61" s="13">
        <v>0.91357211023113027</v>
      </c>
    </row>
    <row r="62" spans="1:36" x14ac:dyDescent="0.25">
      <c r="A62" s="6">
        <v>44134</v>
      </c>
      <c r="B62" s="18" t="s">
        <v>80</v>
      </c>
      <c r="C62">
        <f t="shared" si="0"/>
        <v>2020</v>
      </c>
      <c r="D62">
        <f t="shared" si="1"/>
        <v>10</v>
      </c>
      <c r="E62">
        <f t="shared" si="2"/>
        <v>30</v>
      </c>
      <c r="F62" s="11">
        <v>7.5825435112346854E-3</v>
      </c>
      <c r="G62" s="12">
        <v>10.269681378885895</v>
      </c>
      <c r="H62" s="12">
        <v>15.510175478559507</v>
      </c>
      <c r="I62" s="12">
        <v>0.23977321031991297</v>
      </c>
      <c r="J62" s="12">
        <v>6.0694413246614047</v>
      </c>
      <c r="K62" s="12">
        <v>30.315940426789012</v>
      </c>
      <c r="L62" s="12">
        <v>1.3335002243738812</v>
      </c>
      <c r="M62" s="12">
        <v>33.459631650346026</v>
      </c>
      <c r="N62" s="12">
        <v>0.44908391213418947</v>
      </c>
      <c r="O62" s="12">
        <v>2.2467863046086861E-3</v>
      </c>
      <c r="P62" s="12">
        <v>1.1715783730594322E-10</v>
      </c>
      <c r="Q62" s="12">
        <v>1.1523281289263494</v>
      </c>
      <c r="R62" s="12">
        <v>0.46562064199908071</v>
      </c>
      <c r="S62" s="12">
        <v>3.0849243574533936E-2</v>
      </c>
      <c r="T62" s="12">
        <v>9.1689062348962984E-5</v>
      </c>
      <c r="U62" s="12">
        <v>7.7013157126750052E-3</v>
      </c>
      <c r="V62" s="12">
        <v>4.081386149183483E-2</v>
      </c>
      <c r="W62" s="12">
        <v>2.2676344140409045E-16</v>
      </c>
      <c r="X62" s="12">
        <v>0.25562636399078698</v>
      </c>
      <c r="Y62" s="13">
        <v>0.38986438634117676</v>
      </c>
      <c r="Z62" s="12">
        <v>1.2029031098067578E-7</v>
      </c>
      <c r="AA62" s="12">
        <v>1.7871993835927312E-13</v>
      </c>
      <c r="AB62" s="12">
        <v>3.2660804783944844E-5</v>
      </c>
      <c r="AC62" s="12">
        <v>1.1390712095719598E-9</v>
      </c>
      <c r="AD62" s="12">
        <v>5.8505350162621545E-9</v>
      </c>
      <c r="AE62" s="12">
        <v>7.5273751725914643E-14</v>
      </c>
      <c r="AF62" s="12">
        <v>4.3616548430717083E-7</v>
      </c>
      <c r="AG62" s="12">
        <v>9.5914476587859696E-6</v>
      </c>
      <c r="AH62" s="12">
        <v>5.341960633867451E-15</v>
      </c>
      <c r="AI62" s="12">
        <v>4.6171930442957629E-6</v>
      </c>
      <c r="AJ62" s="13">
        <v>7.2396767691039405E-12</v>
      </c>
    </row>
    <row r="63" spans="1:36" x14ac:dyDescent="0.25">
      <c r="A63" s="14">
        <v>44135</v>
      </c>
      <c r="B63" s="18" t="s">
        <v>80</v>
      </c>
      <c r="C63">
        <f t="shared" si="0"/>
        <v>2020</v>
      </c>
      <c r="D63">
        <f t="shared" si="1"/>
        <v>10</v>
      </c>
      <c r="E63">
        <f t="shared" si="2"/>
        <v>31</v>
      </c>
      <c r="F63" s="15">
        <v>7.5825435112346854E-3</v>
      </c>
      <c r="G63" s="16">
        <v>10.269681378885895</v>
      </c>
      <c r="H63" s="16">
        <v>15.510175478559507</v>
      </c>
      <c r="I63" s="16">
        <v>0.23977321031991297</v>
      </c>
      <c r="J63" s="16">
        <v>6.0694413246614047</v>
      </c>
      <c r="K63" s="16">
        <v>30.315940426789012</v>
      </c>
      <c r="L63" s="16">
        <v>1.3335002243738812</v>
      </c>
      <c r="M63" s="16">
        <v>33.459631650346026</v>
      </c>
      <c r="N63" s="16">
        <v>0.44908391213418947</v>
      </c>
      <c r="O63" s="16">
        <v>2.2467863046086861E-3</v>
      </c>
      <c r="P63" s="16">
        <v>1.1715783730594322E-10</v>
      </c>
      <c r="Q63" s="16">
        <v>1.1523281289263494</v>
      </c>
      <c r="R63" s="16">
        <v>0.46562064199908071</v>
      </c>
      <c r="S63" s="16">
        <v>3.0849243574533936E-2</v>
      </c>
      <c r="T63" s="16">
        <v>9.1689062348962984E-5</v>
      </c>
      <c r="U63" s="16">
        <v>7.7013157126750052E-3</v>
      </c>
      <c r="V63" s="16">
        <v>4.081386149183483E-2</v>
      </c>
      <c r="W63" s="16">
        <v>2.2676344140409045E-16</v>
      </c>
      <c r="X63" s="16">
        <v>0.25562636399078698</v>
      </c>
      <c r="Y63" s="17">
        <v>0.38986438634117676</v>
      </c>
      <c r="Z63" s="16">
        <v>1.2029031098067578E-7</v>
      </c>
      <c r="AA63" s="16">
        <v>1.7871993835927312E-13</v>
      </c>
      <c r="AB63" s="16">
        <v>3.2660804783944844E-5</v>
      </c>
      <c r="AC63" s="16">
        <v>1.1390712095719598E-9</v>
      </c>
      <c r="AD63" s="16">
        <v>5.8505350162621545E-9</v>
      </c>
      <c r="AE63" s="16">
        <v>7.5273751725914643E-14</v>
      </c>
      <c r="AF63" s="16">
        <v>4.3616548430717083E-7</v>
      </c>
      <c r="AG63" s="16">
        <v>9.5914476587859696E-6</v>
      </c>
      <c r="AH63" s="16">
        <v>5.341960633867451E-15</v>
      </c>
      <c r="AI63" s="16">
        <v>4.6171930442957629E-6</v>
      </c>
      <c r="AJ63" s="17">
        <v>7.2396767691039405E-12</v>
      </c>
    </row>
  </sheetData>
  <conditionalFormatting sqref="G2:AJ2">
    <cfRule type="cellIs" dxfId="109" priority="11" operator="lessThan">
      <formula>0.1</formula>
    </cfRule>
    <cfRule type="cellIs" dxfId="108" priority="12" operator="lessThan">
      <formula>0.1</formula>
    </cfRule>
  </conditionalFormatting>
  <conditionalFormatting sqref="F33:AJ33">
    <cfRule type="cellIs" dxfId="107" priority="9" operator="lessThan">
      <formula>0.1</formula>
    </cfRule>
    <cfRule type="cellIs" dxfId="106" priority="10" operator="lessThan">
      <formula>0.1</formula>
    </cfRule>
  </conditionalFormatting>
  <conditionalFormatting sqref="F3:AJ32">
    <cfRule type="cellIs" dxfId="105" priority="7" operator="lessThan">
      <formula>0.1</formula>
    </cfRule>
    <cfRule type="cellIs" dxfId="104" priority="8" operator="lessThan">
      <formula>0.1</formula>
    </cfRule>
  </conditionalFormatting>
  <conditionalFormatting sqref="F34:AJ63">
    <cfRule type="cellIs" dxfId="103" priority="5" operator="lessThan">
      <formula>0.1</formula>
    </cfRule>
    <cfRule type="cellIs" dxfId="102" priority="6" operator="lessThan">
      <formula>0.1</formula>
    </cfRule>
  </conditionalFormatting>
  <conditionalFormatting sqref="F2">
    <cfRule type="cellIs" dxfId="101" priority="1" operator="lessThan">
      <formula>0.1</formula>
    </cfRule>
    <cfRule type="cellIs" dxfId="100" priority="2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1"/>
  <sheetViews>
    <sheetView showGridLines="0" topLeftCell="A55" workbookViewId="0">
      <selection activeCell="AK58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71</v>
      </c>
      <c r="G1" s="3" t="s">
        <v>69</v>
      </c>
      <c r="H1" s="3" t="s">
        <v>3</v>
      </c>
      <c r="I1" s="3" t="s">
        <v>16</v>
      </c>
      <c r="J1" s="3" t="s">
        <v>67</v>
      </c>
      <c r="K1" s="3" t="s">
        <v>43</v>
      </c>
      <c r="L1" s="3" t="s">
        <v>68</v>
      </c>
      <c r="M1" s="3" t="s">
        <v>17</v>
      </c>
      <c r="N1" s="3" t="s">
        <v>8</v>
      </c>
      <c r="O1" s="3" t="s">
        <v>11</v>
      </c>
      <c r="P1" s="3" t="s">
        <v>18</v>
      </c>
      <c r="Q1" s="3" t="s">
        <v>63</v>
      </c>
      <c r="R1" s="3" t="s">
        <v>66</v>
      </c>
      <c r="S1" s="3" t="s">
        <v>10</v>
      </c>
      <c r="T1" s="3" t="s">
        <v>12</v>
      </c>
      <c r="U1" s="3" t="s">
        <v>70</v>
      </c>
      <c r="V1" s="3" t="s">
        <v>35</v>
      </c>
      <c r="W1" s="3" t="s">
        <v>1</v>
      </c>
      <c r="X1" s="3" t="s">
        <v>20</v>
      </c>
      <c r="Y1" s="3" t="s">
        <v>15</v>
      </c>
      <c r="Z1" s="4" t="s">
        <v>21</v>
      </c>
      <c r="AA1" s="4" t="s">
        <v>64</v>
      </c>
      <c r="AB1" s="4" t="s">
        <v>27</v>
      </c>
      <c r="AC1" s="4" t="s">
        <v>24</v>
      </c>
      <c r="AD1" s="4" t="s">
        <v>25</v>
      </c>
      <c r="AE1" s="4" t="s">
        <v>51</v>
      </c>
      <c r="AF1" s="4" t="s">
        <v>22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44136</v>
      </c>
      <c r="B2" s="24" t="s">
        <v>79</v>
      </c>
      <c r="C2">
        <f>YEAR(A2)</f>
        <v>2020</v>
      </c>
      <c r="D2">
        <f>MONTH(A2)</f>
        <v>11</v>
      </c>
      <c r="E2">
        <f>DAY(A2)</f>
        <v>1</v>
      </c>
      <c r="F2" s="11">
        <v>1.5005343398206888E-4</v>
      </c>
      <c r="G2" s="8">
        <v>4.6655737710478824E-2</v>
      </c>
      <c r="H2" s="8">
        <v>0.11912135067421641</v>
      </c>
      <c r="I2" s="8">
        <v>5.0574304119178782E-3</v>
      </c>
      <c r="J2" s="8">
        <v>0.11461065933808198</v>
      </c>
      <c r="K2" s="8">
        <v>0.25156090315862412</v>
      </c>
      <c r="L2" s="8">
        <v>2.0469121963889905E-2</v>
      </c>
      <c r="M2" s="8">
        <v>0.66629121783356737</v>
      </c>
      <c r="N2" s="8">
        <v>3.6557744106909759E-8</v>
      </c>
      <c r="O2" s="8">
        <v>4.738245807817322E-5</v>
      </c>
      <c r="P2" s="8">
        <v>1.2775959718608763E-12</v>
      </c>
      <c r="Q2" s="8">
        <v>1.7952265933232993E-2</v>
      </c>
      <c r="R2" s="8">
        <v>1.183653781579192E-2</v>
      </c>
      <c r="S2" s="8">
        <v>7.8554356351026209E-4</v>
      </c>
      <c r="T2" s="8">
        <v>2.0052107428289048E-6</v>
      </c>
      <c r="U2" s="8">
        <v>1.9280209460443477E-4</v>
      </c>
      <c r="V2" s="8">
        <v>1.0013498667423323E-3</v>
      </c>
      <c r="W2" s="8">
        <v>2.472921087227476E-18</v>
      </c>
      <c r="X2" s="8">
        <v>6.3792013882571644E-3</v>
      </c>
      <c r="Y2" s="9">
        <v>8.6661789996324429E-3</v>
      </c>
      <c r="Z2" s="8">
        <v>5.1094559643534598E-2</v>
      </c>
      <c r="AA2" s="8">
        <v>7.1818561050454389E-8</v>
      </c>
      <c r="AB2" s="8">
        <v>16.249251211684648</v>
      </c>
      <c r="AC2" s="8">
        <v>0.54317365223830671</v>
      </c>
      <c r="AD2" s="8">
        <v>7.8287779923221605E-3</v>
      </c>
      <c r="AE2" s="8">
        <v>29.680468952845139</v>
      </c>
      <c r="AF2" s="8">
        <v>0.25251444210808338</v>
      </c>
      <c r="AG2" s="8">
        <v>0.94557300446416559</v>
      </c>
      <c r="AH2" s="8">
        <v>1.427892055067141E-3</v>
      </c>
      <c r="AI2" s="8">
        <v>50.732852776210805</v>
      </c>
      <c r="AJ2" s="9">
        <v>0.26503488052499263</v>
      </c>
    </row>
    <row r="3" spans="1:36" x14ac:dyDescent="0.25">
      <c r="A3" s="6">
        <v>44137</v>
      </c>
      <c r="B3" s="23" t="s">
        <v>79</v>
      </c>
      <c r="C3">
        <f t="shared" ref="C3:C61" si="0">YEAR(A3)</f>
        <v>2020</v>
      </c>
      <c r="D3">
        <f t="shared" ref="D3:D61" si="1">MONTH(A3)</f>
        <v>11</v>
      </c>
      <c r="E3">
        <f t="shared" ref="E3:E61" si="2">DAY(A3)</f>
        <v>2</v>
      </c>
      <c r="F3" s="11">
        <v>1.5005343398206888E-4</v>
      </c>
      <c r="G3" s="12">
        <v>4.6655737710478824E-2</v>
      </c>
      <c r="H3" s="12">
        <v>0.11912135067421641</v>
      </c>
      <c r="I3" s="12">
        <v>5.0574304119178782E-3</v>
      </c>
      <c r="J3" s="12">
        <v>0.11461065933808198</v>
      </c>
      <c r="K3" s="12">
        <v>0.25156090315862412</v>
      </c>
      <c r="L3" s="12">
        <v>2.0469121963889905E-2</v>
      </c>
      <c r="M3" s="12">
        <v>0.66629121783356737</v>
      </c>
      <c r="N3" s="12">
        <v>3.6557744106909759E-8</v>
      </c>
      <c r="O3" s="12">
        <v>4.738245807817322E-5</v>
      </c>
      <c r="P3" s="12">
        <v>1.2775959718608763E-12</v>
      </c>
      <c r="Q3" s="12">
        <v>1.7952265933232993E-2</v>
      </c>
      <c r="R3" s="12">
        <v>1.183653781579192E-2</v>
      </c>
      <c r="S3" s="12">
        <v>7.8554356351026209E-4</v>
      </c>
      <c r="T3" s="12">
        <v>2.0052107428289048E-6</v>
      </c>
      <c r="U3" s="12">
        <v>1.9280209460443477E-4</v>
      </c>
      <c r="V3" s="12">
        <v>1.0013498667423323E-3</v>
      </c>
      <c r="W3" s="12">
        <v>2.472921087227476E-18</v>
      </c>
      <c r="X3" s="12">
        <v>6.3792013882571644E-3</v>
      </c>
      <c r="Y3" s="13">
        <v>8.6661789996324429E-3</v>
      </c>
      <c r="Z3" s="12">
        <v>5.1094559643534598E-2</v>
      </c>
      <c r="AA3" s="12">
        <v>7.1818561050454389E-8</v>
      </c>
      <c r="AB3" s="12">
        <v>16.249251211684648</v>
      </c>
      <c r="AC3" s="12">
        <v>0.54317365223830671</v>
      </c>
      <c r="AD3" s="12">
        <v>7.8287779923221605E-3</v>
      </c>
      <c r="AE3" s="12">
        <v>29.680468952845139</v>
      </c>
      <c r="AF3" s="12">
        <v>0.25251444210808338</v>
      </c>
      <c r="AG3" s="12">
        <v>0.94557300446416559</v>
      </c>
      <c r="AH3" s="12">
        <v>1.427892055067141E-3</v>
      </c>
      <c r="AI3" s="12">
        <v>50.732852776210805</v>
      </c>
      <c r="AJ3" s="13">
        <v>0.26503488052499263</v>
      </c>
    </row>
    <row r="4" spans="1:36" x14ac:dyDescent="0.25">
      <c r="A4" s="6">
        <v>44138</v>
      </c>
      <c r="B4" s="24" t="s">
        <v>79</v>
      </c>
      <c r="C4">
        <f t="shared" si="0"/>
        <v>2020</v>
      </c>
      <c r="D4">
        <f t="shared" si="1"/>
        <v>11</v>
      </c>
      <c r="E4">
        <f t="shared" si="2"/>
        <v>3</v>
      </c>
      <c r="F4" s="11">
        <v>1.5005343398206888E-4</v>
      </c>
      <c r="G4" s="12">
        <v>4.6655737710478824E-2</v>
      </c>
      <c r="H4" s="12">
        <v>0.11912135067421641</v>
      </c>
      <c r="I4" s="12">
        <v>5.0574304119178782E-3</v>
      </c>
      <c r="J4" s="12">
        <v>0.11461065933808198</v>
      </c>
      <c r="K4" s="12">
        <v>0.25156090315862412</v>
      </c>
      <c r="L4" s="12">
        <v>2.0469121963889905E-2</v>
      </c>
      <c r="M4" s="12">
        <v>0.66629121783356737</v>
      </c>
      <c r="N4" s="12">
        <v>3.6557744106909759E-8</v>
      </c>
      <c r="O4" s="12">
        <v>4.738245807817322E-5</v>
      </c>
      <c r="P4" s="12">
        <v>1.2775959718608763E-12</v>
      </c>
      <c r="Q4" s="12">
        <v>1.7952265933232993E-2</v>
      </c>
      <c r="R4" s="12">
        <v>1.183653781579192E-2</v>
      </c>
      <c r="S4" s="12">
        <v>7.8554356351026209E-4</v>
      </c>
      <c r="T4" s="12">
        <v>2.0052107428289048E-6</v>
      </c>
      <c r="U4" s="12">
        <v>1.9280209460443477E-4</v>
      </c>
      <c r="V4" s="12">
        <v>1.0013498667423323E-3</v>
      </c>
      <c r="W4" s="12">
        <v>2.472921087227476E-18</v>
      </c>
      <c r="X4" s="12">
        <v>6.3792013882571644E-3</v>
      </c>
      <c r="Y4" s="13">
        <v>8.6661789996324429E-3</v>
      </c>
      <c r="Z4" s="12">
        <v>5.1094559643534598E-2</v>
      </c>
      <c r="AA4" s="12">
        <v>7.1818561050454389E-8</v>
      </c>
      <c r="AB4" s="12">
        <v>16.249251211684648</v>
      </c>
      <c r="AC4" s="12">
        <v>0.54317365223830671</v>
      </c>
      <c r="AD4" s="12">
        <v>7.8287779923221605E-3</v>
      </c>
      <c r="AE4" s="12">
        <v>29.680468952845139</v>
      </c>
      <c r="AF4" s="12">
        <v>0.25251444210808338</v>
      </c>
      <c r="AG4" s="12">
        <v>0.94557300446416559</v>
      </c>
      <c r="AH4" s="12">
        <v>1.427892055067141E-3</v>
      </c>
      <c r="AI4" s="12">
        <v>50.732852776210805</v>
      </c>
      <c r="AJ4" s="13">
        <v>0.26503488052499263</v>
      </c>
    </row>
    <row r="5" spans="1:36" x14ac:dyDescent="0.25">
      <c r="A5" s="6">
        <v>44139</v>
      </c>
      <c r="B5" s="23" t="s">
        <v>79</v>
      </c>
      <c r="C5">
        <f t="shared" si="0"/>
        <v>2020</v>
      </c>
      <c r="D5">
        <f t="shared" si="1"/>
        <v>11</v>
      </c>
      <c r="E5">
        <f t="shared" si="2"/>
        <v>4</v>
      </c>
      <c r="F5" s="11">
        <v>1.909298769417395E-2</v>
      </c>
      <c r="G5" s="12">
        <v>0.22453606286535785</v>
      </c>
      <c r="H5" s="12">
        <v>1.6928766214480757</v>
      </c>
      <c r="I5" s="12">
        <v>1.5953076379545218E-2</v>
      </c>
      <c r="J5" s="12">
        <v>0.61645948847235676</v>
      </c>
      <c r="K5" s="12">
        <v>12.393944540206549</v>
      </c>
      <c r="L5" s="12">
        <v>6.705222071112503E-2</v>
      </c>
      <c r="M5" s="12">
        <v>1.3532545320343727</v>
      </c>
      <c r="N5" s="12">
        <v>2.8026825087553692E-2</v>
      </c>
      <c r="O5" s="12">
        <v>5.2010588509411636E-3</v>
      </c>
      <c r="P5" s="12">
        <v>3.1381942698224599</v>
      </c>
      <c r="Q5" s="12">
        <v>5.7065153488761469E-2</v>
      </c>
      <c r="R5" s="12">
        <v>4.7678313523535285E-2</v>
      </c>
      <c r="S5" s="12">
        <v>3.8636295441946801E-3</v>
      </c>
      <c r="T5" s="12">
        <v>6.3787865919848301E-3</v>
      </c>
      <c r="U5" s="12">
        <v>9.0455862290329154</v>
      </c>
      <c r="V5" s="12">
        <v>2.2329025278236783</v>
      </c>
      <c r="W5" s="12">
        <v>0.49495334216801706</v>
      </c>
      <c r="X5" s="12">
        <v>0.16858959144374897</v>
      </c>
      <c r="Y5" s="13">
        <v>2.7040533976978212E-2</v>
      </c>
      <c r="Z5" s="12">
        <v>3.5300212880188302E-2</v>
      </c>
      <c r="AA5" s="12">
        <v>4.9618047741730916E-8</v>
      </c>
      <c r="AB5" s="12">
        <v>11.226270563639451</v>
      </c>
      <c r="AC5" s="12">
        <v>0.37526734509575027</v>
      </c>
      <c r="AD5" s="12">
        <v>0.15679812200850601</v>
      </c>
      <c r="AE5" s="12">
        <v>20.505616592803623</v>
      </c>
      <c r="AF5" s="12">
        <v>0.17445698510718066</v>
      </c>
      <c r="AG5" s="12">
        <v>0.65327724520966857</v>
      </c>
      <c r="AH5" s="12">
        <v>9.8650082238483229E-4</v>
      </c>
      <c r="AI5" s="12">
        <v>35.050269523751304</v>
      </c>
      <c r="AJ5" s="13">
        <v>0.18310706789756939</v>
      </c>
    </row>
    <row r="6" spans="1:36" x14ac:dyDescent="0.25">
      <c r="A6" s="6">
        <v>44140</v>
      </c>
      <c r="B6" s="24" t="s">
        <v>79</v>
      </c>
      <c r="C6">
        <f t="shared" si="0"/>
        <v>2020</v>
      </c>
      <c r="D6">
        <f t="shared" si="1"/>
        <v>11</v>
      </c>
      <c r="E6">
        <f t="shared" si="2"/>
        <v>5</v>
      </c>
      <c r="F6" s="11">
        <v>6.1430077364794444E-2</v>
      </c>
      <c r="G6" s="12">
        <v>0.62209513018194151</v>
      </c>
      <c r="H6" s="12">
        <v>5.2101890453412478</v>
      </c>
      <c r="I6" s="12">
        <v>4.0304633219404119E-2</v>
      </c>
      <c r="J6" s="12">
        <v>1.7380818616652667</v>
      </c>
      <c r="K6" s="12">
        <v>39.531935824750327</v>
      </c>
      <c r="L6" s="12">
        <v>0.17116454046623172</v>
      </c>
      <c r="M6" s="12">
        <v>2.8886041792569528</v>
      </c>
      <c r="N6" s="12">
        <v>9.0666152388584345E-2</v>
      </c>
      <c r="O6" s="12">
        <v>1.6719425360638918E-2</v>
      </c>
      <c r="P6" s="12">
        <v>10.151997431482219</v>
      </c>
      <c r="Q6" s="12">
        <v>0.14448169651056741</v>
      </c>
      <c r="R6" s="12">
        <v>0.1277839851819042</v>
      </c>
      <c r="S6" s="12">
        <v>1.0743091848615724E-2</v>
      </c>
      <c r="T6" s="12">
        <v>2.0630768963846319E-2</v>
      </c>
      <c r="U6" s="12">
        <v>29.261864624038516</v>
      </c>
      <c r="V6" s="12">
        <v>7.2211582546937958</v>
      </c>
      <c r="W6" s="12">
        <v>1.6011644360943067</v>
      </c>
      <c r="X6" s="12">
        <v>0.53112665856104346</v>
      </c>
      <c r="Y6" s="13">
        <v>6.8106860008129211E-2</v>
      </c>
      <c r="Z6" s="12">
        <v>1.5503150033788909E-7</v>
      </c>
      <c r="AA6" s="12">
        <v>3.3225082002814282E-13</v>
      </c>
      <c r="AB6" s="12">
        <v>6.5018474354251872E-6</v>
      </c>
      <c r="AC6" s="12">
        <v>1.4062677803042956E-8</v>
      </c>
      <c r="AD6" s="12">
        <v>0.48974170873891792</v>
      </c>
      <c r="AE6" s="12">
        <v>2.0958143651604628E-11</v>
      </c>
      <c r="AF6" s="12">
        <v>8.6766324295921966E-8</v>
      </c>
      <c r="AG6" s="12">
        <v>1.9078240871264578E-6</v>
      </c>
      <c r="AH6" s="12">
        <v>1.486806711476336E-12</v>
      </c>
      <c r="AI6" s="12">
        <v>9.48326091852772E-7</v>
      </c>
      <c r="AJ6" s="13">
        <v>1.854862077684773E-12</v>
      </c>
    </row>
    <row r="7" spans="1:36" x14ac:dyDescent="0.25">
      <c r="A7" s="6">
        <v>44141</v>
      </c>
      <c r="B7" s="23" t="s">
        <v>79</v>
      </c>
      <c r="C7">
        <f t="shared" si="0"/>
        <v>2020</v>
      </c>
      <c r="D7">
        <f t="shared" si="1"/>
        <v>11</v>
      </c>
      <c r="E7">
        <f t="shared" si="2"/>
        <v>6</v>
      </c>
      <c r="F7" s="11">
        <v>6.1430077364794444E-2</v>
      </c>
      <c r="G7" s="12">
        <v>0.62209513018194151</v>
      </c>
      <c r="H7" s="12">
        <v>5.2101890453412478</v>
      </c>
      <c r="I7" s="12">
        <v>4.0304633219404119E-2</v>
      </c>
      <c r="J7" s="12">
        <v>1.7380818616652667</v>
      </c>
      <c r="K7" s="12">
        <v>39.531935824750327</v>
      </c>
      <c r="L7" s="12">
        <v>0.17116454046623172</v>
      </c>
      <c r="M7" s="12">
        <v>2.8886041792569528</v>
      </c>
      <c r="N7" s="12">
        <v>9.0666152388584345E-2</v>
      </c>
      <c r="O7" s="12">
        <v>1.6719425360638918E-2</v>
      </c>
      <c r="P7" s="12">
        <v>10.151997431482219</v>
      </c>
      <c r="Q7" s="12">
        <v>0.14448169651056741</v>
      </c>
      <c r="R7" s="12">
        <v>0.1277839851819042</v>
      </c>
      <c r="S7" s="12">
        <v>1.0743091848615724E-2</v>
      </c>
      <c r="T7" s="12">
        <v>2.0630768963846319E-2</v>
      </c>
      <c r="U7" s="12">
        <v>29.261864624038516</v>
      </c>
      <c r="V7" s="12">
        <v>7.2211582546937958</v>
      </c>
      <c r="W7" s="12">
        <v>1.6011644360943067</v>
      </c>
      <c r="X7" s="12">
        <v>0.53112665856104346</v>
      </c>
      <c r="Y7" s="13">
        <v>6.8106860008129211E-2</v>
      </c>
      <c r="Z7" s="12">
        <v>1.5503150033788909E-7</v>
      </c>
      <c r="AA7" s="12">
        <v>3.3225082002814282E-13</v>
      </c>
      <c r="AB7" s="12">
        <v>6.5018474354251872E-6</v>
      </c>
      <c r="AC7" s="12">
        <v>1.4062677803042956E-8</v>
      </c>
      <c r="AD7" s="12">
        <v>0.48974170873891792</v>
      </c>
      <c r="AE7" s="12">
        <v>2.0958143651604628E-11</v>
      </c>
      <c r="AF7" s="12">
        <v>8.6766324295921966E-8</v>
      </c>
      <c r="AG7" s="12">
        <v>1.9078240871264578E-6</v>
      </c>
      <c r="AH7" s="12">
        <v>1.486806711476336E-12</v>
      </c>
      <c r="AI7" s="12">
        <v>9.48326091852772E-7</v>
      </c>
      <c r="AJ7" s="13">
        <v>1.854862077684773E-12</v>
      </c>
    </row>
    <row r="8" spans="1:36" x14ac:dyDescent="0.25">
      <c r="A8" s="6">
        <v>44142</v>
      </c>
      <c r="B8" s="24" t="s">
        <v>79</v>
      </c>
      <c r="C8">
        <f t="shared" si="0"/>
        <v>2020</v>
      </c>
      <c r="D8">
        <f t="shared" si="1"/>
        <v>11</v>
      </c>
      <c r="E8">
        <f t="shared" si="2"/>
        <v>7</v>
      </c>
      <c r="F8" s="11">
        <v>6.1430077364794444E-2</v>
      </c>
      <c r="G8" s="12">
        <v>0.62209513018194151</v>
      </c>
      <c r="H8" s="12">
        <v>5.2101890453412478</v>
      </c>
      <c r="I8" s="12">
        <v>4.0304633219404119E-2</v>
      </c>
      <c r="J8" s="12">
        <v>1.7380818616652667</v>
      </c>
      <c r="K8" s="12">
        <v>39.531935824750327</v>
      </c>
      <c r="L8" s="12">
        <v>0.17116454046623172</v>
      </c>
      <c r="M8" s="12">
        <v>2.8886041792569528</v>
      </c>
      <c r="N8" s="12">
        <v>9.0666152388584345E-2</v>
      </c>
      <c r="O8" s="12">
        <v>1.6719425360638918E-2</v>
      </c>
      <c r="P8" s="12">
        <v>10.151997431482219</v>
      </c>
      <c r="Q8" s="12">
        <v>0.14448169651056741</v>
      </c>
      <c r="R8" s="12">
        <v>0.1277839851819042</v>
      </c>
      <c r="S8" s="12">
        <v>1.0743091848615724E-2</v>
      </c>
      <c r="T8" s="12">
        <v>2.0630768963846319E-2</v>
      </c>
      <c r="U8" s="12">
        <v>29.261864624038516</v>
      </c>
      <c r="V8" s="12">
        <v>7.2211582546937958</v>
      </c>
      <c r="W8" s="12">
        <v>1.6011644360943067</v>
      </c>
      <c r="X8" s="12">
        <v>0.53112665856104346</v>
      </c>
      <c r="Y8" s="13">
        <v>6.8106860008129211E-2</v>
      </c>
      <c r="Z8" s="12">
        <v>1.5503150033788909E-7</v>
      </c>
      <c r="AA8" s="12">
        <v>3.3225082002814282E-13</v>
      </c>
      <c r="AB8" s="12">
        <v>6.5018474354251872E-6</v>
      </c>
      <c r="AC8" s="12">
        <v>1.4062677803042956E-8</v>
      </c>
      <c r="AD8" s="12">
        <v>0.48974170873891792</v>
      </c>
      <c r="AE8" s="12">
        <v>2.0958143651604628E-11</v>
      </c>
      <c r="AF8" s="12">
        <v>8.6766324295921966E-8</v>
      </c>
      <c r="AG8" s="12">
        <v>1.9078240871264578E-6</v>
      </c>
      <c r="AH8" s="12">
        <v>1.486806711476336E-12</v>
      </c>
      <c r="AI8" s="12">
        <v>9.48326091852772E-7</v>
      </c>
      <c r="AJ8" s="13">
        <v>1.854862077684773E-12</v>
      </c>
    </row>
    <row r="9" spans="1:36" x14ac:dyDescent="0.25">
      <c r="A9" s="6">
        <v>44143</v>
      </c>
      <c r="B9" s="23" t="s">
        <v>79</v>
      </c>
      <c r="C9">
        <f t="shared" si="0"/>
        <v>2020</v>
      </c>
      <c r="D9">
        <f t="shared" si="1"/>
        <v>11</v>
      </c>
      <c r="E9">
        <f t="shared" si="2"/>
        <v>8</v>
      </c>
      <c r="F9" s="11">
        <v>3.8071540914601611E-2</v>
      </c>
      <c r="G9" s="12">
        <v>1.1601720027310352</v>
      </c>
      <c r="H9" s="12">
        <v>18.671136682542333</v>
      </c>
      <c r="I9" s="12">
        <v>3.141978732969971E-2</v>
      </c>
      <c r="J9" s="12">
        <v>0.98654432000529368</v>
      </c>
      <c r="K9" s="12">
        <v>38.550988675584016</v>
      </c>
      <c r="L9" s="12">
        <v>0.15493470872066198</v>
      </c>
      <c r="M9" s="12">
        <v>8.2203025282873501</v>
      </c>
      <c r="N9" s="12">
        <v>8.9755319627039514E-5</v>
      </c>
      <c r="O9" s="12">
        <v>1.0503018374086006E-2</v>
      </c>
      <c r="P9" s="12">
        <v>0.59595456251756407</v>
      </c>
      <c r="Q9" s="12">
        <v>0.13251601492605108</v>
      </c>
      <c r="R9" s="12">
        <v>6.4851533749591558E-2</v>
      </c>
      <c r="S9" s="12">
        <v>2.0231113991031294E-2</v>
      </c>
      <c r="T9" s="12">
        <v>1.2375441393953839E-2</v>
      </c>
      <c r="U9" s="12">
        <v>4.455269347763577E-3</v>
      </c>
      <c r="V9" s="12">
        <v>4.0997921079820046</v>
      </c>
      <c r="W9" s="12">
        <v>0.97805585273349449</v>
      </c>
      <c r="X9" s="12">
        <v>26.065996117258155</v>
      </c>
      <c r="Y9" s="13">
        <v>5.7585196487633432E-2</v>
      </c>
      <c r="Z9" s="12">
        <v>8.5316117647731344E-8</v>
      </c>
      <c r="AA9" s="12">
        <v>1.87825299656142E-13</v>
      </c>
      <c r="AB9" s="12">
        <v>1.8379189984000137E-6</v>
      </c>
      <c r="AC9" s="12">
        <v>8.3546721119040248E-9</v>
      </c>
      <c r="AD9" s="12">
        <v>0.14402099758723777</v>
      </c>
      <c r="AE9" s="12">
        <v>1.2553512108135801E-11</v>
      </c>
      <c r="AF9" s="12">
        <v>2.4507184298559395E-8</v>
      </c>
      <c r="AG9" s="12">
        <v>5.3880205749381341E-7</v>
      </c>
      <c r="AH9" s="12">
        <v>8.9056759229411833E-13</v>
      </c>
      <c r="AI9" s="12">
        <v>2.7730351273466006E-7</v>
      </c>
      <c r="AJ9" s="13">
        <v>6.5525720046764076E-13</v>
      </c>
    </row>
    <row r="10" spans="1:36" x14ac:dyDescent="0.25">
      <c r="A10" s="6">
        <v>44144</v>
      </c>
      <c r="B10" s="24" t="s">
        <v>79</v>
      </c>
      <c r="C10">
        <f t="shared" si="0"/>
        <v>2020</v>
      </c>
      <c r="D10">
        <f t="shared" si="1"/>
        <v>11</v>
      </c>
      <c r="E10">
        <f t="shared" si="2"/>
        <v>9</v>
      </c>
      <c r="F10" s="11">
        <v>3.8071540914601611E-2</v>
      </c>
      <c r="G10" s="12">
        <v>1.1601720027310352</v>
      </c>
      <c r="H10" s="12">
        <v>18.671136682542333</v>
      </c>
      <c r="I10" s="12">
        <v>3.141978732969971E-2</v>
      </c>
      <c r="J10" s="12">
        <v>0.98654432000529368</v>
      </c>
      <c r="K10" s="12">
        <v>38.550988675584016</v>
      </c>
      <c r="L10" s="12">
        <v>0.15493470872066198</v>
      </c>
      <c r="M10" s="12">
        <v>8.2203025282873501</v>
      </c>
      <c r="N10" s="12">
        <v>8.9755319627039514E-5</v>
      </c>
      <c r="O10" s="12">
        <v>1.0503018374086006E-2</v>
      </c>
      <c r="P10" s="12">
        <v>0.59595456251756407</v>
      </c>
      <c r="Q10" s="12">
        <v>0.13251601492605108</v>
      </c>
      <c r="R10" s="12">
        <v>6.4851533749591558E-2</v>
      </c>
      <c r="S10" s="12">
        <v>2.0231113991031294E-2</v>
      </c>
      <c r="T10" s="12">
        <v>1.2375441393953839E-2</v>
      </c>
      <c r="U10" s="12">
        <v>4.455269347763577E-3</v>
      </c>
      <c r="V10" s="12">
        <v>4.0997921079820046</v>
      </c>
      <c r="W10" s="12">
        <v>0.97805585273349449</v>
      </c>
      <c r="X10" s="12">
        <v>26.065996117258155</v>
      </c>
      <c r="Y10" s="13">
        <v>5.7585196487633432E-2</v>
      </c>
      <c r="Z10" s="12">
        <v>8.5316117647731344E-8</v>
      </c>
      <c r="AA10" s="12">
        <v>1.87825299656142E-13</v>
      </c>
      <c r="AB10" s="12">
        <v>1.8379189984000137E-6</v>
      </c>
      <c r="AC10" s="12">
        <v>8.3546721119040248E-9</v>
      </c>
      <c r="AD10" s="12">
        <v>0.14402099758723777</v>
      </c>
      <c r="AE10" s="12">
        <v>1.2553512108135801E-11</v>
      </c>
      <c r="AF10" s="12">
        <v>2.4507184298559395E-8</v>
      </c>
      <c r="AG10" s="12">
        <v>5.3880205749381341E-7</v>
      </c>
      <c r="AH10" s="12">
        <v>8.9056759229411833E-13</v>
      </c>
      <c r="AI10" s="12">
        <v>2.7730351273466006E-7</v>
      </c>
      <c r="AJ10" s="13">
        <v>6.5525720046764076E-13</v>
      </c>
    </row>
    <row r="11" spans="1:36" x14ac:dyDescent="0.25">
      <c r="A11" s="6">
        <v>44145</v>
      </c>
      <c r="B11" s="23" t="s">
        <v>79</v>
      </c>
      <c r="C11">
        <f t="shared" si="0"/>
        <v>2020</v>
      </c>
      <c r="D11">
        <f t="shared" si="1"/>
        <v>11</v>
      </c>
      <c r="E11">
        <f t="shared" si="2"/>
        <v>10</v>
      </c>
      <c r="F11" s="11">
        <v>3.8071540914601611E-2</v>
      </c>
      <c r="G11" s="12">
        <v>1.1601720027310352</v>
      </c>
      <c r="H11" s="12">
        <v>18.671136682542333</v>
      </c>
      <c r="I11" s="12">
        <v>3.141978732969971E-2</v>
      </c>
      <c r="J11" s="12">
        <v>0.98654432000529368</v>
      </c>
      <c r="K11" s="12">
        <v>38.550988675584016</v>
      </c>
      <c r="L11" s="12">
        <v>0.15493470872066198</v>
      </c>
      <c r="M11" s="12">
        <v>8.2203025282873501</v>
      </c>
      <c r="N11" s="12">
        <v>8.9755319627039514E-5</v>
      </c>
      <c r="O11" s="12">
        <v>1.0503018374086006E-2</v>
      </c>
      <c r="P11" s="12">
        <v>0.59595456251756407</v>
      </c>
      <c r="Q11" s="12">
        <v>0.13251601492605108</v>
      </c>
      <c r="R11" s="12">
        <v>6.4851533749591558E-2</v>
      </c>
      <c r="S11" s="12">
        <v>2.0231113991031294E-2</v>
      </c>
      <c r="T11" s="12">
        <v>1.2375441393953839E-2</v>
      </c>
      <c r="U11" s="12">
        <v>4.455269347763577E-3</v>
      </c>
      <c r="V11" s="12">
        <v>4.0997921079820046</v>
      </c>
      <c r="W11" s="12">
        <v>0.97805585273349449</v>
      </c>
      <c r="X11" s="12">
        <v>26.065996117258155</v>
      </c>
      <c r="Y11" s="13">
        <v>5.7585196487633432E-2</v>
      </c>
      <c r="Z11" s="12">
        <v>8.5316117647731344E-8</v>
      </c>
      <c r="AA11" s="12">
        <v>1.87825299656142E-13</v>
      </c>
      <c r="AB11" s="12">
        <v>1.8379189984000137E-6</v>
      </c>
      <c r="AC11" s="12">
        <v>8.3546721119040248E-9</v>
      </c>
      <c r="AD11" s="12">
        <v>0.14402099758723777</v>
      </c>
      <c r="AE11" s="12">
        <v>1.2553512108135801E-11</v>
      </c>
      <c r="AF11" s="12">
        <v>2.4507184298559395E-8</v>
      </c>
      <c r="AG11" s="12">
        <v>5.3880205749381341E-7</v>
      </c>
      <c r="AH11" s="12">
        <v>8.9056759229411833E-13</v>
      </c>
      <c r="AI11" s="12">
        <v>2.7730351273466006E-7</v>
      </c>
      <c r="AJ11" s="13">
        <v>6.5525720046764076E-13</v>
      </c>
    </row>
    <row r="12" spans="1:36" x14ac:dyDescent="0.25">
      <c r="A12" s="6">
        <v>44146</v>
      </c>
      <c r="B12" s="24" t="s">
        <v>79</v>
      </c>
      <c r="C12">
        <f t="shared" si="0"/>
        <v>2020</v>
      </c>
      <c r="D12">
        <f t="shared" si="1"/>
        <v>11</v>
      </c>
      <c r="E12">
        <f t="shared" si="2"/>
        <v>11</v>
      </c>
      <c r="F12" s="11">
        <v>3.8071540914601611E-2</v>
      </c>
      <c r="G12" s="12">
        <v>1.1601720027310352</v>
      </c>
      <c r="H12" s="12">
        <v>18.671136682542333</v>
      </c>
      <c r="I12" s="12">
        <v>3.141978732969971E-2</v>
      </c>
      <c r="J12" s="12">
        <v>0.98654432000529368</v>
      </c>
      <c r="K12" s="12">
        <v>38.550988675584016</v>
      </c>
      <c r="L12" s="12">
        <v>0.15493470872066198</v>
      </c>
      <c r="M12" s="12">
        <v>8.2203025282873501</v>
      </c>
      <c r="N12" s="12">
        <v>8.9755319627039514E-5</v>
      </c>
      <c r="O12" s="12">
        <v>1.0503018374086006E-2</v>
      </c>
      <c r="P12" s="12">
        <v>0.59595456251756407</v>
      </c>
      <c r="Q12" s="12">
        <v>0.13251601492605108</v>
      </c>
      <c r="R12" s="12">
        <v>6.4851533749591558E-2</v>
      </c>
      <c r="S12" s="12">
        <v>2.0231113991031294E-2</v>
      </c>
      <c r="T12" s="12">
        <v>1.2375441393953839E-2</v>
      </c>
      <c r="U12" s="12">
        <v>4.455269347763577E-3</v>
      </c>
      <c r="V12" s="12">
        <v>4.0997921079820046</v>
      </c>
      <c r="W12" s="12">
        <v>0.97805585273349449</v>
      </c>
      <c r="X12" s="12">
        <v>26.065996117258155</v>
      </c>
      <c r="Y12" s="13">
        <v>5.7585196487633432E-2</v>
      </c>
      <c r="Z12" s="12">
        <v>8.5316117647731344E-8</v>
      </c>
      <c r="AA12" s="12">
        <v>1.87825299656142E-13</v>
      </c>
      <c r="AB12" s="12">
        <v>1.8379189984000137E-6</v>
      </c>
      <c r="AC12" s="12">
        <v>8.3546721119040248E-9</v>
      </c>
      <c r="AD12" s="12">
        <v>0.14402099758723777</v>
      </c>
      <c r="AE12" s="12">
        <v>1.2553512108135801E-11</v>
      </c>
      <c r="AF12" s="12">
        <v>2.4507184298559395E-8</v>
      </c>
      <c r="AG12" s="12">
        <v>5.3880205749381341E-7</v>
      </c>
      <c r="AH12" s="12">
        <v>8.9056759229411833E-13</v>
      </c>
      <c r="AI12" s="12">
        <v>2.7730351273466006E-7</v>
      </c>
      <c r="AJ12" s="13">
        <v>6.5525720046764076E-13</v>
      </c>
    </row>
    <row r="13" spans="1:36" x14ac:dyDescent="0.25">
      <c r="A13" s="6">
        <v>44147</v>
      </c>
      <c r="B13" s="23" t="s">
        <v>79</v>
      </c>
      <c r="C13">
        <f t="shared" si="0"/>
        <v>2020</v>
      </c>
      <c r="D13">
        <f t="shared" si="1"/>
        <v>11</v>
      </c>
      <c r="E13">
        <f t="shared" si="2"/>
        <v>12</v>
      </c>
      <c r="F13" s="11">
        <v>3.8071540914601611E-2</v>
      </c>
      <c r="G13" s="12">
        <v>1.1601720027310352</v>
      </c>
      <c r="H13" s="12">
        <v>18.671136682542333</v>
      </c>
      <c r="I13" s="12">
        <v>3.141978732969971E-2</v>
      </c>
      <c r="J13" s="12">
        <v>0.98654432000529368</v>
      </c>
      <c r="K13" s="12">
        <v>38.550988675584016</v>
      </c>
      <c r="L13" s="12">
        <v>0.15493470872066198</v>
      </c>
      <c r="M13" s="12">
        <v>8.2203025282873501</v>
      </c>
      <c r="N13" s="12">
        <v>8.9755319627039514E-5</v>
      </c>
      <c r="O13" s="12">
        <v>1.0503018374086006E-2</v>
      </c>
      <c r="P13" s="12">
        <v>0.59595456251756407</v>
      </c>
      <c r="Q13" s="12">
        <v>0.13251601492605108</v>
      </c>
      <c r="R13" s="12">
        <v>6.4851533749591558E-2</v>
      </c>
      <c r="S13" s="12">
        <v>2.0231113991031294E-2</v>
      </c>
      <c r="T13" s="12">
        <v>1.2375441393953839E-2</v>
      </c>
      <c r="U13" s="12">
        <v>4.455269347763577E-3</v>
      </c>
      <c r="V13" s="12">
        <v>4.0997921079820046</v>
      </c>
      <c r="W13" s="12">
        <v>0.97805585273349449</v>
      </c>
      <c r="X13" s="12">
        <v>26.065996117258155</v>
      </c>
      <c r="Y13" s="13">
        <v>5.7585196487633432E-2</v>
      </c>
      <c r="Z13" s="12">
        <v>8.5316117647731344E-8</v>
      </c>
      <c r="AA13" s="12">
        <v>1.87825299656142E-13</v>
      </c>
      <c r="AB13" s="12">
        <v>1.8379189984000137E-6</v>
      </c>
      <c r="AC13" s="12">
        <v>8.3546721119040248E-9</v>
      </c>
      <c r="AD13" s="12">
        <v>0.14402099758723777</v>
      </c>
      <c r="AE13" s="12">
        <v>1.2553512108135801E-11</v>
      </c>
      <c r="AF13" s="12">
        <v>2.4507184298559395E-8</v>
      </c>
      <c r="AG13" s="12">
        <v>5.3880205749381341E-7</v>
      </c>
      <c r="AH13" s="12">
        <v>8.9056759229411833E-13</v>
      </c>
      <c r="AI13" s="12">
        <v>2.7730351273466006E-7</v>
      </c>
      <c r="AJ13" s="13">
        <v>6.5525720046764076E-13</v>
      </c>
    </row>
    <row r="14" spans="1:36" x14ac:dyDescent="0.25">
      <c r="A14" s="6">
        <v>44148</v>
      </c>
      <c r="B14" s="24" t="s">
        <v>79</v>
      </c>
      <c r="C14">
        <f t="shared" si="0"/>
        <v>2020</v>
      </c>
      <c r="D14">
        <f t="shared" si="1"/>
        <v>11</v>
      </c>
      <c r="E14">
        <f t="shared" si="2"/>
        <v>13</v>
      </c>
      <c r="F14" s="11">
        <v>1.259253529941501E-2</v>
      </c>
      <c r="G14" s="12">
        <v>0.26548770525571336</v>
      </c>
      <c r="H14" s="12">
        <v>0.7829776706926822</v>
      </c>
      <c r="I14" s="12">
        <v>21.888767239464094</v>
      </c>
      <c r="J14" s="12">
        <v>2.0112399445845144</v>
      </c>
      <c r="K14" s="12">
        <v>20.392552129507429</v>
      </c>
      <c r="L14" s="12">
        <v>0.83161077490861601</v>
      </c>
      <c r="M14" s="12">
        <v>8.622943441972593</v>
      </c>
      <c r="N14" s="12">
        <v>2.3184008085977457</v>
      </c>
      <c r="O14" s="12">
        <v>3.2783828198005931E-3</v>
      </c>
      <c r="P14" s="12">
        <v>3.7321914743463733E-10</v>
      </c>
      <c r="Q14" s="12">
        <v>0.72939259832388204</v>
      </c>
      <c r="R14" s="12">
        <v>0.33545598269511273</v>
      </c>
      <c r="S14" s="12">
        <v>2.744963386588244E-2</v>
      </c>
      <c r="T14" s="12">
        <v>27.118159982433827</v>
      </c>
      <c r="U14" s="12">
        <v>7.0895793160619114E-3</v>
      </c>
      <c r="V14" s="12">
        <v>4.5750965869068301E-2</v>
      </c>
      <c r="W14" s="12">
        <v>7.2237487859842634E-16</v>
      </c>
      <c r="X14" s="12">
        <v>14.350186289330995</v>
      </c>
      <c r="Y14" s="13">
        <v>0.25651323277296323</v>
      </c>
      <c r="Z14" s="12">
        <v>3.8220214880487911E-7</v>
      </c>
      <c r="AA14" s="12">
        <v>5.6707715377451128E-13</v>
      </c>
      <c r="AB14" s="12">
        <v>1.0404493963740319E-4</v>
      </c>
      <c r="AC14" s="12">
        <v>3.5233985374183488E-9</v>
      </c>
      <c r="AD14" s="12">
        <v>1.8637590607692561E-8</v>
      </c>
      <c r="AE14" s="12">
        <v>8.0478098198916531E-14</v>
      </c>
      <c r="AF14" s="12">
        <v>1.3894583179866507E-6</v>
      </c>
      <c r="AG14" s="12">
        <v>3.0554727224435523E-5</v>
      </c>
      <c r="AH14" s="12">
        <v>5.7153463698055615E-15</v>
      </c>
      <c r="AI14" s="12">
        <v>1.4708404361397428E-5</v>
      </c>
      <c r="AJ14" s="13">
        <v>2.3059718406438142E-11</v>
      </c>
    </row>
    <row r="15" spans="1:36" x14ac:dyDescent="0.25">
      <c r="A15" s="6">
        <v>44149</v>
      </c>
      <c r="B15" s="23" t="s">
        <v>79</v>
      </c>
      <c r="C15">
        <f t="shared" si="0"/>
        <v>2020</v>
      </c>
      <c r="D15">
        <f t="shared" si="1"/>
        <v>11</v>
      </c>
      <c r="E15">
        <f t="shared" si="2"/>
        <v>14</v>
      </c>
      <c r="F15" s="11">
        <v>1.2757497643086899E-2</v>
      </c>
      <c r="G15" s="12">
        <v>0.26312699315885996</v>
      </c>
      <c r="H15" s="12">
        <v>0.78695416757638814</v>
      </c>
      <c r="I15" s="12">
        <v>21.697451608883149</v>
      </c>
      <c r="J15" s="12">
        <v>2.0340582487005499</v>
      </c>
      <c r="K15" s="12">
        <v>20.524524920771668</v>
      </c>
      <c r="L15" s="12">
        <v>0.84202415864976166</v>
      </c>
      <c r="M15" s="12">
        <v>8.7013552227125643</v>
      </c>
      <c r="N15" s="12">
        <v>2.349342499478523</v>
      </c>
      <c r="O15" s="12">
        <v>3.3211615240422354E-3</v>
      </c>
      <c r="P15" s="12">
        <v>3.7817176267521628E-10</v>
      </c>
      <c r="Q15" s="12">
        <v>0.73852606582044578</v>
      </c>
      <c r="R15" s="12">
        <v>0.3396889245963074</v>
      </c>
      <c r="S15" s="12">
        <v>2.7800313960759934E-2</v>
      </c>
      <c r="T15" s="12">
        <v>27.12953872964442</v>
      </c>
      <c r="U15" s="12">
        <v>7.1803418770957413E-3</v>
      </c>
      <c r="V15" s="12">
        <v>4.6342603115157255E-2</v>
      </c>
      <c r="W15" s="12">
        <v>7.3196078676152544E-16</v>
      </c>
      <c r="X15" s="12">
        <v>14.236124326389879</v>
      </c>
      <c r="Y15" s="13">
        <v>0.25972910808167637</v>
      </c>
      <c r="Z15" s="12">
        <v>3.8727377382627516E-7</v>
      </c>
      <c r="AA15" s="12">
        <v>5.7460182270654344E-13</v>
      </c>
      <c r="AB15" s="12">
        <v>1.0542561526362721E-4</v>
      </c>
      <c r="AC15" s="12">
        <v>3.5701334465307948E-9</v>
      </c>
      <c r="AD15" s="12">
        <v>1.888491130646037E-8</v>
      </c>
      <c r="AE15" s="12">
        <v>8.1514913153996444E-14</v>
      </c>
      <c r="AF15" s="12">
        <v>1.407896420306331E-6</v>
      </c>
      <c r="AG15" s="12">
        <v>3.0960188244774269E-5</v>
      </c>
      <c r="AH15" s="12">
        <v>5.7889806429786926E-15</v>
      </c>
      <c r="AI15" s="12">
        <v>1.4903584741737921E-5</v>
      </c>
      <c r="AJ15" s="13">
        <v>2.3365720094681597E-11</v>
      </c>
    </row>
    <row r="16" spans="1:36" x14ac:dyDescent="0.25">
      <c r="A16" s="6">
        <v>44150</v>
      </c>
      <c r="B16" s="24" t="s">
        <v>79</v>
      </c>
      <c r="C16">
        <f t="shared" si="0"/>
        <v>2020</v>
      </c>
      <c r="D16">
        <f t="shared" si="1"/>
        <v>11</v>
      </c>
      <c r="E16">
        <f t="shared" si="2"/>
        <v>15</v>
      </c>
      <c r="F16" s="11">
        <v>1.2753615003533387E-2</v>
      </c>
      <c r="G16" s="12">
        <v>0.26318255610709207</v>
      </c>
      <c r="H16" s="12">
        <v>0.78686057467669102</v>
      </c>
      <c r="I16" s="12">
        <v>21.701954513109435</v>
      </c>
      <c r="J16" s="12">
        <v>2.0335211852221038</v>
      </c>
      <c r="K16" s="12">
        <v>20.521418740488674</v>
      </c>
      <c r="L16" s="12">
        <v>0.84177906383176049</v>
      </c>
      <c r="M16" s="12">
        <v>8.6995096822420184</v>
      </c>
      <c r="N16" s="12">
        <v>2.3486142397424392</v>
      </c>
      <c r="O16" s="12">
        <v>3.3201546622006806E-3</v>
      </c>
      <c r="P16" s="12">
        <v>3.7805519534597991E-10</v>
      </c>
      <c r="Q16" s="12">
        <v>0.7383110957771406</v>
      </c>
      <c r="R16" s="12">
        <v>0.33958929587324571</v>
      </c>
      <c r="S16" s="12">
        <v>2.7792060171581787E-2</v>
      </c>
      <c r="T16" s="12">
        <v>27.129270913529499</v>
      </c>
      <c r="U16" s="12">
        <v>7.1782056422338703E-3</v>
      </c>
      <c r="V16" s="12">
        <v>4.632867803309388E-2</v>
      </c>
      <c r="W16" s="12">
        <v>7.3173516783927963E-16</v>
      </c>
      <c r="X16" s="12">
        <v>14.238808948098132</v>
      </c>
      <c r="Y16" s="13">
        <v>0.25965341756713323</v>
      </c>
      <c r="Z16" s="12">
        <v>3.8715440542091456E-7</v>
      </c>
      <c r="AA16" s="12">
        <v>5.7442471818333967E-13</v>
      </c>
      <c r="AB16" s="12">
        <v>1.0539311896369823E-4</v>
      </c>
      <c r="AC16" s="12">
        <v>3.5690334693929172E-9</v>
      </c>
      <c r="AD16" s="12">
        <v>1.8879090237808797E-8</v>
      </c>
      <c r="AE16" s="12">
        <v>8.1490510137740363E-14</v>
      </c>
      <c r="AF16" s="12">
        <v>1.407462451536461E-6</v>
      </c>
      <c r="AG16" s="12">
        <v>3.0950645103230966E-5</v>
      </c>
      <c r="AH16" s="12">
        <v>5.787247548412064E-15</v>
      </c>
      <c r="AI16" s="12">
        <v>1.4898990874750391E-5</v>
      </c>
      <c r="AJ16" s="13">
        <v>2.3358517879728961E-11</v>
      </c>
    </row>
    <row r="17" spans="1:36" x14ac:dyDescent="0.25">
      <c r="A17" s="6">
        <v>44151</v>
      </c>
      <c r="B17" s="23" t="s">
        <v>79</v>
      </c>
      <c r="C17">
        <f t="shared" si="0"/>
        <v>2020</v>
      </c>
      <c r="D17">
        <f t="shared" si="1"/>
        <v>11</v>
      </c>
      <c r="E17">
        <f t="shared" si="2"/>
        <v>16</v>
      </c>
      <c r="F17" s="11">
        <v>1.2742208614162696E-2</v>
      </c>
      <c r="G17" s="12">
        <v>0.26334578851983215</v>
      </c>
      <c r="H17" s="12">
        <v>0.78658561815766193</v>
      </c>
      <c r="I17" s="12">
        <v>21.715183111385457</v>
      </c>
      <c r="J17" s="12">
        <v>2.0319434041616935</v>
      </c>
      <c r="K17" s="12">
        <v>20.512293427341504</v>
      </c>
      <c r="L17" s="12">
        <v>0.84105902611300576</v>
      </c>
      <c r="M17" s="12">
        <v>8.6940878672843684</v>
      </c>
      <c r="N17" s="12">
        <v>2.3464747637498102</v>
      </c>
      <c r="O17" s="12">
        <v>3.3171967110313862E-3</v>
      </c>
      <c r="P17" s="12">
        <v>3.7771274472009868E-10</v>
      </c>
      <c r="Q17" s="12">
        <v>0.73767955839563015</v>
      </c>
      <c r="R17" s="12">
        <v>0.33929660735758921</v>
      </c>
      <c r="S17" s="12">
        <v>2.7767812251616005E-2</v>
      </c>
      <c r="T17" s="12">
        <v>27.128484125355026</v>
      </c>
      <c r="U17" s="12">
        <v>7.1719298274728225E-3</v>
      </c>
      <c r="V17" s="12">
        <v>4.6287769031409735E-2</v>
      </c>
      <c r="W17" s="12">
        <v>7.3107234626105641E-16</v>
      </c>
      <c r="X17" s="12">
        <v>14.246695809625027</v>
      </c>
      <c r="Y17" s="13">
        <v>0.25943105454098864</v>
      </c>
      <c r="Z17" s="12">
        <v>3.8680372581459636E-7</v>
      </c>
      <c r="AA17" s="12">
        <v>5.7390442184289105E-13</v>
      </c>
      <c r="AB17" s="12">
        <v>1.0529765157740393E-4</v>
      </c>
      <c r="AC17" s="12">
        <v>3.5658019648042053E-9</v>
      </c>
      <c r="AD17" s="12">
        <v>1.8861989145966961E-8</v>
      </c>
      <c r="AE17" s="12">
        <v>8.141881913954187E-14</v>
      </c>
      <c r="AF17" s="12">
        <v>1.4061875413379664E-6</v>
      </c>
      <c r="AG17" s="12">
        <v>3.0922609333553611E-5</v>
      </c>
      <c r="AH17" s="12">
        <v>5.7821560761878865E-15</v>
      </c>
      <c r="AI17" s="12">
        <v>1.4885495046756388E-5</v>
      </c>
      <c r="AJ17" s="13">
        <v>2.3337359266638831E-11</v>
      </c>
    </row>
    <row r="18" spans="1:36" x14ac:dyDescent="0.25">
      <c r="A18" s="6">
        <v>44152</v>
      </c>
      <c r="B18" s="24" t="s">
        <v>79</v>
      </c>
      <c r="C18">
        <f t="shared" si="0"/>
        <v>2020</v>
      </c>
      <c r="D18">
        <f t="shared" si="1"/>
        <v>11</v>
      </c>
      <c r="E18">
        <f t="shared" si="2"/>
        <v>17</v>
      </c>
      <c r="F18" s="11">
        <v>1.2717899071843704E-2</v>
      </c>
      <c r="G18" s="12">
        <v>0.26369367294814483</v>
      </c>
      <c r="H18" s="12">
        <v>0.78599962491142106</v>
      </c>
      <c r="I18" s="12">
        <v>21.743376184509724</v>
      </c>
      <c r="J18" s="12">
        <v>2.0285808032358745</v>
      </c>
      <c r="K18" s="12">
        <v>20.492845363724182</v>
      </c>
      <c r="L18" s="12">
        <v>0.83952446624252541</v>
      </c>
      <c r="M18" s="12">
        <v>8.6825327786515505</v>
      </c>
      <c r="N18" s="12">
        <v>2.3419150665053077</v>
      </c>
      <c r="O18" s="12">
        <v>3.3108926618892237E-3</v>
      </c>
      <c r="P18" s="12">
        <v>3.7698290658188696E-10</v>
      </c>
      <c r="Q18" s="12">
        <v>0.73633361234706729</v>
      </c>
      <c r="R18" s="12">
        <v>0.33867282329881271</v>
      </c>
      <c r="S18" s="12">
        <v>2.7716134563138151E-2</v>
      </c>
      <c r="T18" s="12">
        <v>27.126807305477861</v>
      </c>
      <c r="U18" s="12">
        <v>7.1585546760939076E-3</v>
      </c>
      <c r="V18" s="12">
        <v>4.6200582887280392E-2</v>
      </c>
      <c r="W18" s="12">
        <v>7.2965972665969862E-16</v>
      </c>
      <c r="X18" s="12">
        <v>14.263504458516557</v>
      </c>
      <c r="Y18" s="13">
        <v>0.25895714967779604</v>
      </c>
      <c r="Z18" s="12">
        <v>3.8605634989631459E-7</v>
      </c>
      <c r="AA18" s="12">
        <v>5.7279555509325587E-13</v>
      </c>
      <c r="AB18" s="12">
        <v>1.0509418943072609E-4</v>
      </c>
      <c r="AC18" s="12">
        <v>3.5589149127318664E-9</v>
      </c>
      <c r="AD18" s="12">
        <v>1.8825542931278006E-8</v>
      </c>
      <c r="AE18" s="12">
        <v>8.1266029742480383E-14</v>
      </c>
      <c r="AF18" s="12">
        <v>1.403470425306239E-6</v>
      </c>
      <c r="AG18" s="12">
        <v>3.0862858898313485E-5</v>
      </c>
      <c r="AH18" s="12">
        <v>5.7713050210926043E-15</v>
      </c>
      <c r="AI18" s="12">
        <v>1.4856732447910428E-5</v>
      </c>
      <c r="AJ18" s="13">
        <v>2.329226557540932E-11</v>
      </c>
    </row>
    <row r="19" spans="1:36" x14ac:dyDescent="0.25">
      <c r="A19" s="6">
        <v>44153</v>
      </c>
      <c r="B19" s="23" t="s">
        <v>79</v>
      </c>
      <c r="C19">
        <f t="shared" si="0"/>
        <v>2020</v>
      </c>
      <c r="D19">
        <f t="shared" si="1"/>
        <v>11</v>
      </c>
      <c r="E19">
        <f t="shared" si="2"/>
        <v>18</v>
      </c>
      <c r="F19" s="11">
        <v>1.0738214549133646E-2</v>
      </c>
      <c r="G19" s="12">
        <v>0.20277443206696233</v>
      </c>
      <c r="H19" s="12">
        <v>7.1299792506270174</v>
      </c>
      <c r="I19" s="12">
        <v>2.4616455685006913</v>
      </c>
      <c r="J19" s="12">
        <v>0.62223099158226813</v>
      </c>
      <c r="K19" s="12">
        <v>38.398834729733359</v>
      </c>
      <c r="L19" s="12">
        <v>6.1634743943905439E-2</v>
      </c>
      <c r="M19" s="12">
        <v>3.5026958533946324</v>
      </c>
      <c r="N19" s="12">
        <v>1.1821038431045199E-2</v>
      </c>
      <c r="O19" s="12">
        <v>26.288081206572507</v>
      </c>
      <c r="P19" s="12">
        <v>1.3309730509222606</v>
      </c>
      <c r="Q19" s="12">
        <v>5.3088033157313565E-2</v>
      </c>
      <c r="R19" s="12">
        <v>4.0361299113411242E-2</v>
      </c>
      <c r="S19" s="12">
        <v>4.0042277077707682E-3</v>
      </c>
      <c r="T19" s="12">
        <v>9.7551599843381673</v>
      </c>
      <c r="U19" s="12">
        <v>3.7140344228044611</v>
      </c>
      <c r="V19" s="12">
        <v>1.2114811565372208</v>
      </c>
      <c r="W19" s="12">
        <v>0.27319175874705687</v>
      </c>
      <c r="X19" s="12">
        <v>4.8332521182011137</v>
      </c>
      <c r="Y19" s="13">
        <v>2.1558504004178868E-2</v>
      </c>
      <c r="Z19" s="12">
        <v>2.7590399584289447E-8</v>
      </c>
      <c r="AA19" s="12">
        <v>5.8301462509434777E-14</v>
      </c>
      <c r="AB19" s="12">
        <v>1.4462821455182702E-6</v>
      </c>
      <c r="AC19" s="12">
        <v>2.4003569446718199E-9</v>
      </c>
      <c r="AD19" s="12">
        <v>7.2457285609980729E-2</v>
      </c>
      <c r="AE19" s="12">
        <v>3.5603555802931561E-12</v>
      </c>
      <c r="AF19" s="12">
        <v>1.9303709426707953E-8</v>
      </c>
      <c r="AG19" s="12">
        <v>4.2446190753850661E-7</v>
      </c>
      <c r="AH19" s="12">
        <v>2.5257776067789311E-13</v>
      </c>
      <c r="AI19" s="12">
        <v>2.0941279828272049E-7</v>
      </c>
      <c r="AJ19" s="13">
        <v>3.9084093457261055E-13</v>
      </c>
    </row>
    <row r="20" spans="1:36" x14ac:dyDescent="0.25">
      <c r="A20" s="6">
        <v>44154</v>
      </c>
      <c r="B20" s="24" t="s">
        <v>79</v>
      </c>
      <c r="C20">
        <f t="shared" si="0"/>
        <v>2020</v>
      </c>
      <c r="D20">
        <f t="shared" si="1"/>
        <v>11</v>
      </c>
      <c r="E20">
        <f t="shared" si="2"/>
        <v>19</v>
      </c>
      <c r="F20" s="11">
        <v>1.0756235445454483E-2</v>
      </c>
      <c r="G20" s="12">
        <v>0.20276735601581294</v>
      </c>
      <c r="H20" s="12">
        <v>7.1478062605265356</v>
      </c>
      <c r="I20" s="12">
        <v>2.4737124519702447</v>
      </c>
      <c r="J20" s="12">
        <v>0.62150274245251536</v>
      </c>
      <c r="K20" s="12">
        <v>38.266076870909643</v>
      </c>
      <c r="L20" s="12">
        <v>6.1572067153849872E-2</v>
      </c>
      <c r="M20" s="12">
        <v>3.4904326427887606</v>
      </c>
      <c r="N20" s="12">
        <v>1.1879246564451822E-2</v>
      </c>
      <c r="O20" s="12">
        <v>26.41769116454633</v>
      </c>
      <c r="P20" s="12">
        <v>1.3370185203282636</v>
      </c>
      <c r="Q20" s="12">
        <v>5.3031210768005356E-2</v>
      </c>
      <c r="R20" s="12">
        <v>4.0331922148321334E-2</v>
      </c>
      <c r="S20" s="12">
        <v>3.9959429478015132E-3</v>
      </c>
      <c r="T20" s="12">
        <v>9.7255092633056694</v>
      </c>
      <c r="U20" s="12">
        <v>3.7323409363784754</v>
      </c>
      <c r="V20" s="12">
        <v>1.2138816946071507</v>
      </c>
      <c r="W20" s="12">
        <v>0.27368997012450369</v>
      </c>
      <c r="X20" s="12">
        <v>4.8217679949451524</v>
      </c>
      <c r="Y20" s="13">
        <v>2.1543812459349242E-2</v>
      </c>
      <c r="Z20" s="12">
        <v>2.7637301670623405E-8</v>
      </c>
      <c r="AA20" s="12">
        <v>5.8403447781959975E-14</v>
      </c>
      <c r="AB20" s="12">
        <v>1.4477362989869159E-6</v>
      </c>
      <c r="AC20" s="12">
        <v>2.4047928486058016E-9</v>
      </c>
      <c r="AD20" s="12">
        <v>7.2689561991899548E-2</v>
      </c>
      <c r="AE20" s="12">
        <v>3.5669967055728218E-12</v>
      </c>
      <c r="AF20" s="12">
        <v>1.9323109139520784E-8</v>
      </c>
      <c r="AG20" s="12">
        <v>4.248884510399046E-7</v>
      </c>
      <c r="AH20" s="12">
        <v>2.5304889347752213E-13</v>
      </c>
      <c r="AI20" s="12">
        <v>2.0962761517781631E-7</v>
      </c>
      <c r="AJ20" s="13">
        <v>3.9129436788023119E-13</v>
      </c>
    </row>
    <row r="21" spans="1:36" x14ac:dyDescent="0.25">
      <c r="A21" s="6">
        <v>44155</v>
      </c>
      <c r="B21" s="23" t="s">
        <v>79</v>
      </c>
      <c r="C21">
        <f t="shared" si="0"/>
        <v>2020</v>
      </c>
      <c r="D21">
        <f t="shared" si="1"/>
        <v>11</v>
      </c>
      <c r="E21">
        <f t="shared" si="2"/>
        <v>20</v>
      </c>
      <c r="F21" s="11">
        <v>1.0756285132504808E-2</v>
      </c>
      <c r="G21" s="12">
        <v>0.20276733650578951</v>
      </c>
      <c r="H21" s="12">
        <v>7.1478554129949954</v>
      </c>
      <c r="I21" s="12">
        <v>2.4737457226708552</v>
      </c>
      <c r="J21" s="12">
        <v>0.621500734530683</v>
      </c>
      <c r="K21" s="12">
        <v>38.265710832156913</v>
      </c>
      <c r="L21" s="12">
        <v>6.1571894341978239E-2</v>
      </c>
      <c r="M21" s="12">
        <v>3.4903988307767673</v>
      </c>
      <c r="N21" s="12">
        <v>1.1879407055384259E-2</v>
      </c>
      <c r="O21" s="12">
        <v>26.418048523935667</v>
      </c>
      <c r="P21" s="12">
        <v>1.3370351888411536</v>
      </c>
      <c r="Q21" s="12">
        <v>5.3031054097833846E-2</v>
      </c>
      <c r="R21" s="12">
        <v>4.0331841150422182E-2</v>
      </c>
      <c r="S21" s="12">
        <v>3.9959201051371854E-3</v>
      </c>
      <c r="T21" s="12">
        <v>9.725427510609137</v>
      </c>
      <c r="U21" s="12">
        <v>3.732391410930076</v>
      </c>
      <c r="V21" s="12">
        <v>1.2138883133487364</v>
      </c>
      <c r="W21" s="12">
        <v>0.27369134378835169</v>
      </c>
      <c r="X21" s="12">
        <v>4.8217363310256669</v>
      </c>
      <c r="Y21" s="13">
        <v>2.1543771951956357E-2</v>
      </c>
      <c r="Z21" s="12">
        <v>2.7637430988626379E-8</v>
      </c>
      <c r="AA21" s="12">
        <v>5.8403728974819535E-14</v>
      </c>
      <c r="AB21" s="12">
        <v>1.4477403083655445E-6</v>
      </c>
      <c r="AC21" s="12">
        <v>2.4048050792395105E-9</v>
      </c>
      <c r="AD21" s="12">
        <v>7.2690202422212899E-2</v>
      </c>
      <c r="AE21" s="12">
        <v>3.5670150164226329E-12</v>
      </c>
      <c r="AF21" s="12">
        <v>1.9323162628231313E-8</v>
      </c>
      <c r="AG21" s="12">
        <v>4.248896271017409E-7</v>
      </c>
      <c r="AH21" s="12">
        <v>2.5305019248056329E-13</v>
      </c>
      <c r="AI21" s="12">
        <v>2.0962820746899247E-7</v>
      </c>
      <c r="AJ21" s="13">
        <v>3.9129561808239502E-13</v>
      </c>
    </row>
    <row r="22" spans="1:36" x14ac:dyDescent="0.25">
      <c r="A22" s="6">
        <v>44156</v>
      </c>
      <c r="B22" s="24" t="s">
        <v>79</v>
      </c>
      <c r="C22">
        <f t="shared" si="0"/>
        <v>2020</v>
      </c>
      <c r="D22">
        <f t="shared" si="1"/>
        <v>11</v>
      </c>
      <c r="E22">
        <f t="shared" si="2"/>
        <v>21</v>
      </c>
      <c r="F22" s="11">
        <v>1.0794137068935674E-2</v>
      </c>
      <c r="G22" s="12">
        <v>0.20275247363584564</v>
      </c>
      <c r="H22" s="12">
        <v>7.1853001012865967</v>
      </c>
      <c r="I22" s="12">
        <v>2.4990915710613195</v>
      </c>
      <c r="J22" s="12">
        <v>0.61997108587866978</v>
      </c>
      <c r="K22" s="12">
        <v>37.986859994583256</v>
      </c>
      <c r="L22" s="12">
        <v>6.1440245070452766E-2</v>
      </c>
      <c r="M22" s="12">
        <v>3.4646406076546974</v>
      </c>
      <c r="N22" s="12">
        <v>1.20016701507509E-2</v>
      </c>
      <c r="O22" s="12">
        <v>26.690287362819621</v>
      </c>
      <c r="P22" s="12">
        <v>1.3497333765215407</v>
      </c>
      <c r="Q22" s="12">
        <v>5.291170168441045E-2</v>
      </c>
      <c r="R22" s="12">
        <v>4.0270136394159321E-2</v>
      </c>
      <c r="S22" s="12">
        <v>3.9785184064581539E-3</v>
      </c>
      <c r="T22" s="12">
        <v>9.6631477445159391</v>
      </c>
      <c r="U22" s="12">
        <v>3.7708432712447704</v>
      </c>
      <c r="V22" s="12">
        <v>1.2189305161784481</v>
      </c>
      <c r="W22" s="12">
        <v>0.27473781034875505</v>
      </c>
      <c r="X22" s="12">
        <v>4.7976145395392864</v>
      </c>
      <c r="Y22" s="13">
        <v>2.1512913141658485E-2</v>
      </c>
      <c r="Z22" s="12">
        <v>2.7735946332079919E-8</v>
      </c>
      <c r="AA22" s="12">
        <v>5.8617943627841235E-14</v>
      </c>
      <c r="AB22" s="12">
        <v>1.4507946805607973E-6</v>
      </c>
      <c r="AC22" s="12">
        <v>2.4141224600585955E-9</v>
      </c>
      <c r="AD22" s="12">
        <v>7.3178086636530026E-2</v>
      </c>
      <c r="AE22" s="12">
        <v>3.5809643476567656E-12</v>
      </c>
      <c r="AF22" s="12">
        <v>1.9363910695535776E-8</v>
      </c>
      <c r="AG22" s="12">
        <v>4.2578555909160798E-7</v>
      </c>
      <c r="AH22" s="12">
        <v>2.5403978192520346E-13</v>
      </c>
      <c r="AI22" s="12">
        <v>2.1007941895773739E-7</v>
      </c>
      <c r="AJ22" s="13">
        <v>3.9224803068330711E-13</v>
      </c>
    </row>
    <row r="23" spans="1:36" x14ac:dyDescent="0.25">
      <c r="A23" s="6">
        <v>44157</v>
      </c>
      <c r="B23" s="23" t="s">
        <v>79</v>
      </c>
      <c r="C23">
        <f t="shared" si="0"/>
        <v>2020</v>
      </c>
      <c r="D23">
        <f t="shared" si="1"/>
        <v>11</v>
      </c>
      <c r="E23">
        <f t="shared" si="2"/>
        <v>22</v>
      </c>
      <c r="F23" s="11">
        <v>1.0762705443398513E-2</v>
      </c>
      <c r="G23" s="12">
        <v>0.20276481551862716</v>
      </c>
      <c r="H23" s="12">
        <v>7.1542066479070856</v>
      </c>
      <c r="I23" s="12">
        <v>2.4780447953703106</v>
      </c>
      <c r="J23" s="12">
        <v>0.62124128096423215</v>
      </c>
      <c r="K23" s="12">
        <v>38.218413144402874</v>
      </c>
      <c r="L23" s="12">
        <v>6.1549564460555484E-2</v>
      </c>
      <c r="M23" s="12">
        <v>3.4860298125413296</v>
      </c>
      <c r="N23" s="12">
        <v>1.1900144886974835E-2</v>
      </c>
      <c r="O23" s="12">
        <v>26.464224707977618</v>
      </c>
      <c r="P23" s="12">
        <v>1.3391890102934214</v>
      </c>
      <c r="Q23" s="12">
        <v>5.3010809965767007E-2</v>
      </c>
      <c r="R23" s="12">
        <v>4.0321375009025384E-2</v>
      </c>
      <c r="S23" s="12">
        <v>3.992968490870317E-3</v>
      </c>
      <c r="T23" s="12">
        <v>9.7148638380890855</v>
      </c>
      <c r="U23" s="12">
        <v>3.7389134787802245</v>
      </c>
      <c r="V23" s="12">
        <v>1.2147435538676721</v>
      </c>
      <c r="W23" s="12">
        <v>0.27386884172613685</v>
      </c>
      <c r="X23" s="12">
        <v>4.8176448785067576</v>
      </c>
      <c r="Y23" s="13">
        <v>2.1538537790256759E-2</v>
      </c>
      <c r="Z23" s="12">
        <v>2.7654140810960751E-8</v>
      </c>
      <c r="AA23" s="12">
        <v>5.8440063302731617E-14</v>
      </c>
      <c r="AB23" s="12">
        <v>1.4482583801190049E-6</v>
      </c>
      <c r="AC23" s="12">
        <v>2.4063854602507383E-9</v>
      </c>
      <c r="AD23" s="12">
        <v>7.2772955608216131E-2</v>
      </c>
      <c r="AE23" s="12">
        <v>3.5693810523966695E-12</v>
      </c>
      <c r="AF23" s="12">
        <v>1.9330074170548048E-8</v>
      </c>
      <c r="AG23" s="12">
        <v>4.2504159190082245E-7</v>
      </c>
      <c r="AH23" s="12">
        <v>2.5321804312417096E-13</v>
      </c>
      <c r="AI23" s="12">
        <v>2.0970474035765574E-7</v>
      </c>
      <c r="AJ23" s="13">
        <v>3.9145716292193331E-13</v>
      </c>
    </row>
    <row r="24" spans="1:36" x14ac:dyDescent="0.25">
      <c r="A24" s="6">
        <v>44158</v>
      </c>
      <c r="B24" s="24" t="s">
        <v>79</v>
      </c>
      <c r="C24">
        <f t="shared" si="0"/>
        <v>2020</v>
      </c>
      <c r="D24">
        <f t="shared" si="1"/>
        <v>11</v>
      </c>
      <c r="E24">
        <f t="shared" si="2"/>
        <v>23</v>
      </c>
      <c r="F24" s="11">
        <v>1.0742941738859974E-2</v>
      </c>
      <c r="G24" s="12">
        <v>0.20277257589756317</v>
      </c>
      <c r="H24" s="12">
        <v>7.1346555806245826</v>
      </c>
      <c r="I24" s="12">
        <v>2.4648109186891891</v>
      </c>
      <c r="J24" s="12">
        <v>0.62203995936372114</v>
      </c>
      <c r="K24" s="12">
        <v>38.364010069785948</v>
      </c>
      <c r="L24" s="12">
        <v>6.1618302748486807E-2</v>
      </c>
      <c r="M24" s="12">
        <v>3.4994790032360283</v>
      </c>
      <c r="N24" s="12">
        <v>1.1836307421295718E-2</v>
      </c>
      <c r="O24" s="12">
        <v>26.322080118216821</v>
      </c>
      <c r="P24" s="12">
        <v>1.332558881080655</v>
      </c>
      <c r="Q24" s="12">
        <v>5.3073127671471966E-2</v>
      </c>
      <c r="R24" s="12">
        <v>4.0353593032365589E-2</v>
      </c>
      <c r="S24" s="12">
        <v>4.0020544733481008E-3</v>
      </c>
      <c r="T24" s="12">
        <v>9.7473820924204961</v>
      </c>
      <c r="U24" s="12">
        <v>3.718836534827707</v>
      </c>
      <c r="V24" s="12">
        <v>1.2121108587839793</v>
      </c>
      <c r="W24" s="12">
        <v>0.27332244812360484</v>
      </c>
      <c r="X24" s="12">
        <v>4.8302396359968469</v>
      </c>
      <c r="Y24" s="13">
        <v>2.1554650160366329E-2</v>
      </c>
      <c r="Z24" s="12">
        <v>2.7602702804768263E-8</v>
      </c>
      <c r="AA24" s="12">
        <v>5.8328214992992456E-14</v>
      </c>
      <c r="AB24" s="12">
        <v>1.4466635948765653E-6</v>
      </c>
      <c r="AC24" s="12">
        <v>2.4015205582418866E-9</v>
      </c>
      <c r="AD24" s="12">
        <v>7.2518215682865372E-2</v>
      </c>
      <c r="AE24" s="12">
        <v>3.5620976611882666E-12</v>
      </c>
      <c r="AF24" s="12">
        <v>1.9308798303613401E-8</v>
      </c>
      <c r="AG24" s="12">
        <v>4.2457379720380084E-7</v>
      </c>
      <c r="AH24" s="12">
        <v>2.5270134687973851E-13</v>
      </c>
      <c r="AI24" s="12">
        <v>2.0946914843320467E-7</v>
      </c>
      <c r="AJ24" s="13">
        <v>3.9095987789458503E-13</v>
      </c>
    </row>
    <row r="25" spans="1:36" x14ac:dyDescent="0.25">
      <c r="A25" s="6">
        <v>44159</v>
      </c>
      <c r="B25" s="23" t="s">
        <v>79</v>
      </c>
      <c r="C25">
        <f t="shared" si="0"/>
        <v>2020</v>
      </c>
      <c r="D25">
        <f t="shared" si="1"/>
        <v>11</v>
      </c>
      <c r="E25">
        <f t="shared" si="2"/>
        <v>24</v>
      </c>
      <c r="F25" s="11">
        <v>1.1426290070407005E-2</v>
      </c>
      <c r="G25" s="12">
        <v>0.1003045264980916</v>
      </c>
      <c r="H25" s="12">
        <v>3.7017345293314112</v>
      </c>
      <c r="I25" s="12">
        <v>1.2438103781974033</v>
      </c>
      <c r="J25" s="12">
        <v>1.2456184361735896</v>
      </c>
      <c r="K25" s="12">
        <v>29.164725610754687</v>
      </c>
      <c r="L25" s="12">
        <v>0.43019996106007857</v>
      </c>
      <c r="M25" s="12">
        <v>5.44829579848329</v>
      </c>
      <c r="N25" s="12">
        <v>1.1559824932533447</v>
      </c>
      <c r="O25" s="12">
        <v>12.437738052747152</v>
      </c>
      <c r="P25" s="12">
        <v>0.63186297875989728</v>
      </c>
      <c r="Q25" s="12">
        <v>0.37685080417921696</v>
      </c>
      <c r="R25" s="12">
        <v>0.18264803513420794</v>
      </c>
      <c r="S25" s="12">
        <v>27.044027189191215</v>
      </c>
      <c r="T25" s="12">
        <v>11.293169117214486</v>
      </c>
      <c r="U25" s="12">
        <v>1.7604785570491086</v>
      </c>
      <c r="V25" s="12">
        <v>0.61086734217672722</v>
      </c>
      <c r="W25" s="12">
        <v>0.13288267904251441</v>
      </c>
      <c r="X25" s="12">
        <v>2.8584717549935119</v>
      </c>
      <c r="Y25" s="13">
        <v>0.13401573484328216</v>
      </c>
      <c r="Z25" s="12">
        <v>2.0256731847795158E-7</v>
      </c>
      <c r="AA25" s="12">
        <v>3.0899198765367734E-13</v>
      </c>
      <c r="AB25" s="12">
        <v>5.2196064250031686E-5</v>
      </c>
      <c r="AC25" s="12">
        <v>2.9105229754099273E-9</v>
      </c>
      <c r="AD25" s="12">
        <v>3.481392288210701E-2</v>
      </c>
      <c r="AE25" s="12">
        <v>1.7704266007382997E-12</v>
      </c>
      <c r="AF25" s="12">
        <v>6.9704229161827778E-7</v>
      </c>
      <c r="AG25" s="12">
        <v>1.5328213696956421E-5</v>
      </c>
      <c r="AH25" s="12">
        <v>1.2560012885792866E-13</v>
      </c>
      <c r="AI25" s="12">
        <v>7.381152393777429E-6</v>
      </c>
      <c r="AJ25" s="13">
        <v>1.1602503432663785E-11</v>
      </c>
    </row>
    <row r="26" spans="1:36" x14ac:dyDescent="0.25">
      <c r="A26" s="6">
        <v>44160</v>
      </c>
      <c r="B26" s="24" t="s">
        <v>79</v>
      </c>
      <c r="C26">
        <f t="shared" si="0"/>
        <v>2020</v>
      </c>
      <c r="D26">
        <f t="shared" si="1"/>
        <v>11</v>
      </c>
      <c r="E26">
        <f t="shared" si="2"/>
        <v>25</v>
      </c>
      <c r="F26" s="11">
        <v>1.2839214896514866E-2</v>
      </c>
      <c r="G26" s="12">
        <v>1.1497808188214932E-4</v>
      </c>
      <c r="H26" s="12">
        <v>0.5255608820605967</v>
      </c>
      <c r="I26" s="12">
        <v>0.16361540241405778</v>
      </c>
      <c r="J26" s="12">
        <v>1.9334873672565263</v>
      </c>
      <c r="K26" s="12">
        <v>19.518658632490656</v>
      </c>
      <c r="L26" s="12">
        <v>0.82755517656957966</v>
      </c>
      <c r="M26" s="12">
        <v>7.5625924804989175</v>
      </c>
      <c r="N26" s="12">
        <v>2.384146550101689</v>
      </c>
      <c r="O26" s="12">
        <v>3.3366674082856919E-3</v>
      </c>
      <c r="P26" s="12">
        <v>3.8274446407686065E-10</v>
      </c>
      <c r="Q26" s="12">
        <v>0.72583784929895667</v>
      </c>
      <c r="R26" s="12">
        <v>0.33668374496785103</v>
      </c>
      <c r="S26" s="12">
        <v>51.805283336527246</v>
      </c>
      <c r="T26" s="12">
        <v>13.0379554358879</v>
      </c>
      <c r="U26" s="12">
        <v>7.1568904698021633E-3</v>
      </c>
      <c r="V26" s="12">
        <v>4.643095449706628E-2</v>
      </c>
      <c r="W26" s="12">
        <v>7.4081132811127822E-16</v>
      </c>
      <c r="X26" s="12">
        <v>0.85316029053059761</v>
      </c>
      <c r="Y26" s="13">
        <v>0.25542918731826836</v>
      </c>
      <c r="Z26" s="12">
        <v>3.9194948645636118E-7</v>
      </c>
      <c r="AA26" s="12">
        <v>5.8153372238480142E-13</v>
      </c>
      <c r="AB26" s="12">
        <v>1.0670038209531132E-4</v>
      </c>
      <c r="AC26" s="12">
        <v>3.6125574031846799E-9</v>
      </c>
      <c r="AD26" s="12">
        <v>1.9113260572663558E-8</v>
      </c>
      <c r="AE26" s="12">
        <v>8.1373243571658595E-14</v>
      </c>
      <c r="AF26" s="12">
        <v>1.4249201768776329E-6</v>
      </c>
      <c r="AG26" s="12">
        <v>3.1334547264164014E-5</v>
      </c>
      <c r="AH26" s="12">
        <v>5.7790050176781947E-15</v>
      </c>
      <c r="AI26" s="12">
        <v>1.5083791704766476E-5</v>
      </c>
      <c r="AJ26" s="13">
        <v>2.3648227315969557E-11</v>
      </c>
    </row>
    <row r="27" spans="1:36" x14ac:dyDescent="0.25">
      <c r="A27" s="6">
        <v>44161</v>
      </c>
      <c r="B27" s="23" t="s">
        <v>79</v>
      </c>
      <c r="C27">
        <f t="shared" si="0"/>
        <v>2020</v>
      </c>
      <c r="D27">
        <f t="shared" si="1"/>
        <v>11</v>
      </c>
      <c r="E27">
        <f t="shared" si="2"/>
        <v>26</v>
      </c>
      <c r="F27" s="11">
        <v>1.1953808357864869E-2</v>
      </c>
      <c r="G27" s="12">
        <v>1.0706511935339109E-4</v>
      </c>
      <c r="H27" s="12">
        <v>0.49146548269449369</v>
      </c>
      <c r="I27" s="12">
        <v>0.15237239040296083</v>
      </c>
      <c r="J27" s="12">
        <v>1.8055970653501874</v>
      </c>
      <c r="K27" s="12">
        <v>18.758447398345869</v>
      </c>
      <c r="L27" s="12">
        <v>0.77071278347278638</v>
      </c>
      <c r="M27" s="12">
        <v>7.0847103791037886</v>
      </c>
      <c r="N27" s="12">
        <v>2.2190155008823251</v>
      </c>
      <c r="O27" s="12">
        <v>3.106784902608115E-3</v>
      </c>
      <c r="P27" s="12">
        <v>3.5626478720487968E-10</v>
      </c>
      <c r="Q27" s="12">
        <v>0.67598210920440105</v>
      </c>
      <c r="R27" s="12">
        <v>0.31371712421381098</v>
      </c>
      <c r="S27" s="12">
        <v>54.310498807216838</v>
      </c>
      <c r="T27" s="12">
        <v>12.294283617594074</v>
      </c>
      <c r="U27" s="12">
        <v>6.6664257111151374E-3</v>
      </c>
      <c r="V27" s="12">
        <v>4.3245531954246019E-2</v>
      </c>
      <c r="W27" s="12">
        <v>6.8955926297578316E-16</v>
      </c>
      <c r="X27" s="12">
        <v>0.82009029053863258</v>
      </c>
      <c r="Y27" s="13">
        <v>0.23788319682818659</v>
      </c>
      <c r="Z27" s="12">
        <v>3.6483317868917116E-7</v>
      </c>
      <c r="AA27" s="12">
        <v>5.4130153753537672E-13</v>
      </c>
      <c r="AB27" s="12">
        <v>9.9318455158230022E-5</v>
      </c>
      <c r="AC27" s="12">
        <v>3.3626491594326589E-9</v>
      </c>
      <c r="AD27" s="12">
        <v>1.7790934537789347E-8</v>
      </c>
      <c r="AE27" s="12">
        <v>7.5776591609928819E-14</v>
      </c>
      <c r="AF27" s="12">
        <v>1.3263389305806931E-6</v>
      </c>
      <c r="AG27" s="12">
        <v>2.9166707428621598E-5</v>
      </c>
      <c r="AH27" s="12">
        <v>5.3815366991969294E-15</v>
      </c>
      <c r="AI27" s="12">
        <v>1.4040239271307375E-5</v>
      </c>
      <c r="AJ27" s="13">
        <v>2.2012156168334503E-11</v>
      </c>
    </row>
    <row r="28" spans="1:36" x14ac:dyDescent="0.25">
      <c r="A28" s="6">
        <v>44162</v>
      </c>
      <c r="B28" s="24" t="s">
        <v>79</v>
      </c>
      <c r="C28">
        <f t="shared" si="0"/>
        <v>2020</v>
      </c>
      <c r="D28">
        <f t="shared" si="1"/>
        <v>11</v>
      </c>
      <c r="E28">
        <f t="shared" si="2"/>
        <v>27</v>
      </c>
      <c r="F28" s="11">
        <v>1.2986691141752832E-2</v>
      </c>
      <c r="G28" s="12">
        <v>1.1629609112593614E-4</v>
      </c>
      <c r="H28" s="12">
        <v>0.53123992469119274</v>
      </c>
      <c r="I28" s="12">
        <v>0.16548807572759577</v>
      </c>
      <c r="J28" s="12">
        <v>1.954789199470522</v>
      </c>
      <c r="K28" s="12">
        <v>19.645281933206657</v>
      </c>
      <c r="L28" s="12">
        <v>0.8370230338061404</v>
      </c>
      <c r="M28" s="12">
        <v>7.6421901058876349</v>
      </c>
      <c r="N28" s="12">
        <v>2.4116513245166251</v>
      </c>
      <c r="O28" s="12">
        <v>3.374957399722751E-3</v>
      </c>
      <c r="P28" s="12">
        <v>3.8715500674819511E-10</v>
      </c>
      <c r="Q28" s="12">
        <v>0.7341419864740848</v>
      </c>
      <c r="R28" s="12">
        <v>0.34050914137815375</v>
      </c>
      <c r="S28" s="12">
        <v>51.388006351321437</v>
      </c>
      <c r="T28" s="12">
        <v>13.161823876726936</v>
      </c>
      <c r="U28" s="12">
        <v>7.23858390425883E-3</v>
      </c>
      <c r="V28" s="12">
        <v>4.6961529024816873E-2</v>
      </c>
      <c r="W28" s="12">
        <v>7.4934804180937111E-16</v>
      </c>
      <c r="X28" s="12">
        <v>0.85866853924566899</v>
      </c>
      <c r="Y28" s="13">
        <v>0.25835170560055226</v>
      </c>
      <c r="Z28" s="12">
        <v>3.9646606847790312E-7</v>
      </c>
      <c r="AA28" s="12">
        <v>5.8823492832841184E-13</v>
      </c>
      <c r="AB28" s="12">
        <v>1.0792994029234209E-4</v>
      </c>
      <c r="AC28" s="12">
        <v>3.6541829478737409E-9</v>
      </c>
      <c r="AD28" s="12">
        <v>1.9333511576118984E-8</v>
      </c>
      <c r="AE28" s="12">
        <v>8.2305440456581174E-14</v>
      </c>
      <c r="AF28" s="12">
        <v>1.4413401957278652E-6</v>
      </c>
      <c r="AG28" s="12">
        <v>3.16956298463082E-5</v>
      </c>
      <c r="AH28" s="12">
        <v>5.8452086570821246E-15</v>
      </c>
      <c r="AI28" s="12">
        <v>1.5257609253968388E-5</v>
      </c>
      <c r="AJ28" s="13">
        <v>2.3920736744421798E-11</v>
      </c>
    </row>
    <row r="29" spans="1:36" x14ac:dyDescent="0.25">
      <c r="A29" s="6">
        <v>44163</v>
      </c>
      <c r="B29" s="23" t="s">
        <v>79</v>
      </c>
      <c r="C29">
        <f t="shared" si="0"/>
        <v>2020</v>
      </c>
      <c r="D29">
        <f t="shared" si="1"/>
        <v>11</v>
      </c>
      <c r="E29">
        <f t="shared" si="2"/>
        <v>28</v>
      </c>
      <c r="F29" s="11">
        <v>1.2809316615132063E-2</v>
      </c>
      <c r="G29" s="12">
        <v>1.1471087809504255E-4</v>
      </c>
      <c r="H29" s="12">
        <v>0.52440955349049045</v>
      </c>
      <c r="I29" s="12">
        <v>0.16323574999223298</v>
      </c>
      <c r="J29" s="12">
        <v>1.9291687858302393</v>
      </c>
      <c r="K29" s="12">
        <v>19.492987928247288</v>
      </c>
      <c r="L29" s="12">
        <v>0.8256357307680261</v>
      </c>
      <c r="M29" s="12">
        <v>7.5464554260367933</v>
      </c>
      <c r="N29" s="12">
        <v>2.3785704284456126</v>
      </c>
      <c r="O29" s="12">
        <v>3.3289047687074802E-3</v>
      </c>
      <c r="P29" s="12">
        <v>3.8185030213487708E-10</v>
      </c>
      <c r="Q29" s="12">
        <v>0.72415432779688205</v>
      </c>
      <c r="R29" s="12">
        <v>0.3359082114024865</v>
      </c>
      <c r="S29" s="12">
        <v>51.889879094292283</v>
      </c>
      <c r="T29" s="12">
        <v>13.012843232273831</v>
      </c>
      <c r="U29" s="12">
        <v>7.1403285259679442E-3</v>
      </c>
      <c r="V29" s="12">
        <v>4.6323389604160055E-2</v>
      </c>
      <c r="W29" s="12">
        <v>7.3908065570489736E-16</v>
      </c>
      <c r="X29" s="12">
        <v>0.8520435874999237</v>
      </c>
      <c r="Y29" s="13">
        <v>0.2548366968204997</v>
      </c>
      <c r="Z29" s="12">
        <v>3.9103382685334735E-7</v>
      </c>
      <c r="AA29" s="12">
        <v>5.8017516772006289E-13</v>
      </c>
      <c r="AB29" s="12">
        <v>1.0645111024212549E-4</v>
      </c>
      <c r="AC29" s="12">
        <v>3.6041185373468784E-9</v>
      </c>
      <c r="AD29" s="12">
        <v>1.9068608456212334E-8</v>
      </c>
      <c r="AE29" s="12">
        <v>8.1184256628543699E-14</v>
      </c>
      <c r="AF29" s="12">
        <v>1.4215912994499297E-6</v>
      </c>
      <c r="AG29" s="12">
        <v>3.1261343958601446E-5</v>
      </c>
      <c r="AH29" s="12">
        <v>5.7655833643382264E-15</v>
      </c>
      <c r="AI29" s="12">
        <v>1.5048553175422837E-5</v>
      </c>
      <c r="AJ29" s="13">
        <v>2.3592980699416603E-11</v>
      </c>
    </row>
    <row r="30" spans="1:36" x14ac:dyDescent="0.25">
      <c r="A30" s="6">
        <v>44164</v>
      </c>
      <c r="B30" s="24" t="s">
        <v>79</v>
      </c>
      <c r="C30">
        <f t="shared" si="0"/>
        <v>2020</v>
      </c>
      <c r="D30">
        <f t="shared" si="1"/>
        <v>11</v>
      </c>
      <c r="E30">
        <f t="shared" si="2"/>
        <v>29</v>
      </c>
      <c r="F30" s="11">
        <v>1.2811303823623372E-2</v>
      </c>
      <c r="G30" s="12">
        <v>1.1472863796651644E-4</v>
      </c>
      <c r="H30" s="12">
        <v>0.5244860772839991</v>
      </c>
      <c r="I30" s="12">
        <v>0.16326098383449753</v>
      </c>
      <c r="J30" s="12">
        <v>1.9294558231208061</v>
      </c>
      <c r="K30" s="12">
        <v>19.494694148106458</v>
      </c>
      <c r="L30" s="12">
        <v>0.82576330796708375</v>
      </c>
      <c r="M30" s="12">
        <v>7.5475279857348339</v>
      </c>
      <c r="N30" s="12">
        <v>2.3789410489559244</v>
      </c>
      <c r="O30" s="12">
        <v>3.3294207175370233E-3</v>
      </c>
      <c r="P30" s="12">
        <v>3.8190973318313592E-10</v>
      </c>
      <c r="Q30" s="12">
        <v>0.72426622413571806</v>
      </c>
      <c r="R30" s="12">
        <v>0.33595975773943659</v>
      </c>
      <c r="S30" s="12">
        <v>51.884256382872607</v>
      </c>
      <c r="T30" s="12">
        <v>13.014512331029655</v>
      </c>
      <c r="U30" s="12">
        <v>7.1414293262112268E-3</v>
      </c>
      <c r="V30" s="12">
        <v>4.6330538973911886E-2</v>
      </c>
      <c r="W30" s="12">
        <v>7.3919568595889765E-16</v>
      </c>
      <c r="X30" s="12">
        <v>0.8521178098846961</v>
      </c>
      <c r="Y30" s="13">
        <v>0.25487607708229837</v>
      </c>
      <c r="Z30" s="12">
        <v>3.9109468675746561E-7</v>
      </c>
      <c r="AA30" s="12">
        <v>5.8026546492916028E-13</v>
      </c>
      <c r="AB30" s="12">
        <v>1.0646767825608432E-4</v>
      </c>
      <c r="AC30" s="12">
        <v>3.604679431989456E-9</v>
      </c>
      <c r="AD30" s="12">
        <v>1.9071576287835521E-8</v>
      </c>
      <c r="AE30" s="12">
        <v>8.1196817767202328E-14</v>
      </c>
      <c r="AF30" s="12">
        <v>1.4218125554280295E-6</v>
      </c>
      <c r="AG30" s="12">
        <v>3.1266209463362184E-5</v>
      </c>
      <c r="AH30" s="12">
        <v>5.7664754431551697E-15</v>
      </c>
      <c r="AI30" s="12">
        <v>1.505089532692768E-5</v>
      </c>
      <c r="AJ30" s="13">
        <v>2.3596652701299408E-11</v>
      </c>
    </row>
    <row r="31" spans="1:36" x14ac:dyDescent="0.25">
      <c r="A31" s="6">
        <v>44165</v>
      </c>
      <c r="B31" s="23" t="s">
        <v>79</v>
      </c>
      <c r="C31">
        <f t="shared" si="0"/>
        <v>2020</v>
      </c>
      <c r="D31">
        <f t="shared" si="1"/>
        <v>11</v>
      </c>
      <c r="E31">
        <f t="shared" si="2"/>
        <v>30</v>
      </c>
      <c r="F31" s="11">
        <v>1.2665872201915446E-2</v>
      </c>
      <c r="G31" s="12">
        <v>1.1342890171787069E-4</v>
      </c>
      <c r="H31" s="12">
        <v>0.51888576939588216</v>
      </c>
      <c r="I31" s="12">
        <v>0.16141427342715339</v>
      </c>
      <c r="J31" s="12">
        <v>1.9084493213670308</v>
      </c>
      <c r="K31" s="12">
        <v>19.369826363878396</v>
      </c>
      <c r="L31" s="12">
        <v>0.81642671392924138</v>
      </c>
      <c r="M31" s="12">
        <v>7.4690339087687292</v>
      </c>
      <c r="N31" s="12">
        <v>2.3518176031330369</v>
      </c>
      <c r="O31" s="12">
        <v>3.2916615818817268E-3</v>
      </c>
      <c r="P31" s="12">
        <v>3.7756033866017953E-10</v>
      </c>
      <c r="Q31" s="12">
        <v>0.71607721624285192</v>
      </c>
      <c r="R31" s="12">
        <v>0.33218739695870009</v>
      </c>
      <c r="S31" s="12">
        <v>52.295748203551604</v>
      </c>
      <c r="T31" s="12">
        <v>12.892361213060887</v>
      </c>
      <c r="U31" s="12">
        <v>7.0608684966569323E-3</v>
      </c>
      <c r="V31" s="12">
        <v>4.5807320377702195E-2</v>
      </c>
      <c r="W31" s="12">
        <v>7.3077732600427131E-16</v>
      </c>
      <c r="X31" s="12">
        <v>0.8466859280103588</v>
      </c>
      <c r="Y31" s="13">
        <v>0.25199407684844516</v>
      </c>
      <c r="Z31" s="12">
        <v>3.8664072302310399E-7</v>
      </c>
      <c r="AA31" s="12">
        <v>5.736571650893758E-13</v>
      </c>
      <c r="AB31" s="12">
        <v>1.0525516676116578E-4</v>
      </c>
      <c r="AC31" s="12">
        <v>3.5636309874834425E-9</v>
      </c>
      <c r="AD31" s="12">
        <v>1.8854378863507049E-8</v>
      </c>
      <c r="AE31" s="12">
        <v>8.0277544941218673E-14</v>
      </c>
      <c r="AF31" s="12">
        <v>1.4056201851516454E-6</v>
      </c>
      <c r="AG31" s="12">
        <v>3.0910132961638255E-5</v>
      </c>
      <c r="AH31" s="12">
        <v>5.7011896567836468E-15</v>
      </c>
      <c r="AI31" s="12">
        <v>1.4879487599392018E-5</v>
      </c>
      <c r="AJ31" s="13">
        <v>2.3327921367337378E-11</v>
      </c>
    </row>
    <row r="32" spans="1:36" x14ac:dyDescent="0.25">
      <c r="A32" s="18">
        <v>44136</v>
      </c>
      <c r="B32" s="18" t="s">
        <v>80</v>
      </c>
      <c r="C32">
        <f t="shared" si="0"/>
        <v>2020</v>
      </c>
      <c r="D32">
        <f t="shared" si="1"/>
        <v>11</v>
      </c>
      <c r="E32">
        <f t="shared" si="2"/>
        <v>1</v>
      </c>
      <c r="F32" s="7">
        <v>1.769568429513621E-5</v>
      </c>
      <c r="G32" s="8">
        <v>2.5548962485916403E-7</v>
      </c>
      <c r="H32" s="8">
        <v>1.7684656375494012E-3</v>
      </c>
      <c r="I32" s="8">
        <v>6.4119405780512168E-4</v>
      </c>
      <c r="J32" s="8">
        <v>2.7825147810619038E-3</v>
      </c>
      <c r="K32" s="8">
        <v>7.7191752780312395E-3</v>
      </c>
      <c r="L32" s="8">
        <v>1.1767211226606125E-3</v>
      </c>
      <c r="M32" s="8">
        <v>6.1622475952441838E-3</v>
      </c>
      <c r="N32" s="8">
        <v>4.4314590431992478E-9</v>
      </c>
      <c r="O32" s="8">
        <v>5.6105683629967591E-6</v>
      </c>
      <c r="P32" s="8">
        <v>1.4592757157628296E-13</v>
      </c>
      <c r="Q32" s="8">
        <v>1.0321556929611699E-3</v>
      </c>
      <c r="R32" s="8">
        <v>1.2004665642628657E-3</v>
      </c>
      <c r="S32" s="8">
        <v>9.2096401005520897E-5</v>
      </c>
      <c r="T32" s="8">
        <v>2.3936547076558108E-7</v>
      </c>
      <c r="U32" s="8">
        <v>2.2650504790763139E-5</v>
      </c>
      <c r="V32" s="8">
        <v>1.1287470349398661E-4</v>
      </c>
      <c r="W32" s="8">
        <v>2.8248393090546053E-19</v>
      </c>
      <c r="X32" s="8">
        <v>7.5122819926923485E-4</v>
      </c>
      <c r="Y32" s="9">
        <v>1.1079347463584272E-3</v>
      </c>
      <c r="Z32" s="8">
        <v>63.101670838120469</v>
      </c>
      <c r="AA32" s="8">
        <v>3.4112494552584919E-8</v>
      </c>
      <c r="AB32" s="8">
        <v>1.4437730804637385</v>
      </c>
      <c r="AC32" s="8">
        <v>0.20547382738370895</v>
      </c>
      <c r="AD32" s="8">
        <v>2.6547091731194062E-2</v>
      </c>
      <c r="AE32" s="8">
        <v>10.590879681814753</v>
      </c>
      <c r="AF32" s="8">
        <v>0.10577085134845653</v>
      </c>
      <c r="AG32" s="8">
        <v>0.5645306010178951</v>
      </c>
      <c r="AH32" s="8">
        <v>6.2805965207903057E-4</v>
      </c>
      <c r="AI32" s="8">
        <v>22.079863840443487</v>
      </c>
      <c r="AJ32" s="9">
        <v>1.8562685630878542</v>
      </c>
    </row>
    <row r="33" spans="1:36" x14ac:dyDescent="0.25">
      <c r="A33" s="6">
        <v>44137</v>
      </c>
      <c r="B33" s="18" t="s">
        <v>80</v>
      </c>
      <c r="C33">
        <f t="shared" si="0"/>
        <v>2020</v>
      </c>
      <c r="D33">
        <f t="shared" si="1"/>
        <v>11</v>
      </c>
      <c r="E33">
        <f t="shared" si="2"/>
        <v>2</v>
      </c>
      <c r="F33" s="11">
        <v>1.769568429513621E-5</v>
      </c>
      <c r="G33" s="12">
        <v>2.5548962485916403E-7</v>
      </c>
      <c r="H33" s="12">
        <v>1.7684656375494012E-3</v>
      </c>
      <c r="I33" s="12">
        <v>6.4119405780512168E-4</v>
      </c>
      <c r="J33" s="12">
        <v>2.7825147810619038E-3</v>
      </c>
      <c r="K33" s="12">
        <v>7.7191752780312395E-3</v>
      </c>
      <c r="L33" s="12">
        <v>1.1767211226606125E-3</v>
      </c>
      <c r="M33" s="12">
        <v>6.1622475952441838E-3</v>
      </c>
      <c r="N33" s="12">
        <v>4.4314590431992478E-9</v>
      </c>
      <c r="O33" s="12">
        <v>5.6105683629967591E-6</v>
      </c>
      <c r="P33" s="12">
        <v>1.4592757157628296E-13</v>
      </c>
      <c r="Q33" s="12">
        <v>1.0321556929611699E-3</v>
      </c>
      <c r="R33" s="12">
        <v>1.2004665642628657E-3</v>
      </c>
      <c r="S33" s="12">
        <v>9.2096401005520897E-5</v>
      </c>
      <c r="T33" s="12">
        <v>2.3936547076558108E-7</v>
      </c>
      <c r="U33" s="12">
        <v>2.2650504790763139E-5</v>
      </c>
      <c r="V33" s="12">
        <v>1.1287470349398661E-4</v>
      </c>
      <c r="W33" s="12">
        <v>2.8248393090546053E-19</v>
      </c>
      <c r="X33" s="12">
        <v>7.5122819926923485E-4</v>
      </c>
      <c r="Y33" s="13">
        <v>1.1079347463584272E-3</v>
      </c>
      <c r="Z33" s="12">
        <v>63.101670838120469</v>
      </c>
      <c r="AA33" s="12">
        <v>3.4112494552584919E-8</v>
      </c>
      <c r="AB33" s="12">
        <v>1.4437730804637385</v>
      </c>
      <c r="AC33" s="12">
        <v>0.20547382738370895</v>
      </c>
      <c r="AD33" s="12">
        <v>2.6547091731194062E-2</v>
      </c>
      <c r="AE33" s="12">
        <v>10.590879681814753</v>
      </c>
      <c r="AF33" s="12">
        <v>0.10577085134845653</v>
      </c>
      <c r="AG33" s="12">
        <v>0.5645306010178951</v>
      </c>
      <c r="AH33" s="12">
        <v>6.2805965207903057E-4</v>
      </c>
      <c r="AI33" s="12">
        <v>22.079863840443487</v>
      </c>
      <c r="AJ33" s="13">
        <v>1.8562685630878542</v>
      </c>
    </row>
    <row r="34" spans="1:36" x14ac:dyDescent="0.25">
      <c r="A34" s="6">
        <v>44138</v>
      </c>
      <c r="B34" s="18" t="s">
        <v>80</v>
      </c>
      <c r="C34">
        <f t="shared" si="0"/>
        <v>2020</v>
      </c>
      <c r="D34">
        <f t="shared" si="1"/>
        <v>11</v>
      </c>
      <c r="E34">
        <f t="shared" si="2"/>
        <v>3</v>
      </c>
      <c r="F34" s="11">
        <v>1.769568429513621E-5</v>
      </c>
      <c r="G34" s="12">
        <v>2.5548962485916403E-7</v>
      </c>
      <c r="H34" s="12">
        <v>1.7684656375494012E-3</v>
      </c>
      <c r="I34" s="12">
        <v>6.4119405780512168E-4</v>
      </c>
      <c r="J34" s="12">
        <v>2.7825147810619038E-3</v>
      </c>
      <c r="K34" s="12">
        <v>7.7191752780312395E-3</v>
      </c>
      <c r="L34" s="12">
        <v>1.1767211226606125E-3</v>
      </c>
      <c r="M34" s="12">
        <v>6.1622475952441838E-3</v>
      </c>
      <c r="N34" s="12">
        <v>4.4314590431992478E-9</v>
      </c>
      <c r="O34" s="12">
        <v>5.6105683629967591E-6</v>
      </c>
      <c r="P34" s="12">
        <v>1.4592757157628296E-13</v>
      </c>
      <c r="Q34" s="12">
        <v>1.0321556929611699E-3</v>
      </c>
      <c r="R34" s="12">
        <v>1.2004665642628657E-3</v>
      </c>
      <c r="S34" s="12">
        <v>9.2096401005520897E-5</v>
      </c>
      <c r="T34" s="12">
        <v>2.3936547076558108E-7</v>
      </c>
      <c r="U34" s="12">
        <v>2.2650504790763139E-5</v>
      </c>
      <c r="V34" s="12">
        <v>1.1287470349398661E-4</v>
      </c>
      <c r="W34" s="12">
        <v>2.8248393090546053E-19</v>
      </c>
      <c r="X34" s="12">
        <v>7.5122819926923485E-4</v>
      </c>
      <c r="Y34" s="13">
        <v>1.1079347463584272E-3</v>
      </c>
      <c r="Z34" s="12">
        <v>63.101670838120469</v>
      </c>
      <c r="AA34" s="12">
        <v>3.4112494552584919E-8</v>
      </c>
      <c r="AB34" s="12">
        <v>1.4437730804637385</v>
      </c>
      <c r="AC34" s="12">
        <v>0.20547382738370895</v>
      </c>
      <c r="AD34" s="12">
        <v>2.6547091731194062E-2</v>
      </c>
      <c r="AE34" s="12">
        <v>10.590879681814753</v>
      </c>
      <c r="AF34" s="12">
        <v>0.10577085134845653</v>
      </c>
      <c r="AG34" s="12">
        <v>0.5645306010178951</v>
      </c>
      <c r="AH34" s="12">
        <v>6.2805965207903057E-4</v>
      </c>
      <c r="AI34" s="12">
        <v>22.079863840443487</v>
      </c>
      <c r="AJ34" s="13">
        <v>1.8562685630878542</v>
      </c>
    </row>
    <row r="35" spans="1:36" x14ac:dyDescent="0.25">
      <c r="A35" s="6">
        <v>44139</v>
      </c>
      <c r="B35" s="18" t="s">
        <v>80</v>
      </c>
      <c r="C35">
        <f t="shared" si="0"/>
        <v>2020</v>
      </c>
      <c r="D35">
        <f t="shared" si="1"/>
        <v>11</v>
      </c>
      <c r="E35">
        <f t="shared" si="2"/>
        <v>4</v>
      </c>
      <c r="F35" s="11">
        <v>1.19905790824001E-5</v>
      </c>
      <c r="G35" s="12">
        <v>1.7586679774026169E-7</v>
      </c>
      <c r="H35" s="12">
        <v>6.2538571954407732E-4</v>
      </c>
      <c r="I35" s="12">
        <v>3.9880392649215875E-4</v>
      </c>
      <c r="J35" s="12">
        <v>8.3988677499007708E-4</v>
      </c>
      <c r="K35" s="12">
        <v>2.8067846209977195E-3</v>
      </c>
      <c r="L35" s="12">
        <v>3.5518521936806163E-4</v>
      </c>
      <c r="M35" s="12">
        <v>2.1836600651878508E-3</v>
      </c>
      <c r="N35" s="12">
        <v>3.0519068855128596E-9</v>
      </c>
      <c r="O35" s="12">
        <v>3.8633774732386804E-6</v>
      </c>
      <c r="P35" s="12">
        <v>7.7721896882308594E-14</v>
      </c>
      <c r="Q35" s="12">
        <v>3.1164058246591829E-4</v>
      </c>
      <c r="R35" s="12">
        <v>5.1567508324878856E-4</v>
      </c>
      <c r="S35" s="12">
        <v>6.5118434976308996E-5</v>
      </c>
      <c r="T35" s="12">
        <v>1.6535764039361167E-7</v>
      </c>
      <c r="U35" s="12">
        <v>1.6036273090942621E-5</v>
      </c>
      <c r="V35" s="12">
        <v>8.0010938318570603E-5</v>
      </c>
      <c r="W35" s="12">
        <v>1.5052067608906319E-19</v>
      </c>
      <c r="X35" s="12">
        <v>4.9147659938225479E-4</v>
      </c>
      <c r="Y35" s="13">
        <v>6.8674685716631429E-4</v>
      </c>
      <c r="Z35" s="12">
        <v>64.400646966396636</v>
      </c>
      <c r="AA35" s="12">
        <v>1.0247479354045239E-7</v>
      </c>
      <c r="AB35" s="12">
        <v>1.1453130171996184</v>
      </c>
      <c r="AC35" s="12">
        <v>0.6920451710395128</v>
      </c>
      <c r="AD35" s="12">
        <v>2.9143171611939595E-2</v>
      </c>
      <c r="AE35" s="12">
        <v>21.908276364487964</v>
      </c>
      <c r="AF35" s="12">
        <v>0.19747287295955926</v>
      </c>
      <c r="AG35" s="12">
        <v>0.89154507520695914</v>
      </c>
      <c r="AH35" s="12">
        <v>2.0680251754837116E-3</v>
      </c>
      <c r="AI35" s="12">
        <v>9.4024926704421663</v>
      </c>
      <c r="AJ35" s="13">
        <v>1.3216039536771678</v>
      </c>
    </row>
    <row r="36" spans="1:36" x14ac:dyDescent="0.25">
      <c r="A36" s="6">
        <v>44140</v>
      </c>
      <c r="B36" s="18" t="s">
        <v>80</v>
      </c>
      <c r="C36">
        <f t="shared" si="0"/>
        <v>2020</v>
      </c>
      <c r="D36">
        <f t="shared" si="1"/>
        <v>11</v>
      </c>
      <c r="E36">
        <f t="shared" si="2"/>
        <v>5</v>
      </c>
      <c r="F36" s="11">
        <v>1.5269243332078958E-3</v>
      </c>
      <c r="G36" s="12">
        <v>2.3365986044328606</v>
      </c>
      <c r="H36" s="12">
        <v>5.0009078091146959</v>
      </c>
      <c r="I36" s="12">
        <v>5.1746041077108479E-2</v>
      </c>
      <c r="J36" s="12">
        <v>1.4669124591546585</v>
      </c>
      <c r="K36" s="12">
        <v>20.266331559700532</v>
      </c>
      <c r="L36" s="12">
        <v>0.29037927311141948</v>
      </c>
      <c r="M36" s="12">
        <v>10.414551590891485</v>
      </c>
      <c r="N36" s="12">
        <v>6.0696553967460432E-2</v>
      </c>
      <c r="O36" s="12">
        <v>4.6166931896938194E-4</v>
      </c>
      <c r="P36" s="12">
        <v>2.042259318731629E-11</v>
      </c>
      <c r="Q36" s="12">
        <v>0.25234511556522327</v>
      </c>
      <c r="R36" s="12">
        <v>0.1022623459780502</v>
      </c>
      <c r="S36" s="12">
        <v>6.7096012330825003E-3</v>
      </c>
      <c r="T36" s="12">
        <v>1.9131866309868826E-5</v>
      </c>
      <c r="U36" s="12">
        <v>1.6660825260311918E-3</v>
      </c>
      <c r="V36" s="12">
        <v>8.5910780874866918E-3</v>
      </c>
      <c r="W36" s="12">
        <v>3.9528843157188604E-17</v>
      </c>
      <c r="X36" s="12">
        <v>18.098507328886161</v>
      </c>
      <c r="Y36" s="13">
        <v>8.6267394958487287E-2</v>
      </c>
      <c r="Z36" s="12">
        <v>26.956918395284156</v>
      </c>
      <c r="AA36" s="12">
        <v>5.2853644408682098E-8</v>
      </c>
      <c r="AB36" s="12">
        <v>0.43110430568842895</v>
      </c>
      <c r="AC36" s="12">
        <v>0.36067796450560502</v>
      </c>
      <c r="AD36" s="12">
        <v>1.2500493545717972E-2</v>
      </c>
      <c r="AE36" s="12">
        <v>10.80422714631653</v>
      </c>
      <c r="AF36" s="12">
        <v>9.5836595404763011E-2</v>
      </c>
      <c r="AG36" s="12">
        <v>0.41961182673346925</v>
      </c>
      <c r="AH36" s="12">
        <v>1.075696810126092E-3</v>
      </c>
      <c r="AI36" s="12">
        <v>2.0026954571794366</v>
      </c>
      <c r="AJ36" s="13">
        <v>0.46887150145446588</v>
      </c>
    </row>
    <row r="37" spans="1:36" x14ac:dyDescent="0.25">
      <c r="A37" s="6">
        <v>44141</v>
      </c>
      <c r="B37" s="18" t="s">
        <v>80</v>
      </c>
      <c r="C37">
        <f t="shared" si="0"/>
        <v>2020</v>
      </c>
      <c r="D37">
        <f t="shared" si="1"/>
        <v>11</v>
      </c>
      <c r="E37">
        <f t="shared" si="2"/>
        <v>6</v>
      </c>
      <c r="F37" s="11">
        <v>2.6055301829008533E-3</v>
      </c>
      <c r="G37" s="12">
        <v>3.9979532323763256</v>
      </c>
      <c r="H37" s="12">
        <v>8.556473322645326</v>
      </c>
      <c r="I37" s="12">
        <v>8.8316960011138479E-2</v>
      </c>
      <c r="J37" s="12">
        <v>2.5098101865001055</v>
      </c>
      <c r="K37" s="12">
        <v>34.675247650472279</v>
      </c>
      <c r="L37" s="12">
        <v>0.49680168358535765</v>
      </c>
      <c r="M37" s="12">
        <v>17.818915480272619</v>
      </c>
      <c r="N37" s="12">
        <v>0.10385266248712668</v>
      </c>
      <c r="O37" s="12">
        <v>7.8762494175898493E-4</v>
      </c>
      <c r="P37" s="12">
        <v>3.4905617084660865E-11</v>
      </c>
      <c r="Q37" s="12">
        <v>0.43172969470361883</v>
      </c>
      <c r="R37" s="12">
        <v>0.17478169425690354</v>
      </c>
      <c r="S37" s="12">
        <v>1.1440857274306125E-2</v>
      </c>
      <c r="T37" s="12">
        <v>3.2636346263858749E-5</v>
      </c>
      <c r="U37" s="12">
        <v>2.8409889650643193E-3</v>
      </c>
      <c r="V37" s="12">
        <v>1.4651014984636411E-2</v>
      </c>
      <c r="W37" s="12">
        <v>6.7561309305009209E-17</v>
      </c>
      <c r="X37" s="12">
        <v>30.96651993430952</v>
      </c>
      <c r="Y37" s="13">
        <v>0.14722471362375</v>
      </c>
      <c r="Z37" s="12">
        <v>3.5871542045402804E-8</v>
      </c>
      <c r="AA37" s="12">
        <v>5.3321143985945663E-14</v>
      </c>
      <c r="AB37" s="12">
        <v>9.7308399095670486E-6</v>
      </c>
      <c r="AC37" s="12">
        <v>3.4282105517758741E-10</v>
      </c>
      <c r="AD37" s="12">
        <v>1.7430867127514245E-9</v>
      </c>
      <c r="AE37" s="12">
        <v>2.7649548149561259E-14</v>
      </c>
      <c r="AF37" s="12">
        <v>1.2994952284067142E-7</v>
      </c>
      <c r="AG37" s="12">
        <v>2.8576402067548659E-6</v>
      </c>
      <c r="AH37" s="12">
        <v>1.9620758168390826E-15</v>
      </c>
      <c r="AI37" s="12">
        <v>1.3756367686698976E-6</v>
      </c>
      <c r="AJ37" s="13">
        <v>2.1570657918945467E-12</v>
      </c>
    </row>
    <row r="38" spans="1:36" x14ac:dyDescent="0.25">
      <c r="A38" s="6">
        <v>44142</v>
      </c>
      <c r="B38" s="18" t="s">
        <v>80</v>
      </c>
      <c r="C38">
        <f t="shared" si="0"/>
        <v>2020</v>
      </c>
      <c r="D38">
        <f t="shared" si="1"/>
        <v>11</v>
      </c>
      <c r="E38">
        <f t="shared" si="2"/>
        <v>7</v>
      </c>
      <c r="F38" s="11">
        <v>7.2615513541711874E-4</v>
      </c>
      <c r="G38" s="12">
        <v>1.0898157009936271</v>
      </c>
      <c r="H38" s="12">
        <v>2.3340491258437193</v>
      </c>
      <c r="I38" s="12">
        <v>2.4549402056397412E-2</v>
      </c>
      <c r="J38" s="12">
        <v>0.69030941860482387</v>
      </c>
      <c r="K38" s="12">
        <v>9.4679322983011751</v>
      </c>
      <c r="L38" s="12">
        <v>0.13650452978390823</v>
      </c>
      <c r="M38" s="12">
        <v>4.8698248335644605</v>
      </c>
      <c r="N38" s="12">
        <v>2.8309549373956928E-2</v>
      </c>
      <c r="O38" s="12">
        <v>2.1978143097025162E-4</v>
      </c>
      <c r="P38" s="12">
        <v>9.6285509639567797E-12</v>
      </c>
      <c r="Q38" s="12">
        <v>0.11863368649931823</v>
      </c>
      <c r="R38" s="12">
        <v>4.8652180523225355E-2</v>
      </c>
      <c r="S38" s="12">
        <v>3.205615834947515E-3</v>
      </c>
      <c r="T38" s="12">
        <v>9.1112081890699277E-6</v>
      </c>
      <c r="U38" s="12">
        <v>7.9574755513093923E-4</v>
      </c>
      <c r="V38" s="12">
        <v>4.1069610956507895E-3</v>
      </c>
      <c r="W38" s="12">
        <v>1.8636524644700786E-17</v>
      </c>
      <c r="X38" s="12">
        <v>8.4419293551879804</v>
      </c>
      <c r="Y38" s="13">
        <v>4.0937426609040817E-2</v>
      </c>
      <c r="Z38" s="12">
        <v>45.420796817240088</v>
      </c>
      <c r="AA38" s="12">
        <v>6.3821503856209885E-8</v>
      </c>
      <c r="AB38" s="12">
        <v>2.4213395559936028</v>
      </c>
      <c r="AC38" s="12">
        <v>0.48469054892270635</v>
      </c>
      <c r="AD38" s="12">
        <v>1.1093766956086463E-2</v>
      </c>
      <c r="AE38" s="12">
        <v>10.565851489787331</v>
      </c>
      <c r="AF38" s="12">
        <v>0.14614994197474965</v>
      </c>
      <c r="AG38" s="12">
        <v>1.3056104294677879</v>
      </c>
      <c r="AH38" s="12">
        <v>1.3042652291381099E-3</v>
      </c>
      <c r="AI38" s="12">
        <v>8.5357011313623019</v>
      </c>
      <c r="AJ38" s="13">
        <v>3.8069511096331525</v>
      </c>
    </row>
    <row r="39" spans="1:36" x14ac:dyDescent="0.25">
      <c r="A39" s="6">
        <v>44143</v>
      </c>
      <c r="B39" s="18" t="s">
        <v>80</v>
      </c>
      <c r="C39">
        <f t="shared" si="0"/>
        <v>2020</v>
      </c>
      <c r="D39">
        <f t="shared" si="1"/>
        <v>11</v>
      </c>
      <c r="E39">
        <f t="shared" si="2"/>
        <v>8</v>
      </c>
      <c r="F39" s="11">
        <v>2.186524726373288E-5</v>
      </c>
      <c r="G39" s="12">
        <v>3.0759758844231628E-7</v>
      </c>
      <c r="H39" s="12">
        <v>2.2152284660568369E-3</v>
      </c>
      <c r="I39" s="12">
        <v>6.5271027053510195E-4</v>
      </c>
      <c r="J39" s="12">
        <v>8.4572284144257132E-3</v>
      </c>
      <c r="K39" s="12">
        <v>2.1570150523767491E-2</v>
      </c>
      <c r="L39" s="12">
        <v>1.4843045805604965E-3</v>
      </c>
      <c r="M39" s="12">
        <v>1.7193840368795142E-2</v>
      </c>
      <c r="N39" s="12">
        <v>5.328202342562785E-9</v>
      </c>
      <c r="O39" s="12">
        <v>6.9838612475513599E-6</v>
      </c>
      <c r="P39" s="12">
        <v>1.5604993504732917E-13</v>
      </c>
      <c r="Q39" s="12">
        <v>1.3019421544540825E-3</v>
      </c>
      <c r="R39" s="12">
        <v>1.3855419460724919E-3</v>
      </c>
      <c r="S39" s="12">
        <v>1.1948500650668382E-4</v>
      </c>
      <c r="T39" s="12">
        <v>2.952366853143004E-7</v>
      </c>
      <c r="U39" s="12">
        <v>2.9299769321906725E-5</v>
      </c>
      <c r="V39" s="12">
        <v>1.5561006324264675E-4</v>
      </c>
      <c r="W39" s="12">
        <v>3.0211546837839309E-19</v>
      </c>
      <c r="X39" s="12">
        <v>9.0987857517463701E-4</v>
      </c>
      <c r="Y39" s="13">
        <v>1.1066000883092019E-3</v>
      </c>
      <c r="Z39" s="12">
        <v>62.442097556450086</v>
      </c>
      <c r="AA39" s="12">
        <v>8.7738391717049405E-8</v>
      </c>
      <c r="AB39" s="12">
        <v>3.3287252925570288</v>
      </c>
      <c r="AC39" s="12">
        <v>0.66632680758506102</v>
      </c>
      <c r="AD39" s="12">
        <v>1.5251120578251726E-2</v>
      </c>
      <c r="AE39" s="12">
        <v>14.525371104539474</v>
      </c>
      <c r="AF39" s="12">
        <v>0.20091912437008855</v>
      </c>
      <c r="AG39" s="12">
        <v>1.7948827606960864</v>
      </c>
      <c r="AH39" s="12">
        <v>1.7930345216646446E-3</v>
      </c>
      <c r="AI39" s="12">
        <v>11.734427768879208</v>
      </c>
      <c r="AJ39" s="13">
        <v>5.2335940645863079</v>
      </c>
    </row>
    <row r="40" spans="1:36" x14ac:dyDescent="0.25">
      <c r="A40" s="6">
        <v>44144</v>
      </c>
      <c r="B40" s="18" t="s">
        <v>80</v>
      </c>
      <c r="C40">
        <f t="shared" si="0"/>
        <v>2020</v>
      </c>
      <c r="D40">
        <f t="shared" si="1"/>
        <v>11</v>
      </c>
      <c r="E40">
        <f t="shared" si="2"/>
        <v>9</v>
      </c>
      <c r="F40" s="11">
        <v>2.186524726373288E-5</v>
      </c>
      <c r="G40" s="12">
        <v>3.0759758844231628E-7</v>
      </c>
      <c r="H40" s="12">
        <v>2.2152284660568369E-3</v>
      </c>
      <c r="I40" s="12">
        <v>6.5271027053510195E-4</v>
      </c>
      <c r="J40" s="12">
        <v>8.4572284144257132E-3</v>
      </c>
      <c r="K40" s="12">
        <v>2.1570150523767491E-2</v>
      </c>
      <c r="L40" s="12">
        <v>1.4843045805604965E-3</v>
      </c>
      <c r="M40" s="12">
        <v>1.7193840368795142E-2</v>
      </c>
      <c r="N40" s="12">
        <v>5.328202342562785E-9</v>
      </c>
      <c r="O40" s="12">
        <v>6.9838612475513599E-6</v>
      </c>
      <c r="P40" s="12">
        <v>1.5604993504732917E-13</v>
      </c>
      <c r="Q40" s="12">
        <v>1.3019421544540825E-3</v>
      </c>
      <c r="R40" s="12">
        <v>1.3855419460724919E-3</v>
      </c>
      <c r="S40" s="12">
        <v>1.1948500650668382E-4</v>
      </c>
      <c r="T40" s="12">
        <v>2.952366853143004E-7</v>
      </c>
      <c r="U40" s="12">
        <v>2.9299769321906725E-5</v>
      </c>
      <c r="V40" s="12">
        <v>1.5561006324264675E-4</v>
      </c>
      <c r="W40" s="12">
        <v>3.0211546837839309E-19</v>
      </c>
      <c r="X40" s="12">
        <v>9.0987857517463701E-4</v>
      </c>
      <c r="Y40" s="13">
        <v>1.1066000883092019E-3</v>
      </c>
      <c r="Z40" s="12">
        <v>62.442097556450086</v>
      </c>
      <c r="AA40" s="12">
        <v>8.7738391717049405E-8</v>
      </c>
      <c r="AB40" s="12">
        <v>3.3287252925570288</v>
      </c>
      <c r="AC40" s="12">
        <v>0.66632680758506102</v>
      </c>
      <c r="AD40" s="12">
        <v>1.5251120578251726E-2</v>
      </c>
      <c r="AE40" s="12">
        <v>14.525371104539474</v>
      </c>
      <c r="AF40" s="12">
        <v>0.20091912437008855</v>
      </c>
      <c r="AG40" s="12">
        <v>1.7948827606960864</v>
      </c>
      <c r="AH40" s="12">
        <v>1.7930345216646446E-3</v>
      </c>
      <c r="AI40" s="12">
        <v>11.734427768879208</v>
      </c>
      <c r="AJ40" s="13">
        <v>5.2335940645863079</v>
      </c>
    </row>
    <row r="41" spans="1:36" x14ac:dyDescent="0.25">
      <c r="A41" s="6">
        <v>44145</v>
      </c>
      <c r="B41" s="18" t="s">
        <v>80</v>
      </c>
      <c r="C41">
        <f t="shared" si="0"/>
        <v>2020</v>
      </c>
      <c r="D41">
        <f t="shared" si="1"/>
        <v>11</v>
      </c>
      <c r="E41">
        <f t="shared" si="2"/>
        <v>10</v>
      </c>
      <c r="F41" s="11">
        <v>1.3925326833804583E-5</v>
      </c>
      <c r="G41" s="12">
        <v>1.9667001154414637E-7</v>
      </c>
      <c r="H41" s="12">
        <v>1.4079513757699878E-3</v>
      </c>
      <c r="I41" s="12">
        <v>4.2897635625234519E-4</v>
      </c>
      <c r="J41" s="12">
        <v>4.9084166421036711E-3</v>
      </c>
      <c r="K41" s="12">
        <v>1.2592109903754214E-2</v>
      </c>
      <c r="L41" s="12">
        <v>9.4242376071526082E-4</v>
      </c>
      <c r="M41" s="12">
        <v>1.0038411869206097E-2</v>
      </c>
      <c r="N41" s="12">
        <v>3.40740639431005E-9</v>
      </c>
      <c r="O41" s="12">
        <v>4.4429311641440814E-6</v>
      </c>
      <c r="P41" s="12">
        <v>1.0169294497216937E-13</v>
      </c>
      <c r="Q41" s="12">
        <v>8.2663793061182769E-4</v>
      </c>
      <c r="R41" s="12">
        <v>8.9171826224424184E-4</v>
      </c>
      <c r="S41" s="12">
        <v>7.5555012582701744E-5</v>
      </c>
      <c r="T41" s="12">
        <v>1.8807788103817698E-7</v>
      </c>
      <c r="U41" s="12">
        <v>1.8535249867013952E-5</v>
      </c>
      <c r="V41" s="12">
        <v>9.7567225239060282E-5</v>
      </c>
      <c r="W41" s="12">
        <v>1.9687530930344132E-19</v>
      </c>
      <c r="X41" s="12">
        <v>5.8122210526255719E-4</v>
      </c>
      <c r="Y41" s="13">
        <v>7.2973659976176362E-4</v>
      </c>
      <c r="Z41" s="12">
        <v>50.504946807043119</v>
      </c>
      <c r="AA41" s="12">
        <v>5.1538674324288911E-8</v>
      </c>
      <c r="AB41" s="12">
        <v>1.9729282143192111</v>
      </c>
      <c r="AC41" s="12">
        <v>0.38510586277066872</v>
      </c>
      <c r="AD41" s="12">
        <v>0.15531208496467333</v>
      </c>
      <c r="AE41" s="12">
        <v>9.1138059725648368</v>
      </c>
      <c r="AF41" s="12">
        <v>0.12127497406529666</v>
      </c>
      <c r="AG41" s="12">
        <v>1.0386578329639178</v>
      </c>
      <c r="AH41" s="12">
        <v>1.0451285125012892E-3</v>
      </c>
      <c r="AI41" s="12">
        <v>8.9532469935816721</v>
      </c>
      <c r="AJ41" s="13">
        <v>27.72011805896868</v>
      </c>
    </row>
    <row r="42" spans="1:36" x14ac:dyDescent="0.25">
      <c r="A42" s="6">
        <v>44146</v>
      </c>
      <c r="B42" s="18" t="s">
        <v>80</v>
      </c>
      <c r="C42">
        <f t="shared" si="0"/>
        <v>2020</v>
      </c>
      <c r="D42">
        <f t="shared" si="1"/>
        <v>11</v>
      </c>
      <c r="E42">
        <f t="shared" si="2"/>
        <v>11</v>
      </c>
      <c r="F42" s="11">
        <v>4.5410785672651995E-6</v>
      </c>
      <c r="G42" s="12">
        <v>6.5563921702958117E-8</v>
      </c>
      <c r="H42" s="12">
        <v>4.5382485750086992E-4</v>
      </c>
      <c r="I42" s="12">
        <v>1.6454365622678679E-4</v>
      </c>
      <c r="J42" s="12">
        <v>7.140508400035044E-4</v>
      </c>
      <c r="K42" s="12">
        <v>1.9809000221407505E-3</v>
      </c>
      <c r="L42" s="12">
        <v>3.0197097668786257E-4</v>
      </c>
      <c r="M42" s="12">
        <v>1.5813601787999958E-3</v>
      </c>
      <c r="N42" s="12">
        <v>1.1372040406663882E-9</v>
      </c>
      <c r="O42" s="12">
        <v>1.4397878781315966E-6</v>
      </c>
      <c r="P42" s="12">
        <v>3.7448032899199967E-14</v>
      </c>
      <c r="Q42" s="12">
        <v>2.6487249756569251E-4</v>
      </c>
      <c r="R42" s="12">
        <v>3.0806454809950197E-4</v>
      </c>
      <c r="S42" s="12">
        <v>2.3633841209711351E-5</v>
      </c>
      <c r="T42" s="12">
        <v>6.1426130287354225E-8</v>
      </c>
      <c r="U42" s="12">
        <v>5.8125879806379353E-6</v>
      </c>
      <c r="V42" s="12">
        <v>2.8965983359221737E-5</v>
      </c>
      <c r="W42" s="12">
        <v>7.2491218923033817E-20</v>
      </c>
      <c r="X42" s="12">
        <v>1.927806926214432E-4</v>
      </c>
      <c r="Y42" s="13">
        <v>2.8431896990835934E-4</v>
      </c>
      <c r="Z42" s="12">
        <v>36.396343677307037</v>
      </c>
      <c r="AA42" s="12">
        <v>8.7539716071489657E-9</v>
      </c>
      <c r="AB42" s="12">
        <v>0.37050203215313815</v>
      </c>
      <c r="AC42" s="12">
        <v>5.272883365819156E-2</v>
      </c>
      <c r="AD42" s="12">
        <v>0.32085113209401356</v>
      </c>
      <c r="AE42" s="12">
        <v>2.7178387639291497</v>
      </c>
      <c r="AF42" s="12">
        <v>2.7142987978819623E-2</v>
      </c>
      <c r="AG42" s="12">
        <v>0.14487022768327326</v>
      </c>
      <c r="AH42" s="12">
        <v>1.6117309607541073E-4</v>
      </c>
      <c r="AI42" s="12">
        <v>5.6661497109513173</v>
      </c>
      <c r="AJ42" s="13">
        <v>54.297100243749171</v>
      </c>
    </row>
    <row r="43" spans="1:36" x14ac:dyDescent="0.25">
      <c r="A43" s="6">
        <v>44147</v>
      </c>
      <c r="B43" s="18" t="s">
        <v>80</v>
      </c>
      <c r="C43">
        <f t="shared" si="0"/>
        <v>2020</v>
      </c>
      <c r="D43">
        <f t="shared" si="1"/>
        <v>11</v>
      </c>
      <c r="E43">
        <f t="shared" si="2"/>
        <v>12</v>
      </c>
      <c r="F43" s="11">
        <v>4.5410785672651995E-6</v>
      </c>
      <c r="G43" s="12">
        <v>6.5563921702958117E-8</v>
      </c>
      <c r="H43" s="12">
        <v>4.5382485750086992E-4</v>
      </c>
      <c r="I43" s="12">
        <v>1.6454365622678679E-4</v>
      </c>
      <c r="J43" s="12">
        <v>7.140508400035044E-4</v>
      </c>
      <c r="K43" s="12">
        <v>1.9809000221407505E-3</v>
      </c>
      <c r="L43" s="12">
        <v>3.0197097668786257E-4</v>
      </c>
      <c r="M43" s="12">
        <v>1.5813601787999958E-3</v>
      </c>
      <c r="N43" s="12">
        <v>1.1372040406663882E-9</v>
      </c>
      <c r="O43" s="12">
        <v>1.4397878781315966E-6</v>
      </c>
      <c r="P43" s="12">
        <v>3.7448032899199967E-14</v>
      </c>
      <c r="Q43" s="12">
        <v>2.6487249756569251E-4</v>
      </c>
      <c r="R43" s="12">
        <v>3.0806454809950197E-4</v>
      </c>
      <c r="S43" s="12">
        <v>2.3633841209711351E-5</v>
      </c>
      <c r="T43" s="12">
        <v>6.1426130287354225E-8</v>
      </c>
      <c r="U43" s="12">
        <v>5.8125879806379353E-6</v>
      </c>
      <c r="V43" s="12">
        <v>2.8965983359221737E-5</v>
      </c>
      <c r="W43" s="12">
        <v>7.2491218923033817E-20</v>
      </c>
      <c r="X43" s="12">
        <v>1.927806926214432E-4</v>
      </c>
      <c r="Y43" s="13">
        <v>2.8431896990835934E-4</v>
      </c>
      <c r="Z43" s="12">
        <v>36.396343677307037</v>
      </c>
      <c r="AA43" s="12">
        <v>8.7539716071489657E-9</v>
      </c>
      <c r="AB43" s="12">
        <v>0.37050203215313815</v>
      </c>
      <c r="AC43" s="12">
        <v>5.272883365819156E-2</v>
      </c>
      <c r="AD43" s="12">
        <v>0.32085113209401356</v>
      </c>
      <c r="AE43" s="12">
        <v>2.7178387639291497</v>
      </c>
      <c r="AF43" s="12">
        <v>2.7142987978819623E-2</v>
      </c>
      <c r="AG43" s="12">
        <v>0.14487022768327326</v>
      </c>
      <c r="AH43" s="12">
        <v>1.6117309607541073E-4</v>
      </c>
      <c r="AI43" s="12">
        <v>5.6661497109513173</v>
      </c>
      <c r="AJ43" s="13">
        <v>54.297100243749171</v>
      </c>
    </row>
    <row r="44" spans="1:36" x14ac:dyDescent="0.25">
      <c r="A44" s="6">
        <v>44148</v>
      </c>
      <c r="B44" s="18" t="s">
        <v>80</v>
      </c>
      <c r="C44">
        <f t="shared" si="0"/>
        <v>2020</v>
      </c>
      <c r="D44">
        <f t="shared" si="1"/>
        <v>11</v>
      </c>
      <c r="E44">
        <f t="shared" si="2"/>
        <v>13</v>
      </c>
      <c r="F44" s="11">
        <v>5.6814842473174466E-6</v>
      </c>
      <c r="G44" s="12">
        <v>2.922388667879247E-4</v>
      </c>
      <c r="H44" s="12">
        <v>1.1942230164995655E-3</v>
      </c>
      <c r="I44" s="12">
        <v>2.0088593242486742E-4</v>
      </c>
      <c r="J44" s="12">
        <v>1.428504837090589E-3</v>
      </c>
      <c r="K44" s="12">
        <v>7.1647933627542503E-3</v>
      </c>
      <c r="L44" s="12">
        <v>4.1584137907158648E-4</v>
      </c>
      <c r="M44" s="12">
        <v>5.9710161132090645E-3</v>
      </c>
      <c r="N44" s="12">
        <v>1.4191100296447501E-9</v>
      </c>
      <c r="O44" s="12">
        <v>1.8041590202194993E-6</v>
      </c>
      <c r="P44" s="12">
        <v>4.57135530434134E-14</v>
      </c>
      <c r="Q44" s="12">
        <v>3.6474576895745812E-4</v>
      </c>
      <c r="R44" s="12">
        <v>3.7687057774438143E-4</v>
      </c>
      <c r="S44" s="12">
        <v>2.9782131354257733E-5</v>
      </c>
      <c r="T44" s="12">
        <v>7.6895826974433591E-8</v>
      </c>
      <c r="U44" s="12">
        <v>7.3233666483501289E-6</v>
      </c>
      <c r="V44" s="12">
        <v>3.6778657893051173E-5</v>
      </c>
      <c r="W44" s="12">
        <v>8.8494456295819103E-20</v>
      </c>
      <c r="X44" s="12">
        <v>4.0139379781494719E-4</v>
      </c>
      <c r="Y44" s="13">
        <v>3.4645934096136214E-4</v>
      </c>
      <c r="Z44" s="12">
        <v>38.13605173574507</v>
      </c>
      <c r="AA44" s="12">
        <v>1.4732402261192463E-8</v>
      </c>
      <c r="AB44" s="12">
        <v>0.49749112972544846</v>
      </c>
      <c r="AC44" s="12">
        <v>9.4290630116953197E-2</v>
      </c>
      <c r="AD44" s="12">
        <v>0.30071125690534362</v>
      </c>
      <c r="AE44" s="12">
        <v>4.094558045276691</v>
      </c>
      <c r="AF44" s="12">
        <v>3.8010506383759107E-2</v>
      </c>
      <c r="AG44" s="12">
        <v>0.18975783579181582</v>
      </c>
      <c r="AH44" s="12">
        <v>2.8372113202300382E-4</v>
      </c>
      <c r="AI44" s="12">
        <v>5.8462796053275454</v>
      </c>
      <c r="AJ44" s="13">
        <v>50.784327097755501</v>
      </c>
    </row>
    <row r="45" spans="1:36" x14ac:dyDescent="0.25">
      <c r="A45" s="6">
        <v>44149</v>
      </c>
      <c r="B45" s="18" t="s">
        <v>80</v>
      </c>
      <c r="C45">
        <f t="shared" si="0"/>
        <v>2020</v>
      </c>
      <c r="D45">
        <f t="shared" si="1"/>
        <v>11</v>
      </c>
      <c r="E45">
        <f t="shared" si="2"/>
        <v>14</v>
      </c>
      <c r="F45" s="11">
        <v>2.1450617526779064E-5</v>
      </c>
      <c r="G45" s="12">
        <v>4.3323097241927018E-3</v>
      </c>
      <c r="H45" s="12">
        <v>1.1432191358242258E-2</v>
      </c>
      <c r="I45" s="12">
        <v>7.0341429322738776E-4</v>
      </c>
      <c r="J45" s="12">
        <v>1.1307726327458972E-2</v>
      </c>
      <c r="K45" s="12">
        <v>7.8845868285936607E-2</v>
      </c>
      <c r="L45" s="12">
        <v>1.9904017159620519E-3</v>
      </c>
      <c r="M45" s="12">
        <v>6.6669652301609095E-2</v>
      </c>
      <c r="N45" s="12">
        <v>5.3172080400602742E-9</v>
      </c>
      <c r="O45" s="12">
        <v>6.8425564986594066E-6</v>
      </c>
      <c r="P45" s="12">
        <v>1.6000629207309356E-13</v>
      </c>
      <c r="Q45" s="12">
        <v>1.7457586446215285E-3</v>
      </c>
      <c r="R45" s="12">
        <v>1.3282964351208387E-3</v>
      </c>
      <c r="S45" s="12">
        <v>1.1479855000775872E-4</v>
      </c>
      <c r="T45" s="12">
        <v>2.9080541469257287E-7</v>
      </c>
      <c r="U45" s="12">
        <v>2.8213888840268327E-5</v>
      </c>
      <c r="V45" s="12">
        <v>1.4480960525501787E-4</v>
      </c>
      <c r="W45" s="12">
        <v>3.0978165912942014E-19</v>
      </c>
      <c r="X45" s="12">
        <v>3.2860232916701519E-3</v>
      </c>
      <c r="Y45" s="13">
        <v>1.2057147886588044E-3</v>
      </c>
      <c r="Z45" s="12">
        <v>62.192129954862494</v>
      </c>
      <c r="AA45" s="12">
        <v>9.7400062932008893E-8</v>
      </c>
      <c r="AB45" s="12">
        <v>2.2534522229432352</v>
      </c>
      <c r="AC45" s="12">
        <v>0.66899270250757981</v>
      </c>
      <c r="AD45" s="12">
        <v>2.2224064464045311E-2</v>
      </c>
      <c r="AE45" s="12">
        <v>23.131353648556559</v>
      </c>
      <c r="AF45" s="12">
        <v>0.18828277277289324</v>
      </c>
      <c r="AG45" s="12">
        <v>0.81044807545058395</v>
      </c>
      <c r="AH45" s="12">
        <v>1.9782727690381011E-3</v>
      </c>
      <c r="AI45" s="12">
        <v>8.337053162246276</v>
      </c>
      <c r="AJ45" s="13">
        <v>2.2109212575196118</v>
      </c>
    </row>
    <row r="46" spans="1:36" x14ac:dyDescent="0.25">
      <c r="A46" s="6">
        <v>44150</v>
      </c>
      <c r="B46" s="18" t="s">
        <v>80</v>
      </c>
      <c r="C46">
        <f t="shared" si="0"/>
        <v>2020</v>
      </c>
      <c r="D46">
        <f t="shared" si="1"/>
        <v>11</v>
      </c>
      <c r="E46">
        <f t="shared" si="2"/>
        <v>15</v>
      </c>
      <c r="F46" s="11">
        <v>4.9546286010043695E-4</v>
      </c>
      <c r="G46" s="12">
        <v>0.66166452935185605</v>
      </c>
      <c r="H46" s="12">
        <v>4.9061762830580324</v>
      </c>
      <c r="I46" s="12">
        <v>15.592924244063177</v>
      </c>
      <c r="J46" s="12">
        <v>0.55245002563878098</v>
      </c>
      <c r="K46" s="12">
        <v>20.631435580234808</v>
      </c>
      <c r="L46" s="12">
        <v>9.1221548352358392E-2</v>
      </c>
      <c r="M46" s="12">
        <v>4.1905477355833067</v>
      </c>
      <c r="N46" s="12">
        <v>1.3378001781778283E-2</v>
      </c>
      <c r="O46" s="12">
        <v>28.94954661310037</v>
      </c>
      <c r="P46" s="12">
        <v>5.8457441924560281E-12</v>
      </c>
      <c r="Q46" s="12">
        <v>7.9491066305751354E-2</v>
      </c>
      <c r="R46" s="12">
        <v>3.6140558095147469E-2</v>
      </c>
      <c r="S46" s="12">
        <v>2.323007537054186E-3</v>
      </c>
      <c r="T46" s="12">
        <v>12.123668383335918</v>
      </c>
      <c r="U46" s="12">
        <v>5.73993996413543E-4</v>
      </c>
      <c r="V46" s="12">
        <v>3.0117029599268804E-3</v>
      </c>
      <c r="W46" s="12">
        <v>1.1314708545582395E-17</v>
      </c>
      <c r="X46" s="12">
        <v>12.137706983246282</v>
      </c>
      <c r="Y46" s="13">
        <v>2.7241913758568246E-2</v>
      </c>
      <c r="Z46" s="12">
        <v>6.0118973267458601E-9</v>
      </c>
      <c r="AA46" s="12">
        <v>8.9397786336874764E-15</v>
      </c>
      <c r="AB46" s="12">
        <v>1.629650147032238E-6</v>
      </c>
      <c r="AC46" s="12">
        <v>5.787683919173115E-11</v>
      </c>
      <c r="AD46" s="12">
        <v>2.919194388840436E-10</v>
      </c>
      <c r="AE46" s="12">
        <v>5.3323892754190106E-15</v>
      </c>
      <c r="AF46" s="12">
        <v>2.1762996901515446E-8</v>
      </c>
      <c r="AG46" s="12">
        <v>4.7857670217430629E-7</v>
      </c>
      <c r="AH46" s="12">
        <v>3.7838419711697636E-16</v>
      </c>
      <c r="AI46" s="12">
        <v>2.3038259763658573E-7</v>
      </c>
      <c r="AJ46" s="13">
        <v>3.6126351958510722E-13</v>
      </c>
    </row>
    <row r="47" spans="1:36" x14ac:dyDescent="0.25">
      <c r="A47" s="6">
        <v>44151</v>
      </c>
      <c r="B47" s="18" t="s">
        <v>80</v>
      </c>
      <c r="C47">
        <f t="shared" si="0"/>
        <v>2020</v>
      </c>
      <c r="D47">
        <f t="shared" si="1"/>
        <v>11</v>
      </c>
      <c r="E47">
        <f t="shared" si="2"/>
        <v>16</v>
      </c>
      <c r="F47" s="11">
        <v>4.9546286010043695E-4</v>
      </c>
      <c r="G47" s="12">
        <v>0.66166452935185605</v>
      </c>
      <c r="H47" s="12">
        <v>4.9061762830580324</v>
      </c>
      <c r="I47" s="12">
        <v>15.592924244063177</v>
      </c>
      <c r="J47" s="12">
        <v>0.55245002563878098</v>
      </c>
      <c r="K47" s="12">
        <v>20.631435580234808</v>
      </c>
      <c r="L47" s="12">
        <v>9.1221548352358392E-2</v>
      </c>
      <c r="M47" s="12">
        <v>4.1905477355833067</v>
      </c>
      <c r="N47" s="12">
        <v>1.3378001781778283E-2</v>
      </c>
      <c r="O47" s="12">
        <v>28.94954661310037</v>
      </c>
      <c r="P47" s="12">
        <v>5.8457441924560281E-12</v>
      </c>
      <c r="Q47" s="12">
        <v>7.9491066305751354E-2</v>
      </c>
      <c r="R47" s="12">
        <v>3.6140558095147469E-2</v>
      </c>
      <c r="S47" s="12">
        <v>2.323007537054186E-3</v>
      </c>
      <c r="T47" s="12">
        <v>12.123668383335918</v>
      </c>
      <c r="U47" s="12">
        <v>5.73993996413543E-4</v>
      </c>
      <c r="V47" s="12">
        <v>3.0117029599268804E-3</v>
      </c>
      <c r="W47" s="12">
        <v>1.1314708545582395E-17</v>
      </c>
      <c r="X47" s="12">
        <v>12.137706983246282</v>
      </c>
      <c r="Y47" s="13">
        <v>2.7241913758568246E-2</v>
      </c>
      <c r="Z47" s="12">
        <v>6.0118973267458601E-9</v>
      </c>
      <c r="AA47" s="12">
        <v>8.9397786336874764E-15</v>
      </c>
      <c r="AB47" s="12">
        <v>1.629650147032238E-6</v>
      </c>
      <c r="AC47" s="12">
        <v>5.787683919173115E-11</v>
      </c>
      <c r="AD47" s="12">
        <v>2.919194388840436E-10</v>
      </c>
      <c r="AE47" s="12">
        <v>5.3323892754190106E-15</v>
      </c>
      <c r="AF47" s="12">
        <v>2.1762996901515446E-8</v>
      </c>
      <c r="AG47" s="12">
        <v>4.7857670217430629E-7</v>
      </c>
      <c r="AH47" s="12">
        <v>3.7838419711697636E-16</v>
      </c>
      <c r="AI47" s="12">
        <v>2.3038259763658573E-7</v>
      </c>
      <c r="AJ47" s="13">
        <v>3.6126351958510722E-13</v>
      </c>
    </row>
    <row r="48" spans="1:36" x14ac:dyDescent="0.25">
      <c r="A48" s="6">
        <v>44152</v>
      </c>
      <c r="B48" s="18" t="s">
        <v>80</v>
      </c>
      <c r="C48">
        <f t="shared" si="0"/>
        <v>2020</v>
      </c>
      <c r="D48">
        <f t="shared" si="1"/>
        <v>11</v>
      </c>
      <c r="E48">
        <f t="shared" si="2"/>
        <v>17</v>
      </c>
      <c r="F48" s="11">
        <v>2.1450617526779064E-5</v>
      </c>
      <c r="G48" s="12">
        <v>4.3323097241927018E-3</v>
      </c>
      <c r="H48" s="12">
        <v>1.1432191358242258E-2</v>
      </c>
      <c r="I48" s="12">
        <v>7.0341429322738776E-4</v>
      </c>
      <c r="J48" s="12">
        <v>1.1307726327458972E-2</v>
      </c>
      <c r="K48" s="12">
        <v>7.8845868285936607E-2</v>
      </c>
      <c r="L48" s="12">
        <v>1.9904017159620519E-3</v>
      </c>
      <c r="M48" s="12">
        <v>6.6669652301609095E-2</v>
      </c>
      <c r="N48" s="12">
        <v>5.3172080400602742E-9</v>
      </c>
      <c r="O48" s="12">
        <v>6.8425564986594066E-6</v>
      </c>
      <c r="P48" s="12">
        <v>1.6000629207309356E-13</v>
      </c>
      <c r="Q48" s="12">
        <v>1.7457586446215285E-3</v>
      </c>
      <c r="R48" s="12">
        <v>1.3282964351208387E-3</v>
      </c>
      <c r="S48" s="12">
        <v>1.1479855000775872E-4</v>
      </c>
      <c r="T48" s="12">
        <v>2.9080541469257287E-7</v>
      </c>
      <c r="U48" s="12">
        <v>2.8213888840268327E-5</v>
      </c>
      <c r="V48" s="12">
        <v>1.4480960525501787E-4</v>
      </c>
      <c r="W48" s="12">
        <v>3.0978165912942014E-19</v>
      </c>
      <c r="X48" s="12">
        <v>3.2860232916701515E-3</v>
      </c>
      <c r="Y48" s="13">
        <v>1.2057147886588044E-3</v>
      </c>
      <c r="Z48" s="12">
        <v>62.192129954862494</v>
      </c>
      <c r="AA48" s="12">
        <v>9.7400062932008893E-8</v>
      </c>
      <c r="AB48" s="12">
        <v>2.2534522229432352</v>
      </c>
      <c r="AC48" s="12">
        <v>0.66899270250757981</v>
      </c>
      <c r="AD48" s="12">
        <v>2.2224064464045311E-2</v>
      </c>
      <c r="AE48" s="12">
        <v>23.131353648556559</v>
      </c>
      <c r="AF48" s="12">
        <v>0.18828277277289324</v>
      </c>
      <c r="AG48" s="12">
        <v>0.81044807545058395</v>
      </c>
      <c r="AH48" s="12">
        <v>1.9782727690381011E-3</v>
      </c>
      <c r="AI48" s="12">
        <v>8.337053162246276</v>
      </c>
      <c r="AJ48" s="13">
        <v>2.2109212575196118</v>
      </c>
    </row>
    <row r="49" spans="1:36" x14ac:dyDescent="0.25">
      <c r="A49" s="6">
        <v>44153</v>
      </c>
      <c r="B49" s="18" t="s">
        <v>80</v>
      </c>
      <c r="C49">
        <f t="shared" si="0"/>
        <v>2020</v>
      </c>
      <c r="D49">
        <f t="shared" si="1"/>
        <v>11</v>
      </c>
      <c r="E49">
        <f t="shared" si="2"/>
        <v>18</v>
      </c>
      <c r="F49" s="11">
        <v>2.1753381025241416E-4</v>
      </c>
      <c r="G49" s="12">
        <v>0.27662130506624505</v>
      </c>
      <c r="H49" s="12">
        <v>3.5045872466480437</v>
      </c>
      <c r="I49" s="12">
        <v>6.4610183761044482</v>
      </c>
      <c r="J49" s="12">
        <v>0.23535353930949221</v>
      </c>
      <c r="K49" s="12">
        <v>8.5932455920669408</v>
      </c>
      <c r="L49" s="12">
        <v>3.8932380041667498E-2</v>
      </c>
      <c r="M49" s="12">
        <v>1.7743392684652266</v>
      </c>
      <c r="N49" s="12">
        <v>5.5429108683172634E-3</v>
      </c>
      <c r="O49" s="12">
        <v>11.994670321155709</v>
      </c>
      <c r="P49" s="12">
        <v>2.5134336815407847E-12</v>
      </c>
      <c r="Q49" s="12">
        <v>3.3932393717526793E-2</v>
      </c>
      <c r="R49" s="12">
        <v>1.5732598426073691E-2</v>
      </c>
      <c r="S49" s="12">
        <v>1.0280437142435631E-3</v>
      </c>
      <c r="T49" s="12">
        <v>5.0232000080007086</v>
      </c>
      <c r="U49" s="12">
        <v>2.539335618965624E-4</v>
      </c>
      <c r="V49" s="12">
        <v>1.3305277340249081E-3</v>
      </c>
      <c r="W49" s="12">
        <v>4.8649141287194241E-18</v>
      </c>
      <c r="X49" s="12">
        <v>5.0308928310477157</v>
      </c>
      <c r="Y49" s="13">
        <v>1.197562666125747E-2</v>
      </c>
      <c r="Z49" s="12">
        <v>35.512772325766846</v>
      </c>
      <c r="AA49" s="12">
        <v>5.5617109303836534E-8</v>
      </c>
      <c r="AB49" s="12">
        <v>1.2867605239726996</v>
      </c>
      <c r="AC49" s="12">
        <v>0.38200630126060864</v>
      </c>
      <c r="AD49" s="12">
        <v>1.2690321902537469E-2</v>
      </c>
      <c r="AE49" s="12">
        <v>13.208399459008103</v>
      </c>
      <c r="AF49" s="12">
        <v>0.10751269987894077</v>
      </c>
      <c r="AG49" s="12">
        <v>0.46277994235281739</v>
      </c>
      <c r="AH49" s="12">
        <v>1.1296276633584515E-3</v>
      </c>
      <c r="AI49" s="12">
        <v>4.7606003677522457</v>
      </c>
      <c r="AJ49" s="13">
        <v>1.2624739384224197</v>
      </c>
    </row>
    <row r="50" spans="1:36" x14ac:dyDescent="0.25">
      <c r="A50" s="6">
        <v>44154</v>
      </c>
      <c r="B50" s="18" t="s">
        <v>80</v>
      </c>
      <c r="C50">
        <f t="shared" si="0"/>
        <v>2020</v>
      </c>
      <c r="D50">
        <f t="shared" si="1"/>
        <v>11</v>
      </c>
      <c r="E50">
        <f t="shared" si="2"/>
        <v>19</v>
      </c>
      <c r="F50" s="11">
        <v>4.7853926157715864E-4</v>
      </c>
      <c r="G50" s="12">
        <v>0.63906395571940511</v>
      </c>
      <c r="H50" s="12">
        <v>8.1543101478298308</v>
      </c>
      <c r="I50" s="12">
        <v>15.060314414020775</v>
      </c>
      <c r="J50" s="12">
        <v>0.5335799080356366</v>
      </c>
      <c r="K50" s="12">
        <v>19.926724569912071</v>
      </c>
      <c r="L50" s="12">
        <v>8.8105680372517925E-2</v>
      </c>
      <c r="M50" s="12">
        <v>4.0474105739900672</v>
      </c>
      <c r="N50" s="12">
        <v>1.2921047387350776E-2</v>
      </c>
      <c r="O50" s="12">
        <v>27.960712648407789</v>
      </c>
      <c r="P50" s="12">
        <v>5.6460702395731494E-12</v>
      </c>
      <c r="Q50" s="12">
        <v>7.6775878143972451E-2</v>
      </c>
      <c r="R50" s="12">
        <v>3.4906099682895333E-2</v>
      </c>
      <c r="S50" s="12">
        <v>2.243660223482216E-3</v>
      </c>
      <c r="T50" s="12">
        <v>11.709558441155092</v>
      </c>
      <c r="U50" s="12">
        <v>5.5438799819986135E-4</v>
      </c>
      <c r="V50" s="12">
        <v>2.9088317744764931E-3</v>
      </c>
      <c r="W50" s="12">
        <v>1.0928230364766734E-17</v>
      </c>
      <c r="X50" s="12">
        <v>11.723117522522605</v>
      </c>
      <c r="Y50" s="13">
        <v>2.6311407662990623E-2</v>
      </c>
      <c r="Z50" s="12">
        <v>5.8065480565697027E-9</v>
      </c>
      <c r="AA50" s="12">
        <v>8.6344212867153167E-15</v>
      </c>
      <c r="AB50" s="12">
        <v>1.5739859448432299E-6</v>
      </c>
      <c r="AC50" s="12">
        <v>5.5899931396707654E-11</v>
      </c>
      <c r="AD50" s="12">
        <v>2.8194830323966302E-10</v>
      </c>
      <c r="AE50" s="12">
        <v>5.1502500627064126E-15</v>
      </c>
      <c r="AF50" s="12">
        <v>2.1019634983025862E-8</v>
      </c>
      <c r="AG50" s="12">
        <v>4.6222988665608434E-7</v>
      </c>
      <c r="AH50" s="12">
        <v>3.6545967187957992E-16</v>
      </c>
      <c r="AI50" s="12">
        <v>2.2251338502121198E-7</v>
      </c>
      <c r="AJ50" s="13">
        <v>3.489237878737828E-13</v>
      </c>
    </row>
    <row r="51" spans="1:36" x14ac:dyDescent="0.25">
      <c r="A51" s="6">
        <v>44155</v>
      </c>
      <c r="B51" s="18" t="s">
        <v>80</v>
      </c>
      <c r="C51">
        <f t="shared" si="0"/>
        <v>2020</v>
      </c>
      <c r="D51">
        <f t="shared" si="1"/>
        <v>11</v>
      </c>
      <c r="E51">
        <f t="shared" si="2"/>
        <v>20</v>
      </c>
      <c r="F51" s="11">
        <v>8.5070637994551907E-5</v>
      </c>
      <c r="G51" s="12">
        <v>0.10520757967817823</v>
      </c>
      <c r="H51" s="12">
        <v>1.3428736640185346</v>
      </c>
      <c r="I51" s="12">
        <v>2.4795330944539757</v>
      </c>
      <c r="J51" s="12">
        <v>8.9312006215755399E-2</v>
      </c>
      <c r="K51" s="12">
        <v>3.2844233034658261</v>
      </c>
      <c r="L51" s="12">
        <v>1.4785889382043879E-2</v>
      </c>
      <c r="M51" s="12">
        <v>0.6694290709385774</v>
      </c>
      <c r="N51" s="12">
        <v>2.1271610517991472E-3</v>
      </c>
      <c r="O51" s="12">
        <v>4.6031037248871325</v>
      </c>
      <c r="P51" s="12">
        <v>9.7014843923448684E-13</v>
      </c>
      <c r="Q51" s="12">
        <v>1.2886164695056572E-2</v>
      </c>
      <c r="R51" s="12">
        <v>6.0596140713335741E-3</v>
      </c>
      <c r="S51" s="12">
        <v>4.0419477109152329E-4</v>
      </c>
      <c r="T51" s="12">
        <v>1.9277152008683047</v>
      </c>
      <c r="U51" s="12">
        <v>9.9810799336540583E-5</v>
      </c>
      <c r="V51" s="12">
        <v>5.2349150866985033E-4</v>
      </c>
      <c r="W51" s="12">
        <v>1.8777972350912903E-18</v>
      </c>
      <c r="X51" s="12">
        <v>1.9302076435088076</v>
      </c>
      <c r="Y51" s="13">
        <v>4.6574002681497619E-3</v>
      </c>
      <c r="Z51" s="12">
        <v>52.01627144826233</v>
      </c>
      <c r="AA51" s="12">
        <v>3.501669537207079E-8</v>
      </c>
      <c r="AB51" s="12">
        <v>1.2193505938316074</v>
      </c>
      <c r="AC51" s="12">
        <v>0.28645254782474788</v>
      </c>
      <c r="AD51" s="12">
        <v>3.2259985164927459E-2</v>
      </c>
      <c r="AE51" s="12">
        <v>14.311113730477082</v>
      </c>
      <c r="AF51" s="12">
        <v>9.3389181269572519E-2</v>
      </c>
      <c r="AG51" s="12">
        <v>1.3074303099907412</v>
      </c>
      <c r="AH51" s="12">
        <v>7.0871755394015014E-4</v>
      </c>
      <c r="AI51" s="12">
        <v>4.6112347471522313</v>
      </c>
      <c r="AJ51" s="13">
        <v>9.6483546182346043</v>
      </c>
    </row>
    <row r="52" spans="1:36" x14ac:dyDescent="0.25">
      <c r="A52" s="6">
        <v>44156</v>
      </c>
      <c r="B52" s="18" t="s">
        <v>80</v>
      </c>
      <c r="C52">
        <f t="shared" si="0"/>
        <v>2020</v>
      </c>
      <c r="D52">
        <f t="shared" si="1"/>
        <v>11</v>
      </c>
      <c r="E52">
        <f t="shared" si="2"/>
        <v>21</v>
      </c>
      <c r="F52" s="11">
        <v>7.5294846934651921E-6</v>
      </c>
      <c r="G52" s="12">
        <v>1.0794013122399179E-7</v>
      </c>
      <c r="H52" s="12">
        <v>5.3882729694617541E-4</v>
      </c>
      <c r="I52" s="12">
        <v>2.2919452516781934E-4</v>
      </c>
      <c r="J52" s="12">
        <v>1.7598014983819478E-3</v>
      </c>
      <c r="K52" s="12">
        <v>4.7126570756159981E-3</v>
      </c>
      <c r="L52" s="12">
        <v>3.3670382455207076E-4</v>
      </c>
      <c r="M52" s="12">
        <v>3.7277522631395084E-3</v>
      </c>
      <c r="N52" s="12">
        <v>1.8708745314596527E-9</v>
      </c>
      <c r="O52" s="12">
        <v>2.4209141658295002E-6</v>
      </c>
      <c r="P52" s="12">
        <v>4.8661064097362755E-14</v>
      </c>
      <c r="Q52" s="12">
        <v>2.953715085579264E-4</v>
      </c>
      <c r="R52" s="12">
        <v>3.7481576991552204E-4</v>
      </c>
      <c r="S52" s="12">
        <v>4.1689950917636869E-5</v>
      </c>
      <c r="T52" s="12">
        <v>1.028865868844867E-7</v>
      </c>
      <c r="U52" s="12">
        <v>1.0226933809232317E-5</v>
      </c>
      <c r="V52" s="12">
        <v>5.3410734396025945E-5</v>
      </c>
      <c r="W52" s="12">
        <v>9.422166975256635E-20</v>
      </c>
      <c r="X52" s="12">
        <v>3.1163483020761476E-4</v>
      </c>
      <c r="Y52" s="13">
        <v>3.9002898019824305E-4</v>
      </c>
      <c r="Z52" s="12">
        <v>62.267156617568872</v>
      </c>
      <c r="AA52" s="12">
        <v>4.1917459782959472E-8</v>
      </c>
      <c r="AB52" s="12">
        <v>1.4596486089935004</v>
      </c>
      <c r="AC52" s="12">
        <v>0.34290396374144261</v>
      </c>
      <c r="AD52" s="12">
        <v>3.8617484297959734E-2</v>
      </c>
      <c r="AE52" s="12">
        <v>17.131415521202292</v>
      </c>
      <c r="AF52" s="12">
        <v>0.11179345230309198</v>
      </c>
      <c r="AG52" s="12">
        <v>1.5650864791982377</v>
      </c>
      <c r="AH52" s="12">
        <v>8.4838504761942306E-4</v>
      </c>
      <c r="AI52" s="12">
        <v>5.519974152918893</v>
      </c>
      <c r="AJ52" s="13">
        <v>11.549763014522346</v>
      </c>
    </row>
    <row r="53" spans="1:36" x14ac:dyDescent="0.25">
      <c r="A53" s="6">
        <v>44157</v>
      </c>
      <c r="B53" s="18" t="s">
        <v>80</v>
      </c>
      <c r="C53">
        <f t="shared" si="0"/>
        <v>2020</v>
      </c>
      <c r="D53">
        <f t="shared" si="1"/>
        <v>11</v>
      </c>
      <c r="E53">
        <f t="shared" si="2"/>
        <v>22</v>
      </c>
      <c r="F53" s="11">
        <v>7.5294846934651921E-6</v>
      </c>
      <c r="G53" s="12">
        <v>1.0794013122399179E-7</v>
      </c>
      <c r="H53" s="12">
        <v>5.3882729694617541E-4</v>
      </c>
      <c r="I53" s="12">
        <v>2.2919452516781934E-4</v>
      </c>
      <c r="J53" s="12">
        <v>1.7598014983819478E-3</v>
      </c>
      <c r="K53" s="12">
        <v>4.7126570756159981E-3</v>
      </c>
      <c r="L53" s="12">
        <v>3.3670382455207076E-4</v>
      </c>
      <c r="M53" s="12">
        <v>3.7277522631395084E-3</v>
      </c>
      <c r="N53" s="12">
        <v>1.8708745314596527E-9</v>
      </c>
      <c r="O53" s="12">
        <v>2.4209141658295002E-6</v>
      </c>
      <c r="P53" s="12">
        <v>4.8661064097362755E-14</v>
      </c>
      <c r="Q53" s="12">
        <v>2.953715085579264E-4</v>
      </c>
      <c r="R53" s="12">
        <v>3.7481576991552204E-4</v>
      </c>
      <c r="S53" s="12">
        <v>4.1689950917636869E-5</v>
      </c>
      <c r="T53" s="12">
        <v>1.028865868844867E-7</v>
      </c>
      <c r="U53" s="12">
        <v>1.0226933809232317E-5</v>
      </c>
      <c r="V53" s="12">
        <v>5.3410734396025945E-5</v>
      </c>
      <c r="W53" s="12">
        <v>9.422166975256635E-20</v>
      </c>
      <c r="X53" s="12">
        <v>3.1163483020761476E-4</v>
      </c>
      <c r="Y53" s="13">
        <v>3.9002898019824305E-4</v>
      </c>
      <c r="Z53" s="12">
        <v>62.267156617568872</v>
      </c>
      <c r="AA53" s="12">
        <v>4.1917459782959472E-8</v>
      </c>
      <c r="AB53" s="12">
        <v>1.4596486089935004</v>
      </c>
      <c r="AC53" s="12">
        <v>0.34290396374144261</v>
      </c>
      <c r="AD53" s="12">
        <v>3.8617484297959734E-2</v>
      </c>
      <c r="AE53" s="12">
        <v>17.131415521202292</v>
      </c>
      <c r="AF53" s="12">
        <v>0.11179345230309198</v>
      </c>
      <c r="AG53" s="12">
        <v>1.5650864791982377</v>
      </c>
      <c r="AH53" s="12">
        <v>8.4838504761942306E-4</v>
      </c>
      <c r="AI53" s="12">
        <v>5.519974152918893</v>
      </c>
      <c r="AJ53" s="13">
        <v>11.549763014522346</v>
      </c>
    </row>
    <row r="54" spans="1:36" x14ac:dyDescent="0.25">
      <c r="A54" s="6">
        <v>44158</v>
      </c>
      <c r="B54" s="18" t="s">
        <v>80</v>
      </c>
      <c r="C54">
        <f t="shared" si="0"/>
        <v>2020</v>
      </c>
      <c r="D54">
        <f t="shared" si="1"/>
        <v>11</v>
      </c>
      <c r="E54">
        <f t="shared" si="2"/>
        <v>23</v>
      </c>
      <c r="F54" s="11">
        <v>3.7734417908229142E-5</v>
      </c>
      <c r="G54" s="12">
        <v>7.3691427729012269E-3</v>
      </c>
      <c r="H54" s="12">
        <v>2.0161740195634149E-2</v>
      </c>
      <c r="I54" s="12">
        <v>1.2114209265672155E-3</v>
      </c>
      <c r="J54" s="12">
        <v>2.2506995176904101E-2</v>
      </c>
      <c r="K54" s="12">
        <v>0.14198689081934013</v>
      </c>
      <c r="L54" s="12">
        <v>3.9271562469194833E-3</v>
      </c>
      <c r="M54" s="12">
        <v>0.11971559920112357</v>
      </c>
      <c r="N54" s="12">
        <v>9.2339755790072784E-9</v>
      </c>
      <c r="O54" s="12">
        <v>1.199491857480447E-5</v>
      </c>
      <c r="P54" s="12">
        <v>2.920827486567299E-13</v>
      </c>
      <c r="Q54" s="12">
        <v>3.4443985123625985E-3</v>
      </c>
      <c r="R54" s="12">
        <v>2.5964414413059706E-3</v>
      </c>
      <c r="S54" s="12">
        <v>2.0214413612914089E-4</v>
      </c>
      <c r="T54" s="12">
        <v>5.0797653635383219E-7</v>
      </c>
      <c r="U54" s="12">
        <v>4.959229570733863E-5</v>
      </c>
      <c r="V54" s="12">
        <v>2.5936133272197204E-4</v>
      </c>
      <c r="W54" s="12">
        <v>5.6541619673206622E-19</v>
      </c>
      <c r="X54" s="12">
        <v>5.655993777069118E-3</v>
      </c>
      <c r="Y54" s="13">
        <v>2.0680504385902567E-3</v>
      </c>
      <c r="Z54" s="12">
        <v>32.191611479445648</v>
      </c>
      <c r="AA54" s="12">
        <v>8.7444744838012176E-8</v>
      </c>
      <c r="AB54" s="12">
        <v>5.2409187374020201</v>
      </c>
      <c r="AC54" s="12">
        <v>0.71245116856306534</v>
      </c>
      <c r="AD54" s="12">
        <v>2.5593045101501673E-2</v>
      </c>
      <c r="AE54" s="12">
        <v>26.266651841101194</v>
      </c>
      <c r="AF54" s="12">
        <v>0.23998442239733578</v>
      </c>
      <c r="AG54" s="12">
        <v>2.9538692319662387</v>
      </c>
      <c r="AH54" s="12">
        <v>1.7731590548668169E-3</v>
      </c>
      <c r="AI54" s="12">
        <v>16.680555721190352</v>
      </c>
      <c r="AJ54" s="13">
        <v>15.355385932512482</v>
      </c>
    </row>
    <row r="55" spans="1:36" x14ac:dyDescent="0.25">
      <c r="A55" s="6">
        <v>44159</v>
      </c>
      <c r="B55" s="18" t="s">
        <v>80</v>
      </c>
      <c r="C55">
        <f t="shared" si="0"/>
        <v>2020</v>
      </c>
      <c r="D55">
        <f t="shared" si="1"/>
        <v>11</v>
      </c>
      <c r="E55">
        <f t="shared" si="2"/>
        <v>24</v>
      </c>
      <c r="F55" s="11">
        <v>6.2843571140807548E-5</v>
      </c>
      <c r="G55" s="12">
        <v>1.3494970745326219E-2</v>
      </c>
      <c r="H55" s="12">
        <v>3.6474132722357569E-2</v>
      </c>
      <c r="I55" s="12">
        <v>2.02793897831932E-3</v>
      </c>
      <c r="J55" s="12">
        <v>3.9753994583125625E-2</v>
      </c>
      <c r="K55" s="12">
        <v>0.25610201716138958</v>
      </c>
      <c r="L55" s="12">
        <v>6.9118746505820814E-3</v>
      </c>
      <c r="M55" s="12">
        <v>0.2161354985988535</v>
      </c>
      <c r="N55" s="12">
        <v>1.5354870836589351E-8</v>
      </c>
      <c r="O55" s="12">
        <v>1.9953722590197235E-5</v>
      </c>
      <c r="P55" s="12">
        <v>4.9443752078203162E-13</v>
      </c>
      <c r="Q55" s="12">
        <v>6.0621630016881442E-3</v>
      </c>
      <c r="R55" s="12">
        <v>4.4432635816411869E-3</v>
      </c>
      <c r="S55" s="12">
        <v>3.3552859669516813E-4</v>
      </c>
      <c r="T55" s="12">
        <v>8.4472502514808981E-7</v>
      </c>
      <c r="U55" s="12">
        <v>8.2316450299156011E-5</v>
      </c>
      <c r="V55" s="12">
        <v>4.3056664858672346E-4</v>
      </c>
      <c r="W55" s="12">
        <v>9.5711696614471006E-19</v>
      </c>
      <c r="X55" s="12">
        <v>1.009872261121382E-2</v>
      </c>
      <c r="Y55" s="13">
        <v>3.4629781355574895E-3</v>
      </c>
      <c r="Z55" s="12">
        <v>7.1900176650503838</v>
      </c>
      <c r="AA55" s="12">
        <v>1.2529126376862944E-7</v>
      </c>
      <c r="AB55" s="12">
        <v>8.3842625876566785</v>
      </c>
      <c r="AC55" s="12">
        <v>1.0196532181938736</v>
      </c>
      <c r="AD55" s="12">
        <v>1.4765918379287481E-2</v>
      </c>
      <c r="AE55" s="12">
        <v>33.860710961882127</v>
      </c>
      <c r="AF55" s="12">
        <v>0.34654869414205641</v>
      </c>
      <c r="AG55" s="12">
        <v>4.1083547823255753</v>
      </c>
      <c r="AH55" s="12">
        <v>2.5419173265166435E-3</v>
      </c>
      <c r="AI55" s="12">
        <v>25.958270416664085</v>
      </c>
      <c r="AJ55" s="13">
        <v>18.518974089248395</v>
      </c>
    </row>
    <row r="56" spans="1:36" x14ac:dyDescent="0.25">
      <c r="A56" s="6">
        <v>44160</v>
      </c>
      <c r="B56" s="18" t="s">
        <v>80</v>
      </c>
      <c r="C56">
        <f t="shared" si="0"/>
        <v>2020</v>
      </c>
      <c r="D56">
        <f t="shared" si="1"/>
        <v>11</v>
      </c>
      <c r="E56">
        <f t="shared" si="2"/>
        <v>25</v>
      </c>
      <c r="F56" s="11">
        <v>1.6874817826709223E-4</v>
      </c>
      <c r="G56" s="12">
        <v>0.17884591060379529</v>
      </c>
      <c r="H56" s="12">
        <v>1.2255161245957999</v>
      </c>
      <c r="I56" s="12">
        <v>9.5642512673826072</v>
      </c>
      <c r="J56" s="12">
        <v>0.21702063051241846</v>
      </c>
      <c r="K56" s="12">
        <v>12.668089729590067</v>
      </c>
      <c r="L56" s="12">
        <v>2.9353226114713676E-2</v>
      </c>
      <c r="M56" s="12">
        <v>1.7374132051791542</v>
      </c>
      <c r="N56" s="12">
        <v>1.7286640249420068E-3</v>
      </c>
      <c r="O56" s="12">
        <v>6.8115192656397099</v>
      </c>
      <c r="P56" s="12">
        <v>1.6371633270654233E-12</v>
      </c>
      <c r="Q56" s="12">
        <v>2.5677243771066872E-2</v>
      </c>
      <c r="R56" s="12">
        <v>1.351186021272251E-2</v>
      </c>
      <c r="S56" s="12">
        <v>43.079362424147845</v>
      </c>
      <c r="T56" s="12">
        <v>9.1380776822566023</v>
      </c>
      <c r="U56" s="12">
        <v>2.1046121312877461E-4</v>
      </c>
      <c r="V56" s="12">
        <v>1.123925093382015E-3</v>
      </c>
      <c r="W56" s="12">
        <v>3.168825288016752E-18</v>
      </c>
      <c r="X56" s="12">
        <v>6.6829486682477146</v>
      </c>
      <c r="Y56" s="13">
        <v>8.9781783270162369E-3</v>
      </c>
      <c r="Z56" s="12">
        <v>0.62322022448664915</v>
      </c>
      <c r="AA56" s="12">
        <v>1.0860066070545252E-8</v>
      </c>
      <c r="AB56" s="12">
        <v>0.72673607177513844</v>
      </c>
      <c r="AC56" s="12">
        <v>8.838205072448449E-2</v>
      </c>
      <c r="AD56" s="12">
        <v>1.2798883040320533E-3</v>
      </c>
      <c r="AE56" s="12">
        <v>2.934996938036603</v>
      </c>
      <c r="AF56" s="12">
        <v>3.0038340255444985E-2</v>
      </c>
      <c r="AG56" s="12">
        <v>0.35610631860696346</v>
      </c>
      <c r="AH56" s="12">
        <v>2.2032967879709707E-4</v>
      </c>
      <c r="AI56" s="12">
        <v>2.250025003992183</v>
      </c>
      <c r="AJ56" s="13">
        <v>1.6051976081870594</v>
      </c>
    </row>
    <row r="57" spans="1:36" x14ac:dyDescent="0.25">
      <c r="A57" s="6">
        <v>44161</v>
      </c>
      <c r="B57" s="18" t="s">
        <v>80</v>
      </c>
      <c r="C57">
        <f t="shared" si="0"/>
        <v>2020</v>
      </c>
      <c r="D57">
        <f t="shared" si="1"/>
        <v>11</v>
      </c>
      <c r="E57">
        <f t="shared" si="2"/>
        <v>26</v>
      </c>
      <c r="F57" s="11">
        <v>1.7879902777698378E-4</v>
      </c>
      <c r="G57" s="12">
        <v>0.19453849903722267</v>
      </c>
      <c r="H57" s="12">
        <v>1.3383618491166509</v>
      </c>
      <c r="I57" s="12">
        <v>10.471751613794947</v>
      </c>
      <c r="J57" s="12">
        <v>0.2338440750177696</v>
      </c>
      <c r="K57" s="12">
        <v>13.846046232157384</v>
      </c>
      <c r="L57" s="12">
        <v>3.1483016805458716E-2</v>
      </c>
      <c r="M57" s="12">
        <v>1.8817896747822098</v>
      </c>
      <c r="N57" s="12">
        <v>1.8927209825174373E-3</v>
      </c>
      <c r="O57" s="12">
        <v>7.4579628565136469</v>
      </c>
      <c r="P57" s="12">
        <v>1.7456134259013343E-12</v>
      </c>
      <c r="Q57" s="12">
        <v>2.7538807968196723E-2</v>
      </c>
      <c r="R57" s="12">
        <v>1.4372513044343151E-2</v>
      </c>
      <c r="S57" s="12">
        <v>47.167766395501552</v>
      </c>
      <c r="T57" s="12">
        <v>10.005324515006153</v>
      </c>
      <c r="U57" s="12">
        <v>2.2262275889746276E-4</v>
      </c>
      <c r="V57" s="12">
        <v>1.1897280983139916E-3</v>
      </c>
      <c r="W57" s="12">
        <v>3.378726897645532E-18</v>
      </c>
      <c r="X57" s="12">
        <v>7.3162337766633136</v>
      </c>
      <c r="Y57" s="13">
        <v>9.5015969831581497E-3</v>
      </c>
      <c r="Z57" s="12">
        <v>1.7975258957752127E-9</v>
      </c>
      <c r="AA57" s="12">
        <v>2.6747324955907534E-15</v>
      </c>
      <c r="AB57" s="12">
        <v>4.8663336899095046E-7</v>
      </c>
      <c r="AC57" s="12">
        <v>1.7525510707443856E-11</v>
      </c>
      <c r="AD57" s="12">
        <v>8.7170687210400869E-11</v>
      </c>
      <c r="AE57" s="12">
        <v>1.9598108987772818E-15</v>
      </c>
      <c r="AF57" s="12">
        <v>6.4986946733270047E-9</v>
      </c>
      <c r="AG57" s="12">
        <v>1.4290880077500406E-7</v>
      </c>
      <c r="AH57" s="12">
        <v>1.3906081529078775E-16</v>
      </c>
      <c r="AI57" s="12">
        <v>6.8795559630661747E-8</v>
      </c>
      <c r="AJ57" s="13">
        <v>1.0788494236268761E-13</v>
      </c>
    </row>
    <row r="58" spans="1:36" x14ac:dyDescent="0.25">
      <c r="A58" s="6">
        <v>44162</v>
      </c>
      <c r="B58" s="18" t="s">
        <v>80</v>
      </c>
      <c r="C58">
        <f t="shared" si="0"/>
        <v>2020</v>
      </c>
      <c r="D58">
        <f t="shared" si="1"/>
        <v>11</v>
      </c>
      <c r="E58">
        <f t="shared" si="2"/>
        <v>27</v>
      </c>
      <c r="F58" s="11">
        <v>1.7879902777698378E-4</v>
      </c>
      <c r="G58" s="12">
        <v>0.19453849903722267</v>
      </c>
      <c r="H58" s="12">
        <v>1.3383618491166509</v>
      </c>
      <c r="I58" s="12">
        <v>10.471751613794947</v>
      </c>
      <c r="J58" s="12">
        <v>0.2338440750177696</v>
      </c>
      <c r="K58" s="12">
        <v>13.846046232157384</v>
      </c>
      <c r="L58" s="12">
        <v>3.1483016805458716E-2</v>
      </c>
      <c r="M58" s="12">
        <v>1.8817896747822098</v>
      </c>
      <c r="N58" s="12">
        <v>1.8927209825174373E-3</v>
      </c>
      <c r="O58" s="12">
        <v>7.4579628565136469</v>
      </c>
      <c r="P58" s="12">
        <v>1.7456134259013343E-12</v>
      </c>
      <c r="Q58" s="12">
        <v>2.7538807968196723E-2</v>
      </c>
      <c r="R58" s="12">
        <v>1.4372513044343151E-2</v>
      </c>
      <c r="S58" s="12">
        <v>47.167766395501552</v>
      </c>
      <c r="T58" s="12">
        <v>10.005324515006153</v>
      </c>
      <c r="U58" s="12">
        <v>2.2262275889746276E-4</v>
      </c>
      <c r="V58" s="12">
        <v>1.1897280983139916E-3</v>
      </c>
      <c r="W58" s="12">
        <v>3.378726897645532E-18</v>
      </c>
      <c r="X58" s="12">
        <v>7.3162337766633136</v>
      </c>
      <c r="Y58" s="13">
        <v>9.5015969831581497E-3</v>
      </c>
      <c r="Z58" s="12">
        <v>1.7975258957752127E-9</v>
      </c>
      <c r="AA58" s="12">
        <v>2.6747324955907534E-15</v>
      </c>
      <c r="AB58" s="12">
        <v>4.8663336899095046E-7</v>
      </c>
      <c r="AC58" s="12">
        <v>1.7525510707443856E-11</v>
      </c>
      <c r="AD58" s="12">
        <v>8.7170687210400869E-11</v>
      </c>
      <c r="AE58" s="12">
        <v>1.9598108987772818E-15</v>
      </c>
      <c r="AF58" s="12">
        <v>6.4986946733270047E-9</v>
      </c>
      <c r="AG58" s="12">
        <v>1.4290880077500406E-7</v>
      </c>
      <c r="AH58" s="12">
        <v>1.3906081529078775E-16</v>
      </c>
      <c r="AI58" s="12">
        <v>6.8795559630661747E-8</v>
      </c>
      <c r="AJ58" s="13">
        <v>1.0788494236268761E-13</v>
      </c>
    </row>
    <row r="59" spans="1:36" x14ac:dyDescent="0.25">
      <c r="A59" s="6">
        <v>44163</v>
      </c>
      <c r="B59" s="18" t="s">
        <v>80</v>
      </c>
      <c r="C59">
        <f t="shared" si="0"/>
        <v>2020</v>
      </c>
      <c r="D59">
        <f t="shared" si="1"/>
        <v>11</v>
      </c>
      <c r="E59">
        <f t="shared" si="2"/>
        <v>28</v>
      </c>
      <c r="F59" s="11">
        <v>1.7879902777698378E-4</v>
      </c>
      <c r="G59" s="12">
        <v>0.19453849903722267</v>
      </c>
      <c r="H59" s="12">
        <v>1.3383618491166509</v>
      </c>
      <c r="I59" s="12">
        <v>10.471751613794947</v>
      </c>
      <c r="J59" s="12">
        <v>0.2338440750177696</v>
      </c>
      <c r="K59" s="12">
        <v>13.846046232157384</v>
      </c>
      <c r="L59" s="12">
        <v>3.1483016805458716E-2</v>
      </c>
      <c r="M59" s="12">
        <v>1.8817896747822098</v>
      </c>
      <c r="N59" s="12">
        <v>1.8927209825174373E-3</v>
      </c>
      <c r="O59" s="12">
        <v>7.4579628565136469</v>
      </c>
      <c r="P59" s="12">
        <v>1.7456134259013343E-12</v>
      </c>
      <c r="Q59" s="12">
        <v>2.7538807968196723E-2</v>
      </c>
      <c r="R59" s="12">
        <v>1.4372513044343151E-2</v>
      </c>
      <c r="S59" s="12">
        <v>47.167766395501552</v>
      </c>
      <c r="T59" s="12">
        <v>10.005324515006153</v>
      </c>
      <c r="U59" s="12">
        <v>2.2262275889746276E-4</v>
      </c>
      <c r="V59" s="12">
        <v>1.1897280983139916E-3</v>
      </c>
      <c r="W59" s="12">
        <v>3.378726897645532E-18</v>
      </c>
      <c r="X59" s="12">
        <v>7.3162337766633136</v>
      </c>
      <c r="Y59" s="13">
        <v>9.5015969831581497E-3</v>
      </c>
      <c r="Z59" s="12">
        <v>1.7975258957752127E-9</v>
      </c>
      <c r="AA59" s="12">
        <v>2.6747324955907534E-15</v>
      </c>
      <c r="AB59" s="12">
        <v>4.8663336899095046E-7</v>
      </c>
      <c r="AC59" s="12">
        <v>1.7525510707443856E-11</v>
      </c>
      <c r="AD59" s="12">
        <v>8.7170687210400869E-11</v>
      </c>
      <c r="AE59" s="12">
        <v>1.9598108987772818E-15</v>
      </c>
      <c r="AF59" s="12">
        <v>6.4986946733270047E-9</v>
      </c>
      <c r="AG59" s="12">
        <v>1.4290880077500406E-7</v>
      </c>
      <c r="AH59" s="12">
        <v>1.3906081529078775E-16</v>
      </c>
      <c r="AI59" s="12">
        <v>6.8795559630661747E-8</v>
      </c>
      <c r="AJ59" s="13">
        <v>1.0788494236268761E-13</v>
      </c>
    </row>
    <row r="60" spans="1:36" x14ac:dyDescent="0.25">
      <c r="A60" s="6">
        <v>44164</v>
      </c>
      <c r="B60" s="18" t="s">
        <v>80</v>
      </c>
      <c r="C60">
        <f t="shared" si="0"/>
        <v>2020</v>
      </c>
      <c r="D60">
        <f t="shared" si="1"/>
        <v>11</v>
      </c>
      <c r="E60">
        <f t="shared" si="2"/>
        <v>29</v>
      </c>
      <c r="F60" s="11">
        <v>5.7915075161827102E-6</v>
      </c>
      <c r="G60" s="12">
        <v>1.1696914691975754E-3</v>
      </c>
      <c r="H60" s="12">
        <v>3.0866068119037881E-3</v>
      </c>
      <c r="I60" s="12">
        <v>1.8991663811687354E-4</v>
      </c>
      <c r="J60" s="12">
        <v>3.0530021774272552E-3</v>
      </c>
      <c r="K60" s="12">
        <v>2.1287799208012843E-2</v>
      </c>
      <c r="L60" s="12">
        <v>5.373936896607423E-4</v>
      </c>
      <c r="M60" s="12">
        <v>1.8000311269548552E-2</v>
      </c>
      <c r="N60" s="12">
        <v>1.4356067041273754E-9</v>
      </c>
      <c r="O60" s="12">
        <v>1.8474394661327624E-6</v>
      </c>
      <c r="P60" s="12">
        <v>4.320051122169224E-14</v>
      </c>
      <c r="Q60" s="12">
        <v>4.7134187624875738E-4</v>
      </c>
      <c r="R60" s="12">
        <v>3.5863017827422706E-4</v>
      </c>
      <c r="S60" s="12">
        <v>3.0994756416070562E-5</v>
      </c>
      <c r="T60" s="12">
        <v>7.8515303479543163E-8</v>
      </c>
      <c r="U60" s="12">
        <v>7.6175405708095296E-6</v>
      </c>
      <c r="V60" s="12">
        <v>3.9097518577397239E-5</v>
      </c>
      <c r="W60" s="12">
        <v>8.3638748627344601E-20</v>
      </c>
      <c r="X60" s="12">
        <v>8.8720189842090528E-4</v>
      </c>
      <c r="Y60" s="13">
        <v>3.2553404358511424E-4</v>
      </c>
      <c r="Z60" s="12">
        <v>59.856599542440996</v>
      </c>
      <c r="AA60" s="12">
        <v>2.6297294044946799E-8</v>
      </c>
      <c r="AB60" s="12">
        <v>0.60841537406751045</v>
      </c>
      <c r="AC60" s="12">
        <v>0.18062306411491952</v>
      </c>
      <c r="AD60" s="12">
        <v>6.0003324483765656E-3</v>
      </c>
      <c r="AE60" s="12">
        <v>20.950479282008143</v>
      </c>
      <c r="AF60" s="12">
        <v>5.0834951129990549E-2</v>
      </c>
      <c r="AG60" s="12">
        <v>0.21881496486468083</v>
      </c>
      <c r="AH60" s="12">
        <v>5.3411896401772761E-4</v>
      </c>
      <c r="AI60" s="12">
        <v>17.48131315660325</v>
      </c>
      <c r="AJ60" s="13">
        <v>0.59693232908692118</v>
      </c>
    </row>
    <row r="61" spans="1:36" x14ac:dyDescent="0.25">
      <c r="A61" s="6">
        <v>44165</v>
      </c>
      <c r="B61" s="18" t="s">
        <v>80</v>
      </c>
      <c r="C61">
        <f t="shared" si="0"/>
        <v>2020</v>
      </c>
      <c r="D61">
        <f t="shared" si="1"/>
        <v>11</v>
      </c>
      <c r="E61">
        <f t="shared" si="2"/>
        <v>30</v>
      </c>
      <c r="F61" s="11">
        <v>5.7915075161827102E-6</v>
      </c>
      <c r="G61" s="12">
        <v>1.1696914691975754E-3</v>
      </c>
      <c r="H61" s="12">
        <v>3.0866068119037881E-3</v>
      </c>
      <c r="I61" s="12">
        <v>1.8991663811687354E-4</v>
      </c>
      <c r="J61" s="12">
        <v>3.0530021774272552E-3</v>
      </c>
      <c r="K61" s="12">
        <v>2.1287799208012843E-2</v>
      </c>
      <c r="L61" s="12">
        <v>5.373936896607423E-4</v>
      </c>
      <c r="M61" s="12">
        <v>1.8000311269548552E-2</v>
      </c>
      <c r="N61" s="12">
        <v>1.4356067041273754E-9</v>
      </c>
      <c r="O61" s="12">
        <v>1.8474394661327624E-6</v>
      </c>
      <c r="P61" s="12">
        <v>4.320051122169224E-14</v>
      </c>
      <c r="Q61" s="12">
        <v>4.7134187624875738E-4</v>
      </c>
      <c r="R61" s="12">
        <v>3.5863017827422706E-4</v>
      </c>
      <c r="S61" s="12">
        <v>3.0994756416070562E-5</v>
      </c>
      <c r="T61" s="12">
        <v>7.8515303479543163E-8</v>
      </c>
      <c r="U61" s="12">
        <v>7.6175405708095296E-6</v>
      </c>
      <c r="V61" s="12">
        <v>3.9097518577397239E-5</v>
      </c>
      <c r="W61" s="12">
        <v>8.3638748627344601E-20</v>
      </c>
      <c r="X61" s="12">
        <v>8.8720189842090528E-4</v>
      </c>
      <c r="Y61" s="13">
        <v>3.2553404358511424E-4</v>
      </c>
      <c r="Z61" s="12">
        <v>59.856599542440996</v>
      </c>
      <c r="AA61" s="12">
        <v>2.6297294044946799E-8</v>
      </c>
      <c r="AB61" s="12">
        <v>0.60841537406751045</v>
      </c>
      <c r="AC61" s="12">
        <v>0.18062306411491952</v>
      </c>
      <c r="AD61" s="12">
        <v>6.0003324483765656E-3</v>
      </c>
      <c r="AE61" s="12">
        <v>20.950479282008143</v>
      </c>
      <c r="AF61" s="12">
        <v>5.0834951129990549E-2</v>
      </c>
      <c r="AG61" s="12">
        <v>0.21881496486468083</v>
      </c>
      <c r="AH61" s="12">
        <v>5.3411896401772761E-4</v>
      </c>
      <c r="AI61" s="12">
        <v>17.48131315660325</v>
      </c>
      <c r="AJ61" s="13">
        <v>0.59693232908692118</v>
      </c>
    </row>
  </sheetData>
  <conditionalFormatting sqref="G2:AJ2">
    <cfRule type="cellIs" dxfId="99" priority="11" operator="lessThan">
      <formula>0.1</formula>
    </cfRule>
    <cfRule type="cellIs" dxfId="98" priority="12" operator="lessThan">
      <formula>0.1</formula>
    </cfRule>
  </conditionalFormatting>
  <conditionalFormatting sqref="F32:AJ32">
    <cfRule type="cellIs" dxfId="97" priority="9" operator="lessThan">
      <formula>0.1</formula>
    </cfRule>
    <cfRule type="cellIs" dxfId="96" priority="10" operator="lessThan">
      <formula>0.1</formula>
    </cfRule>
  </conditionalFormatting>
  <conditionalFormatting sqref="F3:AJ31">
    <cfRule type="cellIs" dxfId="95" priority="7" operator="lessThan">
      <formula>0.1</formula>
    </cfRule>
    <cfRule type="cellIs" dxfId="94" priority="8" operator="lessThan">
      <formula>0.1</formula>
    </cfRule>
  </conditionalFormatting>
  <conditionalFormatting sqref="F33:AJ61">
    <cfRule type="cellIs" dxfId="93" priority="5" operator="lessThan">
      <formula>0.1</formula>
    </cfRule>
    <cfRule type="cellIs" dxfId="92" priority="6" operator="lessThan">
      <formula>0.1</formula>
    </cfRule>
  </conditionalFormatting>
  <conditionalFormatting sqref="F2">
    <cfRule type="cellIs" dxfId="91" priority="1" operator="lessThan">
      <formula>0.1</formula>
    </cfRule>
    <cfRule type="cellIs" dxfId="90" priority="2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61"/>
  <sheetViews>
    <sheetView showGridLines="0" topLeftCell="Q31" workbookViewId="0">
      <selection activeCell="AK19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1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33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36</v>
      </c>
      <c r="L1" s="3" t="s">
        <v>34</v>
      </c>
      <c r="M1" s="3" t="s">
        <v>8</v>
      </c>
      <c r="N1" s="3" t="s">
        <v>35</v>
      </c>
      <c r="O1" s="3" t="s">
        <v>10</v>
      </c>
      <c r="P1" s="3" t="s">
        <v>11</v>
      </c>
      <c r="Q1" s="3" t="s">
        <v>12</v>
      </c>
      <c r="R1" s="3" t="s">
        <v>37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</row>
    <row r="2" spans="1:36" x14ac:dyDescent="0.25">
      <c r="A2" s="6">
        <v>43344</v>
      </c>
      <c r="B2" s="24" t="s">
        <v>79</v>
      </c>
      <c r="C2">
        <f>YEAR(A2)</f>
        <v>2018</v>
      </c>
      <c r="D2">
        <f>MONTH(A2)</f>
        <v>9</v>
      </c>
      <c r="E2">
        <f>DAY(A2)</f>
        <v>1</v>
      </c>
      <c r="F2" s="7">
        <v>4.8787484278092909E-2</v>
      </c>
      <c r="G2" s="8">
        <v>2.8597662010051339</v>
      </c>
      <c r="H2" s="8">
        <v>5.8573246045723577</v>
      </c>
      <c r="I2" s="8">
        <v>0.2749877279031262</v>
      </c>
      <c r="J2" s="8">
        <v>1.5603954434028251</v>
      </c>
      <c r="K2" s="8">
        <v>1.8391442423434209E-2</v>
      </c>
      <c r="L2" s="8">
        <v>3.5319580103558224</v>
      </c>
      <c r="M2" s="8">
        <v>11.097216796004084</v>
      </c>
      <c r="N2" s="8">
        <v>25.832873990000525</v>
      </c>
      <c r="O2" s="8">
        <v>0.50008302754389111</v>
      </c>
      <c r="P2" s="8">
        <v>5.2674679714386778</v>
      </c>
      <c r="Q2" s="8">
        <v>5.8012860735184538E-2</v>
      </c>
      <c r="R2" s="8">
        <v>3.1673497840804493E-3</v>
      </c>
      <c r="S2" s="8">
        <v>3.0784093374149153</v>
      </c>
      <c r="T2" s="8">
        <v>8.3142469958207688</v>
      </c>
      <c r="U2" s="8">
        <v>1.7635199451700208</v>
      </c>
      <c r="V2" s="8">
        <v>6.1313723379162504</v>
      </c>
      <c r="W2" s="8">
        <v>16.418031792181011</v>
      </c>
      <c r="X2" s="8">
        <v>1.0989237756733241</v>
      </c>
      <c r="Y2" s="9">
        <v>5.7982954721964681</v>
      </c>
      <c r="Z2" s="8">
        <v>4.7634599256511631E-2</v>
      </c>
      <c r="AA2" s="8">
        <v>2.3663236412984708E-18</v>
      </c>
      <c r="AB2" s="8">
        <v>3.8855954078613137E-3</v>
      </c>
      <c r="AC2" s="8">
        <v>3.5989272045930383E-5</v>
      </c>
      <c r="AD2" s="8">
        <v>0.42524683393429741</v>
      </c>
      <c r="AE2" s="8">
        <v>6.0575856572834199E-19</v>
      </c>
      <c r="AF2" s="8">
        <v>4.5202350582654403E-3</v>
      </c>
      <c r="AG2" s="8">
        <v>4.0158184275015741E-3</v>
      </c>
      <c r="AH2" s="8">
        <v>5.7324908540196139E-11</v>
      </c>
      <c r="AI2" s="8">
        <v>1.428362729190514E-3</v>
      </c>
      <c r="AJ2" s="9">
        <v>3.7009838400839647E-11</v>
      </c>
    </row>
    <row r="3" spans="1:36" x14ac:dyDescent="0.25">
      <c r="A3" s="6">
        <v>43345</v>
      </c>
      <c r="B3" s="23" t="s">
        <v>79</v>
      </c>
      <c r="C3">
        <f t="shared" ref="C3:C61" si="0">YEAR(A3)</f>
        <v>2018</v>
      </c>
      <c r="D3">
        <f t="shared" ref="D3:D61" si="1">MONTH(A3)</f>
        <v>9</v>
      </c>
      <c r="E3">
        <f t="shared" ref="E3:E61" si="2">DAY(A3)</f>
        <v>2</v>
      </c>
      <c r="F3" s="11">
        <v>4.6631221279103199E-2</v>
      </c>
      <c r="G3" s="12">
        <v>3.0264415435286764</v>
      </c>
      <c r="H3" s="12">
        <v>5.4367415634597807</v>
      </c>
      <c r="I3" s="12">
        <v>0.26179136480049681</v>
      </c>
      <c r="J3" s="12">
        <v>1.4780180239111871</v>
      </c>
      <c r="K3" s="12">
        <v>1.7301613780183543E-2</v>
      </c>
      <c r="L3" s="12">
        <v>3.7571883815578611</v>
      </c>
      <c r="M3" s="12">
        <v>10.583926522955151</v>
      </c>
      <c r="N3" s="12">
        <v>29.102654813924357</v>
      </c>
      <c r="O3" s="12">
        <v>0.47243142673999822</v>
      </c>
      <c r="P3" s="12">
        <v>5.0401798567531664</v>
      </c>
      <c r="Q3" s="12">
        <v>5.5071743914445907E-2</v>
      </c>
      <c r="R3" s="12">
        <v>2.9428045519092603E-3</v>
      </c>
      <c r="S3" s="12">
        <v>2.9371998672546402</v>
      </c>
      <c r="T3" s="12">
        <v>7.8696368111055559</v>
      </c>
      <c r="U3" s="12">
        <v>1.817774565995864</v>
      </c>
      <c r="V3" s="12">
        <v>5.7099364559881733</v>
      </c>
      <c r="W3" s="12">
        <v>15.389564909066351</v>
      </c>
      <c r="X3" s="12">
        <v>1.0239657445083246</v>
      </c>
      <c r="Y3" s="13">
        <v>5.5162499756453824</v>
      </c>
      <c r="Z3" s="12">
        <v>4.4076967865727262E-2</v>
      </c>
      <c r="AA3" s="12">
        <v>2.2306296999217458E-18</v>
      </c>
      <c r="AB3" s="12">
        <v>3.5953963422522767E-3</v>
      </c>
      <c r="AC3" s="12">
        <v>3.3301382025721467E-5</v>
      </c>
      <c r="AD3" s="12">
        <v>0.39742490846095913</v>
      </c>
      <c r="AE3" s="12">
        <v>5.6272234165821737E-19</v>
      </c>
      <c r="AF3" s="12">
        <v>4.1826373795189921E-3</v>
      </c>
      <c r="AG3" s="12">
        <v>3.7158935426412753E-3</v>
      </c>
      <c r="AH3" s="12">
        <v>5.3049590226926341E-11</v>
      </c>
      <c r="AI3" s="12">
        <v>1.3216842189876182E-3</v>
      </c>
      <c r="AJ3" s="13">
        <v>3.4245726941132877E-11</v>
      </c>
    </row>
    <row r="4" spans="1:36" x14ac:dyDescent="0.25">
      <c r="A4" s="6">
        <v>43346</v>
      </c>
      <c r="B4" s="24" t="s">
        <v>79</v>
      </c>
      <c r="C4">
        <f t="shared" si="0"/>
        <v>2018</v>
      </c>
      <c r="D4">
        <f t="shared" si="1"/>
        <v>9</v>
      </c>
      <c r="E4">
        <f t="shared" si="2"/>
        <v>3</v>
      </c>
      <c r="F4" s="11">
        <v>4.6822701957760955E-2</v>
      </c>
      <c r="G4" s="12">
        <v>3.0116404233884735</v>
      </c>
      <c r="H4" s="12">
        <v>5.4740902199928243</v>
      </c>
      <c r="I4" s="12">
        <v>0.26296322953308726</v>
      </c>
      <c r="J4" s="12">
        <v>1.4853333116092668</v>
      </c>
      <c r="K4" s="12">
        <v>1.7398392850421301E-2</v>
      </c>
      <c r="L4" s="12">
        <v>3.7371874520087704</v>
      </c>
      <c r="M4" s="12">
        <v>10.629507776205747</v>
      </c>
      <c r="N4" s="12">
        <v>28.812291415989876</v>
      </c>
      <c r="O4" s="12">
        <v>0.47488694691095307</v>
      </c>
      <c r="P4" s="12">
        <v>5.0603635182412203</v>
      </c>
      <c r="Q4" s="12">
        <v>5.5332921259283081E-2</v>
      </c>
      <c r="R4" s="12">
        <v>2.962744639674829E-3</v>
      </c>
      <c r="S4" s="12">
        <v>2.9497395644955891</v>
      </c>
      <c r="T4" s="12">
        <v>7.9091191284051208</v>
      </c>
      <c r="U4" s="12">
        <v>1.8129566418275604</v>
      </c>
      <c r="V4" s="12">
        <v>5.7473608465750967</v>
      </c>
      <c r="W4" s="12">
        <v>15.48089492625261</v>
      </c>
      <c r="X4" s="12">
        <v>1.030622174955375</v>
      </c>
      <c r="Y4" s="13">
        <v>5.5412962075369796</v>
      </c>
      <c r="Z4" s="12">
        <v>4.4392892997977232E-2</v>
      </c>
      <c r="AA4" s="12">
        <v>2.2426796066338376E-18</v>
      </c>
      <c r="AB4" s="12">
        <v>3.6211666281843274E-3</v>
      </c>
      <c r="AC4" s="12">
        <v>3.3540072299342153E-5</v>
      </c>
      <c r="AD4" s="12">
        <v>0.39989555381994202</v>
      </c>
      <c r="AE4" s="12">
        <v>5.6654404865577557E-19</v>
      </c>
      <c r="AF4" s="12">
        <v>4.2126167617510951E-3</v>
      </c>
      <c r="AG4" s="12">
        <v>3.742527501729897E-3</v>
      </c>
      <c r="AH4" s="12">
        <v>5.3429247463769158E-11</v>
      </c>
      <c r="AI4" s="12">
        <v>1.3311574945302673E-3</v>
      </c>
      <c r="AJ4" s="13">
        <v>3.4491185838511502E-11</v>
      </c>
    </row>
    <row r="5" spans="1:36" x14ac:dyDescent="0.25">
      <c r="A5" s="6">
        <v>43347</v>
      </c>
      <c r="B5" s="23" t="s">
        <v>79</v>
      </c>
      <c r="C5">
        <f t="shared" si="0"/>
        <v>2018</v>
      </c>
      <c r="D5">
        <f t="shared" si="1"/>
        <v>9</v>
      </c>
      <c r="E5">
        <f t="shared" si="2"/>
        <v>4</v>
      </c>
      <c r="F5" s="11">
        <v>4.694575399764081E-2</v>
      </c>
      <c r="G5" s="12">
        <v>3.0021287168365332</v>
      </c>
      <c r="H5" s="12">
        <v>5.4980917453967404</v>
      </c>
      <c r="I5" s="12">
        <v>0.26371630993169098</v>
      </c>
      <c r="J5" s="12">
        <v>1.4900343659394821</v>
      </c>
      <c r="K5" s="12">
        <v>1.7460586394406574E-2</v>
      </c>
      <c r="L5" s="12">
        <v>3.7243341699034365</v>
      </c>
      <c r="M5" s="12">
        <v>10.658799850121936</v>
      </c>
      <c r="N5" s="12">
        <v>28.625693955229107</v>
      </c>
      <c r="O5" s="12">
        <v>0.47646494824309876</v>
      </c>
      <c r="P5" s="12">
        <v>5.0733342301467728</v>
      </c>
      <c r="Q5" s="12">
        <v>5.5500762763072926E-2</v>
      </c>
      <c r="R5" s="12">
        <v>2.9755588227670144E-3</v>
      </c>
      <c r="S5" s="12">
        <v>2.9577980032675368</v>
      </c>
      <c r="T5" s="12">
        <v>7.934491817268305</v>
      </c>
      <c r="U5" s="12">
        <v>1.8098604788044708</v>
      </c>
      <c r="V5" s="12">
        <v>5.77141104127496</v>
      </c>
      <c r="W5" s="12">
        <v>15.539586722186327</v>
      </c>
      <c r="X5" s="12">
        <v>1.0348998250586101</v>
      </c>
      <c r="Y5" s="13">
        <v>5.5573917736649499</v>
      </c>
      <c r="Z5" s="12">
        <v>4.4595917304372935E-2</v>
      </c>
      <c r="AA5" s="12">
        <v>2.2504232892428539E-18</v>
      </c>
      <c r="AB5" s="12">
        <v>3.6377274962283231E-3</v>
      </c>
      <c r="AC5" s="12">
        <v>3.3693462841272501E-5</v>
      </c>
      <c r="AD5" s="12">
        <v>0.40148327511575954</v>
      </c>
      <c r="AE5" s="12">
        <v>5.690000084171945E-19</v>
      </c>
      <c r="AF5" s="12">
        <v>4.2318825391854413E-3</v>
      </c>
      <c r="AG5" s="12">
        <v>3.7596433957141099E-3</v>
      </c>
      <c r="AH5" s="12">
        <v>5.3673228202589072E-11</v>
      </c>
      <c r="AI5" s="12">
        <v>1.3372453457330012E-3</v>
      </c>
      <c r="AJ5" s="13">
        <v>3.4648926129807856E-11</v>
      </c>
    </row>
    <row r="6" spans="1:36" x14ac:dyDescent="0.25">
      <c r="A6" s="6">
        <v>43348</v>
      </c>
      <c r="B6" s="24" t="s">
        <v>79</v>
      </c>
      <c r="C6">
        <f t="shared" si="0"/>
        <v>2018</v>
      </c>
      <c r="D6">
        <f t="shared" si="1"/>
        <v>9</v>
      </c>
      <c r="E6">
        <f t="shared" si="2"/>
        <v>5</v>
      </c>
      <c r="F6" s="11">
        <v>4.6959747233946386E-2</v>
      </c>
      <c r="G6" s="12">
        <v>3.00104706424808</v>
      </c>
      <c r="H6" s="12">
        <v>5.5008211517275845</v>
      </c>
      <c r="I6" s="12">
        <v>0.2638019487555987</v>
      </c>
      <c r="J6" s="12">
        <v>1.4905689606052213</v>
      </c>
      <c r="K6" s="12">
        <v>1.7467658922082806E-2</v>
      </c>
      <c r="L6" s="12">
        <v>3.7228725199057795</v>
      </c>
      <c r="M6" s="12">
        <v>10.66213088723916</v>
      </c>
      <c r="N6" s="12">
        <v>28.604474458461773</v>
      </c>
      <c r="O6" s="12">
        <v>0.47664439545545539</v>
      </c>
      <c r="P6" s="12">
        <v>5.0748092340306838</v>
      </c>
      <c r="Q6" s="12">
        <v>5.551984936924953E-2</v>
      </c>
      <c r="R6" s="12">
        <v>2.9770160265016866E-3</v>
      </c>
      <c r="S6" s="12">
        <v>2.9587143930982136</v>
      </c>
      <c r="T6" s="12">
        <v>7.9373771496148242</v>
      </c>
      <c r="U6" s="12">
        <v>1.8095083892262327</v>
      </c>
      <c r="V6" s="12">
        <v>5.7741459821825538</v>
      </c>
      <c r="W6" s="12">
        <v>15.546261037951437</v>
      </c>
      <c r="X6" s="12">
        <v>1.035386271027207</v>
      </c>
      <c r="Y6" s="13">
        <v>5.5592221298339393</v>
      </c>
      <c r="Z6" s="12">
        <v>4.4619004829764178E-2</v>
      </c>
      <c r="AA6" s="12">
        <v>2.2513038856208515E-18</v>
      </c>
      <c r="AB6" s="12">
        <v>3.6396107656173665E-3</v>
      </c>
      <c r="AC6" s="12">
        <v>3.3710906112447594E-5</v>
      </c>
      <c r="AD6" s="12">
        <v>0.40166382766329534</v>
      </c>
      <c r="AE6" s="12">
        <v>5.6927929533785079E-19</v>
      </c>
      <c r="AF6" s="12">
        <v>4.2340734055580174E-3</v>
      </c>
      <c r="AG6" s="12">
        <v>3.7615897815630249E-3</v>
      </c>
      <c r="AH6" s="12">
        <v>5.3700973213038705E-11</v>
      </c>
      <c r="AI6" s="12">
        <v>1.3379376442154663E-3</v>
      </c>
      <c r="AJ6" s="13">
        <v>3.4666864045938109E-11</v>
      </c>
    </row>
    <row r="7" spans="1:36" x14ac:dyDescent="0.25">
      <c r="A7" s="6">
        <v>43349</v>
      </c>
      <c r="B7" s="23" t="s">
        <v>79</v>
      </c>
      <c r="C7">
        <f t="shared" si="0"/>
        <v>2018</v>
      </c>
      <c r="D7">
        <f t="shared" si="1"/>
        <v>9</v>
      </c>
      <c r="E7">
        <f t="shared" si="2"/>
        <v>6</v>
      </c>
      <c r="F7" s="11">
        <v>2.8156528145125825E-2</v>
      </c>
      <c r="G7" s="12">
        <v>3.6455752922898772</v>
      </c>
      <c r="H7" s="12">
        <v>5.7677930096506103</v>
      </c>
      <c r="I7" s="12">
        <v>0.16423475052959255</v>
      </c>
      <c r="J7" s="12">
        <v>0.94005220910428433</v>
      </c>
      <c r="K7" s="12">
        <v>1.0679837156294525E-2</v>
      </c>
      <c r="L7" s="12">
        <v>5.6051758417112998</v>
      </c>
      <c r="M7" s="12">
        <v>8.3869734809727543</v>
      </c>
      <c r="N7" s="12">
        <v>30.943079478248318</v>
      </c>
      <c r="O7" s="12">
        <v>0.29386600950424829</v>
      </c>
      <c r="P7" s="12">
        <v>8.7227063635520228</v>
      </c>
      <c r="Q7" s="12">
        <v>3.4831134989518904E-2</v>
      </c>
      <c r="R7" s="12">
        <v>1.8991114783724005E-3</v>
      </c>
      <c r="S7" s="12">
        <v>2.1777402085515938</v>
      </c>
      <c r="T7" s="12">
        <v>5.3334759870095807</v>
      </c>
      <c r="U7" s="12">
        <v>4.8727855294259896</v>
      </c>
      <c r="V7" s="12">
        <v>3.7222280143499664</v>
      </c>
      <c r="W7" s="12">
        <v>8.7068157344963186</v>
      </c>
      <c r="X7" s="12">
        <v>0.67411749393421971</v>
      </c>
      <c r="Y7" s="13">
        <v>9.7080802736302729</v>
      </c>
      <c r="Z7" s="12">
        <v>2.8809098763260241E-2</v>
      </c>
      <c r="AA7" s="12">
        <v>1.3734145420021333E-18</v>
      </c>
      <c r="AB7" s="12">
        <v>2.3499830712620669E-3</v>
      </c>
      <c r="AC7" s="12">
        <v>2.1766079886604684E-5</v>
      </c>
      <c r="AD7" s="12">
        <v>0.22252644856329751</v>
      </c>
      <c r="AE7" s="12">
        <v>3.632567841365014E-19</v>
      </c>
      <c r="AF7" s="12">
        <v>2.7338090434114058E-3</v>
      </c>
      <c r="AG7" s="12">
        <v>2.428741114630169E-3</v>
      </c>
      <c r="AH7" s="12">
        <v>3.4661214619094673E-11</v>
      </c>
      <c r="AI7" s="12">
        <v>8.6386457695216551E-4</v>
      </c>
      <c r="AJ7" s="13">
        <v>2.2383311218170637E-11</v>
      </c>
    </row>
    <row r="8" spans="1:36" x14ac:dyDescent="0.25">
      <c r="A8" s="6">
        <v>43350</v>
      </c>
      <c r="B8" s="24" t="s">
        <v>79</v>
      </c>
      <c r="C8">
        <f t="shared" si="0"/>
        <v>2018</v>
      </c>
      <c r="D8">
        <f t="shared" si="1"/>
        <v>9</v>
      </c>
      <c r="E8">
        <f t="shared" si="2"/>
        <v>7</v>
      </c>
      <c r="F8" s="11">
        <v>7.2366170883569111E-3</v>
      </c>
      <c r="G8" s="12">
        <v>4.3130433099916408</v>
      </c>
      <c r="H8" s="12">
        <v>6.30614346382003</v>
      </c>
      <c r="I8" s="12">
        <v>5.4410425969765835E-2</v>
      </c>
      <c r="J8" s="12">
        <v>0.33785762768130762</v>
      </c>
      <c r="K8" s="12">
        <v>3.2944771867444373E-3</v>
      </c>
      <c r="L8" s="12">
        <v>7.6943561566628889</v>
      </c>
      <c r="M8" s="12">
        <v>5.9906898469530434</v>
      </c>
      <c r="N8" s="12">
        <v>31.939522917677419</v>
      </c>
      <c r="O8" s="12">
        <v>9.4091082439971427E-2</v>
      </c>
      <c r="P8" s="12">
        <v>13.126558179874559</v>
      </c>
      <c r="Q8" s="12">
        <v>1.2117613731775289E-2</v>
      </c>
      <c r="R8" s="12">
        <v>7.5385268542708158E-4</v>
      </c>
      <c r="S8" s="12">
        <v>1.3364770220969873</v>
      </c>
      <c r="T8" s="12">
        <v>2.5145444579858176</v>
      </c>
      <c r="U8" s="12">
        <v>8.439764419988796</v>
      </c>
      <c r="V8" s="12">
        <v>1.5388775922566689</v>
      </c>
      <c r="W8" s="12">
        <v>1.2280350008466734</v>
      </c>
      <c r="X8" s="12">
        <v>0.29011381580729073</v>
      </c>
      <c r="Y8" s="13">
        <v>14.729300110477206</v>
      </c>
      <c r="Z8" s="12">
        <v>1.215258203059732E-2</v>
      </c>
      <c r="AA8" s="12">
        <v>4.1543213209663E-19</v>
      </c>
      <c r="AB8" s="12">
        <v>9.9129661357060211E-4</v>
      </c>
      <c r="AC8" s="12">
        <v>9.1816156232740032E-6</v>
      </c>
      <c r="AD8" s="12">
        <v>2.7116817619827715E-2</v>
      </c>
      <c r="AE8" s="12">
        <v>1.4442399229694776E-19</v>
      </c>
      <c r="AF8" s="12">
        <v>1.1532064549839463E-3</v>
      </c>
      <c r="AG8" s="12">
        <v>1.0245192280808923E-3</v>
      </c>
      <c r="AH8" s="12">
        <v>1.4597015094552417E-11</v>
      </c>
      <c r="AI8" s="12">
        <v>3.6440519090904567E-4</v>
      </c>
      <c r="AJ8" s="13">
        <v>9.4419813950551047E-12</v>
      </c>
    </row>
    <row r="9" spans="1:36" x14ac:dyDescent="0.25">
      <c r="A9" s="6">
        <v>43351</v>
      </c>
      <c r="B9" s="23" t="s">
        <v>79</v>
      </c>
      <c r="C9">
        <f t="shared" si="0"/>
        <v>2018</v>
      </c>
      <c r="D9">
        <f t="shared" si="1"/>
        <v>9</v>
      </c>
      <c r="E9">
        <f t="shared" si="2"/>
        <v>8</v>
      </c>
      <c r="F9" s="11">
        <v>7.1385056189176219E-3</v>
      </c>
      <c r="G9" s="12">
        <v>4.3091732162151537</v>
      </c>
      <c r="H9" s="12">
        <v>6.3427178942044158</v>
      </c>
      <c r="I9" s="12">
        <v>5.4029577653981864E-2</v>
      </c>
      <c r="J9" s="12">
        <v>0.33648587763680154</v>
      </c>
      <c r="K9" s="12">
        <v>3.2833432126939E-3</v>
      </c>
      <c r="L9" s="12">
        <v>7.7034464976912433</v>
      </c>
      <c r="M9" s="12">
        <v>5.9984979173208091</v>
      </c>
      <c r="N9" s="12">
        <v>31.7176804422214</v>
      </c>
      <c r="O9" s="12">
        <v>9.3659135944463762E-2</v>
      </c>
      <c r="P9" s="12">
        <v>13.195932668732011</v>
      </c>
      <c r="Q9" s="12">
        <v>1.2054002436718225E-2</v>
      </c>
      <c r="R9" s="12">
        <v>7.5609873460979018E-4</v>
      </c>
      <c r="S9" s="12">
        <v>1.3364294622791368</v>
      </c>
      <c r="T9" s="12">
        <v>2.5123424942624233</v>
      </c>
      <c r="U9" s="12">
        <v>8.4789082056132727</v>
      </c>
      <c r="V9" s="12">
        <v>1.5426844075345951</v>
      </c>
      <c r="W9" s="12">
        <v>1.2113854862816265</v>
      </c>
      <c r="X9" s="12">
        <v>0.29084319108294621</v>
      </c>
      <c r="Y9" s="13">
        <v>14.810037528370428</v>
      </c>
      <c r="Z9" s="12">
        <v>1.2206123489965477E-2</v>
      </c>
      <c r="AA9" s="12">
        <v>4.1358224649249904E-19</v>
      </c>
      <c r="AB9" s="12">
        <v>9.9566403666009667E-4</v>
      </c>
      <c r="AC9" s="12">
        <v>9.2220676933362922E-6</v>
      </c>
      <c r="AD9" s="12">
        <v>2.6749706420585023E-2</v>
      </c>
      <c r="AE9" s="12">
        <v>1.4486251320224212E-19</v>
      </c>
      <c r="AF9" s="12">
        <v>1.1582872153028079E-3</v>
      </c>
      <c r="AG9" s="12">
        <v>1.0290330223086713E-3</v>
      </c>
      <c r="AH9" s="12">
        <v>1.4660784194005995E-11</v>
      </c>
      <c r="AI9" s="12">
        <v>3.660106757083686E-4</v>
      </c>
      <c r="AJ9" s="13">
        <v>9.4835805364871708E-12</v>
      </c>
    </row>
    <row r="10" spans="1:36" x14ac:dyDescent="0.25">
      <c r="A10" s="6">
        <v>43352</v>
      </c>
      <c r="B10" s="24" t="s">
        <v>79</v>
      </c>
      <c r="C10">
        <f t="shared" si="0"/>
        <v>2018</v>
      </c>
      <c r="D10">
        <f t="shared" si="1"/>
        <v>9</v>
      </c>
      <c r="E10">
        <f t="shared" si="2"/>
        <v>9</v>
      </c>
      <c r="F10" s="11">
        <v>7.1764241471065568E-3</v>
      </c>
      <c r="G10" s="12">
        <v>4.310668946131301</v>
      </c>
      <c r="H10" s="12">
        <v>6.3285824564472337</v>
      </c>
      <c r="I10" s="12">
        <v>5.4176769492818799E-2</v>
      </c>
      <c r="J10" s="12">
        <v>0.33701603729120322</v>
      </c>
      <c r="K10" s="12">
        <v>3.2876463172269682E-3</v>
      </c>
      <c r="L10" s="12">
        <v>7.6999332249362782</v>
      </c>
      <c r="M10" s="12">
        <v>5.9954802218563188</v>
      </c>
      <c r="N10" s="12">
        <v>31.803419043499687</v>
      </c>
      <c r="O10" s="12">
        <v>9.3826076420023094E-2</v>
      </c>
      <c r="P10" s="12">
        <v>13.169120528149792</v>
      </c>
      <c r="Q10" s="12">
        <v>1.207858719422457E-2</v>
      </c>
      <c r="R10" s="12">
        <v>7.552306721932857E-4</v>
      </c>
      <c r="S10" s="12">
        <v>1.3364478433950666</v>
      </c>
      <c r="T10" s="12">
        <v>2.5131935183475149</v>
      </c>
      <c r="U10" s="12">
        <v>8.4637797527717638</v>
      </c>
      <c r="V10" s="12">
        <v>1.5412131337553816</v>
      </c>
      <c r="W10" s="12">
        <v>1.2178202598200809</v>
      </c>
      <c r="X10" s="12">
        <v>0.29056129909714357</v>
      </c>
      <c r="Y10" s="13">
        <v>14.778833795781543</v>
      </c>
      <c r="Z10" s="12">
        <v>1.2185430564378583E-2</v>
      </c>
      <c r="AA10" s="12">
        <v>4.1429719796379411E-19</v>
      </c>
      <c r="AB10" s="12">
        <v>9.9397609684553196E-4</v>
      </c>
      <c r="AC10" s="12">
        <v>9.2064336092916435E-6</v>
      </c>
      <c r="AD10" s="12">
        <v>2.6891589081567614E-2</v>
      </c>
      <c r="AE10" s="12">
        <v>1.4469303182148336E-19</v>
      </c>
      <c r="AF10" s="12">
        <v>1.15632358195318E-3</v>
      </c>
      <c r="AG10" s="12">
        <v>1.0272885123686687E-3</v>
      </c>
      <c r="AH10" s="12">
        <v>1.4636138447601088E-11</v>
      </c>
      <c r="AI10" s="12">
        <v>3.6539018127516973E-4</v>
      </c>
      <c r="AJ10" s="13">
        <v>9.4675031275354762E-12</v>
      </c>
    </row>
    <row r="11" spans="1:36" x14ac:dyDescent="0.25">
      <c r="A11" s="6">
        <v>43353</v>
      </c>
      <c r="B11" s="23" t="s">
        <v>79</v>
      </c>
      <c r="C11">
        <f t="shared" si="0"/>
        <v>2018</v>
      </c>
      <c r="D11">
        <f t="shared" si="1"/>
        <v>9</v>
      </c>
      <c r="E11">
        <f t="shared" si="2"/>
        <v>10</v>
      </c>
      <c r="F11" s="11">
        <v>7.1038902192196588E-3</v>
      </c>
      <c r="G11" s="12">
        <v>4.3078077811268063</v>
      </c>
      <c r="H11" s="12">
        <v>6.3556219770167113</v>
      </c>
      <c r="I11" s="12">
        <v>5.3895207872849217E-2</v>
      </c>
      <c r="J11" s="12">
        <v>0.33600190082606118</v>
      </c>
      <c r="K11" s="12">
        <v>3.2794149567602284E-3</v>
      </c>
      <c r="L11" s="12">
        <v>7.706653725040761</v>
      </c>
      <c r="M11" s="12">
        <v>6.0012527377122948</v>
      </c>
      <c r="N11" s="12">
        <v>31.639410633382703</v>
      </c>
      <c r="O11" s="12">
        <v>9.3506737854051045E-2</v>
      </c>
      <c r="P11" s="12">
        <v>13.220409171574815</v>
      </c>
      <c r="Q11" s="12">
        <v>1.2031559286938798E-2</v>
      </c>
      <c r="R11" s="12">
        <v>7.5689117906755895E-4</v>
      </c>
      <c r="S11" s="12">
        <v>1.3364126823642719</v>
      </c>
      <c r="T11" s="12">
        <v>2.5115656039065724</v>
      </c>
      <c r="U11" s="12">
        <v>8.4927188007743304</v>
      </c>
      <c r="V11" s="12">
        <v>1.5440275168894422</v>
      </c>
      <c r="W11" s="12">
        <v>1.2055112535875294</v>
      </c>
      <c r="X11" s="12">
        <v>0.29110052711960849</v>
      </c>
      <c r="Y11" s="13">
        <v>14.838523066370492</v>
      </c>
      <c r="Z11" s="12">
        <v>1.222501382997397E-2</v>
      </c>
      <c r="AA11" s="12">
        <v>4.1292957530177618E-19</v>
      </c>
      <c r="AB11" s="12">
        <v>9.9720493801196673E-4</v>
      </c>
      <c r="AC11" s="12">
        <v>9.2363398735596492E-6</v>
      </c>
      <c r="AD11" s="12">
        <v>2.6620183328453097E-2</v>
      </c>
      <c r="AE11" s="12">
        <v>1.4501723085655333E-19</v>
      </c>
      <c r="AF11" s="12">
        <v>1.1600797941950824E-3</v>
      </c>
      <c r="AG11" s="12">
        <v>1.0306255658944709E-3</v>
      </c>
      <c r="AH11" s="12">
        <v>1.4683283019867844E-11</v>
      </c>
      <c r="AI11" s="12">
        <v>3.6657711812692749E-4</v>
      </c>
      <c r="AJ11" s="13">
        <v>9.4982574230529551E-12</v>
      </c>
    </row>
    <row r="12" spans="1:36" x14ac:dyDescent="0.25">
      <c r="A12" s="6">
        <v>43354</v>
      </c>
      <c r="B12" s="24" t="s">
        <v>79</v>
      </c>
      <c r="C12">
        <f t="shared" si="0"/>
        <v>2018</v>
      </c>
      <c r="D12">
        <f t="shared" si="1"/>
        <v>9</v>
      </c>
      <c r="E12">
        <f t="shared" si="2"/>
        <v>11</v>
      </c>
      <c r="F12" s="11">
        <v>1.1070353017299025E-7</v>
      </c>
      <c r="G12" s="12">
        <v>4.0275929086931344</v>
      </c>
      <c r="H12" s="12">
        <v>9.0038005319549708</v>
      </c>
      <c r="I12" s="12">
        <v>2.6319813479993272E-2</v>
      </c>
      <c r="J12" s="12">
        <v>0.23668007920318021</v>
      </c>
      <c r="K12" s="12">
        <v>2.4732574581472228E-3</v>
      </c>
      <c r="L12" s="12">
        <v>8.3648415878553521</v>
      </c>
      <c r="M12" s="12">
        <v>6.5665975506336345</v>
      </c>
      <c r="N12" s="12">
        <v>15.576864206743871</v>
      </c>
      <c r="O12" s="12">
        <v>6.223157008623114E-2</v>
      </c>
      <c r="P12" s="12">
        <v>18.243482168783757</v>
      </c>
      <c r="Q12" s="12">
        <v>7.4257714277274831E-3</v>
      </c>
      <c r="R12" s="12">
        <v>9.1951679528288696E-4</v>
      </c>
      <c r="S12" s="12">
        <v>1.3329691047504837</v>
      </c>
      <c r="T12" s="12">
        <v>2.3521320037175495</v>
      </c>
      <c r="U12" s="12">
        <v>11.326932008209319</v>
      </c>
      <c r="V12" s="12">
        <v>1.819660697657165</v>
      </c>
      <c r="W12" s="12">
        <v>1.7502909793566151E-11</v>
      </c>
      <c r="X12" s="12">
        <v>0.34391108201255671</v>
      </c>
      <c r="Y12" s="13">
        <v>20.684331091235535</v>
      </c>
      <c r="Z12" s="12">
        <v>1.6101693330070291E-2</v>
      </c>
      <c r="AA12" s="12">
        <v>2.789882579808071E-19</v>
      </c>
      <c r="AB12" s="12">
        <v>1.313429033490423E-3</v>
      </c>
      <c r="AC12" s="12">
        <v>1.2165279663351867E-5</v>
      </c>
      <c r="AD12" s="12">
        <v>3.9427458986301129E-5</v>
      </c>
      <c r="AE12" s="12">
        <v>1.7676842000940879E-19</v>
      </c>
      <c r="AF12" s="12">
        <v>1.5279532067892061E-3</v>
      </c>
      <c r="AG12" s="12">
        <v>1.3574476913461202E-3</v>
      </c>
      <c r="AH12" s="12">
        <v>1.9300496736278445E-11</v>
      </c>
      <c r="AI12" s="12">
        <v>4.8282254891458885E-4</v>
      </c>
      <c r="AJ12" s="13">
        <v>1.2510251132496135E-11</v>
      </c>
    </row>
    <row r="13" spans="1:36" x14ac:dyDescent="0.25">
      <c r="A13" s="6">
        <v>43355</v>
      </c>
      <c r="B13" s="23" t="s">
        <v>79</v>
      </c>
      <c r="C13">
        <f t="shared" si="0"/>
        <v>2018</v>
      </c>
      <c r="D13">
        <f t="shared" si="1"/>
        <v>9</v>
      </c>
      <c r="E13">
        <f t="shared" si="2"/>
        <v>12</v>
      </c>
      <c r="F13" s="11">
        <v>1.1070353017299025E-7</v>
      </c>
      <c r="G13" s="12">
        <v>4.0275929086931344</v>
      </c>
      <c r="H13" s="12">
        <v>9.0038005319549708</v>
      </c>
      <c r="I13" s="12">
        <v>2.6319813479993272E-2</v>
      </c>
      <c r="J13" s="12">
        <v>0.23668007920318021</v>
      </c>
      <c r="K13" s="12">
        <v>2.4732574581472228E-3</v>
      </c>
      <c r="L13" s="12">
        <v>8.3648415878553521</v>
      </c>
      <c r="M13" s="12">
        <v>6.5665975506336345</v>
      </c>
      <c r="N13" s="12">
        <v>15.576864206743871</v>
      </c>
      <c r="O13" s="12">
        <v>6.223157008623114E-2</v>
      </c>
      <c r="P13" s="12">
        <v>18.243482168783757</v>
      </c>
      <c r="Q13" s="12">
        <v>7.4257714277274831E-3</v>
      </c>
      <c r="R13" s="12">
        <v>9.1951679528288696E-4</v>
      </c>
      <c r="S13" s="12">
        <v>1.3329691047504837</v>
      </c>
      <c r="T13" s="12">
        <v>2.3521320037175495</v>
      </c>
      <c r="U13" s="12">
        <v>11.326932008209319</v>
      </c>
      <c r="V13" s="12">
        <v>1.819660697657165</v>
      </c>
      <c r="W13" s="12">
        <v>1.7502909793566151E-11</v>
      </c>
      <c r="X13" s="12">
        <v>0.34391108201255671</v>
      </c>
      <c r="Y13" s="13">
        <v>20.684331091235535</v>
      </c>
      <c r="Z13" s="12">
        <v>1.6101693330070291E-2</v>
      </c>
      <c r="AA13" s="12">
        <v>2.789882579808071E-19</v>
      </c>
      <c r="AB13" s="12">
        <v>1.313429033490423E-3</v>
      </c>
      <c r="AC13" s="12">
        <v>1.2165279663351867E-5</v>
      </c>
      <c r="AD13" s="12">
        <v>3.9427458986301129E-5</v>
      </c>
      <c r="AE13" s="12">
        <v>1.7676842000940879E-19</v>
      </c>
      <c r="AF13" s="12">
        <v>1.5279532067892061E-3</v>
      </c>
      <c r="AG13" s="12">
        <v>1.3574476913461202E-3</v>
      </c>
      <c r="AH13" s="12">
        <v>1.9300496736278445E-11</v>
      </c>
      <c r="AI13" s="12">
        <v>4.8282254891458885E-4</v>
      </c>
      <c r="AJ13" s="13">
        <v>1.2510251132496135E-11</v>
      </c>
    </row>
    <row r="14" spans="1:36" x14ac:dyDescent="0.25">
      <c r="A14" s="6">
        <v>43356</v>
      </c>
      <c r="B14" s="24" t="s">
        <v>79</v>
      </c>
      <c r="C14">
        <f t="shared" si="0"/>
        <v>2018</v>
      </c>
      <c r="D14">
        <f t="shared" si="1"/>
        <v>9</v>
      </c>
      <c r="E14">
        <f t="shared" si="2"/>
        <v>13</v>
      </c>
      <c r="F14" s="11">
        <v>5.0920315870744659</v>
      </c>
      <c r="G14" s="12">
        <v>2.6852569466228267</v>
      </c>
      <c r="H14" s="12">
        <v>5.8393128561645415</v>
      </c>
      <c r="I14" s="12">
        <v>6.8389657203807186E-2</v>
      </c>
      <c r="J14" s="12">
        <v>0.43593440533978961</v>
      </c>
      <c r="K14" s="12">
        <v>4.9620203442009708E-3</v>
      </c>
      <c r="L14" s="12">
        <v>4.8464323253508947</v>
      </c>
      <c r="M14" s="12">
        <v>5.6811412588331738</v>
      </c>
      <c r="N14" s="12">
        <v>22.621076143900609</v>
      </c>
      <c r="O14" s="12">
        <v>0.13234221517845332</v>
      </c>
      <c r="P14" s="12">
        <v>10.479322398104518</v>
      </c>
      <c r="Q14" s="12">
        <v>13.127452394987456</v>
      </c>
      <c r="R14" s="12">
        <v>1.1216798718975865E-3</v>
      </c>
      <c r="S14" s="12">
        <v>1.3225948096872981</v>
      </c>
      <c r="T14" s="12">
        <v>2.9594349326364915</v>
      </c>
      <c r="U14" s="12">
        <v>6.1530254250563337</v>
      </c>
      <c r="V14" s="12">
        <v>2.1865625657915149</v>
      </c>
      <c r="W14" s="12">
        <v>3.3159627033883834</v>
      </c>
      <c r="X14" s="12">
        <v>0.40080615649100421</v>
      </c>
      <c r="Y14" s="13">
        <v>12.153356533831532</v>
      </c>
      <c r="Z14" s="12">
        <v>1.8099476096564017E-2</v>
      </c>
      <c r="AA14" s="12">
        <v>6.1675808918432072E-19</v>
      </c>
      <c r="AB14" s="12">
        <v>1.4763898994265133E-3</v>
      </c>
      <c r="AC14" s="12">
        <v>1.3674660420545316E-5</v>
      </c>
      <c r="AD14" s="12">
        <v>0.4701053149639719</v>
      </c>
      <c r="AE14" s="12">
        <v>2.1499251247516238E-19</v>
      </c>
      <c r="AF14" s="12">
        <v>1.7175306954385083E-3</v>
      </c>
      <c r="AG14" s="12">
        <v>1.5258700770283101E-3</v>
      </c>
      <c r="AH14" s="12">
        <v>2.1739852816117763E-11</v>
      </c>
      <c r="AI14" s="12">
        <v>5.4272771216159056E-4</v>
      </c>
      <c r="AJ14" s="13">
        <v>1.4062436762391354E-11</v>
      </c>
    </row>
    <row r="15" spans="1:36" x14ac:dyDescent="0.25">
      <c r="A15" s="6">
        <v>43357</v>
      </c>
      <c r="B15" s="23" t="s">
        <v>79</v>
      </c>
      <c r="C15">
        <f t="shared" si="0"/>
        <v>2018</v>
      </c>
      <c r="D15">
        <f t="shared" si="1"/>
        <v>9</v>
      </c>
      <c r="E15">
        <f t="shared" si="2"/>
        <v>14</v>
      </c>
      <c r="F15" s="11">
        <v>10.46823518922851</v>
      </c>
      <c r="G15" s="12">
        <v>1.2680089449025809</v>
      </c>
      <c r="H15" s="12">
        <v>2.4982239173974907</v>
      </c>
      <c r="I15" s="12">
        <v>0.11280730199244872</v>
      </c>
      <c r="J15" s="12">
        <v>0.64630856168414086</v>
      </c>
      <c r="K15" s="12">
        <v>7.5896741705762504E-3</v>
      </c>
      <c r="L15" s="12">
        <v>1.1316704196743557</v>
      </c>
      <c r="M15" s="12">
        <v>4.7462701120977826</v>
      </c>
      <c r="N15" s="12">
        <v>30.058405973186961</v>
      </c>
      <c r="O15" s="12">
        <v>0.20636554053361866</v>
      </c>
      <c r="P15" s="12">
        <v>2.2818664474640977</v>
      </c>
      <c r="Q15" s="12">
        <v>26.979671243447786</v>
      </c>
      <c r="R15" s="12">
        <v>1.3351251080007023E-3</v>
      </c>
      <c r="S15" s="12">
        <v>1.3116415540471231</v>
      </c>
      <c r="T15" s="12">
        <v>3.6006297503047544</v>
      </c>
      <c r="U15" s="12">
        <v>0.69037749394418935</v>
      </c>
      <c r="V15" s="12">
        <v>2.5739402075547901</v>
      </c>
      <c r="W15" s="12">
        <v>6.8169800700713559</v>
      </c>
      <c r="X15" s="12">
        <v>0.46087638696292005</v>
      </c>
      <c r="Y15" s="13">
        <v>3.1462919942212766</v>
      </c>
      <c r="Z15" s="12">
        <v>2.0208749567355588E-2</v>
      </c>
      <c r="AA15" s="12">
        <v>9.7337791599448215E-19</v>
      </c>
      <c r="AB15" s="12">
        <v>1.648445158417205E-3</v>
      </c>
      <c r="AC15" s="12">
        <v>1.5268275523181866E-5</v>
      </c>
      <c r="AD15" s="12">
        <v>0.96640427332295331</v>
      </c>
      <c r="AE15" s="12">
        <v>2.553497853154931E-19</v>
      </c>
      <c r="AF15" s="12">
        <v>1.9176879768876168E-3</v>
      </c>
      <c r="AG15" s="12">
        <v>1.7036916480043976E-3</v>
      </c>
      <c r="AH15" s="12">
        <v>2.4315342579726827E-11</v>
      </c>
      <c r="AI15" s="12">
        <v>6.0597601609110386E-4</v>
      </c>
      <c r="AJ15" s="13">
        <v>1.5701245558719093E-11</v>
      </c>
    </row>
    <row r="16" spans="1:36" x14ac:dyDescent="0.25">
      <c r="A16" s="6">
        <v>43358</v>
      </c>
      <c r="B16" s="24" t="s">
        <v>79</v>
      </c>
      <c r="C16">
        <f t="shared" si="0"/>
        <v>2018</v>
      </c>
      <c r="D16">
        <f t="shared" si="1"/>
        <v>9</v>
      </c>
      <c r="E16">
        <f t="shared" si="2"/>
        <v>15</v>
      </c>
      <c r="F16" s="11">
        <v>10.46823518922851</v>
      </c>
      <c r="G16" s="12">
        <v>1.2680089449025809</v>
      </c>
      <c r="H16" s="12">
        <v>2.4982239173974907</v>
      </c>
      <c r="I16" s="12">
        <v>0.11280730199244872</v>
      </c>
      <c r="J16" s="12">
        <v>0.64630856168414086</v>
      </c>
      <c r="K16" s="12">
        <v>7.5896741705762504E-3</v>
      </c>
      <c r="L16" s="12">
        <v>1.1316704196743557</v>
      </c>
      <c r="M16" s="12">
        <v>4.7462701120977826</v>
      </c>
      <c r="N16" s="12">
        <v>30.058405973186961</v>
      </c>
      <c r="O16" s="12">
        <v>0.20636554053361866</v>
      </c>
      <c r="P16" s="12">
        <v>2.2818664474640977</v>
      </c>
      <c r="Q16" s="12">
        <v>26.979671243447786</v>
      </c>
      <c r="R16" s="12">
        <v>1.3351251080007023E-3</v>
      </c>
      <c r="S16" s="12">
        <v>1.3116415540471231</v>
      </c>
      <c r="T16" s="12">
        <v>3.6006297503047544</v>
      </c>
      <c r="U16" s="12">
        <v>0.69037749394418935</v>
      </c>
      <c r="V16" s="12">
        <v>2.5739402075547901</v>
      </c>
      <c r="W16" s="12">
        <v>6.8169800700713559</v>
      </c>
      <c r="X16" s="12">
        <v>0.46087638696292005</v>
      </c>
      <c r="Y16" s="13">
        <v>3.1462919942212766</v>
      </c>
      <c r="Z16" s="12">
        <v>2.0208749567355588E-2</v>
      </c>
      <c r="AA16" s="12">
        <v>9.7337791599448215E-19</v>
      </c>
      <c r="AB16" s="12">
        <v>1.648445158417205E-3</v>
      </c>
      <c r="AC16" s="12">
        <v>1.5268275523181866E-5</v>
      </c>
      <c r="AD16" s="12">
        <v>0.96640427332295331</v>
      </c>
      <c r="AE16" s="12">
        <v>2.553497853154931E-19</v>
      </c>
      <c r="AF16" s="12">
        <v>1.9176879768876168E-3</v>
      </c>
      <c r="AG16" s="12">
        <v>1.7036916480043976E-3</v>
      </c>
      <c r="AH16" s="12">
        <v>2.4315342579726827E-11</v>
      </c>
      <c r="AI16" s="12">
        <v>6.0597601609110386E-4</v>
      </c>
      <c r="AJ16" s="13">
        <v>1.5701245558719093E-11</v>
      </c>
    </row>
    <row r="17" spans="1:36" x14ac:dyDescent="0.25">
      <c r="A17" s="6">
        <v>43359</v>
      </c>
      <c r="B17" s="23" t="s">
        <v>79</v>
      </c>
      <c r="C17">
        <f t="shared" si="0"/>
        <v>2018</v>
      </c>
      <c r="D17">
        <f t="shared" si="1"/>
        <v>9</v>
      </c>
      <c r="E17">
        <f t="shared" si="2"/>
        <v>16</v>
      </c>
      <c r="F17" s="11">
        <v>10.46823518922851</v>
      </c>
      <c r="G17" s="12">
        <v>1.2680089449025809</v>
      </c>
      <c r="H17" s="12">
        <v>2.4982239173974907</v>
      </c>
      <c r="I17" s="12">
        <v>0.11280730199244872</v>
      </c>
      <c r="J17" s="12">
        <v>0.64630856168414086</v>
      </c>
      <c r="K17" s="12">
        <v>7.5896741705762504E-3</v>
      </c>
      <c r="L17" s="12">
        <v>1.1316704196743557</v>
      </c>
      <c r="M17" s="12">
        <v>4.7462701120977826</v>
      </c>
      <c r="N17" s="12">
        <v>30.058405973186961</v>
      </c>
      <c r="O17" s="12">
        <v>0.20636554053361866</v>
      </c>
      <c r="P17" s="12">
        <v>2.2818664474640977</v>
      </c>
      <c r="Q17" s="12">
        <v>26.979671243447786</v>
      </c>
      <c r="R17" s="12">
        <v>1.3351251080007023E-3</v>
      </c>
      <c r="S17" s="12">
        <v>1.3116415540471231</v>
      </c>
      <c r="T17" s="12">
        <v>3.6006297503047544</v>
      </c>
      <c r="U17" s="12">
        <v>0.69037749394418935</v>
      </c>
      <c r="V17" s="12">
        <v>2.5739402075547901</v>
      </c>
      <c r="W17" s="12">
        <v>6.8169800700713559</v>
      </c>
      <c r="X17" s="12">
        <v>0.46087638696292005</v>
      </c>
      <c r="Y17" s="13">
        <v>3.1462919942212766</v>
      </c>
      <c r="Z17" s="12">
        <v>2.0208749567355588E-2</v>
      </c>
      <c r="AA17" s="12">
        <v>9.7337791599448215E-19</v>
      </c>
      <c r="AB17" s="12">
        <v>1.648445158417205E-3</v>
      </c>
      <c r="AC17" s="12">
        <v>1.5268275523181866E-5</v>
      </c>
      <c r="AD17" s="12">
        <v>0.96640427332295331</v>
      </c>
      <c r="AE17" s="12">
        <v>2.553497853154931E-19</v>
      </c>
      <c r="AF17" s="12">
        <v>1.9176879768876168E-3</v>
      </c>
      <c r="AG17" s="12">
        <v>1.7036916480043976E-3</v>
      </c>
      <c r="AH17" s="12">
        <v>2.4315342579726827E-11</v>
      </c>
      <c r="AI17" s="12">
        <v>6.0597601609110386E-4</v>
      </c>
      <c r="AJ17" s="13">
        <v>1.5701245558719093E-11</v>
      </c>
    </row>
    <row r="18" spans="1:36" x14ac:dyDescent="0.25">
      <c r="A18" s="6">
        <v>43360</v>
      </c>
      <c r="B18" s="24" t="s">
        <v>79</v>
      </c>
      <c r="C18">
        <f t="shared" si="0"/>
        <v>2018</v>
      </c>
      <c r="D18">
        <f t="shared" si="1"/>
        <v>9</v>
      </c>
      <c r="E18">
        <f t="shared" si="2"/>
        <v>17</v>
      </c>
      <c r="F18" s="11">
        <v>10.46823518922851</v>
      </c>
      <c r="G18" s="12">
        <v>1.2680089449025809</v>
      </c>
      <c r="H18" s="12">
        <v>2.4982239173974907</v>
      </c>
      <c r="I18" s="12">
        <v>0.11280730199244872</v>
      </c>
      <c r="J18" s="12">
        <v>0.64630856168414086</v>
      </c>
      <c r="K18" s="12">
        <v>7.5896741705762504E-3</v>
      </c>
      <c r="L18" s="12">
        <v>1.1316704196743557</v>
      </c>
      <c r="M18" s="12">
        <v>4.7462701120977826</v>
      </c>
      <c r="N18" s="12">
        <v>30.058405973186961</v>
      </c>
      <c r="O18" s="12">
        <v>0.20636554053361866</v>
      </c>
      <c r="P18" s="12">
        <v>2.2818664474640977</v>
      </c>
      <c r="Q18" s="12">
        <v>26.979671243447786</v>
      </c>
      <c r="R18" s="12">
        <v>1.3351251080007023E-3</v>
      </c>
      <c r="S18" s="12">
        <v>1.3116415540471231</v>
      </c>
      <c r="T18" s="12">
        <v>3.6006297503047544</v>
      </c>
      <c r="U18" s="12">
        <v>0.69037749394418935</v>
      </c>
      <c r="V18" s="12">
        <v>2.5739402075547901</v>
      </c>
      <c r="W18" s="12">
        <v>6.8169800700713559</v>
      </c>
      <c r="X18" s="12">
        <v>0.46087638696292005</v>
      </c>
      <c r="Y18" s="13">
        <v>3.1462919942212766</v>
      </c>
      <c r="Z18" s="12">
        <v>2.0208749567355588E-2</v>
      </c>
      <c r="AA18" s="12">
        <v>9.7337791599448215E-19</v>
      </c>
      <c r="AB18" s="12">
        <v>1.648445158417205E-3</v>
      </c>
      <c r="AC18" s="12">
        <v>1.5268275523181866E-5</v>
      </c>
      <c r="AD18" s="12">
        <v>0.96640427332295331</v>
      </c>
      <c r="AE18" s="12">
        <v>2.553497853154931E-19</v>
      </c>
      <c r="AF18" s="12">
        <v>1.9176879768876168E-3</v>
      </c>
      <c r="AG18" s="12">
        <v>1.7036916480043976E-3</v>
      </c>
      <c r="AH18" s="12">
        <v>2.4315342579726827E-11</v>
      </c>
      <c r="AI18" s="12">
        <v>6.0597601609110386E-4</v>
      </c>
      <c r="AJ18" s="13">
        <v>1.5701245558719093E-11</v>
      </c>
    </row>
    <row r="19" spans="1:36" x14ac:dyDescent="0.25">
      <c r="A19" s="6">
        <v>43361</v>
      </c>
      <c r="B19" s="23" t="s">
        <v>79</v>
      </c>
      <c r="C19">
        <f t="shared" si="0"/>
        <v>2018</v>
      </c>
      <c r="D19">
        <f t="shared" si="1"/>
        <v>9</v>
      </c>
      <c r="E19">
        <f t="shared" si="2"/>
        <v>18</v>
      </c>
      <c r="F19" s="11">
        <v>10.46823518922851</v>
      </c>
      <c r="G19" s="12">
        <v>1.2680089449025809</v>
      </c>
      <c r="H19" s="12">
        <v>2.4982239173974907</v>
      </c>
      <c r="I19" s="12">
        <v>0.11280730199244872</v>
      </c>
      <c r="J19" s="12">
        <v>0.64630856168414086</v>
      </c>
      <c r="K19" s="12">
        <v>7.5896741705762504E-3</v>
      </c>
      <c r="L19" s="12">
        <v>1.1316704196743557</v>
      </c>
      <c r="M19" s="12">
        <v>4.7462701120977826</v>
      </c>
      <c r="N19" s="12">
        <v>30.058405973186961</v>
      </c>
      <c r="O19" s="12">
        <v>0.20636554053361866</v>
      </c>
      <c r="P19" s="12">
        <v>2.2818664474640977</v>
      </c>
      <c r="Q19" s="12">
        <v>26.979671243447786</v>
      </c>
      <c r="R19" s="12">
        <v>1.3351251080007023E-3</v>
      </c>
      <c r="S19" s="12">
        <v>1.3116415540471231</v>
      </c>
      <c r="T19" s="12">
        <v>3.6006297503047544</v>
      </c>
      <c r="U19" s="12">
        <v>0.69037749394418935</v>
      </c>
      <c r="V19" s="12">
        <v>2.5739402075547901</v>
      </c>
      <c r="W19" s="12">
        <v>6.8169800700713559</v>
      </c>
      <c r="X19" s="12">
        <v>0.46087638696292005</v>
      </c>
      <c r="Y19" s="13">
        <v>3.1462919942212766</v>
      </c>
      <c r="Z19" s="12">
        <v>2.0208749567355588E-2</v>
      </c>
      <c r="AA19" s="12">
        <v>9.7337791599448215E-19</v>
      </c>
      <c r="AB19" s="12">
        <v>1.648445158417205E-3</v>
      </c>
      <c r="AC19" s="12">
        <v>1.5268275523181866E-5</v>
      </c>
      <c r="AD19" s="12">
        <v>0.96640427332295331</v>
      </c>
      <c r="AE19" s="12">
        <v>2.553497853154931E-19</v>
      </c>
      <c r="AF19" s="12">
        <v>1.9176879768876168E-3</v>
      </c>
      <c r="AG19" s="12">
        <v>1.7036916480043976E-3</v>
      </c>
      <c r="AH19" s="12">
        <v>2.4315342579726827E-11</v>
      </c>
      <c r="AI19" s="12">
        <v>6.0597601609110386E-4</v>
      </c>
      <c r="AJ19" s="13">
        <v>1.5701245558719093E-11</v>
      </c>
    </row>
    <row r="20" spans="1:36" x14ac:dyDescent="0.25">
      <c r="A20" s="6">
        <v>43362</v>
      </c>
      <c r="B20" s="24" t="s">
        <v>79</v>
      </c>
      <c r="C20">
        <f t="shared" si="0"/>
        <v>2018</v>
      </c>
      <c r="D20">
        <f t="shared" si="1"/>
        <v>9</v>
      </c>
      <c r="E20">
        <f t="shared" si="2"/>
        <v>19</v>
      </c>
      <c r="F20" s="11">
        <v>10.46823518922851</v>
      </c>
      <c r="G20" s="12">
        <v>1.2680089449025809</v>
      </c>
      <c r="H20" s="12">
        <v>2.4982239173974907</v>
      </c>
      <c r="I20" s="12">
        <v>0.11280730199244872</v>
      </c>
      <c r="J20" s="12">
        <v>0.64630856168414086</v>
      </c>
      <c r="K20" s="12">
        <v>7.5896741705762504E-3</v>
      </c>
      <c r="L20" s="12">
        <v>1.1316704196743557</v>
      </c>
      <c r="M20" s="12">
        <v>4.7462701120977826</v>
      </c>
      <c r="N20" s="12">
        <v>30.058405973186961</v>
      </c>
      <c r="O20" s="12">
        <v>0.20636554053361866</v>
      </c>
      <c r="P20" s="12">
        <v>2.2818664474640977</v>
      </c>
      <c r="Q20" s="12">
        <v>26.979671243447786</v>
      </c>
      <c r="R20" s="12">
        <v>1.3351251080007023E-3</v>
      </c>
      <c r="S20" s="12">
        <v>1.3116415540471231</v>
      </c>
      <c r="T20" s="12">
        <v>3.6006297503047544</v>
      </c>
      <c r="U20" s="12">
        <v>0.69037749394418935</v>
      </c>
      <c r="V20" s="12">
        <v>2.5739402075547901</v>
      </c>
      <c r="W20" s="12">
        <v>6.8169800700713559</v>
      </c>
      <c r="X20" s="12">
        <v>0.46087638696292005</v>
      </c>
      <c r="Y20" s="13">
        <v>3.1462919942212766</v>
      </c>
      <c r="Z20" s="12">
        <v>2.0208749567355588E-2</v>
      </c>
      <c r="AA20" s="12">
        <v>9.7337791599448215E-19</v>
      </c>
      <c r="AB20" s="12">
        <v>1.648445158417205E-3</v>
      </c>
      <c r="AC20" s="12">
        <v>1.5268275523181866E-5</v>
      </c>
      <c r="AD20" s="12">
        <v>0.96640427332295331</v>
      </c>
      <c r="AE20" s="12">
        <v>2.553497853154931E-19</v>
      </c>
      <c r="AF20" s="12">
        <v>1.9176879768876168E-3</v>
      </c>
      <c r="AG20" s="12">
        <v>1.7036916480043976E-3</v>
      </c>
      <c r="AH20" s="12">
        <v>2.4315342579726827E-11</v>
      </c>
      <c r="AI20" s="12">
        <v>6.0597601609110386E-4</v>
      </c>
      <c r="AJ20" s="13">
        <v>1.5701245558719093E-11</v>
      </c>
    </row>
    <row r="21" spans="1:36" x14ac:dyDescent="0.25">
      <c r="A21" s="6">
        <v>43363</v>
      </c>
      <c r="B21" s="23" t="s">
        <v>79</v>
      </c>
      <c r="C21">
        <f t="shared" si="0"/>
        <v>2018</v>
      </c>
      <c r="D21">
        <f t="shared" si="1"/>
        <v>9</v>
      </c>
      <c r="E21">
        <f t="shared" si="2"/>
        <v>20</v>
      </c>
      <c r="F21" s="11">
        <v>10.46823518922851</v>
      </c>
      <c r="G21" s="12">
        <v>1.2680089449025809</v>
      </c>
      <c r="H21" s="12">
        <v>2.4982239173974907</v>
      </c>
      <c r="I21" s="12">
        <v>0.11280730199244872</v>
      </c>
      <c r="J21" s="12">
        <v>0.64630856168414086</v>
      </c>
      <c r="K21" s="12">
        <v>7.5896741705762504E-3</v>
      </c>
      <c r="L21" s="12">
        <v>1.1316704196743557</v>
      </c>
      <c r="M21" s="12">
        <v>4.7462701120977826</v>
      </c>
      <c r="N21" s="12">
        <v>30.058405973186961</v>
      </c>
      <c r="O21" s="12">
        <v>0.20636554053361866</v>
      </c>
      <c r="P21" s="12">
        <v>2.2818664474640977</v>
      </c>
      <c r="Q21" s="12">
        <v>26.979671243447786</v>
      </c>
      <c r="R21" s="12">
        <v>1.3351251080007023E-3</v>
      </c>
      <c r="S21" s="12">
        <v>1.3116415540471231</v>
      </c>
      <c r="T21" s="12">
        <v>3.6006297503047544</v>
      </c>
      <c r="U21" s="12">
        <v>0.69037749394418935</v>
      </c>
      <c r="V21" s="12">
        <v>2.5739402075547901</v>
      </c>
      <c r="W21" s="12">
        <v>6.8169800700713559</v>
      </c>
      <c r="X21" s="12">
        <v>0.46087638696292005</v>
      </c>
      <c r="Y21" s="13">
        <v>3.1462919942212766</v>
      </c>
      <c r="Z21" s="12">
        <v>2.0208749567355588E-2</v>
      </c>
      <c r="AA21" s="12">
        <v>9.7337791599448215E-19</v>
      </c>
      <c r="AB21" s="12">
        <v>1.648445158417205E-3</v>
      </c>
      <c r="AC21" s="12">
        <v>1.5268275523181866E-5</v>
      </c>
      <c r="AD21" s="12">
        <v>0.96640427332295331</v>
      </c>
      <c r="AE21" s="12">
        <v>2.553497853154931E-19</v>
      </c>
      <c r="AF21" s="12">
        <v>1.9176879768876168E-3</v>
      </c>
      <c r="AG21" s="12">
        <v>1.7036916480043976E-3</v>
      </c>
      <c r="AH21" s="12">
        <v>2.4315342579726827E-11</v>
      </c>
      <c r="AI21" s="12">
        <v>6.0597601609110386E-4</v>
      </c>
      <c r="AJ21" s="13">
        <v>1.5701245558719093E-11</v>
      </c>
    </row>
    <row r="22" spans="1:36" x14ac:dyDescent="0.25">
      <c r="A22" s="6">
        <v>43364</v>
      </c>
      <c r="B22" s="24" t="s">
        <v>79</v>
      </c>
      <c r="C22">
        <f t="shared" si="0"/>
        <v>2018</v>
      </c>
      <c r="D22">
        <f t="shared" si="1"/>
        <v>9</v>
      </c>
      <c r="E22">
        <f t="shared" si="2"/>
        <v>21</v>
      </c>
      <c r="F22" s="11">
        <v>11.946894898240545</v>
      </c>
      <c r="G22" s="12">
        <v>1.6690876423132766</v>
      </c>
      <c r="H22" s="12">
        <v>2.2281977499557897</v>
      </c>
      <c r="I22" s="12">
        <v>1.1359012338263513E-2</v>
      </c>
      <c r="J22" s="12">
        <v>0.10366443920336396</v>
      </c>
      <c r="K22" s="12">
        <v>14.101617797348549</v>
      </c>
      <c r="L22" s="12">
        <v>2.9855710454467346</v>
      </c>
      <c r="M22" s="12">
        <v>2.6993703350550367</v>
      </c>
      <c r="N22" s="12">
        <v>31.840703909923398</v>
      </c>
      <c r="O22" s="12">
        <v>2.7530791368310117E-2</v>
      </c>
      <c r="P22" s="12">
        <v>6.59000052214662</v>
      </c>
      <c r="Q22" s="12">
        <v>10.525899339460882</v>
      </c>
      <c r="R22" s="12">
        <v>3.141938547865189E-4</v>
      </c>
      <c r="S22" s="12">
        <v>0.55182782933665275</v>
      </c>
      <c r="T22" s="12">
        <v>1.5621046562977263</v>
      </c>
      <c r="U22" s="12">
        <v>4.9945580264255298</v>
      </c>
      <c r="V22" s="12">
        <v>0.68227106131906623</v>
      </c>
      <c r="W22" s="12">
        <v>7.7712940711186351E-12</v>
      </c>
      <c r="X22" s="12">
        <v>0.1318135187534232</v>
      </c>
      <c r="Y22" s="13">
        <v>7.3403095830579028</v>
      </c>
      <c r="Z22" s="12">
        <v>5.3352893208124582E-3</v>
      </c>
      <c r="AA22" s="12">
        <v>1.1801135795134773E-19</v>
      </c>
      <c r="AB22" s="12">
        <v>4.3520415849298161E-4</v>
      </c>
      <c r="AC22" s="12">
        <v>4.0309603060304964E-6</v>
      </c>
      <c r="AD22" s="12">
        <v>1.306427197302746E-5</v>
      </c>
      <c r="AE22" s="12">
        <v>5.9946236995230603E-20</v>
      </c>
      <c r="AF22" s="12">
        <v>5.0628665319678117E-4</v>
      </c>
      <c r="AG22" s="12">
        <v>4.4978972228181403E-4</v>
      </c>
      <c r="AH22" s="12">
        <v>6.3992603095231201E-12</v>
      </c>
      <c r="AI22" s="12">
        <v>1.5998304875551743E-4</v>
      </c>
      <c r="AJ22" s="13">
        <v>4.1452667343893589E-12</v>
      </c>
    </row>
    <row r="23" spans="1:36" x14ac:dyDescent="0.25">
      <c r="A23" s="6">
        <v>43365</v>
      </c>
      <c r="B23" s="23" t="s">
        <v>79</v>
      </c>
      <c r="C23">
        <f t="shared" si="0"/>
        <v>2018</v>
      </c>
      <c r="D23">
        <f t="shared" si="1"/>
        <v>9</v>
      </c>
      <c r="E23">
        <f t="shared" si="2"/>
        <v>22</v>
      </c>
      <c r="F23" s="11">
        <v>11.946894898240545</v>
      </c>
      <c r="G23" s="12">
        <v>1.6690876423132766</v>
      </c>
      <c r="H23" s="12">
        <v>2.2281977499557897</v>
      </c>
      <c r="I23" s="12">
        <v>1.1359012338263513E-2</v>
      </c>
      <c r="J23" s="12">
        <v>0.10366443920336396</v>
      </c>
      <c r="K23" s="12">
        <v>14.101617797348549</v>
      </c>
      <c r="L23" s="12">
        <v>2.9855710454467346</v>
      </c>
      <c r="M23" s="12">
        <v>2.6993703350550367</v>
      </c>
      <c r="N23" s="12">
        <v>31.840703909923398</v>
      </c>
      <c r="O23" s="12">
        <v>2.7530791368310117E-2</v>
      </c>
      <c r="P23" s="12">
        <v>6.59000052214662</v>
      </c>
      <c r="Q23" s="12">
        <v>10.525899339460882</v>
      </c>
      <c r="R23" s="12">
        <v>3.141938547865189E-4</v>
      </c>
      <c r="S23" s="12">
        <v>0.55182782933665275</v>
      </c>
      <c r="T23" s="12">
        <v>1.5621046562977263</v>
      </c>
      <c r="U23" s="12">
        <v>4.9945580264255298</v>
      </c>
      <c r="V23" s="12">
        <v>0.68227106131906623</v>
      </c>
      <c r="W23" s="12">
        <v>7.7712940711186351E-12</v>
      </c>
      <c r="X23" s="12">
        <v>0.1318135187534232</v>
      </c>
      <c r="Y23" s="13">
        <v>7.3403095830579028</v>
      </c>
      <c r="Z23" s="12">
        <v>5.3352893208124582E-3</v>
      </c>
      <c r="AA23" s="12">
        <v>1.1801135795134773E-19</v>
      </c>
      <c r="AB23" s="12">
        <v>4.3520415849298161E-4</v>
      </c>
      <c r="AC23" s="12">
        <v>4.0309603060304964E-6</v>
      </c>
      <c r="AD23" s="12">
        <v>1.306427197302746E-5</v>
      </c>
      <c r="AE23" s="12">
        <v>5.9946236995230603E-20</v>
      </c>
      <c r="AF23" s="12">
        <v>5.0628665319678117E-4</v>
      </c>
      <c r="AG23" s="12">
        <v>4.4978972228181403E-4</v>
      </c>
      <c r="AH23" s="12">
        <v>6.3992603095231201E-12</v>
      </c>
      <c r="AI23" s="12">
        <v>1.5998304875551743E-4</v>
      </c>
      <c r="AJ23" s="13">
        <v>4.1452667343893589E-12</v>
      </c>
    </row>
    <row r="24" spans="1:36" x14ac:dyDescent="0.25">
      <c r="A24" s="6">
        <v>43366</v>
      </c>
      <c r="B24" s="24" t="s">
        <v>79</v>
      </c>
      <c r="C24">
        <f t="shared" si="0"/>
        <v>2018</v>
      </c>
      <c r="D24">
        <f t="shared" si="1"/>
        <v>9</v>
      </c>
      <c r="E24">
        <f t="shared" si="2"/>
        <v>23</v>
      </c>
      <c r="F24" s="11">
        <v>11.946894898240545</v>
      </c>
      <c r="G24" s="12">
        <v>1.6690876423132766</v>
      </c>
      <c r="H24" s="12">
        <v>2.2281977499557897</v>
      </c>
      <c r="I24" s="12">
        <v>1.1359012338263513E-2</v>
      </c>
      <c r="J24" s="12">
        <v>0.10366443920336396</v>
      </c>
      <c r="K24" s="12">
        <v>14.101617797348549</v>
      </c>
      <c r="L24" s="12">
        <v>2.9855710454467346</v>
      </c>
      <c r="M24" s="12">
        <v>2.6993703350550367</v>
      </c>
      <c r="N24" s="12">
        <v>31.840703909923398</v>
      </c>
      <c r="O24" s="12">
        <v>2.7530791368310117E-2</v>
      </c>
      <c r="P24" s="12">
        <v>6.59000052214662</v>
      </c>
      <c r="Q24" s="12">
        <v>10.525899339460882</v>
      </c>
      <c r="R24" s="12">
        <v>3.141938547865189E-4</v>
      </c>
      <c r="S24" s="12">
        <v>0.55182782933665275</v>
      </c>
      <c r="T24" s="12">
        <v>1.5621046562977263</v>
      </c>
      <c r="U24" s="12">
        <v>4.9945580264255298</v>
      </c>
      <c r="V24" s="12">
        <v>0.68227106131906623</v>
      </c>
      <c r="W24" s="12">
        <v>7.7712940711186351E-12</v>
      </c>
      <c r="X24" s="12">
        <v>0.1318135187534232</v>
      </c>
      <c r="Y24" s="13">
        <v>7.3403095830579028</v>
      </c>
      <c r="Z24" s="12">
        <v>5.3352893208124582E-3</v>
      </c>
      <c r="AA24" s="12">
        <v>1.1801135795134773E-19</v>
      </c>
      <c r="AB24" s="12">
        <v>4.3520415849298161E-4</v>
      </c>
      <c r="AC24" s="12">
        <v>4.0309603060304964E-6</v>
      </c>
      <c r="AD24" s="12">
        <v>1.306427197302746E-5</v>
      </c>
      <c r="AE24" s="12">
        <v>5.9946236995230603E-20</v>
      </c>
      <c r="AF24" s="12">
        <v>5.0628665319678117E-4</v>
      </c>
      <c r="AG24" s="12">
        <v>4.4978972228181403E-4</v>
      </c>
      <c r="AH24" s="12">
        <v>6.3992603095231201E-12</v>
      </c>
      <c r="AI24" s="12">
        <v>1.5998304875551743E-4</v>
      </c>
      <c r="AJ24" s="13">
        <v>4.1452667343893589E-12</v>
      </c>
    </row>
    <row r="25" spans="1:36" x14ac:dyDescent="0.25">
      <c r="A25" s="6">
        <v>43367</v>
      </c>
      <c r="B25" s="23" t="s">
        <v>79</v>
      </c>
      <c r="C25">
        <f t="shared" si="0"/>
        <v>2018</v>
      </c>
      <c r="D25">
        <f t="shared" si="1"/>
        <v>9</v>
      </c>
      <c r="E25">
        <f t="shared" si="2"/>
        <v>24</v>
      </c>
      <c r="F25" s="11">
        <v>11.946894898240545</v>
      </c>
      <c r="G25" s="12">
        <v>1.6690876423132766</v>
      </c>
      <c r="H25" s="12">
        <v>2.2281977499557897</v>
      </c>
      <c r="I25" s="12">
        <v>1.1359012338263513E-2</v>
      </c>
      <c r="J25" s="12">
        <v>0.10366443920336396</v>
      </c>
      <c r="K25" s="12">
        <v>14.101617797348549</v>
      </c>
      <c r="L25" s="12">
        <v>2.9855710454467346</v>
      </c>
      <c r="M25" s="12">
        <v>2.6993703350550367</v>
      </c>
      <c r="N25" s="12">
        <v>31.840703909923398</v>
      </c>
      <c r="O25" s="12">
        <v>2.7530791368310117E-2</v>
      </c>
      <c r="P25" s="12">
        <v>6.59000052214662</v>
      </c>
      <c r="Q25" s="12">
        <v>10.525899339460882</v>
      </c>
      <c r="R25" s="12">
        <v>3.141938547865189E-4</v>
      </c>
      <c r="S25" s="12">
        <v>0.55182782933665275</v>
      </c>
      <c r="T25" s="12">
        <v>1.5621046562977263</v>
      </c>
      <c r="U25" s="12">
        <v>4.9945580264255298</v>
      </c>
      <c r="V25" s="12">
        <v>0.68227106131906623</v>
      </c>
      <c r="W25" s="12">
        <v>7.7712940711186351E-12</v>
      </c>
      <c r="X25" s="12">
        <v>0.1318135187534232</v>
      </c>
      <c r="Y25" s="13">
        <v>7.3403095830579028</v>
      </c>
      <c r="Z25" s="12">
        <v>5.3352893208124582E-3</v>
      </c>
      <c r="AA25" s="12">
        <v>1.1801135795134773E-19</v>
      </c>
      <c r="AB25" s="12">
        <v>4.3520415849298161E-4</v>
      </c>
      <c r="AC25" s="12">
        <v>4.0309603060304964E-6</v>
      </c>
      <c r="AD25" s="12">
        <v>1.306427197302746E-5</v>
      </c>
      <c r="AE25" s="12">
        <v>5.9946236995230603E-20</v>
      </c>
      <c r="AF25" s="12">
        <v>5.0628665319678117E-4</v>
      </c>
      <c r="AG25" s="12">
        <v>4.4978972228181403E-4</v>
      </c>
      <c r="AH25" s="12">
        <v>6.3992603095231201E-12</v>
      </c>
      <c r="AI25" s="12">
        <v>1.5998304875551743E-4</v>
      </c>
      <c r="AJ25" s="13">
        <v>4.1452667343893589E-12</v>
      </c>
    </row>
    <row r="26" spans="1:36" x14ac:dyDescent="0.25">
      <c r="A26" s="6">
        <v>43368</v>
      </c>
      <c r="B26" s="24" t="s">
        <v>79</v>
      </c>
      <c r="C26">
        <f t="shared" si="0"/>
        <v>2018</v>
      </c>
      <c r="D26">
        <f t="shared" si="1"/>
        <v>9</v>
      </c>
      <c r="E26">
        <f t="shared" si="2"/>
        <v>25</v>
      </c>
      <c r="F26" s="11">
        <v>11.946894898240545</v>
      </c>
      <c r="G26" s="12">
        <v>1.6690876423132766</v>
      </c>
      <c r="H26" s="12">
        <v>2.2281977499557897</v>
      </c>
      <c r="I26" s="12">
        <v>1.1359012338263513E-2</v>
      </c>
      <c r="J26" s="12">
        <v>0.10366443920336396</v>
      </c>
      <c r="K26" s="12">
        <v>14.101617797348549</v>
      </c>
      <c r="L26" s="12">
        <v>2.9855710454467346</v>
      </c>
      <c r="M26" s="12">
        <v>2.6993703350550367</v>
      </c>
      <c r="N26" s="12">
        <v>31.840703909923398</v>
      </c>
      <c r="O26" s="12">
        <v>2.7530791368310117E-2</v>
      </c>
      <c r="P26" s="12">
        <v>6.59000052214662</v>
      </c>
      <c r="Q26" s="12">
        <v>10.525899339460882</v>
      </c>
      <c r="R26" s="12">
        <v>3.141938547865189E-4</v>
      </c>
      <c r="S26" s="12">
        <v>0.55182782933665275</v>
      </c>
      <c r="T26" s="12">
        <v>1.5621046562977263</v>
      </c>
      <c r="U26" s="12">
        <v>4.9945580264255298</v>
      </c>
      <c r="V26" s="12">
        <v>0.68227106131906623</v>
      </c>
      <c r="W26" s="12">
        <v>7.7712940711186351E-12</v>
      </c>
      <c r="X26" s="12">
        <v>0.1318135187534232</v>
      </c>
      <c r="Y26" s="13">
        <v>7.3403095830579028</v>
      </c>
      <c r="Z26" s="12">
        <v>5.3352893208124582E-3</v>
      </c>
      <c r="AA26" s="12">
        <v>1.1801135795134773E-19</v>
      </c>
      <c r="AB26" s="12">
        <v>4.3520415849298161E-4</v>
      </c>
      <c r="AC26" s="12">
        <v>4.0309603060304964E-6</v>
      </c>
      <c r="AD26" s="12">
        <v>1.306427197302746E-5</v>
      </c>
      <c r="AE26" s="12">
        <v>5.9946236995230603E-20</v>
      </c>
      <c r="AF26" s="12">
        <v>5.0628665319678117E-4</v>
      </c>
      <c r="AG26" s="12">
        <v>4.4978972228181403E-4</v>
      </c>
      <c r="AH26" s="12">
        <v>6.3992603095231201E-12</v>
      </c>
      <c r="AI26" s="12">
        <v>1.5998304875551743E-4</v>
      </c>
      <c r="AJ26" s="13">
        <v>4.1452667343893589E-12</v>
      </c>
    </row>
    <row r="27" spans="1:36" x14ac:dyDescent="0.25">
      <c r="A27" s="6">
        <v>43369</v>
      </c>
      <c r="B27" s="23" t="s">
        <v>79</v>
      </c>
      <c r="C27">
        <f t="shared" si="0"/>
        <v>2018</v>
      </c>
      <c r="D27">
        <f t="shared" si="1"/>
        <v>9</v>
      </c>
      <c r="E27">
        <f t="shared" si="2"/>
        <v>26</v>
      </c>
      <c r="F27" s="11">
        <v>6.3705563383617729</v>
      </c>
      <c r="G27" s="12">
        <v>11.175413895372653</v>
      </c>
      <c r="H27" s="12">
        <v>2.6115729482457883</v>
      </c>
      <c r="I27" s="12">
        <v>5.796612790850908E-2</v>
      </c>
      <c r="J27" s="12">
        <v>0.33130656185642243</v>
      </c>
      <c r="K27" s="12">
        <v>9.0793688754136674</v>
      </c>
      <c r="L27" s="12">
        <v>1.9872467137957031</v>
      </c>
      <c r="M27" s="12">
        <v>3.1453821633679526</v>
      </c>
      <c r="N27" s="12">
        <v>34.118273187540623</v>
      </c>
      <c r="O27" s="12">
        <v>0.1019171207137165</v>
      </c>
      <c r="P27" s="12">
        <v>3.2913391859575092</v>
      </c>
      <c r="Q27" s="12">
        <v>11.701233078557642</v>
      </c>
      <c r="R27" s="12">
        <v>6.4087702901860142E-4</v>
      </c>
      <c r="S27" s="12">
        <v>0.81148526987118219</v>
      </c>
      <c r="T27" s="12">
        <v>2.1022483484931911</v>
      </c>
      <c r="U27" s="12">
        <v>2.4196758835670886</v>
      </c>
      <c r="V27" s="12">
        <v>1.2442832980141758</v>
      </c>
      <c r="W27" s="12">
        <v>2.9603453590551339</v>
      </c>
      <c r="X27" s="12">
        <v>0.22572380333247222</v>
      </c>
      <c r="Y27" s="13">
        <v>3.9219156689093415</v>
      </c>
      <c r="Z27" s="12">
        <v>9.6821828872186051E-3</v>
      </c>
      <c r="AA27" s="12">
        <v>4.6929948607913207E-19</v>
      </c>
      <c r="AB27" s="12">
        <v>7.8978402152735301E-4</v>
      </c>
      <c r="AC27" s="12">
        <v>7.3151599754002866E-6</v>
      </c>
      <c r="AD27" s="12">
        <v>2.3296006506967952</v>
      </c>
      <c r="AE27" s="12">
        <v>1.2249855840503421E-19</v>
      </c>
      <c r="AF27" s="12">
        <v>9.1878053369709738E-4</v>
      </c>
      <c r="AG27" s="12">
        <v>8.1625308208338476E-4</v>
      </c>
      <c r="AH27" s="12">
        <v>1.1650129883793513E-11</v>
      </c>
      <c r="AI27" s="12">
        <v>2.9032823597060771E-4</v>
      </c>
      <c r="AJ27" s="13">
        <v>7.5225996143388528E-12</v>
      </c>
    </row>
    <row r="28" spans="1:36" x14ac:dyDescent="0.25">
      <c r="A28" s="6">
        <v>43370</v>
      </c>
      <c r="B28" s="24" t="s">
        <v>79</v>
      </c>
      <c r="C28">
        <f t="shared" si="0"/>
        <v>2018</v>
      </c>
      <c r="D28">
        <f t="shared" si="1"/>
        <v>9</v>
      </c>
      <c r="E28">
        <f t="shared" si="2"/>
        <v>27</v>
      </c>
      <c r="F28" s="11">
        <v>6.3597298025907412</v>
      </c>
      <c r="G28" s="12">
        <v>11.163417284560586</v>
      </c>
      <c r="H28" s="12">
        <v>2.6081142974882852</v>
      </c>
      <c r="I28" s="12">
        <v>5.8029540297233985E-2</v>
      </c>
      <c r="J28" s="12">
        <v>0.33153001005586952</v>
      </c>
      <c r="K28" s="12">
        <v>9.0639003276461025</v>
      </c>
      <c r="L28" s="12">
        <v>1.9929108968964044</v>
      </c>
      <c r="M28" s="12">
        <v>3.1469069957748719</v>
      </c>
      <c r="N28" s="12">
        <v>34.154961561620432</v>
      </c>
      <c r="O28" s="12">
        <v>0.10197391486521941</v>
      </c>
      <c r="P28" s="12">
        <v>3.2892863960233125</v>
      </c>
      <c r="Q28" s="12">
        <v>11.681319833564789</v>
      </c>
      <c r="R28" s="12">
        <v>6.4037242428572922E-4</v>
      </c>
      <c r="S28" s="12">
        <v>0.81203314819029548</v>
      </c>
      <c r="T28" s="12">
        <v>2.102764368706163</v>
      </c>
      <c r="U28" s="12">
        <v>2.419043525500062</v>
      </c>
      <c r="V28" s="12">
        <v>1.2435339455727483</v>
      </c>
      <c r="W28" s="12">
        <v>2.9607375436653776</v>
      </c>
      <c r="X28" s="12">
        <v>0.22559503969246728</v>
      </c>
      <c r="Y28" s="13">
        <v>3.9185842687511565</v>
      </c>
      <c r="Z28" s="12">
        <v>9.6713305184963315E-3</v>
      </c>
      <c r="AA28" s="12">
        <v>4.6950469320069564E-19</v>
      </c>
      <c r="AB28" s="12">
        <v>7.8889878443645796E-4</v>
      </c>
      <c r="AC28" s="12">
        <v>7.3069607072986354E-6</v>
      </c>
      <c r="AD28" s="12">
        <v>2.352496298125569</v>
      </c>
      <c r="AE28" s="12">
        <v>1.2240055172109052E-19</v>
      </c>
      <c r="AF28" s="12">
        <v>9.177507096127253E-4</v>
      </c>
      <c r="AG28" s="12">
        <v>8.1533817688889847E-4</v>
      </c>
      <c r="AH28" s="12">
        <v>1.1637179376046336E-11</v>
      </c>
      <c r="AI28" s="12">
        <v>2.9000281874765819E-4</v>
      </c>
      <c r="AJ28" s="13">
        <v>7.5141678434243314E-12</v>
      </c>
    </row>
    <row r="29" spans="1:36" x14ac:dyDescent="0.25">
      <c r="A29" s="6">
        <v>43371</v>
      </c>
      <c r="B29" s="23" t="s">
        <v>79</v>
      </c>
      <c r="C29">
        <f t="shared" si="0"/>
        <v>2018</v>
      </c>
      <c r="D29">
        <f t="shared" si="1"/>
        <v>9</v>
      </c>
      <c r="E29">
        <f t="shared" si="2"/>
        <v>28</v>
      </c>
      <c r="F29" s="11">
        <v>6.3795105670194161</v>
      </c>
      <c r="G29" s="12">
        <v>11.185335849966425</v>
      </c>
      <c r="H29" s="12">
        <v>2.6144334707974695</v>
      </c>
      <c r="I29" s="12">
        <v>5.7913681859248403E-2</v>
      </c>
      <c r="J29" s="12">
        <v>0.33112175608721778</v>
      </c>
      <c r="K29" s="12">
        <v>9.092162341083732</v>
      </c>
      <c r="L29" s="12">
        <v>1.9825620767414267</v>
      </c>
      <c r="M29" s="12">
        <v>3.1441210306912679</v>
      </c>
      <c r="N29" s="12">
        <v>34.087929585714939</v>
      </c>
      <c r="O29" s="12">
        <v>0.10187014836450631</v>
      </c>
      <c r="P29" s="12">
        <v>3.2930369728438813</v>
      </c>
      <c r="Q29" s="12">
        <v>11.717702589466084</v>
      </c>
      <c r="R29" s="12">
        <v>6.4129436899284836E-4</v>
      </c>
      <c r="S29" s="12">
        <v>0.8110321399088698</v>
      </c>
      <c r="T29" s="12">
        <v>2.1018215671961418</v>
      </c>
      <c r="U29" s="12">
        <v>2.4201988836148796</v>
      </c>
      <c r="V29" s="12">
        <v>1.2449030597964863</v>
      </c>
      <c r="W29" s="12">
        <v>2.9600209976203793</v>
      </c>
      <c r="X29" s="12">
        <v>0.22583029899274421</v>
      </c>
      <c r="Y29" s="13">
        <v>3.9246709471809287</v>
      </c>
      <c r="Z29" s="12">
        <v>9.6911584813579883E-3</v>
      </c>
      <c r="AA29" s="12">
        <v>4.6912976683305776E-19</v>
      </c>
      <c r="AB29" s="12">
        <v>7.9051616849437373E-4</v>
      </c>
      <c r="AC29" s="12">
        <v>7.3219412878126956E-6</v>
      </c>
      <c r="AD29" s="12">
        <v>2.3106645046683929</v>
      </c>
      <c r="AE29" s="12">
        <v>1.2257961612068479E-19</v>
      </c>
      <c r="AF29" s="12">
        <v>9.1963226323677968E-4</v>
      </c>
      <c r="AG29" s="12">
        <v>8.1700976644528522E-4</v>
      </c>
      <c r="AH29" s="12">
        <v>1.1660840771380576E-11</v>
      </c>
      <c r="AI29" s="12">
        <v>2.9059737656045564E-4</v>
      </c>
      <c r="AJ29" s="13">
        <v>7.5295732212574654E-12</v>
      </c>
    </row>
    <row r="30" spans="1:36" x14ac:dyDescent="0.25">
      <c r="A30" s="6">
        <v>43372</v>
      </c>
      <c r="B30" s="24" t="s">
        <v>79</v>
      </c>
      <c r="C30">
        <f t="shared" si="0"/>
        <v>2018</v>
      </c>
      <c r="D30">
        <f t="shared" si="1"/>
        <v>9</v>
      </c>
      <c r="E30">
        <f t="shared" si="2"/>
        <v>29</v>
      </c>
      <c r="F30" s="11">
        <v>6.411816537681287</v>
      </c>
      <c r="G30" s="12">
        <v>11.22113328001543</v>
      </c>
      <c r="H30" s="12">
        <v>2.6247539530149231</v>
      </c>
      <c r="I30" s="12">
        <v>5.7724461704891483E-2</v>
      </c>
      <c r="J30" s="12">
        <v>0.33045499516493848</v>
      </c>
      <c r="K30" s="12">
        <v>9.1383198988592973</v>
      </c>
      <c r="L30" s="12">
        <v>1.9656603699587012</v>
      </c>
      <c r="M30" s="12">
        <v>3.1395709888270913</v>
      </c>
      <c r="N30" s="12">
        <v>33.978452873891271</v>
      </c>
      <c r="O30" s="12">
        <v>0.10170067677811698</v>
      </c>
      <c r="P30" s="12">
        <v>3.299162419874369</v>
      </c>
      <c r="Q30" s="12">
        <v>11.777122954588137</v>
      </c>
      <c r="R30" s="12">
        <v>6.4280009030950717E-4</v>
      </c>
      <c r="S30" s="12">
        <v>0.80939729185794507</v>
      </c>
      <c r="T30" s="12">
        <v>2.1002817825213622</v>
      </c>
      <c r="U30" s="12">
        <v>2.4220858160181162</v>
      </c>
      <c r="V30" s="12">
        <v>1.2471390989599032</v>
      </c>
      <c r="W30" s="12">
        <v>2.9588507336707206</v>
      </c>
      <c r="X30" s="12">
        <v>0.22621452479352575</v>
      </c>
      <c r="Y30" s="13">
        <v>3.9346117184534193</v>
      </c>
      <c r="Z30" s="12">
        <v>9.7235415365631121E-3</v>
      </c>
      <c r="AA30" s="12">
        <v>4.6851743659289221E-19</v>
      </c>
      <c r="AB30" s="12">
        <v>7.9315768227976899E-4</v>
      </c>
      <c r="AC30" s="12">
        <v>7.3464075917480197E-6</v>
      </c>
      <c r="AD30" s="12">
        <v>2.2423447641935614</v>
      </c>
      <c r="AE30" s="12">
        <v>1.2287206433524881E-19</v>
      </c>
      <c r="AF30" s="12">
        <v>9.2270521910744964E-4</v>
      </c>
      <c r="AG30" s="12">
        <v>8.1973980872257133E-4</v>
      </c>
      <c r="AH30" s="12">
        <v>1.1699484593576783E-11</v>
      </c>
      <c r="AI30" s="12">
        <v>2.915684091677281E-4</v>
      </c>
      <c r="AJ30" s="13">
        <v>7.5547333047368865E-12</v>
      </c>
    </row>
    <row r="31" spans="1:36" x14ac:dyDescent="0.25">
      <c r="A31" s="6">
        <v>43373</v>
      </c>
      <c r="B31" s="23" t="s">
        <v>79</v>
      </c>
      <c r="C31">
        <f t="shared" si="0"/>
        <v>2018</v>
      </c>
      <c r="D31">
        <f t="shared" si="1"/>
        <v>9</v>
      </c>
      <c r="E31">
        <f t="shared" si="2"/>
        <v>30</v>
      </c>
      <c r="F31" s="11">
        <v>6.3933680564960698</v>
      </c>
      <c r="G31" s="12">
        <v>11.200690984018495</v>
      </c>
      <c r="H31" s="12">
        <v>2.6188603916047475</v>
      </c>
      <c r="I31" s="12">
        <v>5.7832516791490013E-2</v>
      </c>
      <c r="J31" s="12">
        <v>0.33083575222246375</v>
      </c>
      <c r="K31" s="12">
        <v>9.1119614016919872</v>
      </c>
      <c r="L31" s="12">
        <v>1.9753121715666071</v>
      </c>
      <c r="M31" s="12">
        <v>3.1421693122949663</v>
      </c>
      <c r="N31" s="12">
        <v>34.040970080987066</v>
      </c>
      <c r="O31" s="12">
        <v>0.1017974543492247</v>
      </c>
      <c r="P31" s="12">
        <v>3.2956644536477615</v>
      </c>
      <c r="Q31" s="12">
        <v>11.743190666979556</v>
      </c>
      <c r="R31" s="12">
        <v>6.4194024085098762E-4</v>
      </c>
      <c r="S31" s="12">
        <v>0.8103308797641513</v>
      </c>
      <c r="T31" s="12">
        <v>2.1011610840256965</v>
      </c>
      <c r="U31" s="12">
        <v>2.4210082741202661</v>
      </c>
      <c r="V31" s="12">
        <v>1.2458621979539728</v>
      </c>
      <c r="W31" s="12">
        <v>2.959519018573316</v>
      </c>
      <c r="X31" s="12">
        <v>0.22599511078703191</v>
      </c>
      <c r="Y31" s="13">
        <v>3.9289349928194319</v>
      </c>
      <c r="Z31" s="12">
        <v>9.7050490358757176E-3</v>
      </c>
      <c r="AA31" s="12">
        <v>4.6886711074548387E-19</v>
      </c>
      <c r="AB31" s="12">
        <v>7.9164923302497308E-4</v>
      </c>
      <c r="AC31" s="12">
        <v>7.33243599025841E-6</v>
      </c>
      <c r="AD31" s="12">
        <v>2.2813590832468669</v>
      </c>
      <c r="AE31" s="12">
        <v>1.2270506036435739E-19</v>
      </c>
      <c r="AF31" s="12">
        <v>9.2095039275796712E-4</v>
      </c>
      <c r="AG31" s="12">
        <v>8.181808048432417E-4</v>
      </c>
      <c r="AH31" s="12">
        <v>1.1677416851543169E-11</v>
      </c>
      <c r="AI31" s="12">
        <v>2.9101389628919565E-4</v>
      </c>
      <c r="AJ31" s="13">
        <v>7.5403655170747623E-12</v>
      </c>
    </row>
    <row r="32" spans="1:36" x14ac:dyDescent="0.25">
      <c r="A32" s="18">
        <v>43344</v>
      </c>
      <c r="B32" s="18" t="s">
        <v>80</v>
      </c>
      <c r="C32">
        <f t="shared" si="0"/>
        <v>2018</v>
      </c>
      <c r="D32">
        <f t="shared" si="1"/>
        <v>9</v>
      </c>
      <c r="E32">
        <f t="shared" si="2"/>
        <v>1</v>
      </c>
      <c r="F32" s="7">
        <v>3.4934407015188775E-7</v>
      </c>
      <c r="G32" s="8">
        <v>4.1100853665139283</v>
      </c>
      <c r="H32" s="8">
        <v>2.1104935747462403</v>
      </c>
      <c r="I32" s="8">
        <v>4.3678700349779005E-2</v>
      </c>
      <c r="J32" s="8">
        <v>0.52064555509975474</v>
      </c>
      <c r="K32" s="8">
        <v>7.8979945236392589E-3</v>
      </c>
      <c r="L32" s="8">
        <v>11.037209590353303</v>
      </c>
      <c r="M32" s="8">
        <v>10.391701897429025</v>
      </c>
      <c r="N32" s="8">
        <v>17.527346942271347</v>
      </c>
      <c r="O32" s="8">
        <v>0.1653155619592715</v>
      </c>
      <c r="P32" s="8">
        <v>16.509378593433347</v>
      </c>
      <c r="Q32" s="8">
        <v>1.5021317776991849E-2</v>
      </c>
      <c r="R32" s="8">
        <v>1.0525186793057927E-3</v>
      </c>
      <c r="S32" s="8">
        <v>2.1250088837196293</v>
      </c>
      <c r="T32" s="8">
        <v>10.189699411454935</v>
      </c>
      <c r="U32" s="8">
        <v>2.9377378542985624</v>
      </c>
      <c r="V32" s="8">
        <v>4.0166491090832759</v>
      </c>
      <c r="W32" s="8">
        <v>5.5403831484330455E-11</v>
      </c>
      <c r="X32" s="8">
        <v>0.80046330911169117</v>
      </c>
      <c r="Y32" s="9">
        <v>17.470865805914936</v>
      </c>
      <c r="Z32" s="8">
        <v>1.5261423813055291E-2</v>
      </c>
      <c r="AA32" s="8">
        <v>7.6866714495682973E-19</v>
      </c>
      <c r="AB32" s="8">
        <v>1.2448875231657421E-3</v>
      </c>
      <c r="AC32" s="8">
        <v>1.1530432542521995E-5</v>
      </c>
      <c r="AD32" s="8">
        <v>3.7369930565730234E-5</v>
      </c>
      <c r="AE32" s="8">
        <v>1.946421183271467E-19</v>
      </c>
      <c r="AF32" s="8">
        <v>1.4482167171667277E-3</v>
      </c>
      <c r="AG32" s="8">
        <v>1.2866090601150462E-3</v>
      </c>
      <c r="AH32" s="8">
        <v>1.837278546579116E-11</v>
      </c>
      <c r="AI32" s="8">
        <v>4.5762637471896765E-4</v>
      </c>
      <c r="AJ32" s="9">
        <v>1.1857407080972116E-11</v>
      </c>
    </row>
    <row r="33" spans="1:36" x14ac:dyDescent="0.25">
      <c r="A33" s="6">
        <v>43345</v>
      </c>
      <c r="B33" s="18" t="s">
        <v>80</v>
      </c>
      <c r="C33">
        <f t="shared" si="0"/>
        <v>2018</v>
      </c>
      <c r="D33">
        <f t="shared" si="1"/>
        <v>9</v>
      </c>
      <c r="E33">
        <f t="shared" si="2"/>
        <v>2</v>
      </c>
      <c r="F33" s="11">
        <v>1.3029242560745751E-11</v>
      </c>
      <c r="G33" s="12">
        <v>7.5000331310781212E-6</v>
      </c>
      <c r="H33" s="12">
        <v>9.2822349009763306E-6</v>
      </c>
      <c r="I33" s="12">
        <v>8.5853146268160075E-7</v>
      </c>
      <c r="J33" s="12">
        <v>1.3945837112294365E-5</v>
      </c>
      <c r="K33" s="12">
        <v>2.9100679878474901E-7</v>
      </c>
      <c r="L33" s="12">
        <v>4.3055570305012502E-8</v>
      </c>
      <c r="M33" s="12">
        <v>1.552865673384011E-32</v>
      </c>
      <c r="N33" s="12">
        <v>9.3402720188584166E-8</v>
      </c>
      <c r="O33" s="12">
        <v>5.2716646794061702E-6</v>
      </c>
      <c r="P33" s="12">
        <v>7.3490906153716513E-9</v>
      </c>
      <c r="Q33" s="12">
        <v>3.9372611302959295E-7</v>
      </c>
      <c r="R33" s="12">
        <v>6.6068879525284246E-5</v>
      </c>
      <c r="S33" s="12">
        <v>3.0656908567479694E-5</v>
      </c>
      <c r="T33" s="12">
        <v>9.0113126001609478E-14</v>
      </c>
      <c r="U33" s="12">
        <v>5.6346564074097279E-8</v>
      </c>
      <c r="V33" s="12">
        <v>6.1108669165962684E-5</v>
      </c>
      <c r="W33" s="12">
        <v>2.072361867830704E-15</v>
      </c>
      <c r="X33" s="12">
        <v>1.7541831167829916E-5</v>
      </c>
      <c r="Y33" s="13">
        <v>1.1308738564900484E-13</v>
      </c>
      <c r="Z33" s="12">
        <v>86.740378851316905</v>
      </c>
      <c r="AA33" s="12">
        <v>1.8509921848466463E-3</v>
      </c>
      <c r="AB33" s="12">
        <v>2.3010075530547762E-4</v>
      </c>
      <c r="AC33" s="12">
        <v>1.267876682916632E-6</v>
      </c>
      <c r="AD33" s="12">
        <v>1.2145391466245299</v>
      </c>
      <c r="AE33" s="12">
        <v>1.6867253107837709E-20</v>
      </c>
      <c r="AF33" s="12">
        <v>1.7271029025882896</v>
      </c>
      <c r="AG33" s="12">
        <v>4.7890506696801545E-4</v>
      </c>
      <c r="AH33" s="12">
        <v>2.0092542014682336E-12</v>
      </c>
      <c r="AI33" s="12">
        <v>10.315204714093397</v>
      </c>
      <c r="AJ33" s="13">
        <v>1.2819798740122685E-12</v>
      </c>
    </row>
    <row r="34" spans="1:36" x14ac:dyDescent="0.25">
      <c r="A34" s="6">
        <v>43346</v>
      </c>
      <c r="B34" s="18" t="s">
        <v>80</v>
      </c>
      <c r="C34">
        <f t="shared" si="0"/>
        <v>2018</v>
      </c>
      <c r="D34">
        <f t="shared" si="1"/>
        <v>9</v>
      </c>
      <c r="E34">
        <f t="shared" si="2"/>
        <v>3</v>
      </c>
      <c r="F34" s="11">
        <v>1.3029242560745751E-11</v>
      </c>
      <c r="G34" s="12">
        <v>7.5000331310781212E-6</v>
      </c>
      <c r="H34" s="12">
        <v>9.2822349009763306E-6</v>
      </c>
      <c r="I34" s="12">
        <v>8.5853146268160075E-7</v>
      </c>
      <c r="J34" s="12">
        <v>1.3945837112294365E-5</v>
      </c>
      <c r="K34" s="12">
        <v>2.9100679878474901E-7</v>
      </c>
      <c r="L34" s="12">
        <v>4.3055570305012502E-8</v>
      </c>
      <c r="M34" s="12">
        <v>1.552865673384011E-32</v>
      </c>
      <c r="N34" s="12">
        <v>9.3402720188584166E-8</v>
      </c>
      <c r="O34" s="12">
        <v>5.2716646794061702E-6</v>
      </c>
      <c r="P34" s="12">
        <v>7.3490906153716513E-9</v>
      </c>
      <c r="Q34" s="12">
        <v>3.9372611302959295E-7</v>
      </c>
      <c r="R34" s="12">
        <v>6.6068879525284246E-5</v>
      </c>
      <c r="S34" s="12">
        <v>3.0656908567479694E-5</v>
      </c>
      <c r="T34" s="12">
        <v>9.0113126001609478E-14</v>
      </c>
      <c r="U34" s="12">
        <v>5.6346564074097279E-8</v>
      </c>
      <c r="V34" s="12">
        <v>6.1108669165962684E-5</v>
      </c>
      <c r="W34" s="12">
        <v>2.072361867830704E-15</v>
      </c>
      <c r="X34" s="12">
        <v>1.7541831167829916E-5</v>
      </c>
      <c r="Y34" s="13">
        <v>1.1308738564900484E-13</v>
      </c>
      <c r="Z34" s="12">
        <v>86.740378851316905</v>
      </c>
      <c r="AA34" s="12">
        <v>1.8509921848466463E-3</v>
      </c>
      <c r="AB34" s="12">
        <v>2.3010075530547762E-4</v>
      </c>
      <c r="AC34" s="12">
        <v>1.267876682916632E-6</v>
      </c>
      <c r="AD34" s="12">
        <v>1.2145391466245299</v>
      </c>
      <c r="AE34" s="12">
        <v>1.6867253107837709E-20</v>
      </c>
      <c r="AF34" s="12">
        <v>1.7271029025882896</v>
      </c>
      <c r="AG34" s="12">
        <v>4.7890506696801545E-4</v>
      </c>
      <c r="AH34" s="12">
        <v>2.0092542014682336E-12</v>
      </c>
      <c r="AI34" s="12">
        <v>10.315204714093397</v>
      </c>
      <c r="AJ34" s="13">
        <v>1.2819798740122685E-12</v>
      </c>
    </row>
    <row r="35" spans="1:36" x14ac:dyDescent="0.25">
      <c r="A35" s="6">
        <v>43347</v>
      </c>
      <c r="B35" s="18" t="s">
        <v>80</v>
      </c>
      <c r="C35">
        <f t="shared" si="0"/>
        <v>2018</v>
      </c>
      <c r="D35">
        <f t="shared" si="1"/>
        <v>9</v>
      </c>
      <c r="E35">
        <f t="shared" si="2"/>
        <v>4</v>
      </c>
      <c r="F35" s="11">
        <v>1.3029242560745751E-11</v>
      </c>
      <c r="G35" s="12">
        <v>7.5000331310781212E-6</v>
      </c>
      <c r="H35" s="12">
        <v>9.2822349009763306E-6</v>
      </c>
      <c r="I35" s="12">
        <v>8.5853146268160075E-7</v>
      </c>
      <c r="J35" s="12">
        <v>1.3945837112294365E-5</v>
      </c>
      <c r="K35" s="12">
        <v>2.9100679878474901E-7</v>
      </c>
      <c r="L35" s="12">
        <v>4.3055570305012502E-8</v>
      </c>
      <c r="M35" s="12">
        <v>1.552865673384011E-32</v>
      </c>
      <c r="N35" s="12">
        <v>9.3402720188584166E-8</v>
      </c>
      <c r="O35" s="12">
        <v>5.2716646794061702E-6</v>
      </c>
      <c r="P35" s="12">
        <v>7.3490906153716513E-9</v>
      </c>
      <c r="Q35" s="12">
        <v>3.9372611302959295E-7</v>
      </c>
      <c r="R35" s="12">
        <v>6.6068879525284246E-5</v>
      </c>
      <c r="S35" s="12">
        <v>3.0656908567479694E-5</v>
      </c>
      <c r="T35" s="12">
        <v>9.0113126001609478E-14</v>
      </c>
      <c r="U35" s="12">
        <v>5.6346564074097279E-8</v>
      </c>
      <c r="V35" s="12">
        <v>6.1108669165962684E-5</v>
      </c>
      <c r="W35" s="12">
        <v>2.072361867830704E-15</v>
      </c>
      <c r="X35" s="12">
        <v>1.7541831167829916E-5</v>
      </c>
      <c r="Y35" s="13">
        <v>1.1308738564900484E-13</v>
      </c>
      <c r="Z35" s="12">
        <v>86.740378851316905</v>
      </c>
      <c r="AA35" s="12">
        <v>1.8509921848466463E-3</v>
      </c>
      <c r="AB35" s="12">
        <v>2.3010075530547762E-4</v>
      </c>
      <c r="AC35" s="12">
        <v>1.267876682916632E-6</v>
      </c>
      <c r="AD35" s="12">
        <v>1.2145391466245299</v>
      </c>
      <c r="AE35" s="12">
        <v>1.6867253107837709E-20</v>
      </c>
      <c r="AF35" s="12">
        <v>1.7271029025882896</v>
      </c>
      <c r="AG35" s="12">
        <v>4.7890506696801545E-4</v>
      </c>
      <c r="AH35" s="12">
        <v>2.0092542014682336E-12</v>
      </c>
      <c r="AI35" s="12">
        <v>10.315204714093397</v>
      </c>
      <c r="AJ35" s="13">
        <v>1.2819798740122685E-12</v>
      </c>
    </row>
    <row r="36" spans="1:36" x14ac:dyDescent="0.25">
      <c r="A36" s="6">
        <v>43348</v>
      </c>
      <c r="B36" s="18" t="s">
        <v>80</v>
      </c>
      <c r="C36">
        <f t="shared" si="0"/>
        <v>2018</v>
      </c>
      <c r="D36">
        <f t="shared" si="1"/>
        <v>9</v>
      </c>
      <c r="E36">
        <f t="shared" si="2"/>
        <v>5</v>
      </c>
      <c r="F36" s="11">
        <v>8.2351545873602605E-10</v>
      </c>
      <c r="G36" s="12">
        <v>1.2142111456345623</v>
      </c>
      <c r="H36" s="12">
        <v>0.73010761596475637</v>
      </c>
      <c r="I36" s="12">
        <v>6.99400983556286E-3</v>
      </c>
      <c r="J36" s="12">
        <v>4.2109042369314773E-2</v>
      </c>
      <c r="K36" s="12">
        <v>1.2406649334095803E-7</v>
      </c>
      <c r="L36" s="12">
        <v>3.9451998576575256</v>
      </c>
      <c r="M36" s="12">
        <v>2.3200341705110064</v>
      </c>
      <c r="N36" s="12">
        <v>15.538721370879202</v>
      </c>
      <c r="O36" s="12">
        <v>6.2745123035816176E-3</v>
      </c>
      <c r="P36" s="12">
        <v>13.039885147274926</v>
      </c>
      <c r="Q36" s="12">
        <v>1.5009807091688841E-3</v>
      </c>
      <c r="R36" s="12">
        <v>4.2036181440210127E-4</v>
      </c>
      <c r="S36" s="12">
        <v>0.30573066770354018</v>
      </c>
      <c r="T36" s="12">
        <v>1.0686803760228998</v>
      </c>
      <c r="U36" s="12">
        <v>23.474521342057852</v>
      </c>
      <c r="V36" s="12">
        <v>4.5238301860151117E-4</v>
      </c>
      <c r="W36" s="12">
        <v>9.9971513356142717E-14</v>
      </c>
      <c r="X36" s="12">
        <v>5.9443199965246015E-6</v>
      </c>
      <c r="Y36" s="13">
        <v>7.1057598784787421</v>
      </c>
      <c r="Z36" s="12">
        <v>27.06158841380914</v>
      </c>
      <c r="AA36" s="12">
        <v>5.7731570634534258E-4</v>
      </c>
      <c r="AB36" s="12">
        <v>6.9778904643562735E-4</v>
      </c>
      <c r="AC36" s="12">
        <v>6.1938007795619651E-6</v>
      </c>
      <c r="AD36" s="12">
        <v>0.37882780683213757</v>
      </c>
      <c r="AE36" s="12">
        <v>8.3765065070882067E-20</v>
      </c>
      <c r="AF36" s="12">
        <v>0.53940349596401138</v>
      </c>
      <c r="AG36" s="12">
        <v>7.9637061517383811E-4</v>
      </c>
      <c r="AH36" s="12">
        <v>9.809022891978648E-12</v>
      </c>
      <c r="AI36" s="12">
        <v>3.2174936827640965</v>
      </c>
      <c r="AJ36" s="13">
        <v>6.3626226235783533E-12</v>
      </c>
    </row>
    <row r="37" spans="1:36" x14ac:dyDescent="0.25">
      <c r="A37" s="6">
        <v>43349</v>
      </c>
      <c r="B37" s="18" t="s">
        <v>80</v>
      </c>
      <c r="C37">
        <f t="shared" si="0"/>
        <v>2018</v>
      </c>
      <c r="D37">
        <f t="shared" si="1"/>
        <v>9</v>
      </c>
      <c r="E37">
        <f t="shared" si="2"/>
        <v>6</v>
      </c>
      <c r="F37" s="11">
        <v>1.190882235364395E-9</v>
      </c>
      <c r="G37" s="12">
        <v>1.7645697705597088</v>
      </c>
      <c r="H37" s="12">
        <v>1.0610372062911568</v>
      </c>
      <c r="I37" s="12">
        <v>1.0163775590723043E-2</v>
      </c>
      <c r="J37" s="12">
        <v>6.1189366767516316E-2</v>
      </c>
      <c r="K37" s="12">
        <v>4.8397937014791423E-8</v>
      </c>
      <c r="L37" s="12">
        <v>5.733429330435774</v>
      </c>
      <c r="M37" s="12">
        <v>3.371629444901183</v>
      </c>
      <c r="N37" s="12">
        <v>22.581913265704287</v>
      </c>
      <c r="O37" s="12">
        <v>9.1161531352907128E-3</v>
      </c>
      <c r="P37" s="12">
        <v>18.950436709847974</v>
      </c>
      <c r="Q37" s="12">
        <v>2.18114749302508E-3</v>
      </c>
      <c r="R37" s="12">
        <v>5.8095116295649131E-4</v>
      </c>
      <c r="S37" s="12">
        <v>0.4442944400906565</v>
      </c>
      <c r="T37" s="12">
        <v>1.5530780834116549</v>
      </c>
      <c r="U37" s="12">
        <v>34.114750682812939</v>
      </c>
      <c r="V37" s="12">
        <v>6.2973482750434549E-4</v>
      </c>
      <c r="W37" s="12">
        <v>1.4434598265511918E-13</v>
      </c>
      <c r="X37" s="12">
        <v>6.8754917071141645E-7</v>
      </c>
      <c r="Y37" s="13">
        <v>10.326567401116906</v>
      </c>
      <c r="Z37" s="12">
        <v>1.1153207683754168E-2</v>
      </c>
      <c r="AA37" s="12">
        <v>3.7779393681783449E-20</v>
      </c>
      <c r="AB37" s="12">
        <v>9.0977678484542644E-4</v>
      </c>
      <c r="AC37" s="12">
        <v>8.426560351760842E-6</v>
      </c>
      <c r="AD37" s="12">
        <v>2.7310334970251109E-5</v>
      </c>
      <c r="AE37" s="12">
        <v>1.1408764558351522E-19</v>
      </c>
      <c r="AF37" s="12">
        <v>1.0583718803388845E-3</v>
      </c>
      <c r="AG37" s="12">
        <v>9.402673191613478E-4</v>
      </c>
      <c r="AH37" s="12">
        <v>1.3344401810329065E-11</v>
      </c>
      <c r="AI37" s="12">
        <v>3.3443812722416837E-4</v>
      </c>
      <c r="AJ37" s="13">
        <v>8.6655110785064187E-12</v>
      </c>
    </row>
    <row r="38" spans="1:36" x14ac:dyDescent="0.25">
      <c r="A38" s="6">
        <v>43350</v>
      </c>
      <c r="B38" s="18" t="s">
        <v>80</v>
      </c>
      <c r="C38">
        <f t="shared" si="0"/>
        <v>2018</v>
      </c>
      <c r="D38">
        <f t="shared" si="1"/>
        <v>9</v>
      </c>
      <c r="E38">
        <f t="shared" si="2"/>
        <v>7</v>
      </c>
      <c r="F38" s="11">
        <v>1.190882235364395E-9</v>
      </c>
      <c r="G38" s="12">
        <v>1.7645697705597088</v>
      </c>
      <c r="H38" s="12">
        <v>1.0610372062911568</v>
      </c>
      <c r="I38" s="12">
        <v>1.0163775590723043E-2</v>
      </c>
      <c r="J38" s="12">
        <v>6.1189366767516316E-2</v>
      </c>
      <c r="K38" s="12">
        <v>4.8397937014791423E-8</v>
      </c>
      <c r="L38" s="12">
        <v>5.733429330435774</v>
      </c>
      <c r="M38" s="12">
        <v>3.371629444901183</v>
      </c>
      <c r="N38" s="12">
        <v>22.581913265704287</v>
      </c>
      <c r="O38" s="12">
        <v>9.1161531352907128E-3</v>
      </c>
      <c r="P38" s="12">
        <v>18.950436709847974</v>
      </c>
      <c r="Q38" s="12">
        <v>2.18114749302508E-3</v>
      </c>
      <c r="R38" s="12">
        <v>5.8095116295649131E-4</v>
      </c>
      <c r="S38" s="12">
        <v>0.4442944400906565</v>
      </c>
      <c r="T38" s="12">
        <v>1.5530780834116549</v>
      </c>
      <c r="U38" s="12">
        <v>34.114750682812939</v>
      </c>
      <c r="V38" s="12">
        <v>6.2973482750434549E-4</v>
      </c>
      <c r="W38" s="12">
        <v>1.4434598265511918E-13</v>
      </c>
      <c r="X38" s="12">
        <v>6.8754917071141645E-7</v>
      </c>
      <c r="Y38" s="13">
        <v>10.326567401116906</v>
      </c>
      <c r="Z38" s="12">
        <v>1.1153207683754168E-2</v>
      </c>
      <c r="AA38" s="12">
        <v>3.7779393681783449E-20</v>
      </c>
      <c r="AB38" s="12">
        <v>9.0977678484542644E-4</v>
      </c>
      <c r="AC38" s="12">
        <v>8.426560351760842E-6</v>
      </c>
      <c r="AD38" s="12">
        <v>2.7310334970251109E-5</v>
      </c>
      <c r="AE38" s="12">
        <v>1.1408764558351522E-19</v>
      </c>
      <c r="AF38" s="12">
        <v>1.0583718803388845E-3</v>
      </c>
      <c r="AG38" s="12">
        <v>9.402673191613478E-4</v>
      </c>
      <c r="AH38" s="12">
        <v>1.3344401810329065E-11</v>
      </c>
      <c r="AI38" s="12">
        <v>3.3443812722416837E-4</v>
      </c>
      <c r="AJ38" s="13">
        <v>8.6655110785064187E-12</v>
      </c>
    </row>
    <row r="39" spans="1:36" x14ac:dyDescent="0.25">
      <c r="A39" s="6">
        <v>43351</v>
      </c>
      <c r="B39" s="18" t="s">
        <v>80</v>
      </c>
      <c r="C39">
        <f t="shared" si="0"/>
        <v>2018</v>
      </c>
      <c r="D39">
        <f t="shared" si="1"/>
        <v>9</v>
      </c>
      <c r="E39">
        <f t="shared" si="2"/>
        <v>8</v>
      </c>
      <c r="F39" s="11">
        <v>4.3733275505955949E-5</v>
      </c>
      <c r="G39" s="12">
        <v>3.9032160109515539E-2</v>
      </c>
      <c r="H39" s="12">
        <v>1.8406357237035171E-2</v>
      </c>
      <c r="I39" s="12">
        <v>5.6437916703540325E-4</v>
      </c>
      <c r="J39" s="12">
        <v>4.8364617875634088E-3</v>
      </c>
      <c r="K39" s="12">
        <v>6.6760468275814099E-5</v>
      </c>
      <c r="L39" s="12">
        <v>5.8004844770702182E-2</v>
      </c>
      <c r="M39" s="12">
        <v>6.3637416889709239E-2</v>
      </c>
      <c r="N39" s="12">
        <v>7.1057457183510017E-2</v>
      </c>
      <c r="O39" s="12">
        <v>1.5094815330957715E-3</v>
      </c>
      <c r="P39" s="12">
        <v>2.1269768173330025E-2</v>
      </c>
      <c r="Q39" s="12">
        <v>1.5636272649503829E-4</v>
      </c>
      <c r="R39" s="12">
        <v>8.1840716048162173E-3</v>
      </c>
      <c r="S39" s="12">
        <v>1.7230760635625154E-2</v>
      </c>
      <c r="T39" s="12">
        <v>2.1720207655330542E-2</v>
      </c>
      <c r="U39" s="12">
        <v>3.0405575626324358E-2</v>
      </c>
      <c r="V39" s="12">
        <v>2.5786041701615983E-2</v>
      </c>
      <c r="W39" s="12">
        <v>1.5223635483695222E-2</v>
      </c>
      <c r="X39" s="12">
        <v>5.5091662247737476E-3</v>
      </c>
      <c r="Y39" s="13">
        <v>2.1413177423515263E-2</v>
      </c>
      <c r="Z39" s="12">
        <v>68.969973852315633</v>
      </c>
      <c r="AA39" s="12">
        <v>0.1915460132432904</v>
      </c>
      <c r="AB39" s="12">
        <v>2.6828314066099968E-2</v>
      </c>
      <c r="AC39" s="12">
        <v>1.4831965905025377E-4</v>
      </c>
      <c r="AD39" s="12">
        <v>1.7037722385731318</v>
      </c>
      <c r="AE39" s="12">
        <v>2.0290391825022983E-18</v>
      </c>
      <c r="AF39" s="12">
        <v>6.1261706682473713</v>
      </c>
      <c r="AG39" s="12">
        <v>0.12397907594669463</v>
      </c>
      <c r="AH39" s="12">
        <v>2.2849853252355313E-10</v>
      </c>
      <c r="AI39" s="12">
        <v>22.433523697888532</v>
      </c>
      <c r="AJ39" s="13">
        <v>1.5420334177925651E-10</v>
      </c>
    </row>
    <row r="40" spans="1:36" x14ac:dyDescent="0.25">
      <c r="A40" s="6">
        <v>43352</v>
      </c>
      <c r="B40" s="18" t="s">
        <v>80</v>
      </c>
      <c r="C40">
        <f t="shared" si="0"/>
        <v>2018</v>
      </c>
      <c r="D40">
        <f t="shared" si="1"/>
        <v>9</v>
      </c>
      <c r="E40">
        <f t="shared" si="2"/>
        <v>9</v>
      </c>
      <c r="F40" s="11">
        <v>4.3733275505955949E-5</v>
      </c>
      <c r="G40" s="12">
        <v>3.9032160109515539E-2</v>
      </c>
      <c r="H40" s="12">
        <v>1.8406357237035171E-2</v>
      </c>
      <c r="I40" s="12">
        <v>5.6437916703540325E-4</v>
      </c>
      <c r="J40" s="12">
        <v>4.8364617875634088E-3</v>
      </c>
      <c r="K40" s="12">
        <v>6.6760468275814099E-5</v>
      </c>
      <c r="L40" s="12">
        <v>5.8004844770702182E-2</v>
      </c>
      <c r="M40" s="12">
        <v>6.3637416889709239E-2</v>
      </c>
      <c r="N40" s="12">
        <v>7.1057457183510017E-2</v>
      </c>
      <c r="O40" s="12">
        <v>1.5094815330957715E-3</v>
      </c>
      <c r="P40" s="12">
        <v>2.1269768173330025E-2</v>
      </c>
      <c r="Q40" s="12">
        <v>1.5636272649503829E-4</v>
      </c>
      <c r="R40" s="12">
        <v>8.1840716048162173E-3</v>
      </c>
      <c r="S40" s="12">
        <v>1.7230760635625154E-2</v>
      </c>
      <c r="T40" s="12">
        <v>2.1720207655330542E-2</v>
      </c>
      <c r="U40" s="12">
        <v>3.0405575626324358E-2</v>
      </c>
      <c r="V40" s="12">
        <v>2.5786041701615983E-2</v>
      </c>
      <c r="W40" s="12">
        <v>1.5223635483695222E-2</v>
      </c>
      <c r="X40" s="12">
        <v>5.5091662247737476E-3</v>
      </c>
      <c r="Y40" s="13">
        <v>2.1413177423515263E-2</v>
      </c>
      <c r="Z40" s="12">
        <v>68.969973852315633</v>
      </c>
      <c r="AA40" s="12">
        <v>0.1915460132432904</v>
      </c>
      <c r="AB40" s="12">
        <v>2.6828314066099968E-2</v>
      </c>
      <c r="AC40" s="12">
        <v>1.4831965905025377E-4</v>
      </c>
      <c r="AD40" s="12">
        <v>1.7037722385731318</v>
      </c>
      <c r="AE40" s="12">
        <v>2.0290391825022983E-18</v>
      </c>
      <c r="AF40" s="12">
        <v>6.1261706682473713</v>
      </c>
      <c r="AG40" s="12">
        <v>0.12397907594669463</v>
      </c>
      <c r="AH40" s="12">
        <v>2.2849853252355313E-10</v>
      </c>
      <c r="AI40" s="12">
        <v>22.433523697888532</v>
      </c>
      <c r="AJ40" s="13">
        <v>1.5420334177925651E-10</v>
      </c>
    </row>
    <row r="41" spans="1:36" x14ac:dyDescent="0.25">
      <c r="A41" s="6">
        <v>43353</v>
      </c>
      <c r="B41" s="18" t="s">
        <v>80</v>
      </c>
      <c r="C41">
        <f t="shared" si="0"/>
        <v>2018</v>
      </c>
      <c r="D41">
        <f t="shared" si="1"/>
        <v>9</v>
      </c>
      <c r="E41">
        <f t="shared" si="2"/>
        <v>10</v>
      </c>
      <c r="F41" s="11">
        <v>4.3733275505955949E-5</v>
      </c>
      <c r="G41" s="12">
        <v>3.9032160109515539E-2</v>
      </c>
      <c r="H41" s="12">
        <v>1.8406357237035171E-2</v>
      </c>
      <c r="I41" s="12">
        <v>5.6437916703540325E-4</v>
      </c>
      <c r="J41" s="12">
        <v>4.8364617875634088E-3</v>
      </c>
      <c r="K41" s="12">
        <v>6.6760468275814099E-5</v>
      </c>
      <c r="L41" s="12">
        <v>5.8004844770702182E-2</v>
      </c>
      <c r="M41" s="12">
        <v>6.3637416889709239E-2</v>
      </c>
      <c r="N41" s="12">
        <v>7.1057457183510017E-2</v>
      </c>
      <c r="O41" s="12">
        <v>1.5094815330957715E-3</v>
      </c>
      <c r="P41" s="12">
        <v>2.1269768173330025E-2</v>
      </c>
      <c r="Q41" s="12">
        <v>1.5636272649503829E-4</v>
      </c>
      <c r="R41" s="12">
        <v>8.1840716048162173E-3</v>
      </c>
      <c r="S41" s="12">
        <v>1.7230760635625154E-2</v>
      </c>
      <c r="T41" s="12">
        <v>2.1720207655330542E-2</v>
      </c>
      <c r="U41" s="12">
        <v>3.0405575626324358E-2</v>
      </c>
      <c r="V41" s="12">
        <v>2.5786041701615983E-2</v>
      </c>
      <c r="W41" s="12">
        <v>1.5223635483695222E-2</v>
      </c>
      <c r="X41" s="12">
        <v>5.5091662247737476E-3</v>
      </c>
      <c r="Y41" s="13">
        <v>2.1413177423515263E-2</v>
      </c>
      <c r="Z41" s="12">
        <v>68.969973852315633</v>
      </c>
      <c r="AA41" s="12">
        <v>0.1915460132432904</v>
      </c>
      <c r="AB41" s="12">
        <v>2.6828314066099968E-2</v>
      </c>
      <c r="AC41" s="12">
        <v>1.4831965905025377E-4</v>
      </c>
      <c r="AD41" s="12">
        <v>1.7037722385731318</v>
      </c>
      <c r="AE41" s="12">
        <v>2.0290391825022983E-18</v>
      </c>
      <c r="AF41" s="12">
        <v>6.1261706682473713</v>
      </c>
      <c r="AG41" s="12">
        <v>0.12397907594669463</v>
      </c>
      <c r="AH41" s="12">
        <v>2.2849853252355313E-10</v>
      </c>
      <c r="AI41" s="12">
        <v>22.433523697888532</v>
      </c>
      <c r="AJ41" s="13">
        <v>1.5420334177925651E-10</v>
      </c>
    </row>
    <row r="42" spans="1:36" x14ac:dyDescent="0.25">
      <c r="A42" s="6">
        <v>43354</v>
      </c>
      <c r="B42" s="18" t="s">
        <v>80</v>
      </c>
      <c r="C42">
        <f t="shared" si="0"/>
        <v>2018</v>
      </c>
      <c r="D42">
        <f t="shared" si="1"/>
        <v>9</v>
      </c>
      <c r="E42">
        <f t="shared" si="2"/>
        <v>11</v>
      </c>
      <c r="F42" s="11">
        <v>1.5328945553034918E-5</v>
      </c>
      <c r="G42" s="12">
        <v>5.4475196349159614E-3</v>
      </c>
      <c r="H42" s="12">
        <v>2.3822216022176068E-3</v>
      </c>
      <c r="I42" s="12">
        <v>1.4224079848121243E-4</v>
      </c>
      <c r="J42" s="12">
        <v>1.1791369996255912E-3</v>
      </c>
      <c r="K42" s="12">
        <v>1.7478904813487594E-5</v>
      </c>
      <c r="L42" s="12">
        <v>2.7223762928628454E-3</v>
      </c>
      <c r="M42" s="12">
        <v>9.0707066761355794E-3</v>
      </c>
      <c r="N42" s="12">
        <v>9.5967315821273973E-3</v>
      </c>
      <c r="O42" s="12">
        <v>3.8805700763814335E-4</v>
      </c>
      <c r="P42" s="12">
        <v>2.8892512166525915E-3</v>
      </c>
      <c r="Q42" s="12">
        <v>3.8621877606933111E-5</v>
      </c>
      <c r="R42" s="12">
        <v>2.2674431696163145E-3</v>
      </c>
      <c r="S42" s="12">
        <v>3.2495361364342969E-3</v>
      </c>
      <c r="T42" s="12">
        <v>3.4682511176152273E-3</v>
      </c>
      <c r="U42" s="12">
        <v>3.1827926292609847E-3</v>
      </c>
      <c r="V42" s="12">
        <v>5.0971875553491829E-3</v>
      </c>
      <c r="W42" s="12">
        <v>5.3262422035093024E-3</v>
      </c>
      <c r="X42" s="12">
        <v>1.1628540723996215E-3</v>
      </c>
      <c r="Y42" s="13">
        <v>2.7553115481718125E-3</v>
      </c>
      <c r="Z42" s="12">
        <v>12.12296104898442</v>
      </c>
      <c r="AA42" s="12">
        <v>3.0731029595384204E-2</v>
      </c>
      <c r="AB42" s="12">
        <v>6.444605574165819</v>
      </c>
      <c r="AC42" s="12">
        <v>3.1784623889600461E-2</v>
      </c>
      <c r="AD42" s="12">
        <v>2.428005843055685</v>
      </c>
      <c r="AE42" s="12">
        <v>5.5575463004382429E-14</v>
      </c>
      <c r="AF42" s="12">
        <v>75.998303934205467</v>
      </c>
      <c r="AG42" s="12">
        <v>4.6886329525490648E-2</v>
      </c>
      <c r="AH42" s="12">
        <v>1.8731006361415802E-8</v>
      </c>
      <c r="AI42" s="12">
        <v>2.836317812050142</v>
      </c>
      <c r="AJ42" s="13">
        <v>4.4958259573410674E-6</v>
      </c>
    </row>
    <row r="43" spans="1:36" x14ac:dyDescent="0.25">
      <c r="A43" s="6">
        <v>43355</v>
      </c>
      <c r="B43" s="18" t="s">
        <v>80</v>
      </c>
      <c r="C43">
        <f t="shared" si="0"/>
        <v>2018</v>
      </c>
      <c r="D43">
        <f t="shared" si="1"/>
        <v>9</v>
      </c>
      <c r="E43">
        <f t="shared" si="2"/>
        <v>12</v>
      </c>
      <c r="F43" s="11">
        <v>10.175953282478083</v>
      </c>
      <c r="G43" s="12">
        <v>0.70956172528745132</v>
      </c>
      <c r="H43" s="12">
        <v>0.90337628091271283</v>
      </c>
      <c r="I43" s="12">
        <v>5.7807232425194678E-3</v>
      </c>
      <c r="J43" s="12">
        <v>5.8882722815047188E-2</v>
      </c>
      <c r="K43" s="12">
        <v>7.4822524284349893E-4</v>
      </c>
      <c r="L43" s="12">
        <v>1.7753256695970003</v>
      </c>
      <c r="M43" s="12">
        <v>1.4454134187540246</v>
      </c>
      <c r="N43" s="12">
        <v>3.8614418900265264</v>
      </c>
      <c r="O43" s="12">
        <v>1.7057137150238259E-2</v>
      </c>
      <c r="P43" s="12">
        <v>3.7574367725559377</v>
      </c>
      <c r="Q43" s="12">
        <v>10.449822894930223</v>
      </c>
      <c r="R43" s="12">
        <v>1.4889844849864805E-3</v>
      </c>
      <c r="S43" s="12">
        <v>0.27990782692299304</v>
      </c>
      <c r="T43" s="12">
        <v>0.98988259123289113</v>
      </c>
      <c r="U43" s="12">
        <v>3.2580017294871197</v>
      </c>
      <c r="V43" s="12">
        <v>0.42125239229065869</v>
      </c>
      <c r="W43" s="12">
        <v>3.0731478767001062E-3</v>
      </c>
      <c r="X43" s="12">
        <v>8.2597815299549709E-2</v>
      </c>
      <c r="Y43" s="13">
        <v>3.4575837344947495</v>
      </c>
      <c r="Z43" s="12">
        <v>6.9979569978451313</v>
      </c>
      <c r="AA43" s="12">
        <v>1.7731262400484629E-2</v>
      </c>
      <c r="AB43" s="12">
        <v>4.1118411927314744</v>
      </c>
      <c r="AC43" s="12">
        <v>2.0279759077101635E-2</v>
      </c>
      <c r="AD43" s="12">
        <v>1.4372983547416027</v>
      </c>
      <c r="AE43" s="12">
        <v>3.5459644087013556E-14</v>
      </c>
      <c r="AF43" s="12">
        <v>44.09639605243791</v>
      </c>
      <c r="AG43" s="12">
        <v>2.7305968720082244E-2</v>
      </c>
      <c r="AH43" s="12">
        <v>1.1950929123062002E-8</v>
      </c>
      <c r="AI43" s="12">
        <v>1.636598566474154</v>
      </c>
      <c r="AJ43" s="13">
        <v>2.8685388255094046E-6</v>
      </c>
    </row>
    <row r="44" spans="1:36" x14ac:dyDescent="0.25">
      <c r="A44" s="6">
        <v>43356</v>
      </c>
      <c r="B44" s="18" t="s">
        <v>80</v>
      </c>
      <c r="C44">
        <f t="shared" si="0"/>
        <v>2018</v>
      </c>
      <c r="D44">
        <f t="shared" si="1"/>
        <v>9</v>
      </c>
      <c r="E44">
        <f t="shared" si="2"/>
        <v>13</v>
      </c>
      <c r="F44" s="11">
        <v>24.447519181901249</v>
      </c>
      <c r="G44" s="12">
        <v>1.6971576683604999</v>
      </c>
      <c r="H44" s="12">
        <v>2.1670426345267053</v>
      </c>
      <c r="I44" s="12">
        <v>1.3690907309303385E-2</v>
      </c>
      <c r="J44" s="12">
        <v>0.13983012202404041</v>
      </c>
      <c r="K44" s="12">
        <v>1.7733677880036609E-3</v>
      </c>
      <c r="L44" s="12">
        <v>4.2614130158614287</v>
      </c>
      <c r="M44" s="12">
        <v>3.4600054117125167</v>
      </c>
      <c r="N44" s="12">
        <v>9.2637401550488292</v>
      </c>
      <c r="O44" s="12">
        <v>4.0441515684779487E-2</v>
      </c>
      <c r="P44" s="12">
        <v>9.0231675033733136</v>
      </c>
      <c r="Q44" s="12">
        <v>25.105453599132353</v>
      </c>
      <c r="R44" s="12">
        <v>4.3398118077379833E-4</v>
      </c>
      <c r="S44" s="12">
        <v>0.66796868281286526</v>
      </c>
      <c r="T44" s="12">
        <v>2.37336704940655</v>
      </c>
      <c r="U44" s="12">
        <v>7.8228766665066862</v>
      </c>
      <c r="V44" s="12">
        <v>1.0049854437012651</v>
      </c>
      <c r="W44" s="12">
        <v>1.2490312780762632E-11</v>
      </c>
      <c r="X44" s="12">
        <v>0.19682776769741323</v>
      </c>
      <c r="Y44" s="13">
        <v>8.3029618882134759</v>
      </c>
      <c r="Z44" s="12">
        <v>7.2208117456329015E-3</v>
      </c>
      <c r="AA44" s="12">
        <v>1.8542961014674991E-19</v>
      </c>
      <c r="AB44" s="12">
        <v>5.8900785138967209E-4</v>
      </c>
      <c r="AC44" s="12">
        <v>5.4555252347220223E-6</v>
      </c>
      <c r="AD44" s="12">
        <v>1.7681262035327653E-5</v>
      </c>
      <c r="AE44" s="12">
        <v>8.2513401760089521E-20</v>
      </c>
      <c r="AF44" s="12">
        <v>6.8521131512008088E-4</v>
      </c>
      <c r="AG44" s="12">
        <v>6.0874803865790977E-4</v>
      </c>
      <c r="AH44" s="12">
        <v>8.6648215774794928E-12</v>
      </c>
      <c r="AI44" s="12">
        <v>2.1652199310907147E-4</v>
      </c>
      <c r="AJ44" s="13">
        <v>5.6102285013888637E-12</v>
      </c>
    </row>
    <row r="45" spans="1:36" x14ac:dyDescent="0.25">
      <c r="A45" s="6">
        <v>43357</v>
      </c>
      <c r="B45" s="18" t="s">
        <v>80</v>
      </c>
      <c r="C45">
        <f t="shared" si="0"/>
        <v>2018</v>
      </c>
      <c r="D45">
        <f t="shared" si="1"/>
        <v>9</v>
      </c>
      <c r="E45">
        <f t="shared" si="2"/>
        <v>14</v>
      </c>
      <c r="F45" s="11">
        <v>24.447519181901249</v>
      </c>
      <c r="G45" s="12">
        <v>1.6971576683604999</v>
      </c>
      <c r="H45" s="12">
        <v>2.1670426345267053</v>
      </c>
      <c r="I45" s="12">
        <v>1.3690907309303385E-2</v>
      </c>
      <c r="J45" s="12">
        <v>0.13983012202404041</v>
      </c>
      <c r="K45" s="12">
        <v>1.7733677880036609E-3</v>
      </c>
      <c r="L45" s="12">
        <v>4.2614130158614287</v>
      </c>
      <c r="M45" s="12">
        <v>3.4600054117125167</v>
      </c>
      <c r="N45" s="12">
        <v>9.2637401550488292</v>
      </c>
      <c r="O45" s="12">
        <v>4.0441515684779487E-2</v>
      </c>
      <c r="P45" s="12">
        <v>9.0231675033733136</v>
      </c>
      <c r="Q45" s="12">
        <v>25.105453599132353</v>
      </c>
      <c r="R45" s="12">
        <v>4.3398118077379833E-4</v>
      </c>
      <c r="S45" s="12">
        <v>0.66796868281286526</v>
      </c>
      <c r="T45" s="12">
        <v>2.37336704940655</v>
      </c>
      <c r="U45" s="12">
        <v>7.8228766665066862</v>
      </c>
      <c r="V45" s="12">
        <v>1.0049854437012651</v>
      </c>
      <c r="W45" s="12">
        <v>1.2490312780762632E-11</v>
      </c>
      <c r="X45" s="12">
        <v>0.19682776769741323</v>
      </c>
      <c r="Y45" s="13">
        <v>8.3029618882134759</v>
      </c>
      <c r="Z45" s="12">
        <v>7.2208117456329015E-3</v>
      </c>
      <c r="AA45" s="12">
        <v>1.8542961014674991E-19</v>
      </c>
      <c r="AB45" s="12">
        <v>5.8900785138967209E-4</v>
      </c>
      <c r="AC45" s="12">
        <v>5.4555252347220223E-6</v>
      </c>
      <c r="AD45" s="12">
        <v>1.7681262035327653E-5</v>
      </c>
      <c r="AE45" s="12">
        <v>8.2513401760089521E-20</v>
      </c>
      <c r="AF45" s="12">
        <v>6.8521131512008088E-4</v>
      </c>
      <c r="AG45" s="12">
        <v>6.0874803865790977E-4</v>
      </c>
      <c r="AH45" s="12">
        <v>8.6648215774794928E-12</v>
      </c>
      <c r="AI45" s="12">
        <v>2.1652199310907147E-4</v>
      </c>
      <c r="AJ45" s="13">
        <v>5.6102285013888637E-12</v>
      </c>
    </row>
    <row r="46" spans="1:36" x14ac:dyDescent="0.25">
      <c r="A46" s="6">
        <v>43358</v>
      </c>
      <c r="B46" s="18" t="s">
        <v>80</v>
      </c>
      <c r="C46">
        <f t="shared" si="0"/>
        <v>2018</v>
      </c>
      <c r="D46">
        <f t="shared" si="1"/>
        <v>9</v>
      </c>
      <c r="E46">
        <f t="shared" si="2"/>
        <v>15</v>
      </c>
      <c r="F46" s="11">
        <v>7.0966635587526865E-6</v>
      </c>
      <c r="G46" s="12">
        <v>2.0319426106623038E-2</v>
      </c>
      <c r="H46" s="12">
        <v>1.0115697041972509E-2</v>
      </c>
      <c r="I46" s="12">
        <v>2.3685037726778365E-4</v>
      </c>
      <c r="J46" s="12">
        <v>2.5019005523296868E-3</v>
      </c>
      <c r="K46" s="12">
        <v>3.6535550523242798E-5</v>
      </c>
      <c r="L46" s="12">
        <v>4.6443445721269974E-2</v>
      </c>
      <c r="M46" s="12">
        <v>4.5305820378760624E-2</v>
      </c>
      <c r="N46" s="12">
        <v>7.0042296197050102E-2</v>
      </c>
      <c r="O46" s="12">
        <v>7.8656388317508861E-4</v>
      </c>
      <c r="P46" s="12">
        <v>5.7928053189600578E-2</v>
      </c>
      <c r="Q46" s="12">
        <v>7.4924374690252799E-5</v>
      </c>
      <c r="R46" s="12">
        <v>8.6882812014262305E-4</v>
      </c>
      <c r="S46" s="12">
        <v>9.9037050149657756E-3</v>
      </c>
      <c r="T46" s="12">
        <v>3.7269607234077157E-2</v>
      </c>
      <c r="U46" s="12">
        <v>1.4983779204050354E-2</v>
      </c>
      <c r="V46" s="12">
        <v>1.7565606597622664E-2</v>
      </c>
      <c r="W46" s="12">
        <v>2.4657489677599497E-3</v>
      </c>
      <c r="X46" s="12">
        <v>3.5407829322446223E-3</v>
      </c>
      <c r="Y46" s="13">
        <v>6.1107312320740813E-2</v>
      </c>
      <c r="Z46" s="12">
        <v>75.287494321137189</v>
      </c>
      <c r="AA46" s="12">
        <v>6.7236260386299308E-3</v>
      </c>
      <c r="AB46" s="12">
        <v>8.2761776096545443</v>
      </c>
      <c r="AC46" s="12">
        <v>1.3559355331224885E-2</v>
      </c>
      <c r="AD46" s="12">
        <v>1.8978094769518743</v>
      </c>
      <c r="AE46" s="12">
        <v>2.3711900582013668E-14</v>
      </c>
      <c r="AF46" s="12">
        <v>12.306569241803183</v>
      </c>
      <c r="AG46" s="12">
        <v>4.7321805711829203E-3</v>
      </c>
      <c r="AH46" s="12">
        <v>7.9888942181389068E-9</v>
      </c>
      <c r="AI46" s="12">
        <v>1.8054282818997442</v>
      </c>
      <c r="AJ46" s="13">
        <v>1.9181951221375709E-6</v>
      </c>
    </row>
    <row r="47" spans="1:36" x14ac:dyDescent="0.25">
      <c r="A47" s="6">
        <v>43359</v>
      </c>
      <c r="B47" s="18" t="s">
        <v>80</v>
      </c>
      <c r="C47">
        <f t="shared" si="0"/>
        <v>2018</v>
      </c>
      <c r="D47">
        <f t="shared" si="1"/>
        <v>9</v>
      </c>
      <c r="E47">
        <f t="shared" si="2"/>
        <v>16</v>
      </c>
      <c r="F47" s="11">
        <v>7.0768434363115355E-6</v>
      </c>
      <c r="G47" s="12">
        <v>2.0260558832920807E-2</v>
      </c>
      <c r="H47" s="12">
        <v>1.0086396231469074E-2</v>
      </c>
      <c r="I47" s="12">
        <v>2.3616436468891524E-4</v>
      </c>
      <c r="J47" s="12">
        <v>2.4946568969642078E-3</v>
      </c>
      <c r="K47" s="12">
        <v>3.6429787833519078E-5</v>
      </c>
      <c r="L47" s="12">
        <v>4.6308974576960614E-2</v>
      </c>
      <c r="M47" s="12">
        <v>4.5174557325631082E-2</v>
      </c>
      <c r="N47" s="12">
        <v>6.983936722822183E-2</v>
      </c>
      <c r="O47" s="12">
        <v>7.8428886682121242E-4</v>
      </c>
      <c r="P47" s="12">
        <v>5.7760242087170705E-2</v>
      </c>
      <c r="Q47" s="12">
        <v>7.4707448808907249E-5</v>
      </c>
      <c r="R47" s="12">
        <v>8.6634124038601293E-4</v>
      </c>
      <c r="S47" s="12">
        <v>9.8750550233597956E-3</v>
      </c>
      <c r="T47" s="12">
        <v>3.7161627265315932E-2</v>
      </c>
      <c r="U47" s="12">
        <v>1.4940466627779621E-2</v>
      </c>
      <c r="V47" s="12">
        <v>1.751471542007866E-2</v>
      </c>
      <c r="W47" s="12">
        <v>2.4586050359153553E-3</v>
      </c>
      <c r="X47" s="12">
        <v>3.5305291225207398E-3</v>
      </c>
      <c r="Y47" s="13">
        <v>6.0930268163855023E-2</v>
      </c>
      <c r="Z47" s="12">
        <v>75.069458893976488</v>
      </c>
      <c r="AA47" s="12">
        <v>6.7041458995543658E-3</v>
      </c>
      <c r="AB47" s="12">
        <v>8.4201784629284013</v>
      </c>
      <c r="AC47" s="12">
        <v>1.434819959379767E-2</v>
      </c>
      <c r="AD47" s="12">
        <v>1.9078516475231522</v>
      </c>
      <c r="AE47" s="12">
        <v>2.509306218306896E-14</v>
      </c>
      <c r="AF47" s="12">
        <v>12.376198332065233</v>
      </c>
      <c r="AG47" s="12">
        <v>4.718470181115585E-3</v>
      </c>
      <c r="AH47" s="12">
        <v>8.4527436413750637E-9</v>
      </c>
      <c r="AI47" s="12">
        <v>1.8001987810639155</v>
      </c>
      <c r="AJ47" s="13">
        <v>2.0299254787729609E-6</v>
      </c>
    </row>
    <row r="48" spans="1:36" x14ac:dyDescent="0.25">
      <c r="A48" s="6">
        <v>43360</v>
      </c>
      <c r="B48" s="18" t="s">
        <v>80</v>
      </c>
      <c r="C48">
        <f t="shared" si="0"/>
        <v>2018</v>
      </c>
      <c r="D48">
        <f t="shared" si="1"/>
        <v>9</v>
      </c>
      <c r="E48">
        <f t="shared" si="2"/>
        <v>17</v>
      </c>
      <c r="F48" s="11">
        <v>7.0691041052967518E-6</v>
      </c>
      <c r="G48" s="12">
        <v>2.0237572430164105E-2</v>
      </c>
      <c r="H48" s="12">
        <v>1.0074954895919263E-2</v>
      </c>
      <c r="I48" s="12">
        <v>2.3589649154918401E-4</v>
      </c>
      <c r="J48" s="12">
        <v>2.4918284055259281E-3</v>
      </c>
      <c r="K48" s="12">
        <v>3.6388489780632871E-5</v>
      </c>
      <c r="L48" s="12">
        <v>4.6256466490754947E-2</v>
      </c>
      <c r="M48" s="12">
        <v>4.5123301929949386E-2</v>
      </c>
      <c r="N48" s="12">
        <v>6.9760127835684582E-2</v>
      </c>
      <c r="O48" s="12">
        <v>7.8340052192430397E-4</v>
      </c>
      <c r="P48" s="12">
        <v>5.7694715465248132E-2</v>
      </c>
      <c r="Q48" s="12">
        <v>7.4622743923435852E-5</v>
      </c>
      <c r="R48" s="12">
        <v>8.6537016739251778E-4</v>
      </c>
      <c r="S48" s="12">
        <v>9.8638678185749701E-3</v>
      </c>
      <c r="T48" s="12">
        <v>3.7119463412711565E-2</v>
      </c>
      <c r="U48" s="12">
        <v>1.4923553999421366E-2</v>
      </c>
      <c r="V48" s="12">
        <v>1.7494843511117724E-2</v>
      </c>
      <c r="W48" s="12">
        <v>2.4558154843645746E-3</v>
      </c>
      <c r="X48" s="12">
        <v>3.5265252306249471E-3</v>
      </c>
      <c r="Y48" s="13">
        <v>6.0861136232988257E-2</v>
      </c>
      <c r="Z48" s="12">
        <v>74.98432075475678</v>
      </c>
      <c r="AA48" s="12">
        <v>6.6965393247227787E-3</v>
      </c>
      <c r="AB48" s="12">
        <v>8.4764076952758085</v>
      </c>
      <c r="AC48" s="12">
        <v>1.4656226291679586E-2</v>
      </c>
      <c r="AD48" s="12">
        <v>1.9117728988872034</v>
      </c>
      <c r="AE48" s="12">
        <v>2.5632376046906706E-14</v>
      </c>
      <c r="AF48" s="12">
        <v>12.40338699244794</v>
      </c>
      <c r="AG48" s="12">
        <v>4.7131165690282749E-3</v>
      </c>
      <c r="AH48" s="12">
        <v>8.6338668528032269E-9</v>
      </c>
      <c r="AI48" s="12">
        <v>1.7981567735974764</v>
      </c>
      <c r="AJ48" s="13">
        <v>2.0735537770828473E-6</v>
      </c>
    </row>
    <row r="49" spans="1:36" x14ac:dyDescent="0.25">
      <c r="A49" s="6">
        <v>43361</v>
      </c>
      <c r="B49" s="18" t="s">
        <v>80</v>
      </c>
      <c r="C49">
        <f t="shared" si="0"/>
        <v>2018</v>
      </c>
      <c r="D49">
        <f t="shared" si="1"/>
        <v>9</v>
      </c>
      <c r="E49">
        <f t="shared" si="2"/>
        <v>18</v>
      </c>
      <c r="F49" s="11">
        <v>1.0168536451229917E-5</v>
      </c>
      <c r="G49" s="12">
        <v>1.1246124146347278E-2</v>
      </c>
      <c r="H49" s="12">
        <v>5.4454563185073459E-3</v>
      </c>
      <c r="I49" s="12">
        <v>1.6768926878231024E-4</v>
      </c>
      <c r="J49" s="12">
        <v>1.6210034770651124E-3</v>
      </c>
      <c r="K49" s="12">
        <v>2.3794083822775889E-5</v>
      </c>
      <c r="L49" s="12">
        <v>2.118332625163474E-2</v>
      </c>
      <c r="M49" s="12">
        <v>2.3645831969503223E-2</v>
      </c>
      <c r="N49" s="12">
        <v>3.4498927596953853E-2</v>
      </c>
      <c r="O49" s="12">
        <v>5.1771489139645563E-4</v>
      </c>
      <c r="P49" s="12">
        <v>2.6186171290630115E-2</v>
      </c>
      <c r="Q49" s="12">
        <v>5.0084627376903816E-5</v>
      </c>
      <c r="R49" s="12">
        <v>1.4862326518323829E-3</v>
      </c>
      <c r="S49" s="12">
        <v>5.7576692215202284E-3</v>
      </c>
      <c r="T49" s="12">
        <v>1.7595559042135157E-2</v>
      </c>
      <c r="U49" s="12">
        <v>7.9053634677167389E-3</v>
      </c>
      <c r="V49" s="12">
        <v>9.902270633354842E-3</v>
      </c>
      <c r="W49" s="12">
        <v>3.5329202444949791E-3</v>
      </c>
      <c r="X49" s="12">
        <v>2.0589761910319746E-3</v>
      </c>
      <c r="Y49" s="13">
        <v>2.7487374327849864E-2</v>
      </c>
      <c r="Z49" s="12">
        <v>38.060980017633113</v>
      </c>
      <c r="AA49" s="12">
        <v>2.4205345266820069E-2</v>
      </c>
      <c r="AB49" s="12">
        <v>8.5118037836718141</v>
      </c>
      <c r="AC49" s="12">
        <v>2.1348778850054234E-2</v>
      </c>
      <c r="AD49" s="12">
        <v>2.2259997794143618</v>
      </c>
      <c r="AE49" s="12">
        <v>3.7329644763914004E-14</v>
      </c>
      <c r="AF49" s="12">
        <v>48.008840943929592</v>
      </c>
      <c r="AG49" s="12">
        <v>2.7225769959851886E-2</v>
      </c>
      <c r="AH49" s="12">
        <v>1.2580324598050828E-8</v>
      </c>
      <c r="AI49" s="12">
        <v>2.9192698906411247</v>
      </c>
      <c r="AJ49" s="13">
        <v>3.0198145015563468E-6</v>
      </c>
    </row>
    <row r="50" spans="1:36" x14ac:dyDescent="0.25">
      <c r="A50" s="6">
        <v>43362</v>
      </c>
      <c r="B50" s="18" t="s">
        <v>80</v>
      </c>
      <c r="C50">
        <f t="shared" si="0"/>
        <v>2018</v>
      </c>
      <c r="D50">
        <f t="shared" si="1"/>
        <v>9</v>
      </c>
      <c r="E50">
        <f t="shared" si="2"/>
        <v>19</v>
      </c>
      <c r="F50" s="11">
        <v>1.2372253711124701E-5</v>
      </c>
      <c r="G50" s="12">
        <v>4.3956393409279202E-3</v>
      </c>
      <c r="H50" s="12">
        <v>1.9222582897539598E-3</v>
      </c>
      <c r="I50" s="12">
        <v>1.1478148422467779E-4</v>
      </c>
      <c r="J50" s="12">
        <v>9.5146772338895345E-4</v>
      </c>
      <c r="K50" s="12">
        <v>1.4106912228780848E-5</v>
      </c>
      <c r="L50" s="12">
        <v>2.1970825348555057E-3</v>
      </c>
      <c r="M50" s="12">
        <v>7.319148493583518E-3</v>
      </c>
      <c r="N50" s="12">
        <v>7.743608769320353E-3</v>
      </c>
      <c r="O50" s="12">
        <v>3.1318631674338057E-4</v>
      </c>
      <c r="P50" s="12">
        <v>2.3314346504625764E-3</v>
      </c>
      <c r="Q50" s="12">
        <v>3.1168059883367569E-5</v>
      </c>
      <c r="R50" s="12">
        <v>1.9335021671452795E-3</v>
      </c>
      <c r="S50" s="12">
        <v>2.6222564555319931E-3</v>
      </c>
      <c r="T50" s="12">
        <v>2.7985301564451659E-3</v>
      </c>
      <c r="U50" s="12">
        <v>2.5686445304721152E-3</v>
      </c>
      <c r="V50" s="12">
        <v>4.1129248219878055E-3</v>
      </c>
      <c r="W50" s="12">
        <v>4.2977420649294466E-3</v>
      </c>
      <c r="X50" s="12">
        <v>9.3832810203928977E-4</v>
      </c>
      <c r="Y50" s="13">
        <v>2.2232596137045941E-3</v>
      </c>
      <c r="Z50" s="12">
        <v>10.022686124035156</v>
      </c>
      <c r="AA50" s="12">
        <v>3.7017837828702646E-2</v>
      </c>
      <c r="AB50" s="12">
        <v>9.1040171378536936</v>
      </c>
      <c r="AC50" s="12">
        <v>2.9376926875205465E-2</v>
      </c>
      <c r="AD50" s="12">
        <v>2.4967994177216588</v>
      </c>
      <c r="AE50" s="12">
        <v>5.1370773490251392E-14</v>
      </c>
      <c r="AF50" s="12">
        <v>74.493497207178592</v>
      </c>
      <c r="AG50" s="12">
        <v>4.3744521724308719E-2</v>
      </c>
      <c r="AH50" s="12">
        <v>1.7309182992485106E-8</v>
      </c>
      <c r="AI50" s="12">
        <v>3.7240152110479174</v>
      </c>
      <c r="AJ50" s="13">
        <v>4.1556841652249888E-6</v>
      </c>
    </row>
    <row r="51" spans="1:36" x14ac:dyDescent="0.25">
      <c r="A51" s="6">
        <v>43363</v>
      </c>
      <c r="B51" s="18" t="s">
        <v>80</v>
      </c>
      <c r="C51">
        <f t="shared" si="0"/>
        <v>2018</v>
      </c>
      <c r="D51">
        <f t="shared" si="1"/>
        <v>9</v>
      </c>
      <c r="E51">
        <f t="shared" si="2"/>
        <v>20</v>
      </c>
      <c r="F51" s="11">
        <v>0.96660830321037938</v>
      </c>
      <c r="G51" s="12">
        <v>2.3907723267311978</v>
      </c>
      <c r="H51" s="12">
        <v>13.628929771102172</v>
      </c>
      <c r="I51" s="12">
        <v>1.4973869128786484E-2</v>
      </c>
      <c r="J51" s="12">
        <v>0.12520532660800623</v>
      </c>
      <c r="K51" s="12">
        <v>8.0267407531714792</v>
      </c>
      <c r="L51" s="12">
        <v>4.9488569106821378</v>
      </c>
      <c r="M51" s="12">
        <v>3.8236485689667781</v>
      </c>
      <c r="N51" s="12">
        <v>26.349131905255621</v>
      </c>
      <c r="O51" s="12">
        <v>3.0740318575984471E-2</v>
      </c>
      <c r="P51" s="12">
        <v>12.251887988598304</v>
      </c>
      <c r="Q51" s="12">
        <v>4.0100071477041322E-3</v>
      </c>
      <c r="R51" s="12">
        <v>5.3394436997467065E-4</v>
      </c>
      <c r="S51" s="12">
        <v>0.73632176376801761</v>
      </c>
      <c r="T51" s="12">
        <v>1.5101035362785999</v>
      </c>
      <c r="U51" s="12">
        <v>12.268938205413171</v>
      </c>
      <c r="V51" s="12">
        <v>0.81569197397976656</v>
      </c>
      <c r="W51" s="12">
        <v>7.8891392292646423E-12</v>
      </c>
      <c r="X51" s="12">
        <v>0.15412663158139209</v>
      </c>
      <c r="Y51" s="13">
        <v>11.940419783211915</v>
      </c>
      <c r="Z51" s="12">
        <v>9.550617688761141E-3</v>
      </c>
      <c r="AA51" s="12">
        <v>1.3309967720832199E-19</v>
      </c>
      <c r="AB51" s="12">
        <v>7.7905213464482385E-4</v>
      </c>
      <c r="AC51" s="12">
        <v>7.2157587875262363E-6</v>
      </c>
      <c r="AD51" s="12">
        <v>2.3386148244215754E-5</v>
      </c>
      <c r="AE51" s="12">
        <v>1.0310890542929216E-19</v>
      </c>
      <c r="AF51" s="12">
        <v>9.0629579294678711E-4</v>
      </c>
      <c r="AG51" s="12">
        <v>8.0516152349817405E-4</v>
      </c>
      <c r="AH51" s="12">
        <v>1.1442869718418723E-11</v>
      </c>
      <c r="AI51" s="12">
        <v>2.8638314503141946E-4</v>
      </c>
      <c r="AJ51" s="13">
        <v>7.4203760845946247E-12</v>
      </c>
    </row>
    <row r="52" spans="1:36" x14ac:dyDescent="0.25">
      <c r="A52" s="6">
        <v>43364</v>
      </c>
      <c r="B52" s="18" t="s">
        <v>80</v>
      </c>
      <c r="C52">
        <f t="shared" si="0"/>
        <v>2018</v>
      </c>
      <c r="D52">
        <f t="shared" si="1"/>
        <v>9</v>
      </c>
      <c r="E52">
        <f t="shared" si="2"/>
        <v>21</v>
      </c>
      <c r="F52" s="11">
        <v>0.96660830321037938</v>
      </c>
      <c r="G52" s="12">
        <v>2.3907723267311978</v>
      </c>
      <c r="H52" s="12">
        <v>13.628929771102172</v>
      </c>
      <c r="I52" s="12">
        <v>1.4973869128786484E-2</v>
      </c>
      <c r="J52" s="12">
        <v>0.12520532660800623</v>
      </c>
      <c r="K52" s="12">
        <v>8.0267407531714792</v>
      </c>
      <c r="L52" s="12">
        <v>4.9488569106821378</v>
      </c>
      <c r="M52" s="12">
        <v>3.8236485689667781</v>
      </c>
      <c r="N52" s="12">
        <v>26.349131905255621</v>
      </c>
      <c r="O52" s="12">
        <v>3.0740318575984471E-2</v>
      </c>
      <c r="P52" s="12">
        <v>12.251887988598304</v>
      </c>
      <c r="Q52" s="12">
        <v>4.0100071477041322E-3</v>
      </c>
      <c r="R52" s="12">
        <v>5.3394436997467065E-4</v>
      </c>
      <c r="S52" s="12">
        <v>0.73632176376801761</v>
      </c>
      <c r="T52" s="12">
        <v>1.5101035362785999</v>
      </c>
      <c r="U52" s="12">
        <v>12.268938205413171</v>
      </c>
      <c r="V52" s="12">
        <v>0.81569197397976656</v>
      </c>
      <c r="W52" s="12">
        <v>7.8891392292646423E-12</v>
      </c>
      <c r="X52" s="12">
        <v>0.15412663158139209</v>
      </c>
      <c r="Y52" s="13">
        <v>11.940419783211915</v>
      </c>
      <c r="Z52" s="12">
        <v>9.550617688761141E-3</v>
      </c>
      <c r="AA52" s="12">
        <v>1.3309967720832199E-19</v>
      </c>
      <c r="AB52" s="12">
        <v>7.7905213464482385E-4</v>
      </c>
      <c r="AC52" s="12">
        <v>7.2157587875262363E-6</v>
      </c>
      <c r="AD52" s="12">
        <v>2.3386148244215754E-5</v>
      </c>
      <c r="AE52" s="12">
        <v>1.0310890542929216E-19</v>
      </c>
      <c r="AF52" s="12">
        <v>9.0629579294678711E-4</v>
      </c>
      <c r="AG52" s="12">
        <v>8.0516152349817405E-4</v>
      </c>
      <c r="AH52" s="12">
        <v>1.1442869718418723E-11</v>
      </c>
      <c r="AI52" s="12">
        <v>2.8638314503141946E-4</v>
      </c>
      <c r="AJ52" s="13">
        <v>7.4203760845946247E-12</v>
      </c>
    </row>
    <row r="53" spans="1:36" x14ac:dyDescent="0.25">
      <c r="A53" s="6">
        <v>43365</v>
      </c>
      <c r="B53" s="18" t="s">
        <v>80</v>
      </c>
      <c r="C53">
        <f t="shared" si="0"/>
        <v>2018</v>
      </c>
      <c r="D53">
        <f t="shared" si="1"/>
        <v>9</v>
      </c>
      <c r="E53">
        <f t="shared" si="2"/>
        <v>22</v>
      </c>
      <c r="F53" s="11">
        <v>8.3052366065331832E-6</v>
      </c>
      <c r="G53" s="12">
        <v>2.0411893757503678E-2</v>
      </c>
      <c r="H53" s="12">
        <v>2.7723740310149875E-2</v>
      </c>
      <c r="I53" s="12">
        <v>2.0282481327475011E-4</v>
      </c>
      <c r="J53" s="12">
        <v>1.8615025345824073E-3</v>
      </c>
      <c r="K53" s="12">
        <v>2.4089589095756215E-5</v>
      </c>
      <c r="L53" s="12">
        <v>3.9640044950769365E-2</v>
      </c>
      <c r="M53" s="12">
        <v>3.5736343720537807E-2</v>
      </c>
      <c r="N53" s="12">
        <v>6.470561915825504E-2</v>
      </c>
      <c r="O53" s="12">
        <v>5.527530039942779E-4</v>
      </c>
      <c r="P53" s="12">
        <v>6.1216609787144237E-2</v>
      </c>
      <c r="Q53" s="12">
        <v>5.8410100407085442E-5</v>
      </c>
      <c r="R53" s="12">
        <v>1.5320456456399017E-3</v>
      </c>
      <c r="S53" s="12">
        <v>8.0731112179321281E-3</v>
      </c>
      <c r="T53" s="12">
        <v>1.6877593879282119E-2</v>
      </c>
      <c r="U53" s="12">
        <v>3.6471145077965041E-2</v>
      </c>
      <c r="V53" s="12">
        <v>1.2189397820831832E-2</v>
      </c>
      <c r="W53" s="12">
        <v>2.881894509794999E-3</v>
      </c>
      <c r="X53" s="12">
        <v>2.4479243311269906E-3</v>
      </c>
      <c r="Y53" s="13">
        <v>6.8060659531383488E-2</v>
      </c>
      <c r="Z53" s="12">
        <v>68.764934170711115</v>
      </c>
      <c r="AA53" s="12">
        <v>3.9913799478016709E-2</v>
      </c>
      <c r="AB53" s="12">
        <v>9.1934629399681871</v>
      </c>
      <c r="AC53" s="12">
        <v>2.8918851318443756E-2</v>
      </c>
      <c r="AD53" s="12">
        <v>1.8651854717955572</v>
      </c>
      <c r="AE53" s="12">
        <v>5.0581974960534666E-14</v>
      </c>
      <c r="AF53" s="12">
        <v>15.003777247098924</v>
      </c>
      <c r="AG53" s="12">
        <v>2.452404100665977E-2</v>
      </c>
      <c r="AH53" s="12">
        <v>1.7032585759461395E-8</v>
      </c>
      <c r="AI53" s="12">
        <v>4.6786034607400806</v>
      </c>
      <c r="AJ53" s="13">
        <v>4.0918741059453363E-6</v>
      </c>
    </row>
    <row r="54" spans="1:36" x14ac:dyDescent="0.25">
      <c r="A54" s="6">
        <v>43366</v>
      </c>
      <c r="B54" s="18" t="s">
        <v>80</v>
      </c>
      <c r="C54">
        <f t="shared" si="0"/>
        <v>2018</v>
      </c>
      <c r="D54">
        <f t="shared" si="1"/>
        <v>9</v>
      </c>
      <c r="E54">
        <f t="shared" si="2"/>
        <v>23</v>
      </c>
      <c r="F54" s="11">
        <v>8.3177575923749185E-6</v>
      </c>
      <c r="G54" s="12">
        <v>2.0443642357121407E-2</v>
      </c>
      <c r="H54" s="12">
        <v>2.7766860513800083E-2</v>
      </c>
      <c r="I54" s="12">
        <v>2.0314019451574301E-4</v>
      </c>
      <c r="J54" s="12">
        <v>1.8643953886224652E-3</v>
      </c>
      <c r="K54" s="12">
        <v>2.4127011591304029E-5</v>
      </c>
      <c r="L54" s="12">
        <v>3.9701657438416277E-2</v>
      </c>
      <c r="M54" s="12">
        <v>3.5791931239560593E-2</v>
      </c>
      <c r="N54" s="12">
        <v>6.4806266878934787E-2</v>
      </c>
      <c r="O54" s="12">
        <v>5.5361072839740246E-4</v>
      </c>
      <c r="P54" s="12">
        <v>6.1311819828095929E-2</v>
      </c>
      <c r="Q54" s="12">
        <v>5.8500876176400088E-5</v>
      </c>
      <c r="R54" s="12">
        <v>1.5344124342011622E-3</v>
      </c>
      <c r="S54" s="12">
        <v>8.0856454066119219E-3</v>
      </c>
      <c r="T54" s="12">
        <v>1.6903846788644851E-2</v>
      </c>
      <c r="U54" s="12">
        <v>3.6527822190305009E-2</v>
      </c>
      <c r="V54" s="12">
        <v>1.2208357729150417E-2</v>
      </c>
      <c r="W54" s="12">
        <v>2.8863772668493146E-3</v>
      </c>
      <c r="X54" s="12">
        <v>2.451729484386067E-3</v>
      </c>
      <c r="Y54" s="13">
        <v>6.8166527175622785E-2</v>
      </c>
      <c r="Z54" s="12">
        <v>68.871847644629241</v>
      </c>
      <c r="AA54" s="12">
        <v>3.9975884986962376E-2</v>
      </c>
      <c r="AB54" s="12">
        <v>9.1175783324653725</v>
      </c>
      <c r="AC54" s="12">
        <v>2.8519226740450189E-2</v>
      </c>
      <c r="AD54" s="12">
        <v>1.8597432670012952</v>
      </c>
      <c r="AE54" s="12">
        <v>4.9882250578679737E-14</v>
      </c>
      <c r="AF54" s="12">
        <v>14.970590136267219</v>
      </c>
      <c r="AG54" s="12">
        <v>2.4562187902901454E-2</v>
      </c>
      <c r="AH54" s="12">
        <v>1.6797620822174347E-8</v>
      </c>
      <c r="AI54" s="12">
        <v>4.6858802792510472</v>
      </c>
      <c r="AJ54" s="13">
        <v>4.0352692479033489E-6</v>
      </c>
    </row>
    <row r="55" spans="1:36" x14ac:dyDescent="0.25">
      <c r="A55" s="6">
        <v>43367</v>
      </c>
      <c r="B55" s="18" t="s">
        <v>80</v>
      </c>
      <c r="C55">
        <f t="shared" si="0"/>
        <v>2018</v>
      </c>
      <c r="D55">
        <f t="shared" si="1"/>
        <v>9</v>
      </c>
      <c r="E55">
        <f t="shared" si="2"/>
        <v>24</v>
      </c>
      <c r="F55" s="11">
        <v>8.311664234292788E-6</v>
      </c>
      <c r="G55" s="12">
        <v>2.0428191849587714E-2</v>
      </c>
      <c r="H55" s="12">
        <v>2.7745875996707244E-2</v>
      </c>
      <c r="I55" s="12">
        <v>2.0298671372293269E-4</v>
      </c>
      <c r="J55" s="12">
        <v>1.8629875765086099E-3</v>
      </c>
      <c r="K55" s="12">
        <v>2.4108799873106918E-5</v>
      </c>
      <c r="L55" s="12">
        <v>3.9671673621302445E-2</v>
      </c>
      <c r="M55" s="12">
        <v>3.5764879483206551E-2</v>
      </c>
      <c r="N55" s="12">
        <v>6.4757286502309191E-2</v>
      </c>
      <c r="O55" s="12">
        <v>5.5319331542448796E-4</v>
      </c>
      <c r="P55" s="12">
        <v>6.126548570713565E-2</v>
      </c>
      <c r="Q55" s="12">
        <v>5.8456700000929038E-5</v>
      </c>
      <c r="R55" s="12">
        <v>1.5332606327063969E-3</v>
      </c>
      <c r="S55" s="12">
        <v>8.0795456233472215E-3</v>
      </c>
      <c r="T55" s="12">
        <v>1.6891070767693563E-2</v>
      </c>
      <c r="U55" s="12">
        <v>3.6500240181594694E-2</v>
      </c>
      <c r="V55" s="12">
        <v>1.2199130858994205E-2</v>
      </c>
      <c r="W55" s="12">
        <v>2.8841957258530703E-3</v>
      </c>
      <c r="X55" s="12">
        <v>2.4498777003765645E-3</v>
      </c>
      <c r="Y55" s="13">
        <v>6.8115006514724727E-2</v>
      </c>
      <c r="Z55" s="12">
        <v>68.819818029020539</v>
      </c>
      <c r="AA55" s="12">
        <v>3.9945670973265769E-2</v>
      </c>
      <c r="AB55" s="12">
        <v>9.1545076998715125</v>
      </c>
      <c r="AC55" s="12">
        <v>2.8713704689943439E-2</v>
      </c>
      <c r="AD55" s="12">
        <v>1.8623917247974209</v>
      </c>
      <c r="AE55" s="12">
        <v>5.0222772584800631E-14</v>
      </c>
      <c r="AF55" s="12">
        <v>14.986740697617975</v>
      </c>
      <c r="AG55" s="12">
        <v>2.4543623653930924E-2</v>
      </c>
      <c r="AH55" s="12">
        <v>1.6911966890266113E-8</v>
      </c>
      <c r="AI55" s="12">
        <v>4.6823390037120083</v>
      </c>
      <c r="AJ55" s="13">
        <v>4.0628160939422819E-6</v>
      </c>
    </row>
    <row r="56" spans="1:36" x14ac:dyDescent="0.25">
      <c r="A56" s="6">
        <v>43368</v>
      </c>
      <c r="B56" s="18" t="s">
        <v>80</v>
      </c>
      <c r="C56">
        <f t="shared" si="0"/>
        <v>2018</v>
      </c>
      <c r="D56">
        <f t="shared" si="1"/>
        <v>9</v>
      </c>
      <c r="E56">
        <f t="shared" si="2"/>
        <v>25</v>
      </c>
      <c r="F56" s="11">
        <v>8.6790463649517045E-7</v>
      </c>
      <c r="G56" s="12">
        <v>2.489258854185719E-3</v>
      </c>
      <c r="H56" s="12">
        <v>1.2392265514866621E-3</v>
      </c>
      <c r="I56" s="12">
        <v>2.9015345986718556E-5</v>
      </c>
      <c r="J56" s="12">
        <v>3.0648953624703691E-4</v>
      </c>
      <c r="K56" s="12">
        <v>4.4756684529450496E-6</v>
      </c>
      <c r="L56" s="12">
        <v>5.6894573226375878E-3</v>
      </c>
      <c r="M56" s="12">
        <v>5.550266727813895E-3</v>
      </c>
      <c r="N56" s="12">
        <v>8.5806463284436949E-3</v>
      </c>
      <c r="O56" s="12">
        <v>9.6351596904688613E-5</v>
      </c>
      <c r="P56" s="12">
        <v>7.0965309338509438E-3</v>
      </c>
      <c r="Q56" s="12">
        <v>9.1784376083666807E-6</v>
      </c>
      <c r="R56" s="12">
        <v>1.0637646791459245E-4</v>
      </c>
      <c r="S56" s="12">
        <v>1.213182734926507E-3</v>
      </c>
      <c r="T56" s="12">
        <v>4.5657766822291132E-3</v>
      </c>
      <c r="U56" s="12">
        <v>1.8354141912197586E-3</v>
      </c>
      <c r="V56" s="12">
        <v>2.1519024191438163E-3</v>
      </c>
      <c r="W56" s="12">
        <v>3.0207077701516167E-4</v>
      </c>
      <c r="X56" s="12">
        <v>4.3376006299124839E-4</v>
      </c>
      <c r="Y56" s="13">
        <v>7.4860553530044678E-3</v>
      </c>
      <c r="Z56" s="12">
        <v>76.506751858689611</v>
      </c>
      <c r="AA56" s="12">
        <v>8.236892650976751E-4</v>
      </c>
      <c r="AB56" s="12">
        <v>0.67733623835311885</v>
      </c>
      <c r="AC56" s="12">
        <v>1.931253290126832E-6</v>
      </c>
      <c r="AD56" s="12">
        <v>0.20135828736602585</v>
      </c>
      <c r="AE56" s="12">
        <v>2.8418547145028458E-20</v>
      </c>
      <c r="AF56" s="12">
        <v>1.2966967333923087</v>
      </c>
      <c r="AG56" s="12">
        <v>5.7972384463246876E-4</v>
      </c>
      <c r="AH56" s="12">
        <v>2.9839988186931363E-12</v>
      </c>
      <c r="AI56" s="12">
        <v>21.267265233934051</v>
      </c>
      <c r="AJ56" s="13">
        <v>2.1584708351766386E-12</v>
      </c>
    </row>
    <row r="57" spans="1:36" x14ac:dyDescent="0.25">
      <c r="A57" s="6">
        <v>43369</v>
      </c>
      <c r="B57" s="18" t="s">
        <v>80</v>
      </c>
      <c r="C57">
        <f t="shared" si="0"/>
        <v>2018</v>
      </c>
      <c r="D57">
        <f t="shared" si="1"/>
        <v>9</v>
      </c>
      <c r="E57">
        <f t="shared" si="2"/>
        <v>26</v>
      </c>
      <c r="F57" s="11">
        <v>8.6790463649517045E-7</v>
      </c>
      <c r="G57" s="12">
        <v>2.489258854185719E-3</v>
      </c>
      <c r="H57" s="12">
        <v>1.2392265514866621E-3</v>
      </c>
      <c r="I57" s="12">
        <v>2.9015345986718556E-5</v>
      </c>
      <c r="J57" s="12">
        <v>3.0648953624703691E-4</v>
      </c>
      <c r="K57" s="12">
        <v>4.4756684529450496E-6</v>
      </c>
      <c r="L57" s="12">
        <v>5.6894573226375878E-3</v>
      </c>
      <c r="M57" s="12">
        <v>5.550266727813895E-3</v>
      </c>
      <c r="N57" s="12">
        <v>8.5806463284436949E-3</v>
      </c>
      <c r="O57" s="12">
        <v>9.6351596904688613E-5</v>
      </c>
      <c r="P57" s="12">
        <v>7.0965309338509438E-3</v>
      </c>
      <c r="Q57" s="12">
        <v>9.1784376083666807E-6</v>
      </c>
      <c r="R57" s="12">
        <v>1.0637646791459245E-4</v>
      </c>
      <c r="S57" s="12">
        <v>1.213182734926507E-3</v>
      </c>
      <c r="T57" s="12">
        <v>4.5657766822291132E-3</v>
      </c>
      <c r="U57" s="12">
        <v>1.8354141912197586E-3</v>
      </c>
      <c r="V57" s="12">
        <v>2.1519024191438163E-3</v>
      </c>
      <c r="W57" s="12">
        <v>3.0207077701516167E-4</v>
      </c>
      <c r="X57" s="12">
        <v>4.3376006299124839E-4</v>
      </c>
      <c r="Y57" s="13">
        <v>7.4860553530044678E-3</v>
      </c>
      <c r="Z57" s="12">
        <v>76.506751858689611</v>
      </c>
      <c r="AA57" s="12">
        <v>8.236892650976751E-4</v>
      </c>
      <c r="AB57" s="12">
        <v>0.67733623835311885</v>
      </c>
      <c r="AC57" s="12">
        <v>1.931253290126832E-6</v>
      </c>
      <c r="AD57" s="12">
        <v>0.20135828736602585</v>
      </c>
      <c r="AE57" s="12">
        <v>2.8418547145028458E-20</v>
      </c>
      <c r="AF57" s="12">
        <v>1.2966967333923087</v>
      </c>
      <c r="AG57" s="12">
        <v>5.7972384463246876E-4</v>
      </c>
      <c r="AH57" s="12">
        <v>2.9839988186931363E-12</v>
      </c>
      <c r="AI57" s="12">
        <v>21.267265233934051</v>
      </c>
      <c r="AJ57" s="13">
        <v>2.1584708351766386E-12</v>
      </c>
    </row>
    <row r="58" spans="1:36" x14ac:dyDescent="0.25">
      <c r="A58" s="6">
        <v>43370</v>
      </c>
      <c r="B58" s="18" t="s">
        <v>80</v>
      </c>
      <c r="C58">
        <f t="shared" si="0"/>
        <v>2018</v>
      </c>
      <c r="D58">
        <f t="shared" si="1"/>
        <v>9</v>
      </c>
      <c r="E58">
        <f t="shared" si="2"/>
        <v>27</v>
      </c>
      <c r="F58" s="11">
        <v>8.6790463649517045E-7</v>
      </c>
      <c r="G58" s="12">
        <v>2.489258854185719E-3</v>
      </c>
      <c r="H58" s="12">
        <v>1.2392265514866621E-3</v>
      </c>
      <c r="I58" s="12">
        <v>2.9015345986718556E-5</v>
      </c>
      <c r="J58" s="12">
        <v>3.0648953624703691E-4</v>
      </c>
      <c r="K58" s="12">
        <v>4.4756684529450496E-6</v>
      </c>
      <c r="L58" s="12">
        <v>5.6894573226375878E-3</v>
      </c>
      <c r="M58" s="12">
        <v>5.550266727813895E-3</v>
      </c>
      <c r="N58" s="12">
        <v>8.5806463284436949E-3</v>
      </c>
      <c r="O58" s="12">
        <v>9.6351596904688613E-5</v>
      </c>
      <c r="P58" s="12">
        <v>7.0965309338509438E-3</v>
      </c>
      <c r="Q58" s="12">
        <v>9.1784376083666807E-6</v>
      </c>
      <c r="R58" s="12">
        <v>1.0637646791459245E-4</v>
      </c>
      <c r="S58" s="12">
        <v>1.213182734926507E-3</v>
      </c>
      <c r="T58" s="12">
        <v>4.5657766822291132E-3</v>
      </c>
      <c r="U58" s="12">
        <v>1.8354141912197586E-3</v>
      </c>
      <c r="V58" s="12">
        <v>2.1519024191438163E-3</v>
      </c>
      <c r="W58" s="12">
        <v>3.0207077701516167E-4</v>
      </c>
      <c r="X58" s="12">
        <v>4.3376006299124839E-4</v>
      </c>
      <c r="Y58" s="13">
        <v>7.4860553530044678E-3</v>
      </c>
      <c r="Z58" s="12">
        <v>76.506751858689611</v>
      </c>
      <c r="AA58" s="12">
        <v>8.236892650976751E-4</v>
      </c>
      <c r="AB58" s="12">
        <v>0.67733623835311885</v>
      </c>
      <c r="AC58" s="12">
        <v>1.931253290126832E-6</v>
      </c>
      <c r="AD58" s="12">
        <v>0.20135828736602585</v>
      </c>
      <c r="AE58" s="12">
        <v>2.8418547145028458E-20</v>
      </c>
      <c r="AF58" s="12">
        <v>1.2966967333923087</v>
      </c>
      <c r="AG58" s="12">
        <v>5.7972384463246876E-4</v>
      </c>
      <c r="AH58" s="12">
        <v>2.9839988186931363E-12</v>
      </c>
      <c r="AI58" s="12">
        <v>21.267265233934051</v>
      </c>
      <c r="AJ58" s="13">
        <v>2.1584708351766386E-12</v>
      </c>
    </row>
    <row r="59" spans="1:36" x14ac:dyDescent="0.25">
      <c r="A59" s="6">
        <v>43371</v>
      </c>
      <c r="B59" s="18" t="s">
        <v>80</v>
      </c>
      <c r="C59">
        <f t="shared" si="0"/>
        <v>2018</v>
      </c>
      <c r="D59">
        <f t="shared" si="1"/>
        <v>9</v>
      </c>
      <c r="E59">
        <f t="shared" si="2"/>
        <v>28</v>
      </c>
      <c r="F59" s="11">
        <v>3.4813295876505639</v>
      </c>
      <c r="G59" s="12">
        <v>19.006809411777486</v>
      </c>
      <c r="H59" s="12">
        <v>3.8529724620100207</v>
      </c>
      <c r="I59" s="12">
        <v>3.0728861748486021E-3</v>
      </c>
      <c r="J59" s="12">
        <v>2.9239310290029134E-2</v>
      </c>
      <c r="K59" s="12">
        <v>0.62180897970652027</v>
      </c>
      <c r="L59" s="12">
        <v>0.97811655970829137</v>
      </c>
      <c r="M59" s="12">
        <v>0.77929040480797307</v>
      </c>
      <c r="N59" s="12">
        <v>3.3328583502498241</v>
      </c>
      <c r="O59" s="12">
        <v>37.619945349038666</v>
      </c>
      <c r="P59" s="12">
        <v>2.2074077664133362</v>
      </c>
      <c r="Q59" s="12">
        <v>3.4984667274227013</v>
      </c>
      <c r="R59" s="12">
        <v>1.2269916298018825E-4</v>
      </c>
      <c r="S59" s="12">
        <v>0.15032988286326923</v>
      </c>
      <c r="T59" s="12">
        <v>0.4485343268900896</v>
      </c>
      <c r="U59" s="12">
        <v>2.0404486513202951</v>
      </c>
      <c r="V59" s="12">
        <v>0.20361967790862881</v>
      </c>
      <c r="W59" s="12">
        <v>5.9298022950635757E-5</v>
      </c>
      <c r="X59" s="12">
        <v>3.9445814890644686E-2</v>
      </c>
      <c r="Y59" s="13">
        <v>2.0830129732948626</v>
      </c>
      <c r="Z59" s="12">
        <v>15.020407858627143</v>
      </c>
      <c r="AA59" s="12">
        <v>1.6169436677012129E-4</v>
      </c>
      <c r="AB59" s="12">
        <v>0.13310692608768518</v>
      </c>
      <c r="AC59" s="12">
        <v>1.6980406572839035E-6</v>
      </c>
      <c r="AD59" s="12">
        <v>3.953192436081028E-2</v>
      </c>
      <c r="AE59" s="12">
        <v>2.5060362872584337E-20</v>
      </c>
      <c r="AF59" s="12">
        <v>0.25471378045914128</v>
      </c>
      <c r="AG59" s="12">
        <v>2.6097343439015629E-4</v>
      </c>
      <c r="AH59" s="12">
        <v>2.6792100060612134E-12</v>
      </c>
      <c r="AI59" s="12">
        <v>4.1749240250149553</v>
      </c>
      <c r="AJ59" s="13">
        <v>1.7800455236162081E-12</v>
      </c>
    </row>
    <row r="60" spans="1:36" x14ac:dyDescent="0.25">
      <c r="A60" s="6">
        <v>43372</v>
      </c>
      <c r="B60" s="18" t="s">
        <v>80</v>
      </c>
      <c r="C60">
        <f t="shared" si="0"/>
        <v>2018</v>
      </c>
      <c r="D60">
        <f t="shared" si="1"/>
        <v>9</v>
      </c>
      <c r="E60">
        <f t="shared" si="2"/>
        <v>29</v>
      </c>
      <c r="F60" s="11">
        <v>4.331655238618688</v>
      </c>
      <c r="G60" s="12">
        <v>23.648675264198488</v>
      </c>
      <c r="H60" s="12">
        <v>4.7937705981411778</v>
      </c>
      <c r="I60" s="12">
        <v>3.8163613397574074E-3</v>
      </c>
      <c r="J60" s="12">
        <v>3.630624410247283E-2</v>
      </c>
      <c r="K60" s="12">
        <v>0.77368671439790826</v>
      </c>
      <c r="L60" s="12">
        <v>1.2156349831094215</v>
      </c>
      <c r="M60" s="12">
        <v>0.96827890303895747</v>
      </c>
      <c r="N60" s="12">
        <v>4.1448237893514976</v>
      </c>
      <c r="O60" s="12">
        <v>46.808713535918422</v>
      </c>
      <c r="P60" s="12">
        <v>2.7448408082945748</v>
      </c>
      <c r="Q60" s="12">
        <v>4.3529761496016572</v>
      </c>
      <c r="R60" s="12">
        <v>1.2668603334623052E-4</v>
      </c>
      <c r="S60" s="12">
        <v>0.18675211279739204</v>
      </c>
      <c r="T60" s="12">
        <v>0.55697506226897253</v>
      </c>
      <c r="U60" s="12">
        <v>2.5383864410216157</v>
      </c>
      <c r="V60" s="12">
        <v>0.25282882508583043</v>
      </c>
      <c r="W60" s="12">
        <v>2.9255953380538464E-12</v>
      </c>
      <c r="X60" s="12">
        <v>4.8974633794982327E-2</v>
      </c>
      <c r="Y60" s="13">
        <v>2.5899670473501213</v>
      </c>
      <c r="Z60" s="12">
        <v>2.1720939450695963E-3</v>
      </c>
      <c r="AA60" s="12">
        <v>4.4972554845924899E-20</v>
      </c>
      <c r="AB60" s="12">
        <v>1.7717957934243952E-4</v>
      </c>
      <c r="AC60" s="12">
        <v>1.6410777273797645E-6</v>
      </c>
      <c r="AD60" s="12">
        <v>5.3187042618474832E-6</v>
      </c>
      <c r="AE60" s="12">
        <v>2.4240115645903206E-20</v>
      </c>
      <c r="AF60" s="12">
        <v>2.061185641027E-4</v>
      </c>
      <c r="AG60" s="12">
        <v>1.8311762934988075E-4</v>
      </c>
      <c r="AH60" s="12">
        <v>2.6047643657977579E-12</v>
      </c>
      <c r="AI60" s="12">
        <v>6.5132027640955306E-5</v>
      </c>
      <c r="AJ60" s="13">
        <v>1.6876139334678002E-12</v>
      </c>
    </row>
    <row r="61" spans="1:36" x14ac:dyDescent="0.25">
      <c r="A61" s="6">
        <v>43373</v>
      </c>
      <c r="B61" s="18" t="s">
        <v>80</v>
      </c>
      <c r="C61">
        <f t="shared" si="0"/>
        <v>2018</v>
      </c>
      <c r="D61">
        <f t="shared" si="1"/>
        <v>9</v>
      </c>
      <c r="E61">
        <f t="shared" si="2"/>
        <v>30</v>
      </c>
      <c r="F61" s="11">
        <v>3.638691337940279</v>
      </c>
      <c r="G61" s="12">
        <v>19.821862406281106</v>
      </c>
      <c r="H61" s="12">
        <v>4.0318860081131431</v>
      </c>
      <c r="I61" s="12">
        <v>3.2383537446330503E-3</v>
      </c>
      <c r="J61" s="12">
        <v>3.0791040625663502E-2</v>
      </c>
      <c r="K61" s="12">
        <v>0.66360092081959665</v>
      </c>
      <c r="L61" s="12">
        <v>1.0293596285492104</v>
      </c>
      <c r="M61" s="12">
        <v>0.82040609946468579</v>
      </c>
      <c r="N61" s="12">
        <v>3.5222935066242327</v>
      </c>
      <c r="O61" s="12">
        <v>39.223685232697896</v>
      </c>
      <c r="P61" s="12">
        <v>2.3222977810344307</v>
      </c>
      <c r="Q61" s="12">
        <v>3.6549180118080424</v>
      </c>
      <c r="R61" s="12">
        <v>2.0948123303493848E-4</v>
      </c>
      <c r="S61" s="12">
        <v>0.15835349566205958</v>
      </c>
      <c r="T61" s="12">
        <v>0.47112629079944213</v>
      </c>
      <c r="U61" s="12">
        <v>2.144140830648348</v>
      </c>
      <c r="V61" s="12">
        <v>0.21437008337189439</v>
      </c>
      <c r="W61" s="12">
        <v>1.9278208722804433E-4</v>
      </c>
      <c r="X61" s="12">
        <v>4.1526841752249119E-2</v>
      </c>
      <c r="Y61" s="13">
        <v>2.193906051498824</v>
      </c>
      <c r="Z61" s="12">
        <v>11.105260754209381</v>
      </c>
      <c r="AA61" s="12">
        <v>3.2360578998828367E-3</v>
      </c>
      <c r="AB61" s="12">
        <v>0.72182045266816441</v>
      </c>
      <c r="AC61" s="12">
        <v>3.2436258077576852E-6</v>
      </c>
      <c r="AD61" s="12">
        <v>7.5264149749671883E-2</v>
      </c>
      <c r="AE61" s="12">
        <v>4.4941827787274816E-20</v>
      </c>
      <c r="AF61" s="12">
        <v>1.9254068706783753</v>
      </c>
      <c r="AG61" s="12">
        <v>2.003879073288797E-3</v>
      </c>
      <c r="AH61" s="12">
        <v>5.0514975284845022E-12</v>
      </c>
      <c r="AI61" s="12">
        <v>2.1801484073310822</v>
      </c>
      <c r="AJ61" s="13">
        <v>3.2846796888350379E-12</v>
      </c>
    </row>
  </sheetData>
  <conditionalFormatting sqref="F2:AJ2">
    <cfRule type="cellIs" dxfId="343" priority="9" operator="lessThan">
      <formula>0.1</formula>
    </cfRule>
    <cfRule type="cellIs" dxfId="342" priority="10" operator="lessThan">
      <formula>0.1</formula>
    </cfRule>
  </conditionalFormatting>
  <conditionalFormatting sqref="F32:AJ32">
    <cfRule type="cellIs" dxfId="341" priority="7" operator="lessThan">
      <formula>0.1</formula>
    </cfRule>
    <cfRule type="cellIs" dxfId="340" priority="8" operator="lessThan">
      <formula>0.1</formula>
    </cfRule>
  </conditionalFormatting>
  <conditionalFormatting sqref="F3:AJ31">
    <cfRule type="cellIs" dxfId="339" priority="5" operator="lessThan">
      <formula>0.1</formula>
    </cfRule>
    <cfRule type="cellIs" dxfId="338" priority="6" operator="lessThan">
      <formula>0.1</formula>
    </cfRule>
  </conditionalFormatting>
  <conditionalFormatting sqref="F33:AJ61">
    <cfRule type="cellIs" dxfId="337" priority="3" operator="lessThan">
      <formula>0.1</formula>
    </cfRule>
    <cfRule type="cellIs" dxfId="336" priority="4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showGridLines="0" topLeftCell="A49" workbookViewId="0">
      <selection activeCell="AK58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71</v>
      </c>
      <c r="G1" s="3" t="s">
        <v>69</v>
      </c>
      <c r="H1" s="3" t="s">
        <v>3</v>
      </c>
      <c r="I1" s="3" t="s">
        <v>16</v>
      </c>
      <c r="J1" s="3" t="s">
        <v>67</v>
      </c>
      <c r="K1" s="3" t="s">
        <v>43</v>
      </c>
      <c r="L1" s="3" t="s">
        <v>68</v>
      </c>
      <c r="M1" s="3" t="s">
        <v>17</v>
      </c>
      <c r="N1" s="3" t="s">
        <v>8</v>
      </c>
      <c r="O1" s="3" t="s">
        <v>11</v>
      </c>
      <c r="P1" s="3" t="s">
        <v>18</v>
      </c>
      <c r="Q1" s="3" t="s">
        <v>63</v>
      </c>
      <c r="R1" s="3" t="s">
        <v>38</v>
      </c>
      <c r="S1" s="3" t="s">
        <v>10</v>
      </c>
      <c r="T1" s="3" t="s">
        <v>12</v>
      </c>
      <c r="U1" s="3" t="s">
        <v>70</v>
      </c>
      <c r="V1" s="3" t="s">
        <v>35</v>
      </c>
      <c r="W1" s="3" t="s">
        <v>39</v>
      </c>
      <c r="X1" s="3" t="s">
        <v>20</v>
      </c>
      <c r="Y1" s="3" t="s">
        <v>4</v>
      </c>
      <c r="Z1" s="4" t="s">
        <v>21</v>
      </c>
      <c r="AA1" s="4" t="s">
        <v>64</v>
      </c>
      <c r="AB1" s="4" t="s">
        <v>27</v>
      </c>
      <c r="AC1" s="4" t="s">
        <v>24</v>
      </c>
      <c r="AD1" s="4" t="s">
        <v>25</v>
      </c>
      <c r="AE1" s="4" t="s">
        <v>51</v>
      </c>
      <c r="AF1" s="4" t="s">
        <v>22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44166</v>
      </c>
      <c r="B2" s="24" t="s">
        <v>79</v>
      </c>
      <c r="C2">
        <f>YEAR(A2)</f>
        <v>2020</v>
      </c>
      <c r="D2">
        <f>MONTH(A2)</f>
        <v>12</v>
      </c>
      <c r="E2">
        <f>DAY(A2)</f>
        <v>1</v>
      </c>
      <c r="F2" s="11">
        <v>4.0974104651004782E-3</v>
      </c>
      <c r="G2" s="8">
        <v>6.2154754622618963E-2</v>
      </c>
      <c r="H2" s="8">
        <v>2.9702698799488498</v>
      </c>
      <c r="I2" s="8">
        <v>1.2751872985307031</v>
      </c>
      <c r="J2" s="8">
        <v>0.18930269568294203</v>
      </c>
      <c r="K2" s="8">
        <v>8.9738506803492744</v>
      </c>
      <c r="L2" s="8">
        <v>1.8576746819410683E-2</v>
      </c>
      <c r="M2" s="8">
        <v>0.77351204317741606</v>
      </c>
      <c r="N2" s="8">
        <v>6.132725160882169E-3</v>
      </c>
      <c r="O2" s="8">
        <v>13.645227462001138</v>
      </c>
      <c r="P2" s="8">
        <v>0.6687426203506377</v>
      </c>
      <c r="Q2" s="8">
        <v>36.095009931090516</v>
      </c>
      <c r="R2" s="8">
        <v>1.2861389041086141E-2</v>
      </c>
      <c r="S2" s="8">
        <v>29.137858033016354</v>
      </c>
      <c r="T2" s="8">
        <v>2.4975349068682351</v>
      </c>
      <c r="U2" s="8">
        <v>1.9276340097766154</v>
      </c>
      <c r="V2" s="8">
        <v>0.47605728104859102</v>
      </c>
      <c r="W2" s="8">
        <v>0.10547351965286471</v>
      </c>
      <c r="X2" s="8">
        <v>1.1215474947228032</v>
      </c>
      <c r="Y2" s="9">
        <v>6.7075508229227252E-3</v>
      </c>
      <c r="Z2" s="8">
        <v>1.0653913099119514E-8</v>
      </c>
      <c r="AA2" s="8">
        <v>2.2543608675122001E-14</v>
      </c>
      <c r="AB2" s="8">
        <v>5.477360587419962E-7</v>
      </c>
      <c r="AC2" s="8">
        <v>9.3068774462000419E-10</v>
      </c>
      <c r="AD2" s="8">
        <v>3.2260760113907945E-2</v>
      </c>
      <c r="AE2" s="8">
        <v>1.3811105323529152E-12</v>
      </c>
      <c r="AF2" s="8">
        <v>7.3106051346105677E-9</v>
      </c>
      <c r="AG2" s="8">
        <v>1.607497951068147E-7</v>
      </c>
      <c r="AH2" s="8">
        <v>9.7978360551610983E-14</v>
      </c>
      <c r="AI2" s="8">
        <v>7.9354422005256388E-8</v>
      </c>
      <c r="AJ2" s="9">
        <v>1.4866579690497314E-13</v>
      </c>
    </row>
    <row r="3" spans="1:36" x14ac:dyDescent="0.25">
      <c r="A3" s="6">
        <v>44167</v>
      </c>
      <c r="B3" s="23" t="s">
        <v>79</v>
      </c>
      <c r="C3">
        <f t="shared" ref="C3:C63" si="0">YEAR(A3)</f>
        <v>2020</v>
      </c>
      <c r="D3">
        <f t="shared" ref="D3:D63" si="1">MONTH(A3)</f>
        <v>12</v>
      </c>
      <c r="E3">
        <f t="shared" ref="E3:E63" si="2">DAY(A3)</f>
        <v>2</v>
      </c>
      <c r="F3" s="11">
        <v>4.0974104651004782E-3</v>
      </c>
      <c r="G3" s="12">
        <v>6.2154754622618963E-2</v>
      </c>
      <c r="H3" s="12">
        <v>2.9702698799488498</v>
      </c>
      <c r="I3" s="12">
        <v>1.2751872985307031</v>
      </c>
      <c r="J3" s="12">
        <v>0.18930269568294203</v>
      </c>
      <c r="K3" s="12">
        <v>8.9738506803492744</v>
      </c>
      <c r="L3" s="12">
        <v>1.8576746819410683E-2</v>
      </c>
      <c r="M3" s="12">
        <v>0.77351204317741606</v>
      </c>
      <c r="N3" s="12">
        <v>6.132725160882169E-3</v>
      </c>
      <c r="O3" s="12">
        <v>13.645227462001138</v>
      </c>
      <c r="P3" s="12">
        <v>0.6687426203506377</v>
      </c>
      <c r="Q3" s="12">
        <v>36.095009931090516</v>
      </c>
      <c r="R3" s="12">
        <v>1.2861389041086141E-2</v>
      </c>
      <c r="S3" s="12">
        <v>29.137858033016354</v>
      </c>
      <c r="T3" s="12">
        <v>2.4975349068682351</v>
      </c>
      <c r="U3" s="12">
        <v>1.9276340097766154</v>
      </c>
      <c r="V3" s="12">
        <v>0.47605728104859102</v>
      </c>
      <c r="W3" s="12">
        <v>0.10547351965286471</v>
      </c>
      <c r="X3" s="12">
        <v>1.1215474947228032</v>
      </c>
      <c r="Y3" s="13">
        <v>6.7075508229227252E-3</v>
      </c>
      <c r="Z3" s="12">
        <v>1.0653913099119514E-8</v>
      </c>
      <c r="AA3" s="12">
        <v>2.2543608675122001E-14</v>
      </c>
      <c r="AB3" s="12">
        <v>5.477360587419962E-7</v>
      </c>
      <c r="AC3" s="12">
        <v>9.3068774462000419E-10</v>
      </c>
      <c r="AD3" s="12">
        <v>3.2260760113907945E-2</v>
      </c>
      <c r="AE3" s="12">
        <v>1.3811105323529152E-12</v>
      </c>
      <c r="AF3" s="12">
        <v>7.3106051346105677E-9</v>
      </c>
      <c r="AG3" s="12">
        <v>1.607497951068147E-7</v>
      </c>
      <c r="AH3" s="12">
        <v>9.7978360551610983E-14</v>
      </c>
      <c r="AI3" s="12">
        <v>7.9354422005256388E-8</v>
      </c>
      <c r="AJ3" s="13">
        <v>1.4866579690497314E-13</v>
      </c>
    </row>
    <row r="4" spans="1:36" x14ac:dyDescent="0.25">
      <c r="A4" s="6">
        <v>44168</v>
      </c>
      <c r="B4" s="24" t="s">
        <v>79</v>
      </c>
      <c r="C4">
        <f t="shared" si="0"/>
        <v>2020</v>
      </c>
      <c r="D4">
        <f t="shared" si="1"/>
        <v>12</v>
      </c>
      <c r="E4">
        <f t="shared" si="2"/>
        <v>3</v>
      </c>
      <c r="F4" s="11">
        <v>4.0974104651004782E-3</v>
      </c>
      <c r="G4" s="12">
        <v>6.2154754622618963E-2</v>
      </c>
      <c r="H4" s="12">
        <v>2.9702698799488498</v>
      </c>
      <c r="I4" s="12">
        <v>1.2751872985307031</v>
      </c>
      <c r="J4" s="12">
        <v>0.18930269568294203</v>
      </c>
      <c r="K4" s="12">
        <v>8.9738506803492744</v>
      </c>
      <c r="L4" s="12">
        <v>1.8576746819410683E-2</v>
      </c>
      <c r="M4" s="12">
        <v>0.77351204317741606</v>
      </c>
      <c r="N4" s="12">
        <v>6.132725160882169E-3</v>
      </c>
      <c r="O4" s="12">
        <v>13.645227462001138</v>
      </c>
      <c r="P4" s="12">
        <v>0.6687426203506377</v>
      </c>
      <c r="Q4" s="12">
        <v>36.095009931090516</v>
      </c>
      <c r="R4" s="12">
        <v>1.2861389041086141E-2</v>
      </c>
      <c r="S4" s="12">
        <v>29.137858033016354</v>
      </c>
      <c r="T4" s="12">
        <v>2.4975349068682351</v>
      </c>
      <c r="U4" s="12">
        <v>1.9276340097766154</v>
      </c>
      <c r="V4" s="12">
        <v>0.47605728104859102</v>
      </c>
      <c r="W4" s="12">
        <v>0.10547351965286471</v>
      </c>
      <c r="X4" s="12">
        <v>1.1215474947228032</v>
      </c>
      <c r="Y4" s="13">
        <v>6.7075508229227252E-3</v>
      </c>
      <c r="Z4" s="12">
        <v>1.0653913099119514E-8</v>
      </c>
      <c r="AA4" s="12">
        <v>2.2543608675122001E-14</v>
      </c>
      <c r="AB4" s="12">
        <v>5.477360587419962E-7</v>
      </c>
      <c r="AC4" s="12">
        <v>9.3068774462000419E-10</v>
      </c>
      <c r="AD4" s="12">
        <v>3.2260760113907945E-2</v>
      </c>
      <c r="AE4" s="12">
        <v>1.3811105323529152E-12</v>
      </c>
      <c r="AF4" s="12">
        <v>7.3106051346105677E-9</v>
      </c>
      <c r="AG4" s="12">
        <v>1.607497951068147E-7</v>
      </c>
      <c r="AH4" s="12">
        <v>9.7978360551610983E-14</v>
      </c>
      <c r="AI4" s="12">
        <v>7.9354422005256388E-8</v>
      </c>
      <c r="AJ4" s="13">
        <v>1.4866579690497314E-13</v>
      </c>
    </row>
    <row r="5" spans="1:36" x14ac:dyDescent="0.25">
      <c r="A5" s="6">
        <v>44169</v>
      </c>
      <c r="B5" s="23" t="s">
        <v>79</v>
      </c>
      <c r="C5">
        <f t="shared" si="0"/>
        <v>2020</v>
      </c>
      <c r="D5">
        <f t="shared" si="1"/>
        <v>12</v>
      </c>
      <c r="E5">
        <f t="shared" si="2"/>
        <v>4</v>
      </c>
      <c r="F5" s="11">
        <v>4.0974104651004782E-3</v>
      </c>
      <c r="G5" s="12">
        <v>6.2154754622618963E-2</v>
      </c>
      <c r="H5" s="12">
        <v>2.9702698799488498</v>
      </c>
      <c r="I5" s="12">
        <v>1.2751872985307031</v>
      </c>
      <c r="J5" s="12">
        <v>0.18930269568294203</v>
      </c>
      <c r="K5" s="12">
        <v>8.9738506803492744</v>
      </c>
      <c r="L5" s="12">
        <v>1.8576746819410683E-2</v>
      </c>
      <c r="M5" s="12">
        <v>0.77351204317741606</v>
      </c>
      <c r="N5" s="12">
        <v>6.132725160882169E-3</v>
      </c>
      <c r="O5" s="12">
        <v>13.645227462001138</v>
      </c>
      <c r="P5" s="12">
        <v>0.6687426203506377</v>
      </c>
      <c r="Q5" s="12">
        <v>36.095009931090516</v>
      </c>
      <c r="R5" s="12">
        <v>1.2861389041086141E-2</v>
      </c>
      <c r="S5" s="12">
        <v>29.137858033016354</v>
      </c>
      <c r="T5" s="12">
        <v>2.4975349068682351</v>
      </c>
      <c r="U5" s="12">
        <v>1.9276340097766154</v>
      </c>
      <c r="V5" s="12">
        <v>0.47605728104859102</v>
      </c>
      <c r="W5" s="12">
        <v>0.10547351965286471</v>
      </c>
      <c r="X5" s="12">
        <v>1.1215474947228032</v>
      </c>
      <c r="Y5" s="13">
        <v>6.7075508229227252E-3</v>
      </c>
      <c r="Z5" s="12">
        <v>1.0653913099119514E-8</v>
      </c>
      <c r="AA5" s="12">
        <v>2.2543608675122001E-14</v>
      </c>
      <c r="AB5" s="12">
        <v>5.477360587419962E-7</v>
      </c>
      <c r="AC5" s="12">
        <v>9.3068774462000419E-10</v>
      </c>
      <c r="AD5" s="12">
        <v>3.2260760113907945E-2</v>
      </c>
      <c r="AE5" s="12">
        <v>1.3811105323529152E-12</v>
      </c>
      <c r="AF5" s="12">
        <v>7.3106051346105677E-9</v>
      </c>
      <c r="AG5" s="12">
        <v>1.607497951068147E-7</v>
      </c>
      <c r="AH5" s="12">
        <v>9.7978360551610983E-14</v>
      </c>
      <c r="AI5" s="12">
        <v>7.9354422005256388E-8</v>
      </c>
      <c r="AJ5" s="13">
        <v>1.4866579690497314E-13</v>
      </c>
    </row>
    <row r="6" spans="1:36" x14ac:dyDescent="0.25">
      <c r="A6" s="6">
        <v>44170</v>
      </c>
      <c r="B6" s="24" t="s">
        <v>79</v>
      </c>
      <c r="C6">
        <f t="shared" si="0"/>
        <v>2020</v>
      </c>
      <c r="D6">
        <f t="shared" si="1"/>
        <v>12</v>
      </c>
      <c r="E6">
        <f t="shared" si="2"/>
        <v>5</v>
      </c>
      <c r="F6" s="11">
        <v>4.0974104651004782E-3</v>
      </c>
      <c r="G6" s="12">
        <v>6.2154754622618963E-2</v>
      </c>
      <c r="H6" s="12">
        <v>2.9702698799488498</v>
      </c>
      <c r="I6" s="12">
        <v>1.2751872985307031</v>
      </c>
      <c r="J6" s="12">
        <v>0.18930269568294203</v>
      </c>
      <c r="K6" s="12">
        <v>8.9738506803492744</v>
      </c>
      <c r="L6" s="12">
        <v>1.8576746819410683E-2</v>
      </c>
      <c r="M6" s="12">
        <v>0.77351204317741606</v>
      </c>
      <c r="N6" s="12">
        <v>6.132725160882169E-3</v>
      </c>
      <c r="O6" s="12">
        <v>13.645227462001138</v>
      </c>
      <c r="P6" s="12">
        <v>0.6687426203506377</v>
      </c>
      <c r="Q6" s="12">
        <v>36.095009931090516</v>
      </c>
      <c r="R6" s="12">
        <v>1.2861389041086141E-2</v>
      </c>
      <c r="S6" s="12">
        <v>29.137858033016354</v>
      </c>
      <c r="T6" s="12">
        <v>2.4975349068682351</v>
      </c>
      <c r="U6" s="12">
        <v>1.9276340097766154</v>
      </c>
      <c r="V6" s="12">
        <v>0.47605728104859102</v>
      </c>
      <c r="W6" s="12">
        <v>0.10547351965286471</v>
      </c>
      <c r="X6" s="12">
        <v>1.1215474947228032</v>
      </c>
      <c r="Y6" s="13">
        <v>6.7075508229227252E-3</v>
      </c>
      <c r="Z6" s="12">
        <v>1.0653913099119514E-8</v>
      </c>
      <c r="AA6" s="12">
        <v>2.2543608675122001E-14</v>
      </c>
      <c r="AB6" s="12">
        <v>5.477360587419962E-7</v>
      </c>
      <c r="AC6" s="12">
        <v>9.3068774462000419E-10</v>
      </c>
      <c r="AD6" s="12">
        <v>3.2260760113907945E-2</v>
      </c>
      <c r="AE6" s="12">
        <v>1.3811105323529152E-12</v>
      </c>
      <c r="AF6" s="12">
        <v>7.3106051346105677E-9</v>
      </c>
      <c r="AG6" s="12">
        <v>1.607497951068147E-7</v>
      </c>
      <c r="AH6" s="12">
        <v>9.7978360551610983E-14</v>
      </c>
      <c r="AI6" s="12">
        <v>7.9354422005256388E-8</v>
      </c>
      <c r="AJ6" s="13">
        <v>1.4866579690497314E-13</v>
      </c>
    </row>
    <row r="7" spans="1:36" x14ac:dyDescent="0.25">
      <c r="A7" s="6">
        <v>44171</v>
      </c>
      <c r="B7" s="23" t="s">
        <v>79</v>
      </c>
      <c r="C7">
        <f t="shared" si="0"/>
        <v>2020</v>
      </c>
      <c r="D7">
        <f t="shared" si="1"/>
        <v>12</v>
      </c>
      <c r="E7">
        <f t="shared" si="2"/>
        <v>6</v>
      </c>
      <c r="F7" s="11">
        <v>4.0974104651004782E-3</v>
      </c>
      <c r="G7" s="12">
        <v>6.2154754622618963E-2</v>
      </c>
      <c r="H7" s="12">
        <v>2.9702698799488498</v>
      </c>
      <c r="I7" s="12">
        <v>1.2751872985307031</v>
      </c>
      <c r="J7" s="12">
        <v>0.18930269568294203</v>
      </c>
      <c r="K7" s="12">
        <v>8.9738506803492744</v>
      </c>
      <c r="L7" s="12">
        <v>1.8576746819410683E-2</v>
      </c>
      <c r="M7" s="12">
        <v>0.77351204317741606</v>
      </c>
      <c r="N7" s="12">
        <v>6.132725160882169E-3</v>
      </c>
      <c r="O7" s="12">
        <v>13.645227462001138</v>
      </c>
      <c r="P7" s="12">
        <v>0.6687426203506377</v>
      </c>
      <c r="Q7" s="12">
        <v>36.095009931090516</v>
      </c>
      <c r="R7" s="12">
        <v>1.2861389041086141E-2</v>
      </c>
      <c r="S7" s="12">
        <v>29.137858033016354</v>
      </c>
      <c r="T7" s="12">
        <v>2.4975349068682351</v>
      </c>
      <c r="U7" s="12">
        <v>1.9276340097766154</v>
      </c>
      <c r="V7" s="12">
        <v>0.47605728104859102</v>
      </c>
      <c r="W7" s="12">
        <v>0.10547351965286471</v>
      </c>
      <c r="X7" s="12">
        <v>1.1215474947228032</v>
      </c>
      <c r="Y7" s="13">
        <v>6.7075508229227252E-3</v>
      </c>
      <c r="Z7" s="12">
        <v>1.0653913099119514E-8</v>
      </c>
      <c r="AA7" s="12">
        <v>2.2543608675122001E-14</v>
      </c>
      <c r="AB7" s="12">
        <v>5.477360587419962E-7</v>
      </c>
      <c r="AC7" s="12">
        <v>9.3068774462000419E-10</v>
      </c>
      <c r="AD7" s="12">
        <v>3.2260760113907945E-2</v>
      </c>
      <c r="AE7" s="12">
        <v>1.3811105323529152E-12</v>
      </c>
      <c r="AF7" s="12">
        <v>7.3106051346105677E-9</v>
      </c>
      <c r="AG7" s="12">
        <v>1.607497951068147E-7</v>
      </c>
      <c r="AH7" s="12">
        <v>9.7978360551610983E-14</v>
      </c>
      <c r="AI7" s="12">
        <v>7.9354422005256388E-8</v>
      </c>
      <c r="AJ7" s="13">
        <v>1.4866579690497314E-13</v>
      </c>
    </row>
    <row r="8" spans="1:36" x14ac:dyDescent="0.25">
      <c r="A8" s="6">
        <v>44172</v>
      </c>
      <c r="B8" s="24" t="s">
        <v>79</v>
      </c>
      <c r="C8">
        <f t="shared" si="0"/>
        <v>2020</v>
      </c>
      <c r="D8">
        <f t="shared" si="1"/>
        <v>12</v>
      </c>
      <c r="E8">
        <f t="shared" si="2"/>
        <v>7</v>
      </c>
      <c r="F8" s="11">
        <v>3.2565292425071656E-3</v>
      </c>
      <c r="G8" s="12">
        <v>5.0890264361616859E-2</v>
      </c>
      <c r="H8" s="12">
        <v>2.6271189383244611</v>
      </c>
      <c r="I8" s="12">
        <v>1.0118933263335803</v>
      </c>
      <c r="J8" s="12">
        <v>0.15477091074499755</v>
      </c>
      <c r="K8" s="12">
        <v>7.1917105075328864</v>
      </c>
      <c r="L8" s="12">
        <v>1.5492274045454861E-2</v>
      </c>
      <c r="M8" s="12">
        <v>0.64126947915836907</v>
      </c>
      <c r="N8" s="12">
        <v>4.8655703560829969E-3</v>
      </c>
      <c r="O8" s="12">
        <v>10.825824512883328</v>
      </c>
      <c r="P8" s="12">
        <v>0.53056565457340088</v>
      </c>
      <c r="Q8" s="12">
        <v>28.637646471303288</v>
      </c>
      <c r="R8" s="12">
        <v>1.0653847201266935E-2</v>
      </c>
      <c r="S8" s="12">
        <v>23.201490898243815</v>
      </c>
      <c r="T8" s="12">
        <v>1.9931924879956622</v>
      </c>
      <c r="U8" s="12">
        <v>1.5293497519662114</v>
      </c>
      <c r="V8" s="12">
        <v>0.37773225484597633</v>
      </c>
      <c r="W8" s="12">
        <v>8.3680365647154462E-2</v>
      </c>
      <c r="X8" s="12">
        <v>0.89282453919837002</v>
      </c>
      <c r="Y8" s="13">
        <v>5.6425490183058613E-3</v>
      </c>
      <c r="Z8" s="12">
        <v>0.86441048133488096</v>
      </c>
      <c r="AA8" s="12">
        <v>3.887011440548903E-9</v>
      </c>
      <c r="AB8" s="12">
        <v>0.60053646531430849</v>
      </c>
      <c r="AC8" s="12">
        <v>3.049295932018364E-2</v>
      </c>
      <c r="AD8" s="12">
        <v>2.6026600266290202E-2</v>
      </c>
      <c r="AE8" s="12">
        <v>5.4783222750085665</v>
      </c>
      <c r="AF8" s="12">
        <v>1.2407158361414121E-2</v>
      </c>
      <c r="AG8" s="12">
        <v>5.4429206267536445</v>
      </c>
      <c r="AH8" s="12">
        <v>7.7970063998992507E-5</v>
      </c>
      <c r="AI8" s="12">
        <v>7.0418943474200457</v>
      </c>
      <c r="AJ8" s="13">
        <v>0.71303997929292051</v>
      </c>
    </row>
    <row r="9" spans="1:36" x14ac:dyDescent="0.25">
      <c r="A9" s="6">
        <v>44173</v>
      </c>
      <c r="B9" s="23" t="s">
        <v>79</v>
      </c>
      <c r="C9">
        <f t="shared" si="0"/>
        <v>2020</v>
      </c>
      <c r="D9">
        <f t="shared" si="1"/>
        <v>12</v>
      </c>
      <c r="E9">
        <f t="shared" si="2"/>
        <v>8</v>
      </c>
      <c r="F9" s="11">
        <v>2.7751611054756764E-5</v>
      </c>
      <c r="G9" s="12">
        <v>7.6373848737518908E-3</v>
      </c>
      <c r="H9" s="12">
        <v>1.3095034954303157</v>
      </c>
      <c r="I9" s="12">
        <v>9.0905758688968714E-4</v>
      </c>
      <c r="J9" s="12">
        <v>2.2177327030636858E-2</v>
      </c>
      <c r="K9" s="12">
        <v>0.34872939260646219</v>
      </c>
      <c r="L9" s="12">
        <v>3.648655196816153E-3</v>
      </c>
      <c r="M9" s="12">
        <v>0.13349047166218261</v>
      </c>
      <c r="N9" s="12">
        <v>6.7314071034776442E-9</v>
      </c>
      <c r="O9" s="12">
        <v>8.7715259232689168E-6</v>
      </c>
      <c r="P9" s="12">
        <v>2.3207934659350306E-13</v>
      </c>
      <c r="Q9" s="12">
        <v>3.2000338938495566E-3</v>
      </c>
      <c r="R9" s="12">
        <v>2.1774280336209432E-3</v>
      </c>
      <c r="S9" s="12">
        <v>0.40729725727948463</v>
      </c>
      <c r="T9" s="12">
        <v>5.6641311806612811E-2</v>
      </c>
      <c r="U9" s="12">
        <v>3.5898801707482994E-5</v>
      </c>
      <c r="V9" s="12">
        <v>1.8827278881376332E-4</v>
      </c>
      <c r="W9" s="12">
        <v>4.4921875726439973E-19</v>
      </c>
      <c r="X9" s="12">
        <v>1.4584494404143231E-2</v>
      </c>
      <c r="Y9" s="13">
        <v>1.5532033273669811E-3</v>
      </c>
      <c r="Z9" s="12">
        <v>4.1835346538552658</v>
      </c>
      <c r="AA9" s="12">
        <v>1.8812095348879117E-8</v>
      </c>
      <c r="AB9" s="12">
        <v>2.9064470808236593</v>
      </c>
      <c r="AC9" s="12">
        <v>0.14757843978932078</v>
      </c>
      <c r="AD9" s="12">
        <v>2.088955654832286E-3</v>
      </c>
      <c r="AE9" s="12">
        <v>26.513736010231806</v>
      </c>
      <c r="AF9" s="12">
        <v>6.0047574994047247E-2</v>
      </c>
      <c r="AG9" s="12">
        <v>26.342400099263294</v>
      </c>
      <c r="AH9" s="12">
        <v>3.7735598377266544E-4</v>
      </c>
      <c r="AI9" s="12">
        <v>34.081041000810956</v>
      </c>
      <c r="AJ9" s="13">
        <v>3.4509385951896632</v>
      </c>
    </row>
    <row r="10" spans="1:36" x14ac:dyDescent="0.25">
      <c r="A10" s="6">
        <v>44174</v>
      </c>
      <c r="B10" s="24" t="s">
        <v>79</v>
      </c>
      <c r="C10">
        <f t="shared" si="0"/>
        <v>2020</v>
      </c>
      <c r="D10">
        <f t="shared" si="1"/>
        <v>12</v>
      </c>
      <c r="E10">
        <f t="shared" si="2"/>
        <v>9</v>
      </c>
      <c r="F10" s="11">
        <v>2.7751611054756764E-5</v>
      </c>
      <c r="G10" s="12">
        <v>7.6373848737518908E-3</v>
      </c>
      <c r="H10" s="12">
        <v>1.3095034954303157</v>
      </c>
      <c r="I10" s="12">
        <v>9.0905758688968714E-4</v>
      </c>
      <c r="J10" s="12">
        <v>2.2177327030636858E-2</v>
      </c>
      <c r="K10" s="12">
        <v>0.34872939260646219</v>
      </c>
      <c r="L10" s="12">
        <v>3.648655196816153E-3</v>
      </c>
      <c r="M10" s="12">
        <v>0.13349047166218261</v>
      </c>
      <c r="N10" s="12">
        <v>6.7314071034776442E-9</v>
      </c>
      <c r="O10" s="12">
        <v>8.7715259232689168E-6</v>
      </c>
      <c r="P10" s="12">
        <v>2.3207934659350306E-13</v>
      </c>
      <c r="Q10" s="12">
        <v>3.2000338938495566E-3</v>
      </c>
      <c r="R10" s="12">
        <v>2.1774280336209432E-3</v>
      </c>
      <c r="S10" s="12">
        <v>0.40729725727948463</v>
      </c>
      <c r="T10" s="12">
        <v>5.6641311806612811E-2</v>
      </c>
      <c r="U10" s="12">
        <v>3.5898801707482994E-5</v>
      </c>
      <c r="V10" s="12">
        <v>1.8827278881376332E-4</v>
      </c>
      <c r="W10" s="12">
        <v>4.4921875726439973E-19</v>
      </c>
      <c r="X10" s="12">
        <v>1.4584494404143231E-2</v>
      </c>
      <c r="Y10" s="13">
        <v>1.5532033273669811E-3</v>
      </c>
      <c r="Z10" s="12">
        <v>4.1835346538552658</v>
      </c>
      <c r="AA10" s="12">
        <v>1.8812095348879117E-8</v>
      </c>
      <c r="AB10" s="12">
        <v>2.9064470808236593</v>
      </c>
      <c r="AC10" s="12">
        <v>0.14757843978932078</v>
      </c>
      <c r="AD10" s="12">
        <v>2.088955654832286E-3</v>
      </c>
      <c r="AE10" s="12">
        <v>26.513736010231806</v>
      </c>
      <c r="AF10" s="12">
        <v>6.0047574994047247E-2</v>
      </c>
      <c r="AG10" s="12">
        <v>26.342400099263294</v>
      </c>
      <c r="AH10" s="12">
        <v>3.7735598377266544E-4</v>
      </c>
      <c r="AI10" s="12">
        <v>34.081041000810956</v>
      </c>
      <c r="AJ10" s="13">
        <v>3.4509385951896632</v>
      </c>
    </row>
    <row r="11" spans="1:36" x14ac:dyDescent="0.25">
      <c r="A11" s="6">
        <v>44175</v>
      </c>
      <c r="B11" s="23" t="s">
        <v>79</v>
      </c>
      <c r="C11">
        <f t="shared" si="0"/>
        <v>2020</v>
      </c>
      <c r="D11">
        <f t="shared" si="1"/>
        <v>12</v>
      </c>
      <c r="E11">
        <f t="shared" si="2"/>
        <v>10</v>
      </c>
      <c r="F11" s="11">
        <v>5.5606453069889317E-6</v>
      </c>
      <c r="G11" s="12">
        <v>1.4186322348902922E-4</v>
      </c>
      <c r="H11" s="12">
        <v>1.5792850349055365E-2</v>
      </c>
      <c r="I11" s="12">
        <v>1.1373188860466919E-2</v>
      </c>
      <c r="J11" s="12">
        <v>8.6512819892736129E-3</v>
      </c>
      <c r="K11" s="12">
        <v>0.84314035018838107</v>
      </c>
      <c r="L11" s="12">
        <v>6.9189937986498392E-4</v>
      </c>
      <c r="M11" s="12">
        <v>6.6049638747408795E-2</v>
      </c>
      <c r="N11" s="12">
        <v>1.2752959266833182E-7</v>
      </c>
      <c r="O11" s="12">
        <v>4.993087648493636E-4</v>
      </c>
      <c r="P11" s="12">
        <v>4.330764295403379E-14</v>
      </c>
      <c r="Q11" s="12">
        <v>5.4990039731509385E-2</v>
      </c>
      <c r="R11" s="12">
        <v>5.0665148982989333E-4</v>
      </c>
      <c r="S11" s="12">
        <v>8.7904841462842231</v>
      </c>
      <c r="T11" s="12">
        <v>0.23433193866380678</v>
      </c>
      <c r="U11" s="12">
        <v>7.5257932547176583E-6</v>
      </c>
      <c r="V11" s="12">
        <v>4.3726366185343706E-5</v>
      </c>
      <c r="W11" s="12">
        <v>8.3824472111299023E-20</v>
      </c>
      <c r="X11" s="12">
        <v>38.361809282294907</v>
      </c>
      <c r="Y11" s="13">
        <v>51.611480602164711</v>
      </c>
      <c r="Z11" s="12">
        <v>4.4647092210917483E-11</v>
      </c>
      <c r="AA11" s="12">
        <v>6.6475225771704938E-17</v>
      </c>
      <c r="AB11" s="12">
        <v>1.2073067341065216E-8</v>
      </c>
      <c r="AC11" s="12">
        <v>4.4024395956009167E-13</v>
      </c>
      <c r="AD11" s="12">
        <v>2.1626496073643483E-12</v>
      </c>
      <c r="AE11" s="12">
        <v>5.6866811764758187E-17</v>
      </c>
      <c r="AF11" s="12">
        <v>1.6122849675001312E-10</v>
      </c>
      <c r="AG11" s="12">
        <v>3.5454767096203523E-9</v>
      </c>
      <c r="AH11" s="12">
        <v>4.0349353253816462E-18</v>
      </c>
      <c r="AI11" s="12">
        <v>1.7067859833350867E-9</v>
      </c>
      <c r="AJ11" s="13">
        <v>2.6767203090677981E-15</v>
      </c>
    </row>
    <row r="12" spans="1:36" x14ac:dyDescent="0.25">
      <c r="A12" s="6">
        <v>44176</v>
      </c>
      <c r="B12" s="24" t="s">
        <v>79</v>
      </c>
      <c r="C12">
        <f t="shared" si="0"/>
        <v>2020</v>
      </c>
      <c r="D12">
        <f t="shared" si="1"/>
        <v>12</v>
      </c>
      <c r="E12">
        <f t="shared" si="2"/>
        <v>11</v>
      </c>
      <c r="F12" s="11">
        <v>5.5606453069889317E-6</v>
      </c>
      <c r="G12" s="12">
        <v>1.4186322348902922E-4</v>
      </c>
      <c r="H12" s="12">
        <v>1.5792850349055365E-2</v>
      </c>
      <c r="I12" s="12">
        <v>1.1373188860466919E-2</v>
      </c>
      <c r="J12" s="12">
        <v>8.6512819892736129E-3</v>
      </c>
      <c r="K12" s="12">
        <v>0.84314035018838107</v>
      </c>
      <c r="L12" s="12">
        <v>6.9189937986498392E-4</v>
      </c>
      <c r="M12" s="12">
        <v>6.6049638747408795E-2</v>
      </c>
      <c r="N12" s="12">
        <v>1.2752959266833182E-7</v>
      </c>
      <c r="O12" s="12">
        <v>4.993087648493636E-4</v>
      </c>
      <c r="P12" s="12">
        <v>4.330764295403379E-14</v>
      </c>
      <c r="Q12" s="12">
        <v>5.4990039731509385E-2</v>
      </c>
      <c r="R12" s="12">
        <v>5.0665148982989333E-4</v>
      </c>
      <c r="S12" s="12">
        <v>8.7904841462842231</v>
      </c>
      <c r="T12" s="12">
        <v>0.23433193866380678</v>
      </c>
      <c r="U12" s="12">
        <v>7.5257932547176583E-6</v>
      </c>
      <c r="V12" s="12">
        <v>4.3726366185343706E-5</v>
      </c>
      <c r="W12" s="12">
        <v>8.3824472111299023E-20</v>
      </c>
      <c r="X12" s="12">
        <v>38.361809282294907</v>
      </c>
      <c r="Y12" s="13">
        <v>51.611480602164711</v>
      </c>
      <c r="Z12" s="12">
        <v>4.4647092210917483E-11</v>
      </c>
      <c r="AA12" s="12">
        <v>6.6475225771704938E-17</v>
      </c>
      <c r="AB12" s="12">
        <v>1.2073067341065216E-8</v>
      </c>
      <c r="AC12" s="12">
        <v>4.4024395956009167E-13</v>
      </c>
      <c r="AD12" s="12">
        <v>2.1626496073643483E-12</v>
      </c>
      <c r="AE12" s="12">
        <v>5.6866811764758187E-17</v>
      </c>
      <c r="AF12" s="12">
        <v>1.6122849675001312E-10</v>
      </c>
      <c r="AG12" s="12">
        <v>3.5454767096203523E-9</v>
      </c>
      <c r="AH12" s="12">
        <v>4.0349353253816462E-18</v>
      </c>
      <c r="AI12" s="12">
        <v>1.7067859833350867E-9</v>
      </c>
      <c r="AJ12" s="13">
        <v>2.6767203090677981E-15</v>
      </c>
    </row>
    <row r="13" spans="1:36" x14ac:dyDescent="0.25">
      <c r="A13" s="6">
        <v>44177</v>
      </c>
      <c r="B13" s="23" t="s">
        <v>79</v>
      </c>
      <c r="C13">
        <f t="shared" si="0"/>
        <v>2020</v>
      </c>
      <c r="D13">
        <f t="shared" si="1"/>
        <v>12</v>
      </c>
      <c r="E13">
        <f t="shared" si="2"/>
        <v>12</v>
      </c>
      <c r="F13" s="11">
        <v>5.5606453069889317E-6</v>
      </c>
      <c r="G13" s="12">
        <v>1.4186322348902922E-4</v>
      </c>
      <c r="H13" s="12">
        <v>1.5792850349055365E-2</v>
      </c>
      <c r="I13" s="12">
        <v>1.1373188860466919E-2</v>
      </c>
      <c r="J13" s="12">
        <v>8.6512819892736129E-3</v>
      </c>
      <c r="K13" s="12">
        <v>0.84314035018838107</v>
      </c>
      <c r="L13" s="12">
        <v>6.9189937986498392E-4</v>
      </c>
      <c r="M13" s="12">
        <v>6.6049638747408795E-2</v>
      </c>
      <c r="N13" s="12">
        <v>1.2752959266833182E-7</v>
      </c>
      <c r="O13" s="12">
        <v>4.993087648493636E-4</v>
      </c>
      <c r="P13" s="12">
        <v>4.330764295403379E-14</v>
      </c>
      <c r="Q13" s="12">
        <v>5.4990039731509385E-2</v>
      </c>
      <c r="R13" s="12">
        <v>5.0665148982989333E-4</v>
      </c>
      <c r="S13" s="12">
        <v>8.7904841462842231</v>
      </c>
      <c r="T13" s="12">
        <v>0.23433193866380678</v>
      </c>
      <c r="U13" s="12">
        <v>7.5257932547176583E-6</v>
      </c>
      <c r="V13" s="12">
        <v>4.3726366185343706E-5</v>
      </c>
      <c r="W13" s="12">
        <v>8.3824472111299023E-20</v>
      </c>
      <c r="X13" s="12">
        <v>38.361809282294907</v>
      </c>
      <c r="Y13" s="13">
        <v>51.611480602164711</v>
      </c>
      <c r="Z13" s="12">
        <v>4.4647092210917483E-11</v>
      </c>
      <c r="AA13" s="12">
        <v>6.6475225771704938E-17</v>
      </c>
      <c r="AB13" s="12">
        <v>1.2073067341065216E-8</v>
      </c>
      <c r="AC13" s="12">
        <v>4.4024395956009167E-13</v>
      </c>
      <c r="AD13" s="12">
        <v>2.1626496073643483E-12</v>
      </c>
      <c r="AE13" s="12">
        <v>5.6866811764758187E-17</v>
      </c>
      <c r="AF13" s="12">
        <v>1.6122849675001312E-10</v>
      </c>
      <c r="AG13" s="12">
        <v>3.5454767096203523E-9</v>
      </c>
      <c r="AH13" s="12">
        <v>4.0349353253816462E-18</v>
      </c>
      <c r="AI13" s="12">
        <v>1.7067859833350867E-9</v>
      </c>
      <c r="AJ13" s="13">
        <v>2.6767203090677981E-15</v>
      </c>
    </row>
    <row r="14" spans="1:36" x14ac:dyDescent="0.25">
      <c r="A14" s="6">
        <v>44178</v>
      </c>
      <c r="B14" s="24" t="s">
        <v>79</v>
      </c>
      <c r="C14">
        <f t="shared" si="0"/>
        <v>2020</v>
      </c>
      <c r="D14">
        <f t="shared" si="1"/>
        <v>12</v>
      </c>
      <c r="E14">
        <f t="shared" si="2"/>
        <v>13</v>
      </c>
      <c r="F14" s="11">
        <v>5.5606453069889317E-6</v>
      </c>
      <c r="G14" s="12">
        <v>1.4186322348902922E-4</v>
      </c>
      <c r="H14" s="12">
        <v>1.5792850349055365E-2</v>
      </c>
      <c r="I14" s="12">
        <v>1.1373188860466919E-2</v>
      </c>
      <c r="J14" s="12">
        <v>8.6512819892736129E-3</v>
      </c>
      <c r="K14" s="12">
        <v>0.84314035018838107</v>
      </c>
      <c r="L14" s="12">
        <v>6.9189937986498392E-4</v>
      </c>
      <c r="M14" s="12">
        <v>6.6049638747408795E-2</v>
      </c>
      <c r="N14" s="12">
        <v>1.2752959266833182E-7</v>
      </c>
      <c r="O14" s="12">
        <v>4.993087648493636E-4</v>
      </c>
      <c r="P14" s="12">
        <v>4.330764295403379E-14</v>
      </c>
      <c r="Q14" s="12">
        <v>5.4990039731509385E-2</v>
      </c>
      <c r="R14" s="12">
        <v>5.0665148982989333E-4</v>
      </c>
      <c r="S14" s="12">
        <v>8.7904841462842231</v>
      </c>
      <c r="T14" s="12">
        <v>0.23433193866380678</v>
      </c>
      <c r="U14" s="12">
        <v>7.5257932547176583E-6</v>
      </c>
      <c r="V14" s="12">
        <v>4.3726366185343706E-5</v>
      </c>
      <c r="W14" s="12">
        <v>8.3824472111299023E-20</v>
      </c>
      <c r="X14" s="12">
        <v>38.361809282294907</v>
      </c>
      <c r="Y14" s="13">
        <v>51.611480602164711</v>
      </c>
      <c r="Z14" s="12">
        <v>4.4647092210917483E-11</v>
      </c>
      <c r="AA14" s="12">
        <v>6.6475225771704938E-17</v>
      </c>
      <c r="AB14" s="12">
        <v>1.2073067341065216E-8</v>
      </c>
      <c r="AC14" s="12">
        <v>4.4024395956009167E-13</v>
      </c>
      <c r="AD14" s="12">
        <v>2.1626496073643483E-12</v>
      </c>
      <c r="AE14" s="12">
        <v>5.6866811764758187E-17</v>
      </c>
      <c r="AF14" s="12">
        <v>1.6122849675001312E-10</v>
      </c>
      <c r="AG14" s="12">
        <v>3.5454767096203523E-9</v>
      </c>
      <c r="AH14" s="12">
        <v>4.0349353253816462E-18</v>
      </c>
      <c r="AI14" s="12">
        <v>1.7067859833350867E-9</v>
      </c>
      <c r="AJ14" s="13">
        <v>2.6767203090677981E-15</v>
      </c>
    </row>
    <row r="15" spans="1:36" x14ac:dyDescent="0.25">
      <c r="A15" s="6">
        <v>44179</v>
      </c>
      <c r="B15" s="23" t="s">
        <v>79</v>
      </c>
      <c r="C15">
        <f t="shared" si="0"/>
        <v>2020</v>
      </c>
      <c r="D15">
        <f t="shared" si="1"/>
        <v>12</v>
      </c>
      <c r="E15">
        <f t="shared" si="2"/>
        <v>14</v>
      </c>
      <c r="F15" s="11">
        <v>5.5606453069889317E-6</v>
      </c>
      <c r="G15" s="12">
        <v>1.4186322348902922E-4</v>
      </c>
      <c r="H15" s="12">
        <v>1.5792850349055365E-2</v>
      </c>
      <c r="I15" s="12">
        <v>1.1373188860466919E-2</v>
      </c>
      <c r="J15" s="12">
        <v>8.6512819892736129E-3</v>
      </c>
      <c r="K15" s="12">
        <v>0.84314035018838107</v>
      </c>
      <c r="L15" s="12">
        <v>6.9189937986498392E-4</v>
      </c>
      <c r="M15" s="12">
        <v>6.6049638747408795E-2</v>
      </c>
      <c r="N15" s="12">
        <v>1.2752959266833182E-7</v>
      </c>
      <c r="O15" s="12">
        <v>4.993087648493636E-4</v>
      </c>
      <c r="P15" s="12">
        <v>4.330764295403379E-14</v>
      </c>
      <c r="Q15" s="12">
        <v>5.4990039731509385E-2</v>
      </c>
      <c r="R15" s="12">
        <v>5.0665148982989333E-4</v>
      </c>
      <c r="S15" s="12">
        <v>8.7904841462842231</v>
      </c>
      <c r="T15" s="12">
        <v>0.23433193866380678</v>
      </c>
      <c r="U15" s="12">
        <v>7.5257932547176583E-6</v>
      </c>
      <c r="V15" s="12">
        <v>4.3726366185343706E-5</v>
      </c>
      <c r="W15" s="12">
        <v>8.3824472111299023E-20</v>
      </c>
      <c r="X15" s="12">
        <v>38.361809282294907</v>
      </c>
      <c r="Y15" s="13">
        <v>51.611480602164711</v>
      </c>
      <c r="Z15" s="12">
        <v>4.4647092210917483E-11</v>
      </c>
      <c r="AA15" s="12">
        <v>6.6475225771704938E-17</v>
      </c>
      <c r="AB15" s="12">
        <v>1.2073067341065216E-8</v>
      </c>
      <c r="AC15" s="12">
        <v>4.4024395956009167E-13</v>
      </c>
      <c r="AD15" s="12">
        <v>2.1626496073643483E-12</v>
      </c>
      <c r="AE15" s="12">
        <v>5.6866811764758187E-17</v>
      </c>
      <c r="AF15" s="12">
        <v>1.6122849675001312E-10</v>
      </c>
      <c r="AG15" s="12">
        <v>3.5454767096203523E-9</v>
      </c>
      <c r="AH15" s="12">
        <v>4.0349353253816462E-18</v>
      </c>
      <c r="AI15" s="12">
        <v>1.7067859833350867E-9</v>
      </c>
      <c r="AJ15" s="13">
        <v>2.6767203090677981E-15</v>
      </c>
    </row>
    <row r="16" spans="1:36" x14ac:dyDescent="0.25">
      <c r="A16" s="6">
        <v>44180</v>
      </c>
      <c r="B16" s="24" t="s">
        <v>79</v>
      </c>
      <c r="C16">
        <f t="shared" si="0"/>
        <v>2020</v>
      </c>
      <c r="D16">
        <f t="shared" si="1"/>
        <v>12</v>
      </c>
      <c r="E16">
        <f t="shared" si="2"/>
        <v>15</v>
      </c>
      <c r="F16" s="11">
        <v>5.5606453069889317E-6</v>
      </c>
      <c r="G16" s="12">
        <v>1.4186322348902922E-4</v>
      </c>
      <c r="H16" s="12">
        <v>1.5792850349055365E-2</v>
      </c>
      <c r="I16" s="12">
        <v>1.1373188860466919E-2</v>
      </c>
      <c r="J16" s="12">
        <v>8.6512819892736129E-3</v>
      </c>
      <c r="K16" s="12">
        <v>0.84314035018838107</v>
      </c>
      <c r="L16" s="12">
        <v>6.9189937986498392E-4</v>
      </c>
      <c r="M16" s="12">
        <v>6.6049638747408795E-2</v>
      </c>
      <c r="N16" s="12">
        <v>1.2752959266833182E-7</v>
      </c>
      <c r="O16" s="12">
        <v>4.993087648493636E-4</v>
      </c>
      <c r="P16" s="12">
        <v>4.330764295403379E-14</v>
      </c>
      <c r="Q16" s="12">
        <v>5.4990039731509385E-2</v>
      </c>
      <c r="R16" s="12">
        <v>5.0665148982989333E-4</v>
      </c>
      <c r="S16" s="12">
        <v>8.7904841462842231</v>
      </c>
      <c r="T16" s="12">
        <v>0.23433193866380678</v>
      </c>
      <c r="U16" s="12">
        <v>7.5257932547176583E-6</v>
      </c>
      <c r="V16" s="12">
        <v>4.3726366185343706E-5</v>
      </c>
      <c r="W16" s="12">
        <v>8.3824472111299023E-20</v>
      </c>
      <c r="X16" s="12">
        <v>38.361809282294907</v>
      </c>
      <c r="Y16" s="13">
        <v>51.611480602164711</v>
      </c>
      <c r="Z16" s="12">
        <v>4.4647092210917483E-11</v>
      </c>
      <c r="AA16" s="12">
        <v>6.6475225771704938E-17</v>
      </c>
      <c r="AB16" s="12">
        <v>1.2073067341065216E-8</v>
      </c>
      <c r="AC16" s="12">
        <v>4.4024395956009167E-13</v>
      </c>
      <c r="AD16" s="12">
        <v>2.1626496073643483E-12</v>
      </c>
      <c r="AE16" s="12">
        <v>5.6866811764758187E-17</v>
      </c>
      <c r="AF16" s="12">
        <v>1.6122849675001312E-10</v>
      </c>
      <c r="AG16" s="12">
        <v>3.5454767096203523E-9</v>
      </c>
      <c r="AH16" s="12">
        <v>4.0349353253816462E-18</v>
      </c>
      <c r="AI16" s="12">
        <v>1.7067859833350867E-9</v>
      </c>
      <c r="AJ16" s="13">
        <v>2.6767203090677981E-15</v>
      </c>
    </row>
    <row r="17" spans="1:36" x14ac:dyDescent="0.25">
      <c r="A17" s="6">
        <v>44181</v>
      </c>
      <c r="B17" s="23" t="s">
        <v>79</v>
      </c>
      <c r="C17">
        <f t="shared" si="0"/>
        <v>2020</v>
      </c>
      <c r="D17">
        <f t="shared" si="1"/>
        <v>12</v>
      </c>
      <c r="E17">
        <f t="shared" si="2"/>
        <v>16</v>
      </c>
      <c r="F17" s="11">
        <v>8.427324788737459E-4</v>
      </c>
      <c r="G17" s="12">
        <v>3.8232693450777401E-3</v>
      </c>
      <c r="H17" s="12">
        <v>0.21492613493857707</v>
      </c>
      <c r="I17" s="12">
        <v>9.2592096064232104E-2</v>
      </c>
      <c r="J17" s="12">
        <v>0.11022836565769671</v>
      </c>
      <c r="K17" s="12">
        <v>2.3894252629234227</v>
      </c>
      <c r="L17" s="12">
        <v>4.0052623302539773E-2</v>
      </c>
      <c r="M17" s="12">
        <v>0.46944153606938854</v>
      </c>
      <c r="N17" s="12">
        <v>0.11032223335948961</v>
      </c>
      <c r="O17" s="12">
        <v>0.814169742722051</v>
      </c>
      <c r="P17" s="12">
        <v>3.9874998802164358E-2</v>
      </c>
      <c r="Q17" s="12">
        <v>2.2292669936344907</v>
      </c>
      <c r="R17" s="12">
        <v>1.6866697935434001E-2</v>
      </c>
      <c r="S17" s="12">
        <v>14.037508670570428</v>
      </c>
      <c r="T17" s="12">
        <v>1.0129259333772309</v>
      </c>
      <c r="U17" s="12">
        <v>0.1152772639701064</v>
      </c>
      <c r="V17" s="12">
        <v>3.0576556523341618E-2</v>
      </c>
      <c r="W17" s="12">
        <v>6.2890510339327589E-3</v>
      </c>
      <c r="X17" s="12">
        <v>26.885097044417464</v>
      </c>
      <c r="Y17" s="13">
        <v>51.37856197167104</v>
      </c>
      <c r="Z17" s="12">
        <v>1.8762242749756098E-8</v>
      </c>
      <c r="AA17" s="12">
        <v>2.8239391737763176E-14</v>
      </c>
      <c r="AB17" s="12">
        <v>4.9672757472812896E-6</v>
      </c>
      <c r="AC17" s="12">
        <v>2.2260086996656847E-10</v>
      </c>
      <c r="AD17" s="12">
        <v>1.9236075618762911E-3</v>
      </c>
      <c r="AE17" s="12">
        <v>8.6168277095269521E-14</v>
      </c>
      <c r="AF17" s="12">
        <v>6.6334771207580731E-8</v>
      </c>
      <c r="AG17" s="12">
        <v>1.4587265526597841E-6</v>
      </c>
      <c r="AH17" s="12">
        <v>6.1132149314128535E-15</v>
      </c>
      <c r="AI17" s="12">
        <v>7.0231797937491376E-7</v>
      </c>
      <c r="AJ17" s="13">
        <v>1.1025347215642222E-12</v>
      </c>
    </row>
    <row r="18" spans="1:36" x14ac:dyDescent="0.25">
      <c r="A18" s="6">
        <v>44182</v>
      </c>
      <c r="B18" s="24" t="s">
        <v>79</v>
      </c>
      <c r="C18">
        <f t="shared" si="0"/>
        <v>2020</v>
      </c>
      <c r="D18">
        <f t="shared" si="1"/>
        <v>12</v>
      </c>
      <c r="E18">
        <f t="shared" si="2"/>
        <v>17</v>
      </c>
      <c r="F18" s="11">
        <v>1.6640006283590717E-3</v>
      </c>
      <c r="G18" s="12">
        <v>7.2973244065705359E-3</v>
      </c>
      <c r="H18" s="12">
        <v>0.4041217589867877</v>
      </c>
      <c r="I18" s="12">
        <v>0.16954697761250478</v>
      </c>
      <c r="J18" s="12">
        <v>0.21096470776288498</v>
      </c>
      <c r="K18" s="12">
        <v>3.9158464718699828</v>
      </c>
      <c r="L18" s="12">
        <v>7.9213650149128997E-2</v>
      </c>
      <c r="M18" s="12">
        <v>0.86994950251374403</v>
      </c>
      <c r="N18" s="12">
        <v>0.22019567746400664</v>
      </c>
      <c r="O18" s="12">
        <v>1.5822603846106786</v>
      </c>
      <c r="P18" s="12">
        <v>7.7516143632136936E-2</v>
      </c>
      <c r="Q18" s="12">
        <v>4.2829629962291547</v>
      </c>
      <c r="R18" s="12">
        <v>3.3131444244971171E-2</v>
      </c>
      <c r="S18" s="12">
        <v>19.318355592974743</v>
      </c>
      <c r="T18" s="12">
        <v>1.7845182142378817</v>
      </c>
      <c r="U18" s="12">
        <v>0.22410680882364489</v>
      </c>
      <c r="V18" s="12">
        <v>5.9511538308801952E-2</v>
      </c>
      <c r="W18" s="12">
        <v>1.2225780511476127E-2</v>
      </c>
      <c r="X18" s="12">
        <v>16.090077677621693</v>
      </c>
      <c r="Y18" s="13">
        <v>50.652779515956425</v>
      </c>
      <c r="Z18" s="12">
        <v>3.7374572188691774E-8</v>
      </c>
      <c r="AA18" s="12">
        <v>5.6233626662220143E-14</v>
      </c>
      <c r="AB18" s="12">
        <v>9.9016790163183011E-6</v>
      </c>
      <c r="AC18" s="12">
        <v>4.4101088943424087E-10</v>
      </c>
      <c r="AD18" s="12">
        <v>3.7394519445436915E-3</v>
      </c>
      <c r="AE18" s="12">
        <v>1.6765254923719996E-13</v>
      </c>
      <c r="AF18" s="12">
        <v>1.3223056379059831E-7</v>
      </c>
      <c r="AG18" s="12">
        <v>2.9077998398317261E-6</v>
      </c>
      <c r="AH18" s="12">
        <v>1.1894136665442363E-14</v>
      </c>
      <c r="AI18" s="12">
        <v>1.3999824227807618E-6</v>
      </c>
      <c r="AJ18" s="13">
        <v>2.1976918293604304E-12</v>
      </c>
    </row>
    <row r="19" spans="1:36" x14ac:dyDescent="0.25">
      <c r="A19" s="6">
        <v>44183</v>
      </c>
      <c r="B19" s="23" t="s">
        <v>79</v>
      </c>
      <c r="C19">
        <f t="shared" si="0"/>
        <v>2020</v>
      </c>
      <c r="D19">
        <f t="shared" si="1"/>
        <v>12</v>
      </c>
      <c r="E19">
        <f t="shared" si="2"/>
        <v>18</v>
      </c>
      <c r="F19" s="11">
        <v>1.7120600212803456E-3</v>
      </c>
      <c r="G19" s="12">
        <v>7.0643969427229003E-3</v>
      </c>
      <c r="H19" s="12">
        <v>0.39565507192350308</v>
      </c>
      <c r="I19" s="12">
        <v>0.16541211950500284</v>
      </c>
      <c r="J19" s="12">
        <v>0.22031637671982693</v>
      </c>
      <c r="K19" s="12">
        <v>4.0353627171301998</v>
      </c>
      <c r="L19" s="12">
        <v>8.324502509120324E-2</v>
      </c>
      <c r="M19" s="12">
        <v>0.908558358662786</v>
      </c>
      <c r="N19" s="12">
        <v>0.23185405975672357</v>
      </c>
      <c r="O19" s="12">
        <v>1.5315842971231675</v>
      </c>
      <c r="P19" s="12">
        <v>7.5032191022769507E-2</v>
      </c>
      <c r="Q19" s="12">
        <v>4.1514805472152405</v>
      </c>
      <c r="R19" s="12">
        <v>3.4767303748624238E-2</v>
      </c>
      <c r="S19" s="12">
        <v>20.051175631208462</v>
      </c>
      <c r="T19" s="12">
        <v>1.8543972557352857</v>
      </c>
      <c r="U19" s="12">
        <v>0.2169824475543998</v>
      </c>
      <c r="V19" s="12">
        <v>5.7973720560384745E-2</v>
      </c>
      <c r="W19" s="12">
        <v>1.1834013609552598E-2</v>
      </c>
      <c r="X19" s="12">
        <v>16.93028475405773</v>
      </c>
      <c r="Y19" s="13">
        <v>49.031672891723638</v>
      </c>
      <c r="Z19" s="12">
        <v>3.9258344597492267E-8</v>
      </c>
      <c r="AA19" s="12">
        <v>5.9003565409968724E-14</v>
      </c>
      <c r="AB19" s="12">
        <v>1.042323115139254E-5</v>
      </c>
      <c r="AC19" s="12">
        <v>4.5528316703940438E-10</v>
      </c>
      <c r="AD19" s="12">
        <v>3.6196238759181199E-3</v>
      </c>
      <c r="AE19" s="12">
        <v>1.6292509379002263E-13</v>
      </c>
      <c r="AF19" s="12">
        <v>1.3919559768909618E-7</v>
      </c>
      <c r="AG19" s="12">
        <v>3.0609636854266821E-6</v>
      </c>
      <c r="AH19" s="12">
        <v>1.15587934855906E-14</v>
      </c>
      <c r="AI19" s="12">
        <v>1.4737049518034779E-6</v>
      </c>
      <c r="AJ19" s="13">
        <v>2.3131832849523713E-12</v>
      </c>
    </row>
    <row r="20" spans="1:36" x14ac:dyDescent="0.25">
      <c r="A20" s="6">
        <v>44184</v>
      </c>
      <c r="B20" s="24" t="s">
        <v>79</v>
      </c>
      <c r="C20">
        <f t="shared" si="0"/>
        <v>2020</v>
      </c>
      <c r="D20">
        <f t="shared" si="1"/>
        <v>12</v>
      </c>
      <c r="E20">
        <f t="shared" si="2"/>
        <v>19</v>
      </c>
      <c r="F20" s="11">
        <v>1.6625976760543464E-3</v>
      </c>
      <c r="G20" s="12">
        <v>7.3041240372436521E-3</v>
      </c>
      <c r="H20" s="12">
        <v>0.40436891895712451</v>
      </c>
      <c r="I20" s="12">
        <v>0.1696676826060351</v>
      </c>
      <c r="J20" s="12">
        <v>0.21069171335495185</v>
      </c>
      <c r="K20" s="12">
        <v>3.9123575474049028</v>
      </c>
      <c r="L20" s="12">
        <v>7.9095966041561105E-2</v>
      </c>
      <c r="M20" s="12">
        <v>0.86882243077137244</v>
      </c>
      <c r="N20" s="12">
        <v>0.21985534536006748</v>
      </c>
      <c r="O20" s="12">
        <v>1.5837397235996573</v>
      </c>
      <c r="P20" s="12">
        <v>7.7588655306261675E-2</v>
      </c>
      <c r="Q20" s="12">
        <v>4.2868012387383176</v>
      </c>
      <c r="R20" s="12">
        <v>3.3083690149021266E-2</v>
      </c>
      <c r="S20" s="12">
        <v>19.29696307219794</v>
      </c>
      <c r="T20" s="12">
        <v>1.7824783016139047</v>
      </c>
      <c r="U20" s="12">
        <v>0.22431478354939216</v>
      </c>
      <c r="V20" s="12">
        <v>5.9556430364719588E-2</v>
      </c>
      <c r="W20" s="12">
        <v>1.2237216991309925E-2</v>
      </c>
      <c r="X20" s="12">
        <v>16.065550308824854</v>
      </c>
      <c r="Y20" s="13">
        <v>50.70010294508085</v>
      </c>
      <c r="Z20" s="12">
        <v>3.7319581006284754E-8</v>
      </c>
      <c r="AA20" s="12">
        <v>5.6152766465828E-14</v>
      </c>
      <c r="AB20" s="12">
        <v>9.8864538391893399E-6</v>
      </c>
      <c r="AC20" s="12">
        <v>4.4059425236201143E-10</v>
      </c>
      <c r="AD20" s="12">
        <v>3.7429499717727159E-3</v>
      </c>
      <c r="AE20" s="12">
        <v>1.6779055336317733E-13</v>
      </c>
      <c r="AF20" s="12">
        <v>1.3202724015776771E-7</v>
      </c>
      <c r="AG20" s="12">
        <v>2.9033286728627628E-6</v>
      </c>
      <c r="AH20" s="12">
        <v>1.1903926021038629E-14</v>
      </c>
      <c r="AI20" s="12">
        <v>1.3978303108684868E-6</v>
      </c>
      <c r="AJ20" s="13">
        <v>2.1943203967652623E-12</v>
      </c>
    </row>
    <row r="21" spans="1:36" x14ac:dyDescent="0.25">
      <c r="A21" s="6">
        <v>44185</v>
      </c>
      <c r="B21" s="23" t="s">
        <v>79</v>
      </c>
      <c r="C21">
        <f t="shared" si="0"/>
        <v>2020</v>
      </c>
      <c r="D21">
        <f t="shared" si="1"/>
        <v>12</v>
      </c>
      <c r="E21">
        <f t="shared" si="2"/>
        <v>20</v>
      </c>
      <c r="F21" s="11">
        <v>1.6590620686520975E-3</v>
      </c>
      <c r="G21" s="12">
        <v>7.3212599188124429E-3</v>
      </c>
      <c r="H21" s="12">
        <v>0.40499179160769072</v>
      </c>
      <c r="I21" s="12">
        <v>0.16997187360894858</v>
      </c>
      <c r="J21" s="12">
        <v>0.2100037348355038</v>
      </c>
      <c r="K21" s="12">
        <v>3.903565040971805</v>
      </c>
      <c r="L21" s="12">
        <v>7.879938803214287E-2</v>
      </c>
      <c r="M21" s="12">
        <v>0.86598207534248606</v>
      </c>
      <c r="N21" s="12">
        <v>0.21899766780263555</v>
      </c>
      <c r="O21" s="12">
        <v>1.5874678345712498</v>
      </c>
      <c r="P21" s="12">
        <v>7.7771393387179644E-2</v>
      </c>
      <c r="Q21" s="12">
        <v>4.2964740683714551</v>
      </c>
      <c r="R21" s="12">
        <v>3.2963344122602871E-2</v>
      </c>
      <c r="S21" s="12">
        <v>19.243051364325559</v>
      </c>
      <c r="T21" s="12">
        <v>1.7773374781169244</v>
      </c>
      <c r="U21" s="12">
        <v>0.22483890470258905</v>
      </c>
      <c r="V21" s="12">
        <v>5.9669563708362128E-2</v>
      </c>
      <c r="W21" s="12">
        <v>1.2266038286673896E-2</v>
      </c>
      <c r="X21" s="12">
        <v>16.003738409458254</v>
      </c>
      <c r="Y21" s="13">
        <v>50.819363639652302</v>
      </c>
      <c r="Z21" s="12">
        <v>3.7180996657464154E-8</v>
      </c>
      <c r="AA21" s="12">
        <v>5.5948989111495628E-14</v>
      </c>
      <c r="AB21" s="12">
        <v>9.8480845740500977E-6</v>
      </c>
      <c r="AC21" s="12">
        <v>4.395442771692237E-10</v>
      </c>
      <c r="AD21" s="12">
        <v>3.7517654182583561E-3</v>
      </c>
      <c r="AE21" s="12">
        <v>1.6813834024638297E-13</v>
      </c>
      <c r="AF21" s="12">
        <v>1.315148403143326E-7</v>
      </c>
      <c r="AG21" s="12">
        <v>2.8920607979828286E-6</v>
      </c>
      <c r="AH21" s="12">
        <v>1.1928596366561301E-14</v>
      </c>
      <c r="AI21" s="12">
        <v>1.3924067317618544E-6</v>
      </c>
      <c r="AJ21" s="13">
        <v>2.1858239838797244E-12</v>
      </c>
    </row>
    <row r="22" spans="1:36" x14ac:dyDescent="0.25">
      <c r="A22" s="6">
        <v>44186</v>
      </c>
      <c r="B22" s="24" t="s">
        <v>79</v>
      </c>
      <c r="C22">
        <f t="shared" si="0"/>
        <v>2020</v>
      </c>
      <c r="D22">
        <f t="shared" si="1"/>
        <v>12</v>
      </c>
      <c r="E22">
        <f t="shared" si="2"/>
        <v>21</v>
      </c>
      <c r="F22" s="11">
        <v>1.6721631054227371E-3</v>
      </c>
      <c r="G22" s="12">
        <v>7.2577636679596966E-3</v>
      </c>
      <c r="H22" s="12">
        <v>0.40268376456450072</v>
      </c>
      <c r="I22" s="12">
        <v>0.16884470730877285</v>
      </c>
      <c r="J22" s="12">
        <v>0.21255300879475758</v>
      </c>
      <c r="K22" s="12">
        <v>3.9361452844719222</v>
      </c>
      <c r="L22" s="12">
        <v>7.9898344721813661E-2</v>
      </c>
      <c r="M22" s="12">
        <v>0.87650688669225729</v>
      </c>
      <c r="N22" s="12">
        <v>0.22217575403758361</v>
      </c>
      <c r="O22" s="12">
        <v>1.5736534843431145</v>
      </c>
      <c r="P22" s="12">
        <v>7.709426551489966E-2</v>
      </c>
      <c r="Q22" s="12">
        <v>4.2606318262098277</v>
      </c>
      <c r="R22" s="12">
        <v>3.3409280997920184E-2</v>
      </c>
      <c r="S22" s="12">
        <v>19.442818812135162</v>
      </c>
      <c r="T22" s="12">
        <v>1.7963865720922521</v>
      </c>
      <c r="U22" s="12">
        <v>0.22289679696293038</v>
      </c>
      <c r="V22" s="12">
        <v>5.9250353109893697E-2</v>
      </c>
      <c r="W22" s="12">
        <v>1.2159242252108342E-2</v>
      </c>
      <c r="X22" s="12">
        <v>16.232779667248838</v>
      </c>
      <c r="Y22" s="13">
        <v>50.377448413465565</v>
      </c>
      <c r="Z22" s="12">
        <v>3.7694514829356989E-8</v>
      </c>
      <c r="AA22" s="12">
        <v>5.670407708037862E-14</v>
      </c>
      <c r="AB22" s="12">
        <v>9.9902601880992857E-6</v>
      </c>
      <c r="AC22" s="12">
        <v>4.4343491378238953E-10</v>
      </c>
      <c r="AD22" s="12">
        <v>3.7191001714086923E-3</v>
      </c>
      <c r="AE22" s="12">
        <v>1.6684963134099815E-13</v>
      </c>
      <c r="AF22" s="12">
        <v>1.3341351525936259E-7</v>
      </c>
      <c r="AG22" s="12">
        <v>2.9338134097222061E-6</v>
      </c>
      <c r="AH22" s="12">
        <v>1.1837181492944023E-14</v>
      </c>
      <c r="AI22" s="12">
        <v>1.4125035641361902E-6</v>
      </c>
      <c r="AJ22" s="13">
        <v>2.2173070658421476E-12</v>
      </c>
    </row>
    <row r="23" spans="1:36" x14ac:dyDescent="0.25">
      <c r="A23" s="6">
        <v>44187</v>
      </c>
      <c r="B23" s="23" t="s">
        <v>79</v>
      </c>
      <c r="C23">
        <f t="shared" si="0"/>
        <v>2020</v>
      </c>
      <c r="D23">
        <f t="shared" si="1"/>
        <v>12</v>
      </c>
      <c r="E23">
        <f t="shared" si="2"/>
        <v>22</v>
      </c>
      <c r="F23" s="11">
        <v>1.6999773815913673E-3</v>
      </c>
      <c r="G23" s="12">
        <v>7.1229573707322323E-3</v>
      </c>
      <c r="H23" s="12">
        <v>0.39778368660060859</v>
      </c>
      <c r="I23" s="12">
        <v>0.16645166656627836</v>
      </c>
      <c r="J23" s="12">
        <v>0.21796526823449039</v>
      </c>
      <c r="K23" s="12">
        <v>4.005315068987322</v>
      </c>
      <c r="L23" s="12">
        <v>8.2231494792224011E-2</v>
      </c>
      <c r="M23" s="12">
        <v>0.89885168387360115</v>
      </c>
      <c r="N23" s="12">
        <v>0.22892301914141636</v>
      </c>
      <c r="O23" s="12">
        <v>1.544324801502025</v>
      </c>
      <c r="P23" s="12">
        <v>7.565668298072345E-2</v>
      </c>
      <c r="Q23" s="12">
        <v>4.1845366255444443</v>
      </c>
      <c r="R23" s="12">
        <v>3.4356031367451877E-2</v>
      </c>
      <c r="S23" s="12">
        <v>19.866936922797276</v>
      </c>
      <c r="T23" s="12">
        <v>1.8368289256149415</v>
      </c>
      <c r="U23" s="12">
        <v>0.21877358732954033</v>
      </c>
      <c r="V23" s="12">
        <v>5.8360344207335067E-2</v>
      </c>
      <c r="W23" s="12">
        <v>1.1932507952287293E-2</v>
      </c>
      <c r="X23" s="12">
        <v>16.719047808444703</v>
      </c>
      <c r="Y23" s="13">
        <v>49.439236242973337</v>
      </c>
      <c r="Z23" s="12">
        <v>3.8784744289871666E-8</v>
      </c>
      <c r="AA23" s="12">
        <v>5.8307173512043395E-14</v>
      </c>
      <c r="AB23" s="12">
        <v>1.0292107428347555E-5</v>
      </c>
      <c r="AC23" s="12">
        <v>4.5169496549622752E-10</v>
      </c>
      <c r="AD23" s="12">
        <v>3.6497499197531021E-3</v>
      </c>
      <c r="AE23" s="12">
        <v>1.641136260902019E-13</v>
      </c>
      <c r="AF23" s="12">
        <v>1.3744451450011534E-7</v>
      </c>
      <c r="AG23" s="12">
        <v>3.0224566746799248E-6</v>
      </c>
      <c r="AH23" s="12">
        <v>1.1643102307821092E-14</v>
      </c>
      <c r="AI23" s="12">
        <v>1.4551703282679525E-6</v>
      </c>
      <c r="AJ23" s="13">
        <v>2.2841475115009899E-12</v>
      </c>
    </row>
    <row r="24" spans="1:36" x14ac:dyDescent="0.25">
      <c r="A24" s="6">
        <v>44188</v>
      </c>
      <c r="B24" s="24" t="s">
        <v>79</v>
      </c>
      <c r="C24">
        <f t="shared" si="0"/>
        <v>2020</v>
      </c>
      <c r="D24">
        <f t="shared" si="1"/>
        <v>12</v>
      </c>
      <c r="E24">
        <f t="shared" si="2"/>
        <v>23</v>
      </c>
      <c r="F24" s="11">
        <v>1.6771873442370257E-3</v>
      </c>
      <c r="G24" s="12">
        <v>7.2334128983464795E-3</v>
      </c>
      <c r="H24" s="12">
        <v>0.40179863774149921</v>
      </c>
      <c r="I24" s="12">
        <v>0.16841243978867917</v>
      </c>
      <c r="J24" s="12">
        <v>0.21353065364825816</v>
      </c>
      <c r="K24" s="12">
        <v>3.9486397860016869</v>
      </c>
      <c r="L24" s="12">
        <v>8.0319793875199733E-2</v>
      </c>
      <c r="M24" s="12">
        <v>0.88054314478559315</v>
      </c>
      <c r="N24" s="12">
        <v>0.22339454797705002</v>
      </c>
      <c r="O24" s="12">
        <v>1.5683556902963167</v>
      </c>
      <c r="P24" s="12">
        <v>7.6834587430049922E-2</v>
      </c>
      <c r="Q24" s="12">
        <v>4.2468863503812928</v>
      </c>
      <c r="R24" s="12">
        <v>3.358029749050135E-2</v>
      </c>
      <c r="S24" s="12">
        <v>19.519429494380223</v>
      </c>
      <c r="T24" s="12">
        <v>1.8036918868550016</v>
      </c>
      <c r="U24" s="12">
        <v>0.22215199994740026</v>
      </c>
      <c r="V24" s="12">
        <v>5.9089586126557972E-2</v>
      </c>
      <c r="W24" s="12">
        <v>1.2118286044483704E-2</v>
      </c>
      <c r="X24" s="12">
        <v>16.320616835986801</v>
      </c>
      <c r="Y24" s="13">
        <v>50.207974220628529</v>
      </c>
      <c r="Z24" s="12">
        <v>3.7891448703846113E-8</v>
      </c>
      <c r="AA24" s="12">
        <v>5.6993652809985481E-14</v>
      </c>
      <c r="AB24" s="12">
        <v>1.0044784440725771E-5</v>
      </c>
      <c r="AC24" s="12">
        <v>4.4492697031397385E-10</v>
      </c>
      <c r="AD24" s="12">
        <v>3.7065730711513911E-3</v>
      </c>
      <c r="AE24" s="12">
        <v>1.6635541234015821E-13</v>
      </c>
      <c r="AF24" s="12">
        <v>1.341416558272843E-7</v>
      </c>
      <c r="AG24" s="12">
        <v>2.949825508319549E-6</v>
      </c>
      <c r="AH24" s="12">
        <v>1.1802123950226451E-14</v>
      </c>
      <c r="AI24" s="12">
        <v>1.4202106858722094E-6</v>
      </c>
      <c r="AJ24" s="13">
        <v>2.2293808066581052E-12</v>
      </c>
    </row>
    <row r="25" spans="1:36" x14ac:dyDescent="0.25">
      <c r="A25" s="6">
        <v>44189</v>
      </c>
      <c r="B25" s="23" t="s">
        <v>79</v>
      </c>
      <c r="C25">
        <f t="shared" si="0"/>
        <v>2020</v>
      </c>
      <c r="D25">
        <f t="shared" si="1"/>
        <v>12</v>
      </c>
      <c r="E25">
        <f t="shared" si="2"/>
        <v>24</v>
      </c>
      <c r="F25" s="11">
        <v>1.683651776468591E-3</v>
      </c>
      <c r="G25" s="12">
        <v>7.2020820031065014E-3</v>
      </c>
      <c r="H25" s="12">
        <v>0.40065979013191472</v>
      </c>
      <c r="I25" s="12">
        <v>0.16785626318305977</v>
      </c>
      <c r="J25" s="12">
        <v>0.21478853949636309</v>
      </c>
      <c r="K25" s="12">
        <v>3.964715824858887</v>
      </c>
      <c r="L25" s="12">
        <v>8.0862051039283345E-2</v>
      </c>
      <c r="M25" s="12">
        <v>0.88573639253473924</v>
      </c>
      <c r="N25" s="12">
        <v>0.22496270807396182</v>
      </c>
      <c r="O25" s="12">
        <v>1.5615392884774146</v>
      </c>
      <c r="P25" s="12">
        <v>7.6500472861936702E-2</v>
      </c>
      <c r="Q25" s="12">
        <v>4.2292007465975958</v>
      </c>
      <c r="R25" s="12">
        <v>3.3800335702782763E-2</v>
      </c>
      <c r="S25" s="12">
        <v>19.618000557956808</v>
      </c>
      <c r="T25" s="12">
        <v>1.8130912633495544</v>
      </c>
      <c r="U25" s="12">
        <v>0.22119370755503348</v>
      </c>
      <c r="V25" s="12">
        <v>5.8882735435883918E-2</v>
      </c>
      <c r="W25" s="12">
        <v>1.2065589777757997E-2</v>
      </c>
      <c r="X25" s="12">
        <v>16.433632448044147</v>
      </c>
      <c r="Y25" s="13">
        <v>49.98992040688892</v>
      </c>
      <c r="Z25" s="12">
        <v>3.8144833491630077E-8</v>
      </c>
      <c r="AA25" s="12">
        <v>5.7366235155121194E-14</v>
      </c>
      <c r="AB25" s="12">
        <v>1.0114938020025835E-5</v>
      </c>
      <c r="AC25" s="12">
        <v>4.4684672347273311E-10</v>
      </c>
      <c r="AD25" s="12">
        <v>3.6904550891715049E-3</v>
      </c>
      <c r="AE25" s="12">
        <v>1.6571952591903586E-13</v>
      </c>
      <c r="AF25" s="12">
        <v>1.3507851721671447E-7</v>
      </c>
      <c r="AG25" s="12">
        <v>2.9704274601959793E-6</v>
      </c>
      <c r="AH25" s="12">
        <v>1.175701719525723E-14</v>
      </c>
      <c r="AI25" s="12">
        <v>1.4301270469379354E-6</v>
      </c>
      <c r="AJ25" s="13">
        <v>2.2449154741313694E-12</v>
      </c>
    </row>
    <row r="26" spans="1:36" x14ac:dyDescent="0.25">
      <c r="A26" s="6">
        <v>44190</v>
      </c>
      <c r="B26" s="24" t="s">
        <v>79</v>
      </c>
      <c r="C26">
        <f t="shared" si="0"/>
        <v>2020</v>
      </c>
      <c r="D26">
        <f t="shared" si="1"/>
        <v>12</v>
      </c>
      <c r="E26">
        <f t="shared" si="2"/>
        <v>25</v>
      </c>
      <c r="F26" s="11">
        <v>1.7091468873455507E-3</v>
      </c>
      <c r="G26" s="12">
        <v>7.0785159079872319E-3</v>
      </c>
      <c r="H26" s="12">
        <v>0.39616828259679954</v>
      </c>
      <c r="I26" s="12">
        <v>0.16566275511931983</v>
      </c>
      <c r="J26" s="12">
        <v>0.21974952261432329</v>
      </c>
      <c r="K26" s="12">
        <v>4.0281182055235476</v>
      </c>
      <c r="L26" s="12">
        <v>8.3000662138744061E-2</v>
      </c>
      <c r="M26" s="12">
        <v>0.90621807173457525</v>
      </c>
      <c r="N26" s="12">
        <v>0.23114738355843364</v>
      </c>
      <c r="O26" s="12">
        <v>1.5346560427522551</v>
      </c>
      <c r="P26" s="12">
        <v>7.5182756525139144E-2</v>
      </c>
      <c r="Q26" s="12">
        <v>4.1594503937066403</v>
      </c>
      <c r="R26" s="12">
        <v>3.4668145653963013E-2</v>
      </c>
      <c r="S26" s="12">
        <v>20.006755533664297</v>
      </c>
      <c r="T26" s="12">
        <v>1.8501615175217279</v>
      </c>
      <c r="U26" s="12">
        <v>0.21741429276333069</v>
      </c>
      <c r="V26" s="12">
        <v>5.8066935825833124E-2</v>
      </c>
      <c r="W26" s="12">
        <v>1.1857760673074447E-2</v>
      </c>
      <c r="X26" s="12">
        <v>16.87935536028386</v>
      </c>
      <c r="Y26" s="13">
        <v>49.129936736352512</v>
      </c>
      <c r="Z26" s="12">
        <v>3.9144159190729086E-8</v>
      </c>
      <c r="AA26" s="12">
        <v>5.8835664775506111E-14</v>
      </c>
      <c r="AB26" s="12">
        <v>1.0391617118607349E-5</v>
      </c>
      <c r="AC26" s="12">
        <v>4.5441804882439656E-10</v>
      </c>
      <c r="AD26" s="12">
        <v>3.6268872887878149E-3</v>
      </c>
      <c r="AE26" s="12">
        <v>1.6321164986265062E-13</v>
      </c>
      <c r="AF26" s="12">
        <v>1.387734101546022E-7</v>
      </c>
      <c r="AG26" s="12">
        <v>3.0516796148409948E-6</v>
      </c>
      <c r="AH26" s="12">
        <v>1.1579120408958702E-14</v>
      </c>
      <c r="AI26" s="12">
        <v>1.4692362394873071E-6</v>
      </c>
      <c r="AJ26" s="13">
        <v>2.3061827371299119E-12</v>
      </c>
    </row>
    <row r="27" spans="1:36" x14ac:dyDescent="0.25">
      <c r="A27" s="6">
        <v>44191</v>
      </c>
      <c r="B27" s="23" t="s">
        <v>79</v>
      </c>
      <c r="C27">
        <f t="shared" si="0"/>
        <v>2020</v>
      </c>
      <c r="D27">
        <f t="shared" si="1"/>
        <v>12</v>
      </c>
      <c r="E27">
        <f t="shared" si="2"/>
        <v>26</v>
      </c>
      <c r="F27" s="11">
        <v>1.6975745510101278E-3</v>
      </c>
      <c r="G27" s="12">
        <v>7.1346030699249059E-3</v>
      </c>
      <c r="H27" s="12">
        <v>0.39820699645453805</v>
      </c>
      <c r="I27" s="12">
        <v>0.16665839750701386</v>
      </c>
      <c r="J27" s="12">
        <v>0.21749771184666461</v>
      </c>
      <c r="K27" s="12">
        <v>3.9993396025569283</v>
      </c>
      <c r="L27" s="12">
        <v>8.2029937710320661E-2</v>
      </c>
      <c r="M27" s="12">
        <v>0.8969213527848674</v>
      </c>
      <c r="N27" s="12">
        <v>0.22834013376151546</v>
      </c>
      <c r="O27" s="12">
        <v>1.5468584592399004</v>
      </c>
      <c r="P27" s="12">
        <v>7.5780873423618028E-2</v>
      </c>
      <c r="Q27" s="12">
        <v>4.1911103675370747</v>
      </c>
      <c r="R27" s="12">
        <v>3.4274243125797889E-2</v>
      </c>
      <c r="S27" s="12">
        <v>19.830298041376167</v>
      </c>
      <c r="T27" s="12">
        <v>1.8333351757423051</v>
      </c>
      <c r="U27" s="12">
        <v>0.21912978477792636</v>
      </c>
      <c r="V27" s="12">
        <v>5.8437230644921206E-2</v>
      </c>
      <c r="W27" s="12">
        <v>1.1952095163765419E-2</v>
      </c>
      <c r="X27" s="12">
        <v>16.677039885848977</v>
      </c>
      <c r="Y27" s="13">
        <v>49.5202868833453</v>
      </c>
      <c r="Z27" s="12">
        <v>3.8690561120321931E-8</v>
      </c>
      <c r="AA27" s="12">
        <v>5.8168684589760216E-14</v>
      </c>
      <c r="AB27" s="12">
        <v>1.0266031330758889E-5</v>
      </c>
      <c r="AC27" s="12">
        <v>4.5098139291428062E-10</v>
      </c>
      <c r="AD27" s="12">
        <v>3.655740976449471E-3</v>
      </c>
      <c r="AE27" s="12">
        <v>1.6434998518317948E-13</v>
      </c>
      <c r="AF27" s="12">
        <v>1.370962829592364E-7</v>
      </c>
      <c r="AG27" s="12">
        <v>3.0147989255956049E-6</v>
      </c>
      <c r="AH27" s="12">
        <v>1.1659868496463506E-14</v>
      </c>
      <c r="AI27" s="12">
        <v>1.4514844151405792E-6</v>
      </c>
      <c r="AJ27" s="13">
        <v>2.2783732729078643E-12</v>
      </c>
    </row>
    <row r="28" spans="1:36" x14ac:dyDescent="0.25">
      <c r="A28" s="6">
        <v>44192</v>
      </c>
      <c r="B28" s="24" t="s">
        <v>79</v>
      </c>
      <c r="C28">
        <f t="shared" si="0"/>
        <v>2020</v>
      </c>
      <c r="D28">
        <f t="shared" si="1"/>
        <v>12</v>
      </c>
      <c r="E28">
        <f t="shared" si="2"/>
        <v>27</v>
      </c>
      <c r="F28" s="11">
        <v>3.9867518099236045E-4</v>
      </c>
      <c r="G28" s="12">
        <v>1.2472149603665335E-2</v>
      </c>
      <c r="H28" s="12">
        <v>2.9038342731121936</v>
      </c>
      <c r="I28" s="12">
        <v>0.80592722801989469</v>
      </c>
      <c r="J28" s="12">
        <v>5.9018567182335141E-2</v>
      </c>
      <c r="K28" s="12">
        <v>1.578919812058271</v>
      </c>
      <c r="L28" s="12">
        <v>1.9102571236221194E-2</v>
      </c>
      <c r="M28" s="12">
        <v>0.29251307832161699</v>
      </c>
      <c r="N28" s="12">
        <v>4.8473230849279174E-2</v>
      </c>
      <c r="O28" s="12">
        <v>0.56374916683807896</v>
      </c>
      <c r="P28" s="12">
        <v>2.1018337857154186E-2</v>
      </c>
      <c r="Q28" s="12">
        <v>4.1058727832261601</v>
      </c>
      <c r="R28" s="12">
        <v>1.2980454971790334</v>
      </c>
      <c r="S28" s="12">
        <v>15.723661637776216</v>
      </c>
      <c r="T28" s="12">
        <v>1.0695355658647063</v>
      </c>
      <c r="U28" s="12">
        <v>6.0742557901243402E-2</v>
      </c>
      <c r="V28" s="12">
        <v>1.5970891624594304E-2</v>
      </c>
      <c r="W28" s="12">
        <v>2.9559631491254685</v>
      </c>
      <c r="X28" s="12">
        <v>18.08796321124251</v>
      </c>
      <c r="Y28" s="13">
        <v>50.375800474296128</v>
      </c>
      <c r="Z28" s="12">
        <v>8.3590628408526414E-9</v>
      </c>
      <c r="AA28" s="12">
        <v>1.2614481606794612E-14</v>
      </c>
      <c r="AB28" s="12">
        <v>2.2014882488723861E-6</v>
      </c>
      <c r="AC28" s="12">
        <v>1.032654980849003E-10</v>
      </c>
      <c r="AD28" s="12">
        <v>1.0139443731773251E-3</v>
      </c>
      <c r="AE28" s="12">
        <v>4.5166440410238924E-14</v>
      </c>
      <c r="AF28" s="12">
        <v>2.9399438287112089E-8</v>
      </c>
      <c r="AG28" s="12">
        <v>6.4650463160833773E-7</v>
      </c>
      <c r="AH28" s="12">
        <v>3.2043129750236714E-15</v>
      </c>
      <c r="AI28" s="12">
        <v>3.1127586448349E-7</v>
      </c>
      <c r="AJ28" s="13">
        <v>4.8877933063091234E-13</v>
      </c>
    </row>
    <row r="29" spans="1:36" x14ac:dyDescent="0.25">
      <c r="A29" s="6">
        <v>44193</v>
      </c>
      <c r="B29" s="23" t="s">
        <v>79</v>
      </c>
      <c r="C29">
        <f t="shared" si="0"/>
        <v>2020</v>
      </c>
      <c r="D29">
        <f t="shared" si="1"/>
        <v>12</v>
      </c>
      <c r="E29">
        <f t="shared" si="2"/>
        <v>28</v>
      </c>
      <c r="F29" s="11">
        <v>4.5526878146951644</v>
      </c>
      <c r="G29" s="12">
        <v>2.6883418253061987E-2</v>
      </c>
      <c r="H29" s="12">
        <v>2.8947402589959972</v>
      </c>
      <c r="I29" s="12">
        <v>0.91280653062316153</v>
      </c>
      <c r="J29" s="12">
        <v>6.7466458255390452E-2</v>
      </c>
      <c r="K29" s="12">
        <v>5.0436071309830108</v>
      </c>
      <c r="L29" s="12">
        <v>7.0568298518480501E-3</v>
      </c>
      <c r="M29" s="12">
        <v>0.50089025489723338</v>
      </c>
      <c r="N29" s="12">
        <v>3.1596574346239351E-4</v>
      </c>
      <c r="O29" s="12">
        <v>0.75738847168365608</v>
      </c>
      <c r="P29" s="12">
        <v>3.7156326239909603E-2</v>
      </c>
      <c r="Q29" s="12">
        <v>3.4673217129538454</v>
      </c>
      <c r="R29" s="12">
        <v>1.8843498815482871</v>
      </c>
      <c r="S29" s="12">
        <v>13.628590217712897</v>
      </c>
      <c r="T29" s="12">
        <v>1.7942478953400529</v>
      </c>
      <c r="U29" s="12">
        <v>8.8764392536698725E-2</v>
      </c>
      <c r="V29" s="12">
        <v>6.6122455248093875E-2</v>
      </c>
      <c r="W29" s="12">
        <v>2.6973873450849402</v>
      </c>
      <c r="X29" s="12">
        <v>18.789624731508493</v>
      </c>
      <c r="Y29" s="13">
        <v>41.362653426829901</v>
      </c>
      <c r="Z29" s="12">
        <v>1.6750494001814412E-9</v>
      </c>
      <c r="AA29" s="12">
        <v>3.4535130611811364E-15</v>
      </c>
      <c r="AB29" s="12">
        <v>1.1785541171933753E-7</v>
      </c>
      <c r="AC29" s="12">
        <v>1.350953195775223E-10</v>
      </c>
      <c r="AD29" s="12">
        <v>1.4199383082430197</v>
      </c>
      <c r="AE29" s="12">
        <v>1.9854104823163528E-13</v>
      </c>
      <c r="AF29" s="12">
        <v>1.5733019122231324E-9</v>
      </c>
      <c r="AG29" s="12">
        <v>3.4595615162017386E-8</v>
      </c>
      <c r="AH29" s="12">
        <v>1.4084846300187375E-14</v>
      </c>
      <c r="AI29" s="12">
        <v>1.6937165344339875E-8</v>
      </c>
      <c r="AJ29" s="13">
        <v>3.0040127553395719E-14</v>
      </c>
    </row>
    <row r="30" spans="1:36" x14ac:dyDescent="0.25">
      <c r="A30" s="6">
        <v>44194</v>
      </c>
      <c r="B30" s="24" t="s">
        <v>79</v>
      </c>
      <c r="C30">
        <f t="shared" si="0"/>
        <v>2020</v>
      </c>
      <c r="D30">
        <f t="shared" si="1"/>
        <v>12</v>
      </c>
      <c r="E30">
        <f t="shared" si="2"/>
        <v>29</v>
      </c>
      <c r="F30" s="11">
        <v>3.2132621075117771</v>
      </c>
      <c r="G30" s="12">
        <v>2.176510386880004E-2</v>
      </c>
      <c r="H30" s="12">
        <v>1.3419117636887392</v>
      </c>
      <c r="I30" s="12">
        <v>0.50688086692174461</v>
      </c>
      <c r="J30" s="12">
        <v>6.3405204124207609E-2</v>
      </c>
      <c r="K30" s="12">
        <v>4.2641886526659825</v>
      </c>
      <c r="L30" s="12">
        <v>6.3697401413587073E-3</v>
      </c>
      <c r="M30" s="12">
        <v>0.40018473122776965</v>
      </c>
      <c r="N30" s="12">
        <v>8.5657963811419245E-4</v>
      </c>
      <c r="O30" s="12">
        <v>1.9229619318326245</v>
      </c>
      <c r="P30" s="12">
        <v>9.6665480412924887E-2</v>
      </c>
      <c r="Q30" s="12">
        <v>5.2022069144542522</v>
      </c>
      <c r="R30" s="12">
        <v>0.86027956889849322</v>
      </c>
      <c r="S30" s="12">
        <v>8.6430412495349387</v>
      </c>
      <c r="T30" s="12">
        <v>1.2920941439775679</v>
      </c>
      <c r="U30" s="12">
        <v>0.26569097768132915</v>
      </c>
      <c r="V30" s="12">
        <v>9.6789297329871071E-2</v>
      </c>
      <c r="W30" s="12">
        <v>0.83747963701808148</v>
      </c>
      <c r="X30" s="12">
        <v>8.126700673629216</v>
      </c>
      <c r="Y30" s="13">
        <v>61.831815868883844</v>
      </c>
      <c r="Z30" s="12">
        <v>2.275519363756982E-9</v>
      </c>
      <c r="AA30" s="12">
        <v>4.7689387215259875E-15</v>
      </c>
      <c r="AB30" s="12">
        <v>1.3306873435380447E-7</v>
      </c>
      <c r="AC30" s="12">
        <v>1.9309098005352241E-10</v>
      </c>
      <c r="AD30" s="12">
        <v>1.0054493109786644</v>
      </c>
      <c r="AE30" s="12">
        <v>2.8555986795597762E-13</v>
      </c>
      <c r="AF30" s="12">
        <v>1.7762094096770981E-9</v>
      </c>
      <c r="AG30" s="12">
        <v>3.90567949421895E-8</v>
      </c>
      <c r="AH30" s="12">
        <v>2.0258110157893432E-14</v>
      </c>
      <c r="AI30" s="12">
        <v>1.9209006846788445E-8</v>
      </c>
      <c r="AJ30" s="13">
        <v>3.5130358126333862E-14</v>
      </c>
    </row>
    <row r="31" spans="1:36" x14ac:dyDescent="0.25">
      <c r="A31" s="6">
        <v>44195</v>
      </c>
      <c r="B31" s="23" t="s">
        <v>79</v>
      </c>
      <c r="C31">
        <f t="shared" si="0"/>
        <v>2020</v>
      </c>
      <c r="D31">
        <f t="shared" si="1"/>
        <v>12</v>
      </c>
      <c r="E31">
        <f t="shared" si="2"/>
        <v>30</v>
      </c>
      <c r="F31" s="11">
        <v>3.1698686527080597</v>
      </c>
      <c r="G31" s="12">
        <v>2.1562996774495548E-2</v>
      </c>
      <c r="H31" s="12">
        <v>1.2426764730220845</v>
      </c>
      <c r="I31" s="12">
        <v>0.48187123569112489</v>
      </c>
      <c r="J31" s="12">
        <v>6.3579501688676876E-2</v>
      </c>
      <c r="K31" s="12">
        <v>4.2509743553636747</v>
      </c>
      <c r="L31" s="12">
        <v>6.3683465878304479E-3</v>
      </c>
      <c r="M31" s="12">
        <v>0.39715716508230658</v>
      </c>
      <c r="N31" s="12">
        <v>8.9094033230368035E-4</v>
      </c>
      <c r="O31" s="12">
        <v>1.9970011296258761</v>
      </c>
      <c r="P31" s="12">
        <v>0.10050700297681582</v>
      </c>
      <c r="Q31" s="12">
        <v>5.3017606756156406</v>
      </c>
      <c r="R31" s="12">
        <v>0.8005548258399543</v>
      </c>
      <c r="S31" s="12">
        <v>8.3343002327141136</v>
      </c>
      <c r="T31" s="12">
        <v>1.2694507964108461</v>
      </c>
      <c r="U31" s="12">
        <v>0.27693861196151559</v>
      </c>
      <c r="V31" s="12">
        <v>9.914378463145937E-2</v>
      </c>
      <c r="W31" s="12">
        <v>0.71671315132948021</v>
      </c>
      <c r="X31" s="12">
        <v>7.4864120046539959</v>
      </c>
      <c r="Y31" s="13">
        <v>62.99015811709728</v>
      </c>
      <c r="Z31" s="12">
        <v>2.3238170635906724E-9</v>
      </c>
      <c r="AA31" s="12">
        <v>4.8736175505522785E-15</v>
      </c>
      <c r="AB31" s="12">
        <v>1.3468528253281558E-7</v>
      </c>
      <c r="AC31" s="12">
        <v>1.9761672424444516E-10</v>
      </c>
      <c r="AD31" s="12">
        <v>0.99210980190964293</v>
      </c>
      <c r="AE31" s="12">
        <v>2.9232878397955009E-13</v>
      </c>
      <c r="AF31" s="12">
        <v>1.7977774296526829E-9</v>
      </c>
      <c r="AG31" s="12">
        <v>3.9531019134074815E-8</v>
      </c>
      <c r="AH31" s="12">
        <v>2.0738308659596425E-14</v>
      </c>
      <c r="AI31" s="12">
        <v>1.9446958644468828E-8</v>
      </c>
      <c r="AJ31" s="13">
        <v>3.5622304846165262E-14</v>
      </c>
    </row>
    <row r="32" spans="1:36" x14ac:dyDescent="0.25">
      <c r="A32" s="14">
        <v>44196</v>
      </c>
      <c r="B32" s="23" t="s">
        <v>79</v>
      </c>
      <c r="C32">
        <f t="shared" si="0"/>
        <v>2020</v>
      </c>
      <c r="D32">
        <f t="shared" si="1"/>
        <v>12</v>
      </c>
      <c r="E32">
        <f t="shared" si="2"/>
        <v>31</v>
      </c>
      <c r="F32" s="15">
        <v>4.6867141496460825</v>
      </c>
      <c r="G32" s="16">
        <v>2.7261905190363835E-2</v>
      </c>
      <c r="H32" s="16">
        <v>2.8698999529413665</v>
      </c>
      <c r="I32" s="16">
        <v>0.90974412023686657</v>
      </c>
      <c r="J32" s="16">
        <v>6.8999468189706772E-2</v>
      </c>
      <c r="K32" s="16">
        <v>5.1659327519122975</v>
      </c>
      <c r="L32" s="16">
        <v>7.2024392894956156E-3</v>
      </c>
      <c r="M32" s="16">
        <v>0.51183268289861261</v>
      </c>
      <c r="N32" s="16">
        <v>3.2392189211017725E-4</v>
      </c>
      <c r="O32" s="16">
        <v>0.77438336408709896</v>
      </c>
      <c r="P32" s="16">
        <v>3.8250172091933279E-2</v>
      </c>
      <c r="Q32" s="16">
        <v>3.4533931666033841</v>
      </c>
      <c r="R32" s="16">
        <v>1.8890355482353738</v>
      </c>
      <c r="S32" s="16">
        <v>13.585178186650525</v>
      </c>
      <c r="T32" s="16">
        <v>1.82101309199843</v>
      </c>
      <c r="U32" s="16">
        <v>9.1377105048853005E-2</v>
      </c>
      <c r="V32" s="16">
        <v>6.8066803437357062E-2</v>
      </c>
      <c r="W32" s="16">
        <v>2.6606107845944855</v>
      </c>
      <c r="X32" s="16">
        <v>18.770577132756692</v>
      </c>
      <c r="Y32" s="17">
        <v>41.138463174389429</v>
      </c>
      <c r="Z32" s="16">
        <v>1.7212085915784046E-9</v>
      </c>
      <c r="AA32" s="16">
        <v>3.5504883087408914E-15</v>
      </c>
      <c r="AB32" s="16">
        <v>1.2047205162857121E-7</v>
      </c>
      <c r="AC32" s="16">
        <v>1.3904144992036165E-10</v>
      </c>
      <c r="AD32" s="16">
        <v>1.4617399012899535</v>
      </c>
      <c r="AE32" s="16">
        <v>2.0438212357111892E-13</v>
      </c>
      <c r="AF32" s="16">
        <v>1.6082283097468838E-9</v>
      </c>
      <c r="AG32" s="16">
        <v>3.5363604165795077E-8</v>
      </c>
      <c r="AH32" s="16">
        <v>1.4499222265390526E-14</v>
      </c>
      <c r="AI32" s="16">
        <v>1.7315202472257878E-8</v>
      </c>
      <c r="AJ32" s="17">
        <v>3.0735385934156066E-14</v>
      </c>
    </row>
    <row r="33" spans="1:36" x14ac:dyDescent="0.25">
      <c r="A33" s="18">
        <v>44166</v>
      </c>
      <c r="B33" s="18" t="s">
        <v>80</v>
      </c>
      <c r="C33">
        <f t="shared" si="0"/>
        <v>2020</v>
      </c>
      <c r="D33">
        <f t="shared" si="1"/>
        <v>12</v>
      </c>
      <c r="E33">
        <f t="shared" si="2"/>
        <v>1</v>
      </c>
      <c r="F33" s="7">
        <v>5.7915075161827102E-6</v>
      </c>
      <c r="G33" s="8">
        <v>1.1696914691975754E-3</v>
      </c>
      <c r="H33" s="8">
        <v>3.0866068119037877E-3</v>
      </c>
      <c r="I33" s="8">
        <v>1.8991663811687354E-4</v>
      </c>
      <c r="J33" s="8">
        <v>3.0530021774272552E-3</v>
      </c>
      <c r="K33" s="8">
        <v>2.1287799208012839E-2</v>
      </c>
      <c r="L33" s="8">
        <v>5.373936896607423E-4</v>
      </c>
      <c r="M33" s="8">
        <v>1.8000311269548555E-2</v>
      </c>
      <c r="N33" s="8">
        <v>1.4356067041273752E-9</v>
      </c>
      <c r="O33" s="8">
        <v>1.8474394661327624E-6</v>
      </c>
      <c r="P33" s="8">
        <v>4.320051122169224E-14</v>
      </c>
      <c r="Q33" s="8">
        <v>4.7134187624875738E-4</v>
      </c>
      <c r="R33" s="8">
        <v>3.5863017827422706E-4</v>
      </c>
      <c r="S33" s="8">
        <v>3.0994756416070562E-5</v>
      </c>
      <c r="T33" s="8">
        <v>7.8515303479543163E-8</v>
      </c>
      <c r="U33" s="8">
        <v>7.6175405708095296E-6</v>
      </c>
      <c r="V33" s="8">
        <v>3.9097518577397239E-5</v>
      </c>
      <c r="W33" s="8">
        <v>8.3638748627344601E-20</v>
      </c>
      <c r="X33" s="8">
        <v>8.8720189842090528E-4</v>
      </c>
      <c r="Y33" s="9">
        <v>3.255340435851143E-4</v>
      </c>
      <c r="Z33" s="8">
        <v>59.856599542440996</v>
      </c>
      <c r="AA33" s="8">
        <v>2.6297294044946799E-8</v>
      </c>
      <c r="AB33" s="8">
        <v>0.60841537406751045</v>
      </c>
      <c r="AC33" s="8">
        <v>0.18062306411491952</v>
      </c>
      <c r="AD33" s="8">
        <v>6.0003324483765656E-3</v>
      </c>
      <c r="AE33" s="8">
        <v>20.950479282008143</v>
      </c>
      <c r="AF33" s="8">
        <v>5.0834951129990549E-2</v>
      </c>
      <c r="AG33" s="8">
        <v>0.2188149648646808</v>
      </c>
      <c r="AH33" s="8">
        <v>5.3411896401772761E-4</v>
      </c>
      <c r="AI33" s="8">
        <v>17.481313156603246</v>
      </c>
      <c r="AJ33" s="9">
        <v>0.59693232908692118</v>
      </c>
    </row>
    <row r="34" spans="1:36" x14ac:dyDescent="0.25">
      <c r="A34" s="6">
        <v>44167</v>
      </c>
      <c r="B34" s="18" t="s">
        <v>80</v>
      </c>
      <c r="C34">
        <f t="shared" si="0"/>
        <v>2020</v>
      </c>
      <c r="D34">
        <f t="shared" si="1"/>
        <v>12</v>
      </c>
      <c r="E34">
        <f t="shared" si="2"/>
        <v>2</v>
      </c>
      <c r="F34" s="11">
        <v>6.8818666902760254E-6</v>
      </c>
      <c r="G34" s="12">
        <v>1.3706829725437311E-3</v>
      </c>
      <c r="H34" s="12">
        <v>3.7548553570029724E-3</v>
      </c>
      <c r="I34" s="12">
        <v>2.2212408137387986E-4</v>
      </c>
      <c r="J34" s="12">
        <v>4.0760791925418581E-3</v>
      </c>
      <c r="K34" s="12">
        <v>4.4407322083622039E-2</v>
      </c>
      <c r="L34" s="12">
        <v>6.9535282672026526E-4</v>
      </c>
      <c r="M34" s="12">
        <v>2.3133562333765512E-2</v>
      </c>
      <c r="N34" s="12">
        <v>1.6903704794996751E-9</v>
      </c>
      <c r="O34" s="12">
        <v>2.1899875850819872E-6</v>
      </c>
      <c r="P34" s="12">
        <v>5.2664459838070577E-14</v>
      </c>
      <c r="Q34" s="12">
        <v>6.0987732715137607E-4</v>
      </c>
      <c r="R34" s="12">
        <v>4.5938908480965489E-4</v>
      </c>
      <c r="S34" s="12">
        <v>3.6852444297689242E-5</v>
      </c>
      <c r="T34" s="12">
        <v>5.045105314647161E-3</v>
      </c>
      <c r="U34" s="12">
        <v>9.046477383526079E-6</v>
      </c>
      <c r="V34" s="12">
        <v>4.7049214281507492E-5</v>
      </c>
      <c r="W34" s="12">
        <v>1.0195269098980995E-19</v>
      </c>
      <c r="X34" s="12">
        <v>1.8639743915994272E-3</v>
      </c>
      <c r="Y34" s="13">
        <v>3.7965068809455718E-4</v>
      </c>
      <c r="Z34" s="12">
        <v>61.768298885970452</v>
      </c>
      <c r="AA34" s="12">
        <v>2.1185094161592821E-8</v>
      </c>
      <c r="AB34" s="12">
        <v>0.8453293307893941</v>
      </c>
      <c r="AC34" s="12">
        <v>0.15754300510106858</v>
      </c>
      <c r="AD34" s="12">
        <v>5.8779551059659442E-3</v>
      </c>
      <c r="AE34" s="12">
        <v>19.407285469506526</v>
      </c>
      <c r="AF34" s="12">
        <v>4.8720506132807387E-2</v>
      </c>
      <c r="AG34" s="12">
        <v>0.41789183374322414</v>
      </c>
      <c r="AH34" s="12">
        <v>4.2981720442119106E-4</v>
      </c>
      <c r="AI34" s="12">
        <v>15.240581519144021</v>
      </c>
      <c r="AJ34" s="13">
        <v>2.021921658782476</v>
      </c>
    </row>
    <row r="35" spans="1:36" x14ac:dyDescent="0.25">
      <c r="A35" s="6">
        <v>44168</v>
      </c>
      <c r="B35" s="18" t="s">
        <v>80</v>
      </c>
      <c r="C35">
        <f t="shared" si="0"/>
        <v>2020</v>
      </c>
      <c r="D35">
        <f t="shared" si="1"/>
        <v>12</v>
      </c>
      <c r="E35">
        <f t="shared" si="2"/>
        <v>3</v>
      </c>
      <c r="F35" s="11">
        <v>7.7943436563759243E-6</v>
      </c>
      <c r="G35" s="12">
        <v>1.538884535425672E-3</v>
      </c>
      <c r="H35" s="12">
        <v>4.314085214026756E-3</v>
      </c>
      <c r="I35" s="12">
        <v>2.4907717243529613E-4</v>
      </c>
      <c r="J35" s="12">
        <v>4.9322504735462031E-3</v>
      </c>
      <c r="K35" s="12">
        <v>6.3755104532240786E-2</v>
      </c>
      <c r="L35" s="12">
        <v>8.2754236350449572E-4</v>
      </c>
      <c r="M35" s="12">
        <v>2.7429370053456328E-2</v>
      </c>
      <c r="N35" s="12">
        <v>1.9035718560251476E-9</v>
      </c>
      <c r="O35" s="12">
        <v>2.4766520858708495E-6</v>
      </c>
      <c r="P35" s="12">
        <v>6.0584451090475258E-14</v>
      </c>
      <c r="Q35" s="12">
        <v>7.2581197597204497E-4</v>
      </c>
      <c r="R35" s="12">
        <v>5.4371008978440819E-4</v>
      </c>
      <c r="S35" s="12">
        <v>4.1754503539795567E-5</v>
      </c>
      <c r="T35" s="12">
        <v>9.2670817579469603E-3</v>
      </c>
      <c r="U35" s="12">
        <v>1.0242296117935578E-5</v>
      </c>
      <c r="V35" s="12">
        <v>5.3703662965785863E-5</v>
      </c>
      <c r="W35" s="12">
        <v>1.1727887979188687E-19</v>
      </c>
      <c r="X35" s="12">
        <v>2.6813953133672606E-3</v>
      </c>
      <c r="Y35" s="13">
        <v>4.2493869297473351E-4</v>
      </c>
      <c r="Z35" s="12">
        <v>63.368121823700555</v>
      </c>
      <c r="AA35" s="12">
        <v>1.6906903313574267E-8</v>
      </c>
      <c r="AB35" s="12">
        <v>1.0435929246515445</v>
      </c>
      <c r="AC35" s="12">
        <v>0.13822824834316111</v>
      </c>
      <c r="AD35" s="12">
        <v>5.7755425168160724E-3</v>
      </c>
      <c r="AE35" s="12">
        <v>18.115849728337537</v>
      </c>
      <c r="AF35" s="12">
        <v>4.6951013655597611E-2</v>
      </c>
      <c r="AG35" s="12">
        <v>0.58449111740221971</v>
      </c>
      <c r="AH35" s="12">
        <v>3.4253133072304089E-4</v>
      </c>
      <c r="AI35" s="12">
        <v>13.365404921402233</v>
      </c>
      <c r="AJ35" s="13">
        <v>3.2144369062160223</v>
      </c>
    </row>
    <row r="36" spans="1:36" x14ac:dyDescent="0.25">
      <c r="A36" s="6">
        <v>44169</v>
      </c>
      <c r="B36" s="18" t="s">
        <v>80</v>
      </c>
      <c r="C36">
        <f t="shared" si="0"/>
        <v>2020</v>
      </c>
      <c r="D36">
        <f t="shared" si="1"/>
        <v>12</v>
      </c>
      <c r="E36">
        <f t="shared" si="2"/>
        <v>4</v>
      </c>
      <c r="F36" s="11">
        <v>2.7970141886499296E-5</v>
      </c>
      <c r="G36" s="12">
        <v>3.3561153353826215E-2</v>
      </c>
      <c r="H36" s="12">
        <v>3.8474736297361671</v>
      </c>
      <c r="I36" s="12">
        <v>2.2280164808652851</v>
      </c>
      <c r="J36" s="12">
        <v>3.3427949308999574E-2</v>
      </c>
      <c r="K36" s="12">
        <v>1.5680588166340106</v>
      </c>
      <c r="L36" s="12">
        <v>5.003143051417234E-3</v>
      </c>
      <c r="M36" s="12">
        <v>0.27401028937753702</v>
      </c>
      <c r="N36" s="12">
        <v>1.5493621591329974E-4</v>
      </c>
      <c r="O36" s="12">
        <v>0.61049245180607736</v>
      </c>
      <c r="P36" s="12">
        <v>2.5880476218156277E-13</v>
      </c>
      <c r="Q36" s="12">
        <v>7.0714134565173348</v>
      </c>
      <c r="R36" s="12">
        <v>2.1857429947616806E-3</v>
      </c>
      <c r="S36" s="12">
        <v>22.772818756297532</v>
      </c>
      <c r="T36" s="12">
        <v>1.8182879144885653</v>
      </c>
      <c r="U36" s="12">
        <v>3.5130529999747944E-5</v>
      </c>
      <c r="V36" s="12">
        <v>1.8247548802924002E-4</v>
      </c>
      <c r="W36" s="12">
        <v>5.0093920132120456E-19</v>
      </c>
      <c r="X36" s="12">
        <v>1.4668457478189427</v>
      </c>
      <c r="Y36" s="13">
        <v>1.6142126533585921E-3</v>
      </c>
      <c r="Z36" s="12">
        <v>36.965494406450389</v>
      </c>
      <c r="AA36" s="12">
        <v>9.8625624933980299E-9</v>
      </c>
      <c r="AB36" s="12">
        <v>0.60877506316942942</v>
      </c>
      <c r="AC36" s="12">
        <v>8.0634795446035301E-2</v>
      </c>
      <c r="AD36" s="12">
        <v>3.3691354447802223E-3</v>
      </c>
      <c r="AE36" s="12">
        <v>10.567795328696709</v>
      </c>
      <c r="AF36" s="12">
        <v>2.7388652770843128E-2</v>
      </c>
      <c r="AG36" s="12">
        <v>0.34096014949291825</v>
      </c>
      <c r="AH36" s="12">
        <v>1.9981403307211824E-4</v>
      </c>
      <c r="AI36" s="12">
        <v>7.7966458086224772</v>
      </c>
      <c r="AJ36" s="13">
        <v>1.875126578730876</v>
      </c>
    </row>
    <row r="37" spans="1:36" x14ac:dyDescent="0.25">
      <c r="A37" s="6">
        <v>44170</v>
      </c>
      <c r="B37" s="18" t="s">
        <v>80</v>
      </c>
      <c r="C37">
        <f t="shared" si="0"/>
        <v>2020</v>
      </c>
      <c r="D37">
        <f t="shared" si="1"/>
        <v>12</v>
      </c>
      <c r="E37">
        <f t="shared" si="2"/>
        <v>5</v>
      </c>
      <c r="F37" s="11">
        <v>5.6217647137543951E-5</v>
      </c>
      <c r="G37" s="12">
        <v>7.8394532250706778E-2</v>
      </c>
      <c r="H37" s="12">
        <v>9.2281613317179971</v>
      </c>
      <c r="I37" s="12">
        <v>5.3470440760146207</v>
      </c>
      <c r="J37" s="12">
        <v>7.332388766572126E-2</v>
      </c>
      <c r="K37" s="12">
        <v>3.6741874823795388</v>
      </c>
      <c r="L37" s="12">
        <v>1.0849271220065137E-2</v>
      </c>
      <c r="M37" s="12">
        <v>0.61924053672482116</v>
      </c>
      <c r="N37" s="12">
        <v>3.7185490986106157E-4</v>
      </c>
      <c r="O37" s="12">
        <v>1.4652204076559341</v>
      </c>
      <c r="P37" s="12">
        <v>5.3632683167020895E-13</v>
      </c>
      <c r="Q37" s="12">
        <v>16.970862493902832</v>
      </c>
      <c r="R37" s="12">
        <v>4.4847020038025842E-3</v>
      </c>
      <c r="S37" s="12">
        <v>54.656272912703997</v>
      </c>
      <c r="T37" s="12">
        <v>4.3510415081239469</v>
      </c>
      <c r="U37" s="12">
        <v>6.9975769293233073E-5</v>
      </c>
      <c r="V37" s="12">
        <v>3.6276490028335352E-4</v>
      </c>
      <c r="W37" s="12">
        <v>1.0380900403316826E-18</v>
      </c>
      <c r="X37" s="12">
        <v>3.5167765492700997</v>
      </c>
      <c r="Y37" s="13">
        <v>3.2792779983676608E-3</v>
      </c>
      <c r="Z37" s="12">
        <v>5.5250419176966416E-10</v>
      </c>
      <c r="AA37" s="12">
        <v>8.2230721944917674E-16</v>
      </c>
      <c r="AB37" s="12">
        <v>1.4951442926283283E-7</v>
      </c>
      <c r="AC37" s="12">
        <v>5.4086385736325895E-12</v>
      </c>
      <c r="AD37" s="12">
        <v>2.6782534615243294E-11</v>
      </c>
      <c r="AE37" s="12">
        <v>6.3855278245782955E-16</v>
      </c>
      <c r="AF37" s="12">
        <v>1.9966747751565606E-9</v>
      </c>
      <c r="AG37" s="12">
        <v>4.3907647570511063E-8</v>
      </c>
      <c r="AH37" s="12">
        <v>4.5308775846582248E-17</v>
      </c>
      <c r="AI37" s="12">
        <v>2.1136967117500896E-8</v>
      </c>
      <c r="AJ37" s="13">
        <v>3.3147553411310443E-14</v>
      </c>
    </row>
    <row r="38" spans="1:36" x14ac:dyDescent="0.25">
      <c r="A38" s="6">
        <v>44171</v>
      </c>
      <c r="B38" s="18" t="s">
        <v>80</v>
      </c>
      <c r="C38">
        <f t="shared" si="0"/>
        <v>2020</v>
      </c>
      <c r="D38">
        <f t="shared" si="1"/>
        <v>12</v>
      </c>
      <c r="E38">
        <f t="shared" si="2"/>
        <v>6</v>
      </c>
      <c r="F38" s="11">
        <v>5.7562959709139391E-5</v>
      </c>
      <c r="G38" s="12">
        <v>5.0459384961476547E-2</v>
      </c>
      <c r="H38" s="12">
        <v>5.2293900980870891</v>
      </c>
      <c r="I38" s="12">
        <v>3.0212335130619028</v>
      </c>
      <c r="J38" s="12">
        <v>5.9289808970400794E-2</v>
      </c>
      <c r="K38" s="12">
        <v>2.244888265127595</v>
      </c>
      <c r="L38" s="12">
        <v>9.1814576110947014E-3</v>
      </c>
      <c r="M38" s="12">
        <v>0.45110795163900813</v>
      </c>
      <c r="N38" s="12">
        <v>2.1005665376275034E-4</v>
      </c>
      <c r="O38" s="12">
        <v>0.82766991383742761</v>
      </c>
      <c r="P38" s="12">
        <v>5.110150764332795E-13</v>
      </c>
      <c r="Q38" s="12">
        <v>9.5890398273213275</v>
      </c>
      <c r="R38" s="12">
        <v>4.4335660941886065E-3</v>
      </c>
      <c r="S38" s="12">
        <v>30.873926031716522</v>
      </c>
      <c r="T38" s="12">
        <v>2.4724744524515319</v>
      </c>
      <c r="U38" s="12">
        <v>7.3160511328648189E-5</v>
      </c>
      <c r="V38" s="12">
        <v>3.8091195700636445E-4</v>
      </c>
      <c r="W38" s="12">
        <v>9.8913046012191002E-19</v>
      </c>
      <c r="X38" s="12">
        <v>1.9934125486084466</v>
      </c>
      <c r="Y38" s="13">
        <v>3.2855271424684618E-3</v>
      </c>
      <c r="Z38" s="12">
        <v>1.9935023633703717</v>
      </c>
      <c r="AA38" s="12">
        <v>3.8457154763093313E-8</v>
      </c>
      <c r="AB38" s="12">
        <v>3.1716171443392289</v>
      </c>
      <c r="AC38" s="12">
        <v>0.31081544832578606</v>
      </c>
      <c r="AD38" s="12">
        <v>4.4990776725317991E-3</v>
      </c>
      <c r="AE38" s="12">
        <v>14.670531899896188</v>
      </c>
      <c r="AF38" s="12">
        <v>0.1091860249916575</v>
      </c>
      <c r="AG38" s="12">
        <v>1.1873586861579788</v>
      </c>
      <c r="AH38" s="12">
        <v>7.7869667849882489E-4</v>
      </c>
      <c r="AI38" s="12">
        <v>15.814311656016228</v>
      </c>
      <c r="AJ38" s="13">
        <v>5.9068849253815863</v>
      </c>
    </row>
    <row r="39" spans="1:36" x14ac:dyDescent="0.25">
      <c r="A39" s="6">
        <v>44172</v>
      </c>
      <c r="B39" s="18" t="s">
        <v>80</v>
      </c>
      <c r="C39">
        <f t="shared" si="0"/>
        <v>2020</v>
      </c>
      <c r="D39">
        <f t="shared" si="1"/>
        <v>12</v>
      </c>
      <c r="E39">
        <f t="shared" si="2"/>
        <v>7</v>
      </c>
      <c r="F39" s="11">
        <v>5.9309408753009004E-5</v>
      </c>
      <c r="G39" s="12">
        <v>1.4194718813463464E-2</v>
      </c>
      <c r="H39" s="12">
        <v>3.8291505032232068E-2</v>
      </c>
      <c r="I39" s="12">
        <v>1.9280225367149062E-3</v>
      </c>
      <c r="J39" s="12">
        <v>4.1071140806193548E-2</v>
      </c>
      <c r="K39" s="12">
        <v>0.38940998886873901</v>
      </c>
      <c r="L39" s="12">
        <v>7.0163462873486671E-3</v>
      </c>
      <c r="M39" s="12">
        <v>0.23284269591615459</v>
      </c>
      <c r="N39" s="12">
        <v>1.4455667804796852E-8</v>
      </c>
      <c r="O39" s="12">
        <v>1.8798507793381222E-5</v>
      </c>
      <c r="P39" s="12">
        <v>4.781560281603768E-13</v>
      </c>
      <c r="Q39" s="12">
        <v>6.1537306147841416E-3</v>
      </c>
      <c r="R39" s="12">
        <v>4.3671828146903515E-3</v>
      </c>
      <c r="S39" s="12">
        <v>3.1505964362329596E-4</v>
      </c>
      <c r="T39" s="12">
        <v>3.3768602603360884E-2</v>
      </c>
      <c r="U39" s="12">
        <v>7.7294858840264825E-5</v>
      </c>
      <c r="V39" s="12">
        <v>4.0446998398991149E-4</v>
      </c>
      <c r="W39" s="12">
        <v>9.2557243364467843E-19</v>
      </c>
      <c r="X39" s="12">
        <v>1.5821869242505601E-2</v>
      </c>
      <c r="Y39" s="13">
        <v>3.2936396153392857E-3</v>
      </c>
      <c r="Z39" s="12">
        <v>4.5814141758395479</v>
      </c>
      <c r="AA39" s="12">
        <v>8.8381210441977249E-8</v>
      </c>
      <c r="AB39" s="12">
        <v>7.2889260769120803</v>
      </c>
      <c r="AC39" s="12">
        <v>0.71430780690479456</v>
      </c>
      <c r="AD39" s="12">
        <v>1.0339660759773564E-2</v>
      </c>
      <c r="AE39" s="12">
        <v>33.715426707686248</v>
      </c>
      <c r="AF39" s="12">
        <v>0.25092841965119311</v>
      </c>
      <c r="AG39" s="12">
        <v>2.7287561348038594</v>
      </c>
      <c r="AH39" s="12">
        <v>1.7895800214054113E-3</v>
      </c>
      <c r="AI39" s="12">
        <v>36.344030932657937</v>
      </c>
      <c r="AJ39" s="13">
        <v>13.575046026371288</v>
      </c>
    </row>
    <row r="40" spans="1:36" x14ac:dyDescent="0.25">
      <c r="A40" s="6">
        <v>44173</v>
      </c>
      <c r="B40" s="18" t="s">
        <v>80</v>
      </c>
      <c r="C40">
        <f t="shared" si="0"/>
        <v>2020</v>
      </c>
      <c r="D40">
        <f t="shared" si="1"/>
        <v>12</v>
      </c>
      <c r="E40">
        <f t="shared" si="2"/>
        <v>8</v>
      </c>
      <c r="F40" s="11">
        <v>5.9309408753009004E-5</v>
      </c>
      <c r="G40" s="12">
        <v>1.4194718813463464E-2</v>
      </c>
      <c r="H40" s="12">
        <v>3.8291505032232068E-2</v>
      </c>
      <c r="I40" s="12">
        <v>1.9280225367149062E-3</v>
      </c>
      <c r="J40" s="12">
        <v>4.1071140806193548E-2</v>
      </c>
      <c r="K40" s="12">
        <v>0.38940998886873901</v>
      </c>
      <c r="L40" s="12">
        <v>7.0163462873486671E-3</v>
      </c>
      <c r="M40" s="12">
        <v>0.23284269591615459</v>
      </c>
      <c r="N40" s="12">
        <v>1.4455667804796852E-8</v>
      </c>
      <c r="O40" s="12">
        <v>1.8798507793381222E-5</v>
      </c>
      <c r="P40" s="12">
        <v>4.781560281603768E-13</v>
      </c>
      <c r="Q40" s="12">
        <v>6.1537306147841416E-3</v>
      </c>
      <c r="R40" s="12">
        <v>4.3671828146903515E-3</v>
      </c>
      <c r="S40" s="12">
        <v>3.1505964362329596E-4</v>
      </c>
      <c r="T40" s="12">
        <v>3.3768602603360884E-2</v>
      </c>
      <c r="U40" s="12">
        <v>7.7294858840264825E-5</v>
      </c>
      <c r="V40" s="12">
        <v>4.0446998398991149E-4</v>
      </c>
      <c r="W40" s="12">
        <v>9.2557243364467843E-19</v>
      </c>
      <c r="X40" s="12">
        <v>1.5821869242505601E-2</v>
      </c>
      <c r="Y40" s="13">
        <v>3.2936396153392857E-3</v>
      </c>
      <c r="Z40" s="12">
        <v>4.5814141758395479</v>
      </c>
      <c r="AA40" s="12">
        <v>8.8381210441977249E-8</v>
      </c>
      <c r="AB40" s="12">
        <v>7.2889260769120803</v>
      </c>
      <c r="AC40" s="12">
        <v>0.71430780690479456</v>
      </c>
      <c r="AD40" s="12">
        <v>1.0339660759773564E-2</v>
      </c>
      <c r="AE40" s="12">
        <v>33.715426707686248</v>
      </c>
      <c r="AF40" s="12">
        <v>0.25092841965119311</v>
      </c>
      <c r="AG40" s="12">
        <v>2.7287561348038594</v>
      </c>
      <c r="AH40" s="12">
        <v>1.7895800214054113E-3</v>
      </c>
      <c r="AI40" s="12">
        <v>36.344030932657937</v>
      </c>
      <c r="AJ40" s="13">
        <v>13.575046026371288</v>
      </c>
    </row>
    <row r="41" spans="1:36" x14ac:dyDescent="0.25">
      <c r="A41" s="6">
        <v>44174</v>
      </c>
      <c r="B41" s="18" t="s">
        <v>80</v>
      </c>
      <c r="C41">
        <f t="shared" si="0"/>
        <v>2020</v>
      </c>
      <c r="D41">
        <f t="shared" si="1"/>
        <v>12</v>
      </c>
      <c r="E41">
        <f t="shared" si="2"/>
        <v>9</v>
      </c>
      <c r="F41" s="11">
        <v>3.4931675071345268E-5</v>
      </c>
      <c r="G41" s="12">
        <v>8.2566333136604372E-3</v>
      </c>
      <c r="H41" s="12">
        <v>2.2319226746873162E-2</v>
      </c>
      <c r="I41" s="12">
        <v>1.1344229970849965E-3</v>
      </c>
      <c r="J41" s="12">
        <v>2.4027977087488956E-2</v>
      </c>
      <c r="K41" s="12">
        <v>0.23167575807014654</v>
      </c>
      <c r="L41" s="12">
        <v>4.1017924094602712E-3</v>
      </c>
      <c r="M41" s="12">
        <v>0.13600756340110212</v>
      </c>
      <c r="N41" s="12">
        <v>8.5155850138930079E-9</v>
      </c>
      <c r="O41" s="12">
        <v>1.1073765105656706E-5</v>
      </c>
      <c r="P41" s="12">
        <v>2.8092683792780494E-13</v>
      </c>
      <c r="Q41" s="12">
        <v>3.5975063074027676E-3</v>
      </c>
      <c r="R41" s="12">
        <v>2.5623703439541334E-3</v>
      </c>
      <c r="S41" s="12">
        <v>1.8566497424591912E-4</v>
      </c>
      <c r="T41" s="12">
        <v>2.0970158724675229E-2</v>
      </c>
      <c r="U41" s="12">
        <v>4.5549660157755759E-5</v>
      </c>
      <c r="V41" s="12">
        <v>2.3836846887594152E-4</v>
      </c>
      <c r="W41" s="12">
        <v>5.4379503934929136E-19</v>
      </c>
      <c r="X41" s="12">
        <v>9.4365115309508699E-3</v>
      </c>
      <c r="Y41" s="13">
        <v>1.9378004773687252E-3</v>
      </c>
      <c r="Z41" s="12">
        <v>35.124304948343578</v>
      </c>
      <c r="AA41" s="12">
        <v>5.3747320604476587E-8</v>
      </c>
      <c r="AB41" s="12">
        <v>4.3202506046809512</v>
      </c>
      <c r="AC41" s="12">
        <v>0.43472767403506452</v>
      </c>
      <c r="AD41" s="12">
        <v>7.1987466856362524E-3</v>
      </c>
      <c r="AE41" s="12">
        <v>25.957020111345443</v>
      </c>
      <c r="AF41" s="12">
        <v>0.15224650100504181</v>
      </c>
      <c r="AG41" s="12">
        <v>1.6775853787680877</v>
      </c>
      <c r="AH41" s="12">
        <v>1.0882518477416019E-3</v>
      </c>
      <c r="AI41" s="12">
        <v>23.465859026720793</v>
      </c>
      <c r="AJ41" s="13">
        <v>8.3931753843508545</v>
      </c>
    </row>
    <row r="42" spans="1:36" x14ac:dyDescent="0.25">
      <c r="A42" s="6">
        <v>44175</v>
      </c>
      <c r="B42" s="18" t="s">
        <v>80</v>
      </c>
      <c r="C42">
        <f t="shared" si="0"/>
        <v>2020</v>
      </c>
      <c r="D42">
        <f t="shared" si="1"/>
        <v>12</v>
      </c>
      <c r="E42">
        <f t="shared" si="2"/>
        <v>10</v>
      </c>
      <c r="F42" s="11">
        <v>1.2876686093472271E-5</v>
      </c>
      <c r="G42" s="12">
        <v>2.8843369403379615E-3</v>
      </c>
      <c r="H42" s="12">
        <v>7.868809569657154E-3</v>
      </c>
      <c r="I42" s="12">
        <v>4.1643873620401478E-4</v>
      </c>
      <c r="J42" s="12">
        <v>8.6087099450783133E-3</v>
      </c>
      <c r="K42" s="12">
        <v>8.8970666320255465E-2</v>
      </c>
      <c r="L42" s="12">
        <v>1.4649413185569534E-3</v>
      </c>
      <c r="M42" s="12">
        <v>4.8399018317324828E-2</v>
      </c>
      <c r="N42" s="12">
        <v>3.1414816541710019E-9</v>
      </c>
      <c r="O42" s="12">
        <v>4.0850467506434073E-6</v>
      </c>
      <c r="P42" s="12">
        <v>1.0248992194959584E-13</v>
      </c>
      <c r="Q42" s="12">
        <v>1.2848426422535806E-3</v>
      </c>
      <c r="R42" s="12">
        <v>9.295229402943193E-4</v>
      </c>
      <c r="S42" s="12">
        <v>6.85992107020292E-5</v>
      </c>
      <c r="T42" s="12">
        <v>9.3911685542044706E-3</v>
      </c>
      <c r="U42" s="12">
        <v>1.6829188591945199E-5</v>
      </c>
      <c r="V42" s="12">
        <v>8.8093339412118662E-5</v>
      </c>
      <c r="W42" s="12">
        <v>1.9839393138989135E-19</v>
      </c>
      <c r="X42" s="12">
        <v>3.6595596704075885E-3</v>
      </c>
      <c r="Y42" s="13">
        <v>7.1114759674423267E-4</v>
      </c>
      <c r="Z42" s="12">
        <v>62.757026190459548</v>
      </c>
      <c r="AA42" s="12">
        <v>2.2413396434097613E-8</v>
      </c>
      <c r="AB42" s="12">
        <v>1.634434700957822</v>
      </c>
      <c r="AC42" s="12">
        <v>0.18178632889631754</v>
      </c>
      <c r="AD42" s="12">
        <v>4.3571033159062059E-3</v>
      </c>
      <c r="AE42" s="12">
        <v>18.93784539220988</v>
      </c>
      <c r="AF42" s="12">
        <v>6.2967134166553584E-2</v>
      </c>
      <c r="AG42" s="12">
        <v>0.72657164873995905</v>
      </c>
      <c r="AH42" s="12">
        <v>4.5374720748205389E-4</v>
      </c>
      <c r="AI42" s="12">
        <v>11.81473742741332</v>
      </c>
      <c r="AJ42" s="13">
        <v>3.7050406550553565</v>
      </c>
    </row>
    <row r="43" spans="1:36" x14ac:dyDescent="0.25">
      <c r="A43" s="6">
        <v>44176</v>
      </c>
      <c r="B43" s="18" t="s">
        <v>80</v>
      </c>
      <c r="C43">
        <f t="shared" si="0"/>
        <v>2020</v>
      </c>
      <c r="D43">
        <f t="shared" si="1"/>
        <v>12</v>
      </c>
      <c r="E43">
        <f t="shared" si="2"/>
        <v>11</v>
      </c>
      <c r="F43" s="11">
        <v>1.2876686093472271E-5</v>
      </c>
      <c r="G43" s="12">
        <v>2.8843369403379615E-3</v>
      </c>
      <c r="H43" s="12">
        <v>7.868809569657154E-3</v>
      </c>
      <c r="I43" s="12">
        <v>4.1643873620401478E-4</v>
      </c>
      <c r="J43" s="12">
        <v>8.6087099450783133E-3</v>
      </c>
      <c r="K43" s="12">
        <v>8.8970666320255465E-2</v>
      </c>
      <c r="L43" s="12">
        <v>1.4649413185569534E-3</v>
      </c>
      <c r="M43" s="12">
        <v>4.8399018317324828E-2</v>
      </c>
      <c r="N43" s="12">
        <v>3.1414816541710019E-9</v>
      </c>
      <c r="O43" s="12">
        <v>4.0850467506434073E-6</v>
      </c>
      <c r="P43" s="12">
        <v>1.0248992194959584E-13</v>
      </c>
      <c r="Q43" s="12">
        <v>1.2848426422535806E-3</v>
      </c>
      <c r="R43" s="12">
        <v>9.295229402943193E-4</v>
      </c>
      <c r="S43" s="12">
        <v>6.85992107020292E-5</v>
      </c>
      <c r="T43" s="12">
        <v>9.3911685542044706E-3</v>
      </c>
      <c r="U43" s="12">
        <v>1.6829188591945199E-5</v>
      </c>
      <c r="V43" s="12">
        <v>8.8093339412118662E-5</v>
      </c>
      <c r="W43" s="12">
        <v>1.9839393138989135E-19</v>
      </c>
      <c r="X43" s="12">
        <v>3.6595596704075885E-3</v>
      </c>
      <c r="Y43" s="13">
        <v>7.1114759674423267E-4</v>
      </c>
      <c r="Z43" s="12">
        <v>62.757026190459548</v>
      </c>
      <c r="AA43" s="12">
        <v>2.2413396434097613E-8</v>
      </c>
      <c r="AB43" s="12">
        <v>1.634434700957822</v>
      </c>
      <c r="AC43" s="12">
        <v>0.18178632889631754</v>
      </c>
      <c r="AD43" s="12">
        <v>4.3571033159062059E-3</v>
      </c>
      <c r="AE43" s="12">
        <v>18.93784539220988</v>
      </c>
      <c r="AF43" s="12">
        <v>6.2967134166553584E-2</v>
      </c>
      <c r="AG43" s="12">
        <v>0.72657164873995905</v>
      </c>
      <c r="AH43" s="12">
        <v>4.5374720748205389E-4</v>
      </c>
      <c r="AI43" s="12">
        <v>11.81473742741332</v>
      </c>
      <c r="AJ43" s="13">
        <v>3.7050406550553565</v>
      </c>
    </row>
    <row r="44" spans="1:36" x14ac:dyDescent="0.25">
      <c r="A44" s="6">
        <v>44177</v>
      </c>
      <c r="B44" s="18" t="s">
        <v>80</v>
      </c>
      <c r="C44">
        <f t="shared" si="0"/>
        <v>2020</v>
      </c>
      <c r="D44">
        <f t="shared" si="1"/>
        <v>12</v>
      </c>
      <c r="E44">
        <f t="shared" si="2"/>
        <v>12</v>
      </c>
      <c r="F44" s="11">
        <v>4.8232076115454346E-6</v>
      </c>
      <c r="G44" s="12">
        <v>9.2949435192182252E-4</v>
      </c>
      <c r="H44" s="12">
        <v>2.5931087502396298E-3</v>
      </c>
      <c r="I44" s="12">
        <v>1.5404832053207853E-4</v>
      </c>
      <c r="J44" s="12">
        <v>2.9499463295819717E-3</v>
      </c>
      <c r="K44" s="12">
        <v>3.4113755495426987E-2</v>
      </c>
      <c r="L44" s="12">
        <v>4.9837923063857179E-4</v>
      </c>
      <c r="M44" s="12">
        <v>1.6260361895441298E-2</v>
      </c>
      <c r="N44" s="12">
        <v>1.1798460080873347E-9</v>
      </c>
      <c r="O44" s="12">
        <v>1.533706601584872E-6</v>
      </c>
      <c r="P44" s="12">
        <v>3.7136861835063501E-14</v>
      </c>
      <c r="Q44" s="12">
        <v>4.3711488845102781E-4</v>
      </c>
      <c r="R44" s="12">
        <v>3.3021444680531405E-4</v>
      </c>
      <c r="S44" s="12">
        <v>6.3406377181599971E-2</v>
      </c>
      <c r="T44" s="12">
        <v>4.4006491629337971E-3</v>
      </c>
      <c r="U44" s="12">
        <v>6.3467219864022141E-6</v>
      </c>
      <c r="V44" s="12">
        <v>3.3226892422090636E-5</v>
      </c>
      <c r="W44" s="12">
        <v>7.1890582175270978E-20</v>
      </c>
      <c r="X44" s="12">
        <v>0.26080922157621361</v>
      </c>
      <c r="Y44" s="13">
        <v>2.6286923268350906E-4</v>
      </c>
      <c r="Z44" s="12">
        <v>24.676639255645402</v>
      </c>
      <c r="AA44" s="12">
        <v>1.203127654415339E-8</v>
      </c>
      <c r="AB44" s="12">
        <v>0.64601980934034031</v>
      </c>
      <c r="AC44" s="12">
        <v>9.5898020453901806E-2</v>
      </c>
      <c r="AD44" s="12">
        <v>2.1207705162577628E-3</v>
      </c>
      <c r="AE44" s="12">
        <v>11.727728667365875</v>
      </c>
      <c r="AF44" s="12">
        <v>3.1528933114311354E-2</v>
      </c>
      <c r="AG44" s="12">
        <v>25.159612268703022</v>
      </c>
      <c r="AH44" s="12">
        <v>2.441099354354887E-4</v>
      </c>
      <c r="AI44" s="12">
        <v>35.637932088406757</v>
      </c>
      <c r="AJ44" s="13">
        <v>1.6350845919164549</v>
      </c>
    </row>
    <row r="45" spans="1:36" x14ac:dyDescent="0.25">
      <c r="A45" s="6">
        <v>44178</v>
      </c>
      <c r="B45" s="18" t="s">
        <v>80</v>
      </c>
      <c r="C45">
        <f t="shared" si="0"/>
        <v>2020</v>
      </c>
      <c r="D45">
        <f t="shared" si="1"/>
        <v>12</v>
      </c>
      <c r="E45">
        <f t="shared" si="2"/>
        <v>13</v>
      </c>
      <c r="F45" s="11">
        <v>1.500406626840799E-6</v>
      </c>
      <c r="G45" s="12">
        <v>1.2294189234691197E-4</v>
      </c>
      <c r="H45" s="12">
        <v>4.1639667270596816E-4</v>
      </c>
      <c r="I45" s="12">
        <v>4.5788127929792054E-5</v>
      </c>
      <c r="J45" s="12">
        <v>6.151855978089218E-4</v>
      </c>
      <c r="K45" s="12">
        <v>1.1480231644130447E-2</v>
      </c>
      <c r="L45" s="12">
        <v>9.9583422749984215E-5</v>
      </c>
      <c r="M45" s="12">
        <v>3.0002086032494234E-3</v>
      </c>
      <c r="N45" s="12">
        <v>3.7049078710224919E-10</v>
      </c>
      <c r="O45" s="12">
        <v>4.8104400633076933E-7</v>
      </c>
      <c r="P45" s="12">
        <v>1.0172710507242001E-14</v>
      </c>
      <c r="Q45" s="12">
        <v>8.7349178960657308E-5</v>
      </c>
      <c r="R45" s="12">
        <v>8.294454265444701E-5</v>
      </c>
      <c r="S45" s="12">
        <v>8.9539039171447343E-2</v>
      </c>
      <c r="T45" s="12">
        <v>2.3416006679616804E-3</v>
      </c>
      <c r="U45" s="12">
        <v>2.0217398762248778E-6</v>
      </c>
      <c r="V45" s="12">
        <v>1.0589434025096053E-5</v>
      </c>
      <c r="W45" s="12">
        <v>1.9696309317636764E-20</v>
      </c>
      <c r="X45" s="12">
        <v>0.36690712097640454</v>
      </c>
      <c r="Y45" s="13">
        <v>7.7913155273543031E-5</v>
      </c>
      <c r="Z45" s="12">
        <v>8.9649753468271793</v>
      </c>
      <c r="AA45" s="12">
        <v>7.7476966884368656E-9</v>
      </c>
      <c r="AB45" s="12">
        <v>0.23820770894996254</v>
      </c>
      <c r="AC45" s="12">
        <v>6.0461189461240669E-2</v>
      </c>
      <c r="AD45" s="12">
        <v>1.1980774407780051E-3</v>
      </c>
      <c r="AE45" s="12">
        <v>8.7528920167295396</v>
      </c>
      <c r="AF45" s="12">
        <v>1.8557782120593225E-2</v>
      </c>
      <c r="AG45" s="12">
        <v>35.240489943304745</v>
      </c>
      <c r="AH45" s="12">
        <v>1.5761526911827527E-4</v>
      </c>
      <c r="AI45" s="12">
        <v>45.467192184650266</v>
      </c>
      <c r="AJ45" s="13">
        <v>0.78103723085022603</v>
      </c>
    </row>
    <row r="46" spans="1:36" x14ac:dyDescent="0.25">
      <c r="A46" s="6">
        <v>44179</v>
      </c>
      <c r="B46" s="18" t="s">
        <v>80</v>
      </c>
      <c r="C46">
        <f t="shared" si="0"/>
        <v>2020</v>
      </c>
      <c r="D46">
        <f t="shared" si="1"/>
        <v>12</v>
      </c>
      <c r="E46">
        <f t="shared" si="2"/>
        <v>14</v>
      </c>
      <c r="F46" s="11">
        <v>7.5496119435426181E-6</v>
      </c>
      <c r="G46" s="12">
        <v>1.5624624642119941E-3</v>
      </c>
      <c r="H46" s="12">
        <v>4.2915166468882838E-3</v>
      </c>
      <c r="I46" s="12">
        <v>2.4273894125536712E-4</v>
      </c>
      <c r="J46" s="12">
        <v>4.7740692530623685E-3</v>
      </c>
      <c r="K46" s="12">
        <v>4.5888586635235144E-2</v>
      </c>
      <c r="L46" s="12">
        <v>8.1560775938270601E-4</v>
      </c>
      <c r="M46" s="12">
        <v>2.6302475624445779E-2</v>
      </c>
      <c r="N46" s="12">
        <v>1.8448090220328008E-9</v>
      </c>
      <c r="O46" s="12">
        <v>2.398043687411901E-6</v>
      </c>
      <c r="P46" s="12">
        <v>5.9050091453289638E-14</v>
      </c>
      <c r="Q46" s="12">
        <v>7.1534276947675054E-4</v>
      </c>
      <c r="R46" s="12">
        <v>5.2963497936119356E-4</v>
      </c>
      <c r="S46" s="12">
        <v>2.3692328869707693E-2</v>
      </c>
      <c r="T46" s="12">
        <v>4.3661436771541152E-3</v>
      </c>
      <c r="U46" s="12">
        <v>9.902483230715116E-6</v>
      </c>
      <c r="V46" s="12">
        <v>5.1827865908184826E-5</v>
      </c>
      <c r="W46" s="12">
        <v>1.1430823148585627E-19</v>
      </c>
      <c r="X46" s="12">
        <v>9.8682640816501618E-2</v>
      </c>
      <c r="Y46" s="13">
        <v>4.143862924833581E-4</v>
      </c>
      <c r="Z46" s="12">
        <v>43.238396087776493</v>
      </c>
      <c r="AA46" s="12">
        <v>1.5983587321251516E-8</v>
      </c>
      <c r="AB46" s="12">
        <v>1.0014151053375491</v>
      </c>
      <c r="AC46" s="12">
        <v>0.12927200763367985</v>
      </c>
      <c r="AD46" s="12">
        <v>2.0348131734540011E-3</v>
      </c>
      <c r="AE46" s="12">
        <v>16.385986963730229</v>
      </c>
      <c r="AF46" s="12">
        <v>4.3674285337431867E-2</v>
      </c>
      <c r="AG46" s="12">
        <v>15.907027591344185</v>
      </c>
      <c r="AH46" s="12">
        <v>3.2398054494777037E-4</v>
      </c>
      <c r="AI46" s="12">
        <v>20.767118726726448</v>
      </c>
      <c r="AJ46" s="13">
        <v>2.3124008078331748</v>
      </c>
    </row>
    <row r="47" spans="1:36" x14ac:dyDescent="0.25">
      <c r="A47" s="6">
        <v>44180</v>
      </c>
      <c r="B47" s="18" t="s">
        <v>80</v>
      </c>
      <c r="C47">
        <f t="shared" si="0"/>
        <v>2020</v>
      </c>
      <c r="D47">
        <f t="shared" si="1"/>
        <v>12</v>
      </c>
      <c r="E47">
        <f t="shared" si="2"/>
        <v>15</v>
      </c>
      <c r="F47" s="11">
        <v>9.721410988028436E-6</v>
      </c>
      <c r="G47" s="12">
        <v>2.0792823172036644E-3</v>
      </c>
      <c r="H47" s="12">
        <v>5.6827707731055875E-3</v>
      </c>
      <c r="I47" s="12">
        <v>3.134486569613637E-4</v>
      </c>
      <c r="J47" s="12">
        <v>6.2672008423752838E-3</v>
      </c>
      <c r="K47" s="12">
        <v>5.8241950189566211E-2</v>
      </c>
      <c r="L47" s="12">
        <v>1.0726763971150082E-3</v>
      </c>
      <c r="M47" s="12">
        <v>3.4668506962687792E-2</v>
      </c>
      <c r="N47" s="12">
        <v>2.3741220088229333E-9</v>
      </c>
      <c r="O47" s="12">
        <v>3.0862891440765421E-6</v>
      </c>
      <c r="P47" s="12">
        <v>7.659815664170553E-14</v>
      </c>
      <c r="Q47" s="12">
        <v>9.4080641443858E-4</v>
      </c>
      <c r="R47" s="12">
        <v>6.9000676587374003E-4</v>
      </c>
      <c r="S47" s="12">
        <v>5.1897601650996054E-5</v>
      </c>
      <c r="T47" s="12">
        <v>5.0929995768447334E-3</v>
      </c>
      <c r="U47" s="12">
        <v>1.2731845104061417E-5</v>
      </c>
      <c r="V47" s="12">
        <v>6.6633378743483486E-5</v>
      </c>
      <c r="W47" s="12">
        <v>1.4827601260820995E-19</v>
      </c>
      <c r="X47" s="12">
        <v>2.3840959298499376E-3</v>
      </c>
      <c r="Y47" s="13">
        <v>5.3518762086112359E-4</v>
      </c>
      <c r="Z47" s="12">
        <v>55.543315249792634</v>
      </c>
      <c r="AA47" s="12">
        <v>1.8940454954335731E-8</v>
      </c>
      <c r="AB47" s="12">
        <v>1.2754235093245372</v>
      </c>
      <c r="AC47" s="12">
        <v>0.153976619451794</v>
      </c>
      <c r="AD47" s="12">
        <v>2.3352198830255098E-3</v>
      </c>
      <c r="AE47" s="12">
        <v>19.126437559215081</v>
      </c>
      <c r="AF47" s="12">
        <v>5.2691667758978787E-2</v>
      </c>
      <c r="AG47" s="12">
        <v>8.965885265316544</v>
      </c>
      <c r="AH47" s="12">
        <v>3.8370937347414498E-4</v>
      </c>
      <c r="AI47" s="12">
        <v>11.899243836360473</v>
      </c>
      <c r="AJ47" s="13">
        <v>2.8621943392362836</v>
      </c>
    </row>
    <row r="48" spans="1:36" x14ac:dyDescent="0.25">
      <c r="A48" s="6">
        <v>44181</v>
      </c>
      <c r="B48" s="18" t="s">
        <v>80</v>
      </c>
      <c r="C48">
        <f t="shared" si="0"/>
        <v>2020</v>
      </c>
      <c r="D48">
        <f t="shared" si="1"/>
        <v>12</v>
      </c>
      <c r="E48">
        <f t="shared" si="2"/>
        <v>16</v>
      </c>
      <c r="F48" s="11">
        <v>9.721410988028436E-6</v>
      </c>
      <c r="G48" s="12">
        <v>2.0792823172036644E-3</v>
      </c>
      <c r="H48" s="12">
        <v>5.6827707731055875E-3</v>
      </c>
      <c r="I48" s="12">
        <v>3.134486569613637E-4</v>
      </c>
      <c r="J48" s="12">
        <v>6.2672008423752838E-3</v>
      </c>
      <c r="K48" s="12">
        <v>5.8241950189566211E-2</v>
      </c>
      <c r="L48" s="12">
        <v>1.0726763971150082E-3</v>
      </c>
      <c r="M48" s="12">
        <v>3.4668506962687792E-2</v>
      </c>
      <c r="N48" s="12">
        <v>2.3741220088229333E-9</v>
      </c>
      <c r="O48" s="12">
        <v>3.0862891440765421E-6</v>
      </c>
      <c r="P48" s="12">
        <v>7.659815664170553E-14</v>
      </c>
      <c r="Q48" s="12">
        <v>9.4080641443858E-4</v>
      </c>
      <c r="R48" s="12">
        <v>6.9000676587374003E-4</v>
      </c>
      <c r="S48" s="12">
        <v>5.1897601650996054E-5</v>
      </c>
      <c r="T48" s="12">
        <v>5.0929995768447334E-3</v>
      </c>
      <c r="U48" s="12">
        <v>1.2731845104061417E-5</v>
      </c>
      <c r="V48" s="12">
        <v>6.6633378743483486E-5</v>
      </c>
      <c r="W48" s="12">
        <v>1.4827601260820995E-19</v>
      </c>
      <c r="X48" s="12">
        <v>2.3840959298499376E-3</v>
      </c>
      <c r="Y48" s="13">
        <v>5.3518762086112359E-4</v>
      </c>
      <c r="Z48" s="12">
        <v>55.543315249792634</v>
      </c>
      <c r="AA48" s="12">
        <v>1.8940454954335731E-8</v>
      </c>
      <c r="AB48" s="12">
        <v>1.2754235093245372</v>
      </c>
      <c r="AC48" s="12">
        <v>0.153976619451794</v>
      </c>
      <c r="AD48" s="12">
        <v>2.3352198830255098E-3</v>
      </c>
      <c r="AE48" s="12">
        <v>19.126437559215081</v>
      </c>
      <c r="AF48" s="12">
        <v>5.2691667758978787E-2</v>
      </c>
      <c r="AG48" s="12">
        <v>8.965885265316544</v>
      </c>
      <c r="AH48" s="12">
        <v>3.8370937347414498E-4</v>
      </c>
      <c r="AI48" s="12">
        <v>11.899243836360473</v>
      </c>
      <c r="AJ48" s="13">
        <v>2.8621943392362836</v>
      </c>
    </row>
    <row r="49" spans="1:36" x14ac:dyDescent="0.25">
      <c r="A49" s="6">
        <v>44182</v>
      </c>
      <c r="B49" s="18" t="s">
        <v>80</v>
      </c>
      <c r="C49">
        <f t="shared" si="0"/>
        <v>2020</v>
      </c>
      <c r="D49">
        <f t="shared" si="1"/>
        <v>12</v>
      </c>
      <c r="E49">
        <f t="shared" si="2"/>
        <v>17</v>
      </c>
      <c r="F49" s="11">
        <v>2.4251575712641379E-6</v>
      </c>
      <c r="G49" s="12">
        <v>3.4300352666995768E-4</v>
      </c>
      <c r="H49" s="12">
        <v>1.0087919822162538E-3</v>
      </c>
      <c r="I49" s="12">
        <v>7.5896289430759653E-5</v>
      </c>
      <c r="J49" s="12">
        <v>1.2509602800343405E-3</v>
      </c>
      <c r="K49" s="12">
        <v>1.6740287652847009E-2</v>
      </c>
      <c r="L49" s="12">
        <v>2.0904311982838028E-4</v>
      </c>
      <c r="M49" s="12">
        <v>6.5624605531973065E-3</v>
      </c>
      <c r="N49" s="12">
        <v>5.9587199153389602E-10</v>
      </c>
      <c r="O49" s="12">
        <v>7.740985767624376E-7</v>
      </c>
      <c r="P49" s="12">
        <v>1.7644667867657855E-14</v>
      </c>
      <c r="Q49" s="12">
        <v>1.8335148596090869E-4</v>
      </c>
      <c r="R49" s="12">
        <v>1.512307689574183E-4</v>
      </c>
      <c r="S49" s="12">
        <v>7.9472955388411939E-2</v>
      </c>
      <c r="T49" s="12">
        <v>2.6510955456784686E-3</v>
      </c>
      <c r="U49" s="12">
        <v>3.2264807435420169E-6</v>
      </c>
      <c r="V49" s="12">
        <v>1.6893613968390853E-5</v>
      </c>
      <c r="W49" s="12">
        <v>3.4159773491551017E-20</v>
      </c>
      <c r="X49" s="12">
        <v>0.32590324883794536</v>
      </c>
      <c r="Y49" s="13">
        <v>1.293503003393199E-4</v>
      </c>
      <c r="Z49" s="12">
        <v>14.204403757581124</v>
      </c>
      <c r="AA49" s="12">
        <v>9.0067294443320143E-9</v>
      </c>
      <c r="AB49" s="12">
        <v>0.35488035000773138</v>
      </c>
      <c r="AC49" s="12">
        <v>7.0980400789018849E-2</v>
      </c>
      <c r="AD49" s="12">
        <v>1.3259904671202424E-3</v>
      </c>
      <c r="AE49" s="12">
        <v>9.9197745065043286</v>
      </c>
      <c r="AF49" s="12">
        <v>2.2397379035291282E-2</v>
      </c>
      <c r="AG49" s="12">
        <v>32.284955020463599</v>
      </c>
      <c r="AH49" s="12">
        <v>1.830477743628577E-4</v>
      </c>
      <c r="AI49" s="12">
        <v>41.691255501781214</v>
      </c>
      <c r="AJ49" s="13">
        <v>1.0151390409112202</v>
      </c>
    </row>
    <row r="50" spans="1:36" x14ac:dyDescent="0.25">
      <c r="A50" s="6">
        <v>44183</v>
      </c>
      <c r="B50" s="18" t="s">
        <v>80</v>
      </c>
      <c r="C50">
        <f t="shared" si="0"/>
        <v>2020</v>
      </c>
      <c r="D50">
        <f t="shared" si="1"/>
        <v>12</v>
      </c>
      <c r="E50">
        <f t="shared" si="2"/>
        <v>18</v>
      </c>
      <c r="F50" s="11">
        <v>1.7957180024017144E-6</v>
      </c>
      <c r="G50" s="12">
        <v>1.9126507335415636E-4</v>
      </c>
      <c r="H50" s="12">
        <v>5.9650776726587619E-4</v>
      </c>
      <c r="I50" s="12">
        <v>5.533018077786095E-5</v>
      </c>
      <c r="J50" s="12">
        <v>8.1149282563317156E-4</v>
      </c>
      <c r="K50" s="12">
        <v>1.0903529232225768E-2</v>
      </c>
      <c r="L50" s="12">
        <v>1.3538545413420736E-4</v>
      </c>
      <c r="M50" s="12">
        <v>3.973614032991968E-3</v>
      </c>
      <c r="N50" s="12">
        <v>4.4213856949619606E-10</v>
      </c>
      <c r="O50" s="12">
        <v>5.7451528636146711E-7</v>
      </c>
      <c r="P50" s="12">
        <v>1.2582613156030611E-14</v>
      </c>
      <c r="Q50" s="12">
        <v>1.1874946692210258E-4</v>
      </c>
      <c r="R50" s="12">
        <v>1.0538394900164078E-4</v>
      </c>
      <c r="S50" s="12">
        <v>5.55941764506835E-2</v>
      </c>
      <c r="T50" s="12">
        <v>1.8279775036676475E-3</v>
      </c>
      <c r="U50" s="12">
        <v>2.4069274450522087E-6</v>
      </c>
      <c r="V50" s="12">
        <v>1.2621342320585237E-5</v>
      </c>
      <c r="W50" s="12">
        <v>2.4360871699617278E-20</v>
      </c>
      <c r="X50" s="12">
        <v>0.22795117983110155</v>
      </c>
      <c r="Y50" s="13">
        <v>9.4185917167956403E-5</v>
      </c>
      <c r="Z50" s="12">
        <v>31.310339567498403</v>
      </c>
      <c r="AA50" s="12">
        <v>7.7989798120596194E-9</v>
      </c>
      <c r="AB50" s="12">
        <v>0.28629636210147047</v>
      </c>
      <c r="AC50" s="12">
        <v>6.2222359974496905E-2</v>
      </c>
      <c r="AD50" s="12">
        <v>1.15605736584516E-3</v>
      </c>
      <c r="AE50" s="12">
        <v>8.9435368158284572</v>
      </c>
      <c r="AF50" s="12">
        <v>1.9587569552695375E-2</v>
      </c>
      <c r="AG50" s="12">
        <v>26.30479067423444</v>
      </c>
      <c r="AH50" s="12">
        <v>1.5860810542535551E-4</v>
      </c>
      <c r="AI50" s="12">
        <v>31.834951108793025</v>
      </c>
      <c r="AJ50" s="13">
        <v>0.93458469211663131</v>
      </c>
    </row>
    <row r="51" spans="1:36" x14ac:dyDescent="0.25">
      <c r="A51" s="6">
        <v>44184</v>
      </c>
      <c r="B51" s="18" t="s">
        <v>80</v>
      </c>
      <c r="C51">
        <f t="shared" si="0"/>
        <v>2020</v>
      </c>
      <c r="D51">
        <f t="shared" si="1"/>
        <v>12</v>
      </c>
      <c r="E51">
        <f t="shared" si="2"/>
        <v>19</v>
      </c>
      <c r="F51" s="11">
        <v>2.2792649645487544E-6</v>
      </c>
      <c r="G51" s="12">
        <v>3.0313840216691836E-4</v>
      </c>
      <c r="H51" s="12">
        <v>8.9142418373645241E-4</v>
      </c>
      <c r="I51" s="12">
        <v>7.0954471100461333E-5</v>
      </c>
      <c r="J51" s="12">
        <v>1.1329290164389756E-3</v>
      </c>
      <c r="K51" s="12">
        <v>9.9592286653759302E-3</v>
      </c>
      <c r="L51" s="12">
        <v>1.9400819930158084E-4</v>
      </c>
      <c r="M51" s="12">
        <v>5.5674816501652524E-3</v>
      </c>
      <c r="N51" s="12">
        <v>5.5945564695506525E-10</v>
      </c>
      <c r="O51" s="12">
        <v>7.2756646300845681E-7</v>
      </c>
      <c r="P51" s="12">
        <v>1.6528621340369801E-14</v>
      </c>
      <c r="Q51" s="12">
        <v>1.7016473606119175E-4</v>
      </c>
      <c r="R51" s="12">
        <v>1.4212654569626204E-4</v>
      </c>
      <c r="S51" s="12">
        <v>1.2385136525828307E-5</v>
      </c>
      <c r="T51" s="12">
        <v>9.8696377600141091E-4</v>
      </c>
      <c r="U51" s="12">
        <v>3.037638938673082E-6</v>
      </c>
      <c r="V51" s="12">
        <v>1.5948417282661973E-5</v>
      </c>
      <c r="W51" s="12">
        <v>3.1998691154651355E-20</v>
      </c>
      <c r="X51" s="12">
        <v>4.2278514779512397E-4</v>
      </c>
      <c r="Y51" s="13">
        <v>1.2083116429004904E-4</v>
      </c>
      <c r="Z51" s="12">
        <v>67.898950373470925</v>
      </c>
      <c r="AA51" s="12">
        <v>7.8829515134209107E-9</v>
      </c>
      <c r="AB51" s="12">
        <v>0.36503739299128041</v>
      </c>
      <c r="AC51" s="12">
        <v>6.5106125118628067E-2</v>
      </c>
      <c r="AD51" s="12">
        <v>1.0872531095093693E-3</v>
      </c>
      <c r="AE51" s="12">
        <v>9.2557012669211947</v>
      </c>
      <c r="AF51" s="12">
        <v>2.1273757846337591E-2</v>
      </c>
      <c r="AG51" s="12">
        <v>11.67335215273668</v>
      </c>
      <c r="AH51" s="12">
        <v>1.6023378943189284E-4</v>
      </c>
      <c r="AI51" s="12">
        <v>9.5133295763806167</v>
      </c>
      <c r="AJ51" s="13">
        <v>1.186005445210665</v>
      </c>
    </row>
    <row r="52" spans="1:36" x14ac:dyDescent="0.25">
      <c r="A52" s="6">
        <v>44185</v>
      </c>
      <c r="B52" s="18" t="s">
        <v>80</v>
      </c>
      <c r="C52">
        <f t="shared" si="0"/>
        <v>2020</v>
      </c>
      <c r="D52">
        <f t="shared" si="1"/>
        <v>12</v>
      </c>
      <c r="E52">
        <f t="shared" si="2"/>
        <v>20</v>
      </c>
      <c r="F52" s="11">
        <v>2.2792649645487544E-6</v>
      </c>
      <c r="G52" s="12">
        <v>3.0313840216691836E-4</v>
      </c>
      <c r="H52" s="12">
        <v>8.9142418373645241E-4</v>
      </c>
      <c r="I52" s="12">
        <v>7.0954471100461333E-5</v>
      </c>
      <c r="J52" s="12">
        <v>1.1329290164389756E-3</v>
      </c>
      <c r="K52" s="12">
        <v>9.9592286653759302E-3</v>
      </c>
      <c r="L52" s="12">
        <v>1.9400819930158084E-4</v>
      </c>
      <c r="M52" s="12">
        <v>5.5674816501652524E-3</v>
      </c>
      <c r="N52" s="12">
        <v>5.5945564695506525E-10</v>
      </c>
      <c r="O52" s="12">
        <v>7.2756646300845681E-7</v>
      </c>
      <c r="P52" s="12">
        <v>1.6528621340369801E-14</v>
      </c>
      <c r="Q52" s="12">
        <v>1.7016473606119175E-4</v>
      </c>
      <c r="R52" s="12">
        <v>1.4212654569626204E-4</v>
      </c>
      <c r="S52" s="12">
        <v>1.2385136525828307E-5</v>
      </c>
      <c r="T52" s="12">
        <v>9.8696377600141091E-4</v>
      </c>
      <c r="U52" s="12">
        <v>3.037638938673082E-6</v>
      </c>
      <c r="V52" s="12">
        <v>1.5948417282661973E-5</v>
      </c>
      <c r="W52" s="12">
        <v>3.1998691154651355E-20</v>
      </c>
      <c r="X52" s="12">
        <v>4.2278514779512397E-4</v>
      </c>
      <c r="Y52" s="13">
        <v>1.2083116429004904E-4</v>
      </c>
      <c r="Z52" s="12">
        <v>67.898950373470925</v>
      </c>
      <c r="AA52" s="12">
        <v>7.8829515134209107E-9</v>
      </c>
      <c r="AB52" s="12">
        <v>0.36503739299128041</v>
      </c>
      <c r="AC52" s="12">
        <v>6.5106125118628067E-2</v>
      </c>
      <c r="AD52" s="12">
        <v>1.0872531095093693E-3</v>
      </c>
      <c r="AE52" s="12">
        <v>9.2557012669211947</v>
      </c>
      <c r="AF52" s="12">
        <v>2.1273757846337591E-2</v>
      </c>
      <c r="AG52" s="12">
        <v>11.67335215273668</v>
      </c>
      <c r="AH52" s="12">
        <v>1.6023378943189284E-4</v>
      </c>
      <c r="AI52" s="12">
        <v>9.5133295763806167</v>
      </c>
      <c r="AJ52" s="13">
        <v>1.186005445210665</v>
      </c>
    </row>
    <row r="53" spans="1:36" x14ac:dyDescent="0.25">
      <c r="A53" s="6">
        <v>44186</v>
      </c>
      <c r="B53" s="18" t="s">
        <v>80</v>
      </c>
      <c r="C53">
        <f t="shared" si="0"/>
        <v>2020</v>
      </c>
      <c r="D53">
        <f t="shared" si="1"/>
        <v>12</v>
      </c>
      <c r="E53">
        <f t="shared" si="2"/>
        <v>21</v>
      </c>
      <c r="F53" s="11">
        <v>3.1990478407210437E-5</v>
      </c>
      <c r="G53" s="12">
        <v>4.73243990952372E-3</v>
      </c>
      <c r="H53" s="12">
        <v>8.9972196423386813E-3</v>
      </c>
      <c r="I53" s="12">
        <v>1.0267458907239583E-3</v>
      </c>
      <c r="J53" s="12">
        <v>1.7194202369275359E-2</v>
      </c>
      <c r="K53" s="12">
        <v>0.11753499733995013</v>
      </c>
      <c r="L53" s="12">
        <v>2.9982159070382191E-3</v>
      </c>
      <c r="M53" s="12">
        <v>5.8811042650693181E-2</v>
      </c>
      <c r="N53" s="12">
        <v>7.779348852063623E-9</v>
      </c>
      <c r="O53" s="12">
        <v>1.0141012915754546E-5</v>
      </c>
      <c r="P53" s="12">
        <v>2.5670978879834868E-13</v>
      </c>
      <c r="Q53" s="12">
        <v>2.6296907619281253E-3</v>
      </c>
      <c r="R53" s="12">
        <v>2.3664194790385283E-3</v>
      </c>
      <c r="S53" s="12">
        <v>1.7035551085354387E-4</v>
      </c>
      <c r="T53" s="12">
        <v>7.3428570836881315E-4</v>
      </c>
      <c r="U53" s="12">
        <v>4.1783924384743741E-5</v>
      </c>
      <c r="V53" s="12">
        <v>2.1958214194930118E-4</v>
      </c>
      <c r="W53" s="12">
        <v>4.9691787979787877E-19</v>
      </c>
      <c r="X53" s="12">
        <v>1.5948898116842824E-3</v>
      </c>
      <c r="Y53" s="13">
        <v>1.7513549757906929E-3</v>
      </c>
      <c r="Z53" s="12">
        <v>51.320278823248913</v>
      </c>
      <c r="AA53" s="12">
        <v>4.5117592858225379E-8</v>
      </c>
      <c r="AB53" s="12">
        <v>6.3554715058681408</v>
      </c>
      <c r="AC53" s="12">
        <v>0.31529082048851576</v>
      </c>
      <c r="AD53" s="12">
        <v>0.37512737086826886</v>
      </c>
      <c r="AE53" s="12">
        <v>15.20718817483702</v>
      </c>
      <c r="AF53" s="12">
        <v>0.14075384782926079</v>
      </c>
      <c r="AG53" s="12">
        <v>10.110839579892819</v>
      </c>
      <c r="AH53" s="12">
        <v>8.5974121349007828E-4</v>
      </c>
      <c r="AI53" s="12">
        <v>12.087652448946772</v>
      </c>
      <c r="AJ53" s="13">
        <v>3.8656922763947428</v>
      </c>
    </row>
    <row r="54" spans="1:36" x14ac:dyDescent="0.25">
      <c r="A54" s="6">
        <v>44187</v>
      </c>
      <c r="B54" s="18" t="s">
        <v>80</v>
      </c>
      <c r="C54">
        <f t="shared" si="0"/>
        <v>2020</v>
      </c>
      <c r="D54">
        <f t="shared" si="1"/>
        <v>12</v>
      </c>
      <c r="E54">
        <f t="shared" si="2"/>
        <v>22</v>
      </c>
      <c r="F54" s="11">
        <v>1.1814554960652788E-4</v>
      </c>
      <c r="G54" s="12">
        <v>1.7576303976739108E-2</v>
      </c>
      <c r="H54" s="12">
        <v>3.2501994572204915E-2</v>
      </c>
      <c r="I54" s="12">
        <v>3.7983014169994302E-3</v>
      </c>
      <c r="J54" s="12">
        <v>6.3767868972821329E-2</v>
      </c>
      <c r="K54" s="12">
        <v>0.42947776020843798</v>
      </c>
      <c r="L54" s="12">
        <v>1.1129715321694282E-2</v>
      </c>
      <c r="M54" s="12">
        <v>0.21320402285523174</v>
      </c>
      <c r="N54" s="12">
        <v>2.8715229318138292E-8</v>
      </c>
      <c r="O54" s="12">
        <v>3.7437647936483154E-5</v>
      </c>
      <c r="P54" s="12">
        <v>9.5317496761076884E-13</v>
      </c>
      <c r="Q54" s="12">
        <v>9.7616997013838386E-3</v>
      </c>
      <c r="R54" s="12">
        <v>8.8163114166420718E-3</v>
      </c>
      <c r="S54" s="12">
        <v>6.2842999757393254E-4</v>
      </c>
      <c r="T54" s="12">
        <v>1.5826516793118028E-6</v>
      </c>
      <c r="U54" s="12">
        <v>1.5413843954978452E-4</v>
      </c>
      <c r="V54" s="12">
        <v>8.1006889810599674E-4</v>
      </c>
      <c r="W54" s="12">
        <v>1.8450669844040152E-18</v>
      </c>
      <c r="X54" s="12">
        <v>4.9936995225466308E-3</v>
      </c>
      <c r="Y54" s="13">
        <v>6.4794653016487166E-3</v>
      </c>
      <c r="Z54" s="12">
        <v>3.2462871447885777</v>
      </c>
      <c r="AA54" s="12">
        <v>1.5308871905721286E-7</v>
      </c>
      <c r="AB54" s="12">
        <v>23.72622879606552</v>
      </c>
      <c r="AC54" s="12">
        <v>1.0407637226360369</v>
      </c>
      <c r="AD54" s="12">
        <v>1.4597499507941085</v>
      </c>
      <c r="AE54" s="12">
        <v>32.465008333640959</v>
      </c>
      <c r="AF54" s="12">
        <v>0.48721615840587745</v>
      </c>
      <c r="AG54" s="12">
        <v>5.5799447975916685</v>
      </c>
      <c r="AH54" s="12">
        <v>2.8881373959781785E-3</v>
      </c>
      <c r="AI54" s="12">
        <v>19.552543467416712</v>
      </c>
      <c r="AJ54" s="13">
        <v>11.636112363008854</v>
      </c>
    </row>
    <row r="55" spans="1:36" x14ac:dyDescent="0.25">
      <c r="A55" s="6">
        <v>44188</v>
      </c>
      <c r="B55" s="18" t="s">
        <v>80</v>
      </c>
      <c r="C55">
        <f t="shared" si="0"/>
        <v>2020</v>
      </c>
      <c r="D55">
        <f t="shared" si="1"/>
        <v>12</v>
      </c>
      <c r="E55">
        <f t="shared" si="2"/>
        <v>23</v>
      </c>
      <c r="F55" s="11">
        <v>1.1814554960652788E-4</v>
      </c>
      <c r="G55" s="12">
        <v>1.7576303976739108E-2</v>
      </c>
      <c r="H55" s="12">
        <v>3.2501994572204915E-2</v>
      </c>
      <c r="I55" s="12">
        <v>3.7983014169994302E-3</v>
      </c>
      <c r="J55" s="12">
        <v>6.3767868972821329E-2</v>
      </c>
      <c r="K55" s="12">
        <v>0.42947776020843798</v>
      </c>
      <c r="L55" s="12">
        <v>1.1129715321694282E-2</v>
      </c>
      <c r="M55" s="12">
        <v>0.21320402285523174</v>
      </c>
      <c r="N55" s="12">
        <v>2.8715229318138292E-8</v>
      </c>
      <c r="O55" s="12">
        <v>3.7437647936483154E-5</v>
      </c>
      <c r="P55" s="12">
        <v>9.5317496761076884E-13</v>
      </c>
      <c r="Q55" s="12">
        <v>9.7616997013838386E-3</v>
      </c>
      <c r="R55" s="12">
        <v>8.8163114166420718E-3</v>
      </c>
      <c r="S55" s="12">
        <v>6.2842999757393254E-4</v>
      </c>
      <c r="T55" s="12">
        <v>1.5826516793118028E-6</v>
      </c>
      <c r="U55" s="12">
        <v>1.5413843954978452E-4</v>
      </c>
      <c r="V55" s="12">
        <v>8.1006889810599674E-4</v>
      </c>
      <c r="W55" s="12">
        <v>1.8450669844040152E-18</v>
      </c>
      <c r="X55" s="12">
        <v>4.9936995225466308E-3</v>
      </c>
      <c r="Y55" s="13">
        <v>6.4794653016487166E-3</v>
      </c>
      <c r="Z55" s="12">
        <v>3.2462871447885777</v>
      </c>
      <c r="AA55" s="12">
        <v>1.5308871905721286E-7</v>
      </c>
      <c r="AB55" s="12">
        <v>23.72622879606552</v>
      </c>
      <c r="AC55" s="12">
        <v>1.0407637226360369</v>
      </c>
      <c r="AD55" s="12">
        <v>1.4597499507941085</v>
      </c>
      <c r="AE55" s="12">
        <v>32.465008333640959</v>
      </c>
      <c r="AF55" s="12">
        <v>0.48721615840587745</v>
      </c>
      <c r="AG55" s="12">
        <v>5.5799447975916685</v>
      </c>
      <c r="AH55" s="12">
        <v>2.8881373959781785E-3</v>
      </c>
      <c r="AI55" s="12">
        <v>19.552543467416712</v>
      </c>
      <c r="AJ55" s="13">
        <v>11.636112363008854</v>
      </c>
    </row>
    <row r="56" spans="1:36" x14ac:dyDescent="0.25">
      <c r="A56" s="6">
        <v>44189</v>
      </c>
      <c r="B56" s="18" t="s">
        <v>80</v>
      </c>
      <c r="C56">
        <f t="shared" si="0"/>
        <v>2020</v>
      </c>
      <c r="D56">
        <f t="shared" si="1"/>
        <v>12</v>
      </c>
      <c r="E56">
        <f t="shared" si="2"/>
        <v>24</v>
      </c>
      <c r="F56" s="11">
        <v>8.9297197873209418E-5</v>
      </c>
      <c r="G56" s="12">
        <v>1.3469715914028594E-2</v>
      </c>
      <c r="H56" s="12">
        <v>8.5432601920626378E-2</v>
      </c>
      <c r="I56" s="12">
        <v>3.5823770524157751E-3</v>
      </c>
      <c r="J56" s="12">
        <v>4.8554398606856258E-2</v>
      </c>
      <c r="K56" s="12">
        <v>0.33676181017919299</v>
      </c>
      <c r="L56" s="12">
        <v>8.4636517220546287E-3</v>
      </c>
      <c r="M56" s="12">
        <v>0.16552594932303727</v>
      </c>
      <c r="N56" s="12">
        <v>2.9685674733385995E-8</v>
      </c>
      <c r="O56" s="12">
        <v>5.9748168223002149E-5</v>
      </c>
      <c r="P56" s="12">
        <v>7.207031132711952E-13</v>
      </c>
      <c r="Q56" s="12">
        <v>1.0861159995719025E-2</v>
      </c>
      <c r="R56" s="12">
        <v>9.5554780182534899E-3</v>
      </c>
      <c r="S56" s="12">
        <v>2.8263122808515853E-2</v>
      </c>
      <c r="T56" s="12">
        <v>3.2624012964279094E-3</v>
      </c>
      <c r="U56" s="12">
        <v>1.16490370016321E-4</v>
      </c>
      <c r="V56" s="12">
        <v>6.1218084358168761E-4</v>
      </c>
      <c r="W56" s="12">
        <v>1.3950691005258352E-18</v>
      </c>
      <c r="X56" s="12">
        <v>1.0897611665742758E-2</v>
      </c>
      <c r="Y56" s="13">
        <v>4.898781781187158E-3</v>
      </c>
      <c r="Z56" s="12">
        <v>21.579468273524771</v>
      </c>
      <c r="AA56" s="12">
        <v>1.1525617916136591E-7</v>
      </c>
      <c r="AB56" s="12">
        <v>17.787796886955274</v>
      </c>
      <c r="AC56" s="12">
        <v>0.78552435331872372</v>
      </c>
      <c r="AD56" s="12">
        <v>1.0834772993668025</v>
      </c>
      <c r="AE56" s="12">
        <v>26.332353158455234</v>
      </c>
      <c r="AF56" s="12">
        <v>0.36648203481156039</v>
      </c>
      <c r="AG56" s="12">
        <v>5.8228160147483301</v>
      </c>
      <c r="AH56" s="12">
        <v>2.1765238911730213E-3</v>
      </c>
      <c r="AI56" s="12">
        <v>16.598940598751135</v>
      </c>
      <c r="AJ56" s="13">
        <v>8.9105579343706687</v>
      </c>
    </row>
    <row r="57" spans="1:36" x14ac:dyDescent="0.25">
      <c r="A57" s="6">
        <v>44190</v>
      </c>
      <c r="B57" s="18" t="s">
        <v>80</v>
      </c>
      <c r="C57">
        <f t="shared" si="0"/>
        <v>2020</v>
      </c>
      <c r="D57">
        <f t="shared" si="1"/>
        <v>12</v>
      </c>
      <c r="E57">
        <f t="shared" si="2"/>
        <v>25</v>
      </c>
      <c r="F57" s="11">
        <v>2.5295812729586519E-5</v>
      </c>
      <c r="G57" s="12">
        <v>4.3590628459648506E-3</v>
      </c>
      <c r="H57" s="12">
        <v>0.20286157041450559</v>
      </c>
      <c r="I57" s="12">
        <v>3.1033389934181175E-3</v>
      </c>
      <c r="J57" s="12">
        <v>1.4802620159886372E-2</v>
      </c>
      <c r="K57" s="12">
        <v>0.1310672428904428</v>
      </c>
      <c r="L57" s="12">
        <v>2.5488679300621157E-3</v>
      </c>
      <c r="M57" s="12">
        <v>5.974996685969048E-2</v>
      </c>
      <c r="N57" s="12">
        <v>3.1838652184447697E-8</v>
      </c>
      <c r="O57" s="12">
        <v>1.0924507587346436E-4</v>
      </c>
      <c r="P57" s="12">
        <v>2.0495369291678109E-13</v>
      </c>
      <c r="Q57" s="12">
        <v>1.3300362845100428E-2</v>
      </c>
      <c r="R57" s="12">
        <v>1.1195352864219027E-2</v>
      </c>
      <c r="S57" s="12">
        <v>8.9571950233691938E-2</v>
      </c>
      <c r="T57" s="12">
        <v>1.049667630441828E-2</v>
      </c>
      <c r="U57" s="12">
        <v>3.2966409257682427E-5</v>
      </c>
      <c r="V57" s="12">
        <v>1.7315716174322158E-4</v>
      </c>
      <c r="W57" s="12">
        <v>3.9672825436097427E-19</v>
      </c>
      <c r="X57" s="12">
        <v>2.3995710247728601E-2</v>
      </c>
      <c r="Y57" s="13">
        <v>1.3919632385389765E-3</v>
      </c>
      <c r="Z57" s="12">
        <v>62.252467451251874</v>
      </c>
      <c r="AA57" s="12">
        <v>3.1322962483372748E-8</v>
      </c>
      <c r="AB57" s="12">
        <v>4.6131146285860876</v>
      </c>
      <c r="AC57" s="12">
        <v>0.21926416173121452</v>
      </c>
      <c r="AD57" s="12">
        <v>0.24869924668527996</v>
      </c>
      <c r="AE57" s="12">
        <v>12.7267777187057</v>
      </c>
      <c r="AF57" s="12">
        <v>9.8627870540082624E-2</v>
      </c>
      <c r="AG57" s="12">
        <v>6.3616368962058711</v>
      </c>
      <c r="AH57" s="12">
        <v>5.9777684817171163E-4</v>
      </c>
      <c r="AI57" s="12">
        <v>10.046237813293589</v>
      </c>
      <c r="AJ57" s="13">
        <v>2.8637910227030376</v>
      </c>
    </row>
    <row r="58" spans="1:36" x14ac:dyDescent="0.25">
      <c r="A58" s="6">
        <v>44191</v>
      </c>
      <c r="B58" s="18" t="s">
        <v>80</v>
      </c>
      <c r="C58">
        <f t="shared" si="0"/>
        <v>2020</v>
      </c>
      <c r="D58">
        <f t="shared" si="1"/>
        <v>12</v>
      </c>
      <c r="E58">
        <f t="shared" si="2"/>
        <v>26</v>
      </c>
      <c r="F58" s="11">
        <v>2.5295812729586519E-5</v>
      </c>
      <c r="G58" s="12">
        <v>4.3590628459648506E-3</v>
      </c>
      <c r="H58" s="12">
        <v>0.20286157041450559</v>
      </c>
      <c r="I58" s="12">
        <v>3.1033389934181175E-3</v>
      </c>
      <c r="J58" s="12">
        <v>1.4802620159886372E-2</v>
      </c>
      <c r="K58" s="12">
        <v>0.1310672428904428</v>
      </c>
      <c r="L58" s="12">
        <v>2.5488679300621157E-3</v>
      </c>
      <c r="M58" s="12">
        <v>5.974996685969048E-2</v>
      </c>
      <c r="N58" s="12">
        <v>3.1838652184447697E-8</v>
      </c>
      <c r="O58" s="12">
        <v>1.0924507587346436E-4</v>
      </c>
      <c r="P58" s="12">
        <v>2.0495369291678109E-13</v>
      </c>
      <c r="Q58" s="12">
        <v>1.3300362845100428E-2</v>
      </c>
      <c r="R58" s="12">
        <v>1.1195352864219027E-2</v>
      </c>
      <c r="S58" s="12">
        <v>8.9571950233691938E-2</v>
      </c>
      <c r="T58" s="12">
        <v>1.049667630441828E-2</v>
      </c>
      <c r="U58" s="12">
        <v>3.2966409257682427E-5</v>
      </c>
      <c r="V58" s="12">
        <v>1.7315716174322158E-4</v>
      </c>
      <c r="W58" s="12">
        <v>3.9672825436097427E-19</v>
      </c>
      <c r="X58" s="12">
        <v>2.3995710247728601E-2</v>
      </c>
      <c r="Y58" s="13">
        <v>1.3919632385389765E-3</v>
      </c>
      <c r="Z58" s="12">
        <v>62.252467451251874</v>
      </c>
      <c r="AA58" s="12">
        <v>3.1322962483372748E-8</v>
      </c>
      <c r="AB58" s="12">
        <v>4.6131146285860876</v>
      </c>
      <c r="AC58" s="12">
        <v>0.21926416173121452</v>
      </c>
      <c r="AD58" s="12">
        <v>0.24869924668527996</v>
      </c>
      <c r="AE58" s="12">
        <v>12.7267777187057</v>
      </c>
      <c r="AF58" s="12">
        <v>9.8627870540082624E-2</v>
      </c>
      <c r="AG58" s="12">
        <v>6.3616368962058711</v>
      </c>
      <c r="AH58" s="12">
        <v>5.9777684817171163E-4</v>
      </c>
      <c r="AI58" s="12">
        <v>10.046237813293589</v>
      </c>
      <c r="AJ58" s="13">
        <v>2.8637910227030376</v>
      </c>
    </row>
    <row r="59" spans="1:36" x14ac:dyDescent="0.25">
      <c r="A59" s="6">
        <v>44192</v>
      </c>
      <c r="B59" s="18" t="s">
        <v>80</v>
      </c>
      <c r="C59">
        <f t="shared" si="0"/>
        <v>2020</v>
      </c>
      <c r="D59">
        <f t="shared" si="1"/>
        <v>12</v>
      </c>
      <c r="E59">
        <f t="shared" si="2"/>
        <v>27</v>
      </c>
      <c r="F59" s="11">
        <v>3.5398672379990086E-4</v>
      </c>
      <c r="G59" s="12">
        <v>2.0842824386960949E-2</v>
      </c>
      <c r="H59" s="12">
        <v>5.1180184397304593</v>
      </c>
      <c r="I59" s="12">
        <v>1.5442024795187397</v>
      </c>
      <c r="J59" s="12">
        <v>7.2223803008716891E-2</v>
      </c>
      <c r="K59" s="12">
        <v>1.3992949906475227</v>
      </c>
      <c r="L59" s="12">
        <v>2.4866425780789247E-2</v>
      </c>
      <c r="M59" s="12">
        <v>0.36598332697730279</v>
      </c>
      <c r="N59" s="12">
        <v>6.1823645718302525E-2</v>
      </c>
      <c r="O59" s="12">
        <v>6.9910665429047614E-2</v>
      </c>
      <c r="P59" s="12">
        <v>1.0105461475880199E-11</v>
      </c>
      <c r="Q59" s="12">
        <v>7.4545703317501912</v>
      </c>
      <c r="R59" s="12">
        <v>6.2366449172444334</v>
      </c>
      <c r="S59" s="12">
        <v>24.816054383610325</v>
      </c>
      <c r="T59" s="12">
        <v>1.5614827362368018</v>
      </c>
      <c r="U59" s="12">
        <v>2.125512537152926E-4</v>
      </c>
      <c r="V59" s="12">
        <v>1.3434417127732566E-3</v>
      </c>
      <c r="W59" s="12">
        <v>4.9733977441450528E-2</v>
      </c>
      <c r="X59" s="12">
        <v>18.382684010588637</v>
      </c>
      <c r="Y59" s="13">
        <v>0.36733902438948468</v>
      </c>
      <c r="Z59" s="12">
        <v>20.317991733112716</v>
      </c>
      <c r="AA59" s="12">
        <v>1.0223219546738959E-8</v>
      </c>
      <c r="AB59" s="12">
        <v>1.5056334775551636</v>
      </c>
      <c r="AC59" s="12">
        <v>7.1563547783236411E-2</v>
      </c>
      <c r="AD59" s="12">
        <v>8.1170586062152883E-2</v>
      </c>
      <c r="AE59" s="12">
        <v>4.1537721303894184</v>
      </c>
      <c r="AF59" s="12">
        <v>3.2190251500954135E-2</v>
      </c>
      <c r="AG59" s="12">
        <v>2.076315080417277</v>
      </c>
      <c r="AH59" s="12">
        <v>1.951027091861745E-4</v>
      </c>
      <c r="AI59" s="12">
        <v>3.2788965597868946</v>
      </c>
      <c r="AJ59" s="13">
        <v>0.93468555830021527</v>
      </c>
    </row>
    <row r="60" spans="1:36" x14ac:dyDescent="0.25">
      <c r="A60" s="6">
        <v>44193</v>
      </c>
      <c r="B60" s="18" t="s">
        <v>80</v>
      </c>
      <c r="C60">
        <f t="shared" si="0"/>
        <v>2020</v>
      </c>
      <c r="D60">
        <f t="shared" si="1"/>
        <v>12</v>
      </c>
      <c r="E60">
        <f t="shared" si="2"/>
        <v>28</v>
      </c>
      <c r="F60" s="11">
        <v>1.9216008403076026E-5</v>
      </c>
      <c r="G60" s="12">
        <v>3.4197664932874454E-2</v>
      </c>
      <c r="H60" s="12">
        <v>8.8712362794426909</v>
      </c>
      <c r="I60" s="12">
        <v>2.7103353974179436</v>
      </c>
      <c r="J60" s="12">
        <v>2.4976854791239102E-2</v>
      </c>
      <c r="K60" s="12">
        <v>0.96407754095670073</v>
      </c>
      <c r="L60" s="12">
        <v>4.1167525081429275E-3</v>
      </c>
      <c r="M60" s="12">
        <v>0.22351039840445991</v>
      </c>
      <c r="N60" s="12">
        <v>3.1195851412264051E-5</v>
      </c>
      <c r="O60" s="12">
        <v>0.12291135847350385</v>
      </c>
      <c r="P60" s="12">
        <v>1.7794325047959341E-13</v>
      </c>
      <c r="Q60" s="12">
        <v>13.087927526043527</v>
      </c>
      <c r="R60" s="12">
        <v>10.961936872396969</v>
      </c>
      <c r="S60" s="12">
        <v>35.791685492611087</v>
      </c>
      <c r="T60" s="12">
        <v>2.005002847555454</v>
      </c>
      <c r="U60" s="12">
        <v>2.3909776603826417E-5</v>
      </c>
      <c r="V60" s="12">
        <v>1.191407199108669E-4</v>
      </c>
      <c r="W60" s="12">
        <v>8.7592147622557431E-2</v>
      </c>
      <c r="X60" s="12">
        <v>24.47593058443395</v>
      </c>
      <c r="Y60" s="13">
        <v>0.63436874800916188</v>
      </c>
      <c r="Z60" s="12">
        <v>1.8341067504681726E-10</v>
      </c>
      <c r="AA60" s="12">
        <v>2.7305281149902466E-16</v>
      </c>
      <c r="AB60" s="12">
        <v>4.9606067308612079E-8</v>
      </c>
      <c r="AC60" s="12">
        <v>1.8050609326973634E-12</v>
      </c>
      <c r="AD60" s="12">
        <v>8.8859393321883114E-12</v>
      </c>
      <c r="AE60" s="12">
        <v>2.2786948206628668E-16</v>
      </c>
      <c r="AF60" s="12">
        <v>6.6245897935880538E-10</v>
      </c>
      <c r="AG60" s="12">
        <v>1.4567728030036324E-8</v>
      </c>
      <c r="AH60" s="12">
        <v>1.6168353478045821E-17</v>
      </c>
      <c r="AI60" s="12">
        <v>7.0128692795047832E-9</v>
      </c>
      <c r="AJ60" s="13">
        <v>1.0998049158784174E-14</v>
      </c>
    </row>
    <row r="61" spans="1:36" x14ac:dyDescent="0.25">
      <c r="A61" s="6">
        <v>44194</v>
      </c>
      <c r="B61" s="18" t="s">
        <v>80</v>
      </c>
      <c r="C61">
        <f t="shared" si="0"/>
        <v>2020</v>
      </c>
      <c r="D61">
        <f t="shared" si="1"/>
        <v>12</v>
      </c>
      <c r="E61">
        <f t="shared" si="2"/>
        <v>29</v>
      </c>
      <c r="F61" s="11">
        <v>1.9216008403076026E-5</v>
      </c>
      <c r="G61" s="12">
        <v>3.4197664932874454E-2</v>
      </c>
      <c r="H61" s="12">
        <v>8.8712362794426909</v>
      </c>
      <c r="I61" s="12">
        <v>2.7103353974179436</v>
      </c>
      <c r="J61" s="12">
        <v>2.4976854791239102E-2</v>
      </c>
      <c r="K61" s="12">
        <v>0.96407754095670073</v>
      </c>
      <c r="L61" s="12">
        <v>4.1167525081429275E-3</v>
      </c>
      <c r="M61" s="12">
        <v>0.22351039840445991</v>
      </c>
      <c r="N61" s="12">
        <v>3.1195851412264051E-5</v>
      </c>
      <c r="O61" s="12">
        <v>0.12291135847350385</v>
      </c>
      <c r="P61" s="12">
        <v>1.7794325047959341E-13</v>
      </c>
      <c r="Q61" s="12">
        <v>13.087927526043527</v>
      </c>
      <c r="R61" s="12">
        <v>10.961936872396969</v>
      </c>
      <c r="S61" s="12">
        <v>35.791685492611087</v>
      </c>
      <c r="T61" s="12">
        <v>2.005002847555454</v>
      </c>
      <c r="U61" s="12">
        <v>2.3909776603826417E-5</v>
      </c>
      <c r="V61" s="12">
        <v>1.191407199108669E-4</v>
      </c>
      <c r="W61" s="12">
        <v>8.7592147622557431E-2</v>
      </c>
      <c r="X61" s="12">
        <v>24.47593058443395</v>
      </c>
      <c r="Y61" s="13">
        <v>0.63436874800916188</v>
      </c>
      <c r="Z61" s="12">
        <v>1.8341067504681726E-10</v>
      </c>
      <c r="AA61" s="12">
        <v>2.7305281149902466E-16</v>
      </c>
      <c r="AB61" s="12">
        <v>4.9606067308612079E-8</v>
      </c>
      <c r="AC61" s="12">
        <v>1.8050609326973634E-12</v>
      </c>
      <c r="AD61" s="12">
        <v>8.8859393321883114E-12</v>
      </c>
      <c r="AE61" s="12">
        <v>2.2786948206628668E-16</v>
      </c>
      <c r="AF61" s="12">
        <v>6.6245897935880538E-10</v>
      </c>
      <c r="AG61" s="12">
        <v>1.4567728030036324E-8</v>
      </c>
      <c r="AH61" s="12">
        <v>1.6168353478045821E-17</v>
      </c>
      <c r="AI61" s="12">
        <v>7.0128692795047832E-9</v>
      </c>
      <c r="AJ61" s="13">
        <v>1.0998049158784174E-14</v>
      </c>
    </row>
    <row r="62" spans="1:36" x14ac:dyDescent="0.25">
      <c r="A62" s="6">
        <v>44195</v>
      </c>
      <c r="B62" s="18" t="s">
        <v>80</v>
      </c>
      <c r="C62">
        <f t="shared" si="0"/>
        <v>2020</v>
      </c>
      <c r="D62">
        <f t="shared" si="1"/>
        <v>12</v>
      </c>
      <c r="E62">
        <f t="shared" si="2"/>
        <v>30</v>
      </c>
      <c r="F62" s="11">
        <v>1.164263047526743E-5</v>
      </c>
      <c r="G62" s="12">
        <v>2.6316189651841913E-3</v>
      </c>
      <c r="H62" s="12">
        <v>0.33490984804953383</v>
      </c>
      <c r="I62" s="12">
        <v>4.2565789992597891E-3</v>
      </c>
      <c r="J62" s="12">
        <v>8.0483575709752835E-3</v>
      </c>
      <c r="K62" s="12">
        <v>0.10517706451598662</v>
      </c>
      <c r="L62" s="12">
        <v>1.3485799484624144E-3</v>
      </c>
      <c r="M62" s="12">
        <v>4.2354635207564072E-2</v>
      </c>
      <c r="N62" s="12">
        <v>4.6387477190108935E-8</v>
      </c>
      <c r="O62" s="12">
        <v>1.7532547875487428E-4</v>
      </c>
      <c r="P62" s="12">
        <v>9.5372671449921207E-14</v>
      </c>
      <c r="Q62" s="12">
        <v>1.9943364087777783E-2</v>
      </c>
      <c r="R62" s="12">
        <v>1.6651063783995584E-2</v>
      </c>
      <c r="S62" s="12">
        <v>0.15170458532958966</v>
      </c>
      <c r="T62" s="12">
        <v>1.7135756192939638E-2</v>
      </c>
      <c r="U62" s="12">
        <v>1.5132768366721775E-5</v>
      </c>
      <c r="V62" s="12">
        <v>7.9413201297899688E-5</v>
      </c>
      <c r="W62" s="12">
        <v>1.8461020942112168E-19</v>
      </c>
      <c r="X62" s="12">
        <v>3.9097359484493083E-2</v>
      </c>
      <c r="Y62" s="13">
        <v>6.4524017576683354E-4</v>
      </c>
      <c r="Z62" s="12">
        <v>62.237458462480198</v>
      </c>
      <c r="AA62" s="12">
        <v>1.2455855038981676E-8</v>
      </c>
      <c r="AB62" s="12">
        <v>1.642430558182834</v>
      </c>
      <c r="AC62" s="12">
        <v>9.3330700963570712E-2</v>
      </c>
      <c r="AD62" s="12">
        <v>5.0251377165834832E-2</v>
      </c>
      <c r="AE62" s="12">
        <v>11.273509092371839</v>
      </c>
      <c r="AF62" s="12">
        <v>3.8414130631848113E-2</v>
      </c>
      <c r="AG62" s="12">
        <v>10.281086472165452</v>
      </c>
      <c r="AH62" s="12">
        <v>2.4433469772595895E-4</v>
      </c>
      <c r="AI62" s="12">
        <v>12.002412702552389</v>
      </c>
      <c r="AJ62" s="13">
        <v>1.6366809706637204</v>
      </c>
    </row>
    <row r="63" spans="1:36" x14ac:dyDescent="0.25">
      <c r="A63" s="14">
        <v>44196</v>
      </c>
      <c r="B63" s="18" t="s">
        <v>80</v>
      </c>
      <c r="C63">
        <f t="shared" si="0"/>
        <v>2020</v>
      </c>
      <c r="D63">
        <f t="shared" si="1"/>
        <v>12</v>
      </c>
      <c r="E63">
        <f t="shared" si="2"/>
        <v>31</v>
      </c>
      <c r="F63" s="15">
        <v>1.1642629959835481E-5</v>
      </c>
      <c r="G63" s="16">
        <v>2.6316188486795499E-3</v>
      </c>
      <c r="H63" s="16">
        <v>0.33490983322270962</v>
      </c>
      <c r="I63" s="16">
        <v>4.2565788108163945E-3</v>
      </c>
      <c r="J63" s="16">
        <v>8.0483572146657165E-3</v>
      </c>
      <c r="K63" s="16">
        <v>0.10517705985968324</v>
      </c>
      <c r="L63" s="16">
        <v>1.3485798887593091E-3</v>
      </c>
      <c r="M63" s="16">
        <v>4.235463333247818E-2</v>
      </c>
      <c r="N63" s="16">
        <v>4.6387475136484735E-8</v>
      </c>
      <c r="O63" s="16">
        <v>1.7532547099302412E-4</v>
      </c>
      <c r="P63" s="16">
        <v>9.5372667227669013E-14</v>
      </c>
      <c r="Q63" s="16">
        <v>1.9943363204863306E-2</v>
      </c>
      <c r="R63" s="16">
        <v>1.6651063046834828E-2</v>
      </c>
      <c r="S63" s="16">
        <v>0.1517045786134622</v>
      </c>
      <c r="T63" s="16">
        <v>1.7135755434321023E-2</v>
      </c>
      <c r="U63" s="16">
        <v>1.5132767696777615E-5</v>
      </c>
      <c r="V63" s="16">
        <v>7.9413197782190656E-5</v>
      </c>
      <c r="W63" s="16">
        <v>1.8461020124822635E-19</v>
      </c>
      <c r="X63" s="16">
        <v>3.909735775361034E-2</v>
      </c>
      <c r="Y63" s="17">
        <v>6.452401472013473E-4</v>
      </c>
      <c r="Z63" s="16">
        <v>62.237455707160031</v>
      </c>
      <c r="AA63" s="16">
        <v>1.2455854487547389E-8</v>
      </c>
      <c r="AB63" s="16">
        <v>1.642430485470642</v>
      </c>
      <c r="AC63" s="16">
        <v>9.3330696831718782E-2</v>
      </c>
      <c r="AD63" s="16">
        <v>5.0251374941151561E-2</v>
      </c>
      <c r="AE63" s="16">
        <v>11.273508593281298</v>
      </c>
      <c r="AF63" s="16">
        <v>3.8414128931212654E-2</v>
      </c>
      <c r="AG63" s="16">
        <v>10.281086017010544</v>
      </c>
      <c r="AH63" s="16">
        <v>2.4433468690899536E-4</v>
      </c>
      <c r="AI63" s="16">
        <v>12.002412171192489</v>
      </c>
      <c r="AJ63" s="17">
        <v>1.6366808982060688</v>
      </c>
    </row>
  </sheetData>
  <conditionalFormatting sqref="G2:AJ2">
    <cfRule type="cellIs" dxfId="89" priority="11" operator="lessThan">
      <formula>0.1</formula>
    </cfRule>
    <cfRule type="cellIs" dxfId="88" priority="12" operator="lessThan">
      <formula>0.1</formula>
    </cfRule>
  </conditionalFormatting>
  <conditionalFormatting sqref="F33:AJ33">
    <cfRule type="cellIs" dxfId="87" priority="9" operator="lessThan">
      <formula>0.1</formula>
    </cfRule>
    <cfRule type="cellIs" dxfId="86" priority="10" operator="lessThan">
      <formula>0.1</formula>
    </cfRule>
  </conditionalFormatting>
  <conditionalFormatting sqref="F3:AJ32">
    <cfRule type="cellIs" dxfId="85" priority="7" operator="lessThan">
      <formula>0.1</formula>
    </cfRule>
    <cfRule type="cellIs" dxfId="84" priority="8" operator="lessThan">
      <formula>0.1</formula>
    </cfRule>
  </conditionalFormatting>
  <conditionalFormatting sqref="F34:AJ63">
    <cfRule type="cellIs" dxfId="83" priority="5" operator="lessThan">
      <formula>0.1</formula>
    </cfRule>
    <cfRule type="cellIs" dxfId="82" priority="6" operator="lessThan">
      <formula>0.1</formula>
    </cfRule>
  </conditionalFormatting>
  <conditionalFormatting sqref="F2">
    <cfRule type="cellIs" dxfId="81" priority="1" operator="lessThan">
      <formula>0.1</formula>
    </cfRule>
    <cfRule type="cellIs" dxfId="80" priority="2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showGridLines="0" topLeftCell="A46" workbookViewId="0">
      <selection activeCell="AK58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71</v>
      </c>
      <c r="G1" s="3" t="s">
        <v>69</v>
      </c>
      <c r="H1" s="3" t="s">
        <v>3</v>
      </c>
      <c r="I1" s="3" t="s">
        <v>16</v>
      </c>
      <c r="J1" s="3" t="s">
        <v>67</v>
      </c>
      <c r="K1" s="3" t="s">
        <v>43</v>
      </c>
      <c r="L1" s="3" t="s">
        <v>68</v>
      </c>
      <c r="M1" s="3" t="s">
        <v>17</v>
      </c>
      <c r="N1" s="3" t="s">
        <v>8</v>
      </c>
      <c r="O1" s="3" t="s">
        <v>11</v>
      </c>
      <c r="P1" s="3" t="s">
        <v>18</v>
      </c>
      <c r="Q1" s="3" t="s">
        <v>63</v>
      </c>
      <c r="R1" s="3" t="s">
        <v>38</v>
      </c>
      <c r="S1" s="3" t="s">
        <v>10</v>
      </c>
      <c r="T1" s="3" t="s">
        <v>12</v>
      </c>
      <c r="U1" s="3" t="s">
        <v>70</v>
      </c>
      <c r="V1" s="3" t="s">
        <v>35</v>
      </c>
      <c r="W1" s="3" t="s">
        <v>39</v>
      </c>
      <c r="X1" s="3" t="s">
        <v>20</v>
      </c>
      <c r="Y1" s="3" t="s">
        <v>4</v>
      </c>
      <c r="Z1" s="4" t="s">
        <v>21</v>
      </c>
      <c r="AA1" s="4" t="s">
        <v>29</v>
      </c>
      <c r="AB1" s="4" t="s">
        <v>27</v>
      </c>
      <c r="AC1" s="4" t="s">
        <v>24</v>
      </c>
      <c r="AD1" s="4" t="s">
        <v>25</v>
      </c>
      <c r="AE1" s="4" t="s">
        <v>51</v>
      </c>
      <c r="AF1" s="4" t="s">
        <v>22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44197</v>
      </c>
      <c r="B2" s="24" t="s">
        <v>79</v>
      </c>
      <c r="C2">
        <f>YEAR(A2)</f>
        <v>2021</v>
      </c>
      <c r="D2">
        <f>MONTH(A2)</f>
        <v>1</v>
      </c>
      <c r="E2">
        <f>DAY(A2)</f>
        <v>1</v>
      </c>
      <c r="F2" s="11">
        <v>4.5486614211436054</v>
      </c>
      <c r="G2" s="8">
        <v>2.6872047820793884E-2</v>
      </c>
      <c r="H2" s="8">
        <v>2.8954865067252498</v>
      </c>
      <c r="I2" s="8">
        <v>0.91289853097097451</v>
      </c>
      <c r="J2" s="8">
        <v>6.7420403863794443E-2</v>
      </c>
      <c r="K2" s="8">
        <v>5.0399322480469042</v>
      </c>
      <c r="L2" s="8">
        <v>7.0524554809379978E-3</v>
      </c>
      <c r="M2" s="8">
        <v>0.5005615245655467</v>
      </c>
      <c r="N2" s="8">
        <v>3.1572672636457906E-4</v>
      </c>
      <c r="O2" s="8">
        <v>0.75687791437260432</v>
      </c>
      <c r="P2" s="8">
        <v>3.7123465131780359E-2</v>
      </c>
      <c r="Q2" s="8">
        <v>3.4677401516825368</v>
      </c>
      <c r="R2" s="8">
        <v>1.884209115644776</v>
      </c>
      <c r="S2" s="8">
        <v>13.629894393657075</v>
      </c>
      <c r="T2" s="8">
        <v>1.7934438204149947</v>
      </c>
      <c r="U2" s="8">
        <v>8.8685901926514765E-2</v>
      </c>
      <c r="V2" s="8">
        <v>6.6064043511220666E-2</v>
      </c>
      <c r="W2" s="8">
        <v>2.6984921794897718</v>
      </c>
      <c r="X2" s="8">
        <v>18.790196955831529</v>
      </c>
      <c r="Y2" s="9">
        <v>41.369388507566676</v>
      </c>
      <c r="Z2" s="8">
        <v>1.673662694571279E-9</v>
      </c>
      <c r="AA2" s="8">
        <v>3.4505997493191177E-15</v>
      </c>
      <c r="AB2" s="8">
        <v>1.1777680312304076E-7</v>
      </c>
      <c r="AC2" s="8">
        <v>1.3497677068359159E-10</v>
      </c>
      <c r="AD2" s="8">
        <v>1.4186825127700575</v>
      </c>
      <c r="AE2" s="8">
        <v>1.9836557176210657E-13</v>
      </c>
      <c r="AF2" s="8">
        <v>1.57225266006071E-9</v>
      </c>
      <c r="AG2" s="8">
        <v>3.4572543383074744E-8</v>
      </c>
      <c r="AH2" s="8">
        <v>1.4072397696598941E-14</v>
      </c>
      <c r="AI2" s="8">
        <v>1.6925808425159354E-8</v>
      </c>
      <c r="AJ2" s="9">
        <v>3.0019240733936047E-14</v>
      </c>
    </row>
    <row r="3" spans="1:36" x14ac:dyDescent="0.25">
      <c r="A3" s="6">
        <v>44198</v>
      </c>
      <c r="B3" s="23" t="s">
        <v>79</v>
      </c>
      <c r="C3">
        <f t="shared" ref="C3:C63" si="0">YEAR(A3)</f>
        <v>2021</v>
      </c>
      <c r="D3">
        <f t="shared" ref="D3:D63" si="1">MONTH(A3)</f>
        <v>1</v>
      </c>
      <c r="E3">
        <f t="shared" ref="E3:E63" si="2">DAY(A3)</f>
        <v>2</v>
      </c>
      <c r="F3" s="11">
        <v>4.7177798318436652</v>
      </c>
      <c r="G3" s="12">
        <v>2.7349633881254779E-2</v>
      </c>
      <c r="H3" s="12">
        <v>2.8641422706629811</v>
      </c>
      <c r="I3" s="12">
        <v>0.90903429057649376</v>
      </c>
      <c r="J3" s="12">
        <v>6.9354801337051658E-2</v>
      </c>
      <c r="K3" s="12">
        <v>5.1942863502241732</v>
      </c>
      <c r="L3" s="12">
        <v>7.2361897946973319E-3</v>
      </c>
      <c r="M3" s="12">
        <v>0.51436900526305895</v>
      </c>
      <c r="N3" s="12">
        <v>3.2576603106614657E-4</v>
      </c>
      <c r="O3" s="12">
        <v>0.77832257444139852</v>
      </c>
      <c r="P3" s="12">
        <v>3.8503712320609652E-2</v>
      </c>
      <c r="Q3" s="12">
        <v>3.4501646981493583</v>
      </c>
      <c r="R3" s="12">
        <v>1.8901216290585057</v>
      </c>
      <c r="S3" s="12">
        <v>13.575115803306021</v>
      </c>
      <c r="T3" s="12">
        <v>1.8272169406200418</v>
      </c>
      <c r="U3" s="12">
        <v>9.1982700185107083E-2</v>
      </c>
      <c r="V3" s="12">
        <v>6.8517479813393262E-2</v>
      </c>
      <c r="W3" s="12">
        <v>2.6520864230133454</v>
      </c>
      <c r="X3" s="12">
        <v>18.766162129916637</v>
      </c>
      <c r="Y3" s="13">
        <v>41.086498587454614</v>
      </c>
      <c r="Z3" s="12">
        <v>1.7319077334370594E-9</v>
      </c>
      <c r="AA3" s="12">
        <v>3.5729659973446012E-15</v>
      </c>
      <c r="AB3" s="12">
        <v>1.2107855708793134E-7</v>
      </c>
      <c r="AC3" s="12">
        <v>1.399561151701857E-10</v>
      </c>
      <c r="AD3" s="12">
        <v>1.4714290045950935</v>
      </c>
      <c r="AE3" s="12">
        <v>2.057360141349024E-13</v>
      </c>
      <c r="AF3" s="12">
        <v>1.6163238259465668E-9</v>
      </c>
      <c r="AG3" s="12">
        <v>3.5541614721193257E-8</v>
      </c>
      <c r="AH3" s="12">
        <v>1.4595269598551069E-14</v>
      </c>
      <c r="AI3" s="12">
        <v>1.7402826902778106E-8</v>
      </c>
      <c r="AJ3" s="13">
        <v>3.0896538411464476E-14</v>
      </c>
    </row>
    <row r="4" spans="1:36" x14ac:dyDescent="0.25">
      <c r="A4" s="6">
        <v>44199</v>
      </c>
      <c r="B4" s="24" t="s">
        <v>79</v>
      </c>
      <c r="C4">
        <f t="shared" si="0"/>
        <v>2021</v>
      </c>
      <c r="D4">
        <f t="shared" si="1"/>
        <v>1</v>
      </c>
      <c r="E4">
        <f t="shared" si="2"/>
        <v>3</v>
      </c>
      <c r="F4" s="11">
        <v>4.6405682607213112</v>
      </c>
      <c r="G4" s="12">
        <v>2.7131590381900227E-2</v>
      </c>
      <c r="H4" s="12">
        <v>2.8784525855599785</v>
      </c>
      <c r="I4" s="12">
        <v>0.91079852234060066</v>
      </c>
      <c r="J4" s="12">
        <v>6.8471645757082339E-2</v>
      </c>
      <c r="K4" s="12">
        <v>5.1238154731094143</v>
      </c>
      <c r="L4" s="12">
        <v>7.1523052845737945E-3</v>
      </c>
      <c r="M4" s="12">
        <v>0.5080651541714869</v>
      </c>
      <c r="N4" s="12">
        <v>3.2118255321902537E-4</v>
      </c>
      <c r="O4" s="12">
        <v>0.76853194378656697</v>
      </c>
      <c r="P4" s="12">
        <v>3.7873555890298047E-2</v>
      </c>
      <c r="Q4" s="12">
        <v>3.4581888297318826</v>
      </c>
      <c r="R4" s="12">
        <v>1.887422251456349</v>
      </c>
      <c r="S4" s="12">
        <v>13.60012515035088</v>
      </c>
      <c r="T4" s="12">
        <v>1.8117977106146188</v>
      </c>
      <c r="U4" s="12">
        <v>9.0477536009511722E-2</v>
      </c>
      <c r="V4" s="12">
        <v>6.7397355335193587E-2</v>
      </c>
      <c r="W4" s="12">
        <v>2.6732731249923569</v>
      </c>
      <c r="X4" s="12">
        <v>18.777135309376277</v>
      </c>
      <c r="Y4" s="13">
        <v>41.215652918411926</v>
      </c>
      <c r="Z4" s="12">
        <v>1.7053157678296868E-9</v>
      </c>
      <c r="AA4" s="12">
        <v>3.5170992810995447E-15</v>
      </c>
      <c r="AB4" s="12">
        <v>1.1957113036819474E-7</v>
      </c>
      <c r="AC4" s="12">
        <v>1.3768277893566287E-10</v>
      </c>
      <c r="AD4" s="12">
        <v>1.447347418869773</v>
      </c>
      <c r="AE4" s="12">
        <v>2.0237101423267629E-13</v>
      </c>
      <c r="AF4" s="12">
        <v>1.596202989042086E-9</v>
      </c>
      <c r="AG4" s="12">
        <v>3.5099181988789718E-8</v>
      </c>
      <c r="AH4" s="12">
        <v>1.435655069811711E-14</v>
      </c>
      <c r="AI4" s="12">
        <v>1.7185042535251976E-8</v>
      </c>
      <c r="AJ4" s="13">
        <v>3.0496005248081699E-14</v>
      </c>
    </row>
    <row r="5" spans="1:36" x14ac:dyDescent="0.25">
      <c r="A5" s="6">
        <v>44200</v>
      </c>
      <c r="B5" s="23" t="s">
        <v>79</v>
      </c>
      <c r="C5">
        <f t="shared" si="0"/>
        <v>2021</v>
      </c>
      <c r="D5">
        <f t="shared" si="1"/>
        <v>1</v>
      </c>
      <c r="E5">
        <f t="shared" si="2"/>
        <v>4</v>
      </c>
      <c r="F5" s="11">
        <v>1.4566381990002719</v>
      </c>
      <c r="G5" s="12">
        <v>1.6931891178236968E-2</v>
      </c>
      <c r="H5" s="12">
        <v>3.681998796069256</v>
      </c>
      <c r="I5" s="12">
        <v>0.62471721373291433</v>
      </c>
      <c r="J5" s="12">
        <v>4.0868873229689316E-2</v>
      </c>
      <c r="K5" s="12">
        <v>2.5584549440296236</v>
      </c>
      <c r="L5" s="12">
        <v>4.2833463780577209E-3</v>
      </c>
      <c r="M5" s="12">
        <v>0.25333350167832991</v>
      </c>
      <c r="N5" s="12">
        <v>6.2859353855541954E-4</v>
      </c>
      <c r="O5" s="12">
        <v>1.4322985679240146</v>
      </c>
      <c r="P5" s="12">
        <v>6.8373234785091108E-2</v>
      </c>
      <c r="Q5" s="12">
        <v>5.0475351600506793</v>
      </c>
      <c r="R5" s="12">
        <v>1.0094737620375092</v>
      </c>
      <c r="S5" s="12">
        <v>10.133132410869854</v>
      </c>
      <c r="T5" s="12">
        <v>0.97837184632993646</v>
      </c>
      <c r="U5" s="12">
        <v>0.19122144705632393</v>
      </c>
      <c r="V5" s="12">
        <v>6.1379092110248987E-2</v>
      </c>
      <c r="W5" s="12">
        <v>1.6743862362729729</v>
      </c>
      <c r="X5" s="12">
        <v>10.22301438306555</v>
      </c>
      <c r="Y5" s="13">
        <v>60.086031000458817</v>
      </c>
      <c r="Z5" s="12">
        <v>1.4587379295433046E-9</v>
      </c>
      <c r="AA5" s="12">
        <v>3.043172460845502E-15</v>
      </c>
      <c r="AB5" s="12">
        <v>9.0190319862133488E-8</v>
      </c>
      <c r="AC5" s="12">
        <v>1.2205349437173181E-10</v>
      </c>
      <c r="AD5" s="12">
        <v>0.45692736775546855</v>
      </c>
      <c r="AE5" s="12">
        <v>1.8019659796031146E-13</v>
      </c>
      <c r="AF5" s="12">
        <v>1.203905259239862E-9</v>
      </c>
      <c r="AG5" s="12">
        <v>2.647261531341851E-8</v>
      </c>
      <c r="AH5" s="12">
        <v>1.2783458199883317E-14</v>
      </c>
      <c r="AI5" s="12">
        <v>1.3000742154801277E-8</v>
      </c>
      <c r="AJ5" s="13">
        <v>2.3546753211475467E-14</v>
      </c>
    </row>
    <row r="6" spans="1:36" x14ac:dyDescent="0.25">
      <c r="A6" s="6">
        <v>44201</v>
      </c>
      <c r="B6" s="24" t="s">
        <v>79</v>
      </c>
      <c r="C6">
        <f t="shared" si="0"/>
        <v>2021</v>
      </c>
      <c r="D6">
        <f t="shared" si="1"/>
        <v>1</v>
      </c>
      <c r="E6">
        <f t="shared" si="2"/>
        <v>5</v>
      </c>
      <c r="F6" s="11">
        <v>5.1622925666097621E-4</v>
      </c>
      <c r="G6" s="12">
        <v>1.223821862949292E-2</v>
      </c>
      <c r="H6" s="12">
        <v>4.0546100335798547</v>
      </c>
      <c r="I6" s="12">
        <v>0.48527191291271132</v>
      </c>
      <c r="J6" s="12">
        <v>2.8456695899285015E-2</v>
      </c>
      <c r="K6" s="12">
        <v>1.393399396131503</v>
      </c>
      <c r="L6" s="12">
        <v>2.9854323884799059E-3</v>
      </c>
      <c r="M6" s="12">
        <v>0.13696103382843788</v>
      </c>
      <c r="N6" s="12">
        <v>7.8109507736117355E-4</v>
      </c>
      <c r="O6" s="12">
        <v>1.7614773121699683</v>
      </c>
      <c r="P6" s="12">
        <v>8.3677189124061579E-2</v>
      </c>
      <c r="Q6" s="12">
        <v>5.8045959462832899</v>
      </c>
      <c r="R6" s="12">
        <v>0.58956153710933634</v>
      </c>
      <c r="S6" s="12">
        <v>8.4396171447319634</v>
      </c>
      <c r="T6" s="12">
        <v>0.59247588643983917</v>
      </c>
      <c r="U6" s="12">
        <v>0.24120189265968212</v>
      </c>
      <c r="V6" s="12">
        <v>5.9590672224372677E-2</v>
      </c>
      <c r="W6" s="12">
        <v>1.1726276390703985</v>
      </c>
      <c r="X6" s="12">
        <v>6.0947986979375788</v>
      </c>
      <c r="Y6" s="13">
        <v>69.041119255830765</v>
      </c>
      <c r="Z6" s="12">
        <v>1.3663650398238107E-9</v>
      </c>
      <c r="AA6" s="12">
        <v>2.8703367038774807E-15</v>
      </c>
      <c r="AB6" s="12">
        <v>7.7540029398935145E-8</v>
      </c>
      <c r="AC6" s="12">
        <v>1.1678009071360954E-10</v>
      </c>
      <c r="AD6" s="12">
        <v>4.0366646962019656E-3</v>
      </c>
      <c r="AE6" s="12">
        <v>1.7285301493013071E-13</v>
      </c>
      <c r="AF6" s="12">
        <v>1.0349898449331262E-9</v>
      </c>
      <c r="AG6" s="12">
        <v>2.2758170212648487E-8</v>
      </c>
      <c r="AH6" s="12">
        <v>1.2262491197856737E-14</v>
      </c>
      <c r="AI6" s="12">
        <v>1.1202207082779828E-8</v>
      </c>
      <c r="AJ6" s="13">
        <v>2.0598191282287374E-14</v>
      </c>
    </row>
    <row r="7" spans="1:36" x14ac:dyDescent="0.25">
      <c r="A7" s="6">
        <v>44202</v>
      </c>
      <c r="B7" s="23" t="s">
        <v>79</v>
      </c>
      <c r="C7">
        <f t="shared" si="0"/>
        <v>2021</v>
      </c>
      <c r="D7">
        <f t="shared" si="1"/>
        <v>1</v>
      </c>
      <c r="E7">
        <f t="shared" si="2"/>
        <v>6</v>
      </c>
      <c r="F7" s="11">
        <v>5.1622925666097621E-4</v>
      </c>
      <c r="G7" s="12">
        <v>1.223821862949292E-2</v>
      </c>
      <c r="H7" s="12">
        <v>4.0546100335798547</v>
      </c>
      <c r="I7" s="12">
        <v>0.48527191291271132</v>
      </c>
      <c r="J7" s="12">
        <v>2.8456695899285015E-2</v>
      </c>
      <c r="K7" s="12">
        <v>1.393399396131503</v>
      </c>
      <c r="L7" s="12">
        <v>2.9854323884799059E-3</v>
      </c>
      <c r="M7" s="12">
        <v>0.13696103382843788</v>
      </c>
      <c r="N7" s="12">
        <v>7.8109507736117355E-4</v>
      </c>
      <c r="O7" s="12">
        <v>1.7614773121699683</v>
      </c>
      <c r="P7" s="12">
        <v>8.3677189124061579E-2</v>
      </c>
      <c r="Q7" s="12">
        <v>5.8045959462832899</v>
      </c>
      <c r="R7" s="12">
        <v>0.58956153710933634</v>
      </c>
      <c r="S7" s="12">
        <v>8.4396171447319634</v>
      </c>
      <c r="T7" s="12">
        <v>0.59247588643983917</v>
      </c>
      <c r="U7" s="12">
        <v>0.24120189265968212</v>
      </c>
      <c r="V7" s="12">
        <v>5.9590672224372677E-2</v>
      </c>
      <c r="W7" s="12">
        <v>1.1726276390703985</v>
      </c>
      <c r="X7" s="12">
        <v>6.0947986979375788</v>
      </c>
      <c r="Y7" s="13">
        <v>69.041119255830765</v>
      </c>
      <c r="Z7" s="12">
        <v>1.3663650398238107E-9</v>
      </c>
      <c r="AA7" s="12">
        <v>2.8703367038774807E-15</v>
      </c>
      <c r="AB7" s="12">
        <v>7.7540029398935145E-8</v>
      </c>
      <c r="AC7" s="12">
        <v>1.1678009071360954E-10</v>
      </c>
      <c r="AD7" s="12">
        <v>4.0366646962019656E-3</v>
      </c>
      <c r="AE7" s="12">
        <v>1.7285301493013071E-13</v>
      </c>
      <c r="AF7" s="12">
        <v>1.0349898449331262E-9</v>
      </c>
      <c r="AG7" s="12">
        <v>2.2758170212648487E-8</v>
      </c>
      <c r="AH7" s="12">
        <v>1.2262491197856737E-14</v>
      </c>
      <c r="AI7" s="12">
        <v>1.1202207082779828E-8</v>
      </c>
      <c r="AJ7" s="13">
        <v>2.0598191282287374E-14</v>
      </c>
    </row>
    <row r="8" spans="1:36" x14ac:dyDescent="0.25">
      <c r="A8" s="6">
        <v>44203</v>
      </c>
      <c r="B8" s="24" t="s">
        <v>79</v>
      </c>
      <c r="C8">
        <f t="shared" si="0"/>
        <v>2021</v>
      </c>
      <c r="D8">
        <f t="shared" si="1"/>
        <v>1</v>
      </c>
      <c r="E8">
        <f t="shared" si="2"/>
        <v>7</v>
      </c>
      <c r="F8" s="11">
        <v>3.848266916346725E-4</v>
      </c>
      <c r="G8" s="12">
        <v>1.1104245225656117E-2</v>
      </c>
      <c r="H8" s="12">
        <v>5.8276762033297258</v>
      </c>
      <c r="I8" s="12">
        <v>0.80953888931584972</v>
      </c>
      <c r="J8" s="12">
        <v>7.1907605746234365E-2</v>
      </c>
      <c r="K8" s="12">
        <v>1.6112657796994967</v>
      </c>
      <c r="L8" s="12">
        <v>2.6024055653769019E-2</v>
      </c>
      <c r="M8" s="12">
        <v>0.34870301713284518</v>
      </c>
      <c r="N8" s="12">
        <v>6.9409554200803372E-2</v>
      </c>
      <c r="O8" s="12">
        <v>0.14262766184417897</v>
      </c>
      <c r="P8" s="12">
        <v>1.1236524249878135E-11</v>
      </c>
      <c r="Q8" s="12">
        <v>3.1398577420670186</v>
      </c>
      <c r="R8" s="12">
        <v>1.3753205829031421</v>
      </c>
      <c r="S8" s="12">
        <v>16.964076624468248</v>
      </c>
      <c r="T8" s="12">
        <v>7.2998614989630646</v>
      </c>
      <c r="U8" s="12">
        <v>2.2266635132233377E-4</v>
      </c>
      <c r="V8" s="12">
        <v>1.4285731701282342E-3</v>
      </c>
      <c r="W8" s="12">
        <v>3.1233874996401942</v>
      </c>
      <c r="X8" s="12">
        <v>20.408164314525735</v>
      </c>
      <c r="Y8" s="13">
        <v>38.769034109827757</v>
      </c>
      <c r="Z8" s="12">
        <v>1.1507407630357926E-8</v>
      </c>
      <c r="AA8" s="12">
        <v>1.7073992917401184E-14</v>
      </c>
      <c r="AB8" s="12">
        <v>3.132485125109785E-6</v>
      </c>
      <c r="AC8" s="12">
        <v>1.0612473627697635E-10</v>
      </c>
      <c r="AD8" s="12">
        <v>5.6112267783958412E-10</v>
      </c>
      <c r="AE8" s="12">
        <v>2.4920367457068493E-15</v>
      </c>
      <c r="AF8" s="12">
        <v>4.1832476494868636E-8</v>
      </c>
      <c r="AG8" s="12">
        <v>9.1991237949083652E-7</v>
      </c>
      <c r="AH8" s="12">
        <v>1.7697277351986597E-16</v>
      </c>
      <c r="AI8" s="12">
        <v>4.4282660981315246E-7</v>
      </c>
      <c r="AJ8" s="13">
        <v>6.9426122121780229E-13</v>
      </c>
    </row>
    <row r="9" spans="1:36" x14ac:dyDescent="0.25">
      <c r="A9" s="6">
        <v>44204</v>
      </c>
      <c r="B9" s="23" t="s">
        <v>79</v>
      </c>
      <c r="C9">
        <f t="shared" si="0"/>
        <v>2021</v>
      </c>
      <c r="D9">
        <f t="shared" si="1"/>
        <v>1</v>
      </c>
      <c r="E9">
        <f t="shared" si="2"/>
        <v>8</v>
      </c>
      <c r="F9" s="11">
        <v>3.8266783400400675E-4</v>
      </c>
      <c r="G9" s="12">
        <v>1.1118304568434585E-2</v>
      </c>
      <c r="H9" s="12">
        <v>5.8349501857332662</v>
      </c>
      <c r="I9" s="12">
        <v>0.81053170499237692</v>
      </c>
      <c r="J9" s="12">
        <v>7.1578144815427625E-2</v>
      </c>
      <c r="K9" s="12">
        <v>1.6069127660608153</v>
      </c>
      <c r="L9" s="12">
        <v>2.5885534821404776E-2</v>
      </c>
      <c r="M9" s="12">
        <v>0.34740941403952924</v>
      </c>
      <c r="N9" s="12">
        <v>6.900897712511106E-2</v>
      </c>
      <c r="O9" s="12">
        <v>0.14280786256978545</v>
      </c>
      <c r="P9" s="12">
        <v>1.1172213954124916E-11</v>
      </c>
      <c r="Q9" s="12">
        <v>3.1436894664691781</v>
      </c>
      <c r="R9" s="12">
        <v>1.376994423311821</v>
      </c>
      <c r="S9" s="12">
        <v>16.950296293025353</v>
      </c>
      <c r="T9" s="12">
        <v>7.2626390615100629</v>
      </c>
      <c r="U9" s="12">
        <v>2.2146081010448014E-4</v>
      </c>
      <c r="V9" s="12">
        <v>1.4207459629893057E-3</v>
      </c>
      <c r="W9" s="12">
        <v>3.1273487787465415</v>
      </c>
      <c r="X9" s="12">
        <v>20.398649151657665</v>
      </c>
      <c r="Y9" s="13">
        <v>38.818150532739736</v>
      </c>
      <c r="Z9" s="12">
        <v>1.1441550649632635E-8</v>
      </c>
      <c r="AA9" s="12">
        <v>1.6976281190792016E-14</v>
      </c>
      <c r="AB9" s="12">
        <v>3.1145568889907517E-6</v>
      </c>
      <c r="AC9" s="12">
        <v>1.0551773751064056E-10</v>
      </c>
      <c r="AD9" s="12">
        <v>5.5791118935366694E-10</v>
      </c>
      <c r="AE9" s="12">
        <v>2.4783609841673507E-15</v>
      </c>
      <c r="AF9" s="12">
        <v>4.1593055558605829E-8</v>
      </c>
      <c r="AG9" s="12">
        <v>9.1464742025659059E-7</v>
      </c>
      <c r="AH9" s="12">
        <v>1.7600154180109465E-16</v>
      </c>
      <c r="AI9" s="12">
        <v>4.4029216921975488E-7</v>
      </c>
      <c r="AJ9" s="13">
        <v>6.9028774894605911E-13</v>
      </c>
    </row>
    <row r="10" spans="1:36" x14ac:dyDescent="0.25">
      <c r="A10" s="6">
        <v>44205</v>
      </c>
      <c r="B10" s="24" t="s">
        <v>79</v>
      </c>
      <c r="C10">
        <f t="shared" si="0"/>
        <v>2021</v>
      </c>
      <c r="D10">
        <f t="shared" si="1"/>
        <v>1</v>
      </c>
      <c r="E10">
        <f t="shared" si="2"/>
        <v>9</v>
      </c>
      <c r="F10" s="11">
        <v>3.8180715062975949E-4</v>
      </c>
      <c r="G10" s="12">
        <v>1.1123909682181032E-2</v>
      </c>
      <c r="H10" s="12">
        <v>5.8378501433915986</v>
      </c>
      <c r="I10" s="12">
        <v>0.81092751615395675</v>
      </c>
      <c r="J10" s="12">
        <v>7.1446796855478112E-2</v>
      </c>
      <c r="K10" s="12">
        <v>1.6051773267185139</v>
      </c>
      <c r="L10" s="12">
        <v>2.5830309976695564E-2</v>
      </c>
      <c r="M10" s="12">
        <v>0.3468936863419374</v>
      </c>
      <c r="N10" s="12">
        <v>6.8849276909471263E-2</v>
      </c>
      <c r="O10" s="12">
        <v>0.14287970416153925</v>
      </c>
      <c r="P10" s="12">
        <v>1.1146575022885779E-11</v>
      </c>
      <c r="Q10" s="12">
        <v>3.1452170806299233</v>
      </c>
      <c r="R10" s="12">
        <v>1.377661742263488</v>
      </c>
      <c r="S10" s="12">
        <v>16.944802414227585</v>
      </c>
      <c r="T10" s="12">
        <v>7.2477993923212818</v>
      </c>
      <c r="U10" s="12">
        <v>2.2098019050806127E-4</v>
      </c>
      <c r="V10" s="12">
        <v>1.4176254482524504E-3</v>
      </c>
      <c r="W10" s="12">
        <v>3.128928043177488</v>
      </c>
      <c r="X10" s="12">
        <v>20.394855690538474</v>
      </c>
      <c r="Y10" s="13">
        <v>38.837732041034855</v>
      </c>
      <c r="Z10" s="12">
        <v>1.1415295093183132E-8</v>
      </c>
      <c r="AA10" s="12">
        <v>1.6937325931599878E-14</v>
      </c>
      <c r="AB10" s="12">
        <v>3.1074093427431226E-6</v>
      </c>
      <c r="AC10" s="12">
        <v>1.0527574205019294E-10</v>
      </c>
      <c r="AD10" s="12">
        <v>5.5663084797906534E-10</v>
      </c>
      <c r="AE10" s="12">
        <v>2.4729087948149719E-15</v>
      </c>
      <c r="AF10" s="12">
        <v>4.149760432719481E-8</v>
      </c>
      <c r="AG10" s="12">
        <v>9.1254841066251752E-7</v>
      </c>
      <c r="AH10" s="12">
        <v>1.7561433563195493E-16</v>
      </c>
      <c r="AI10" s="12">
        <v>4.3928175016721076E-7</v>
      </c>
      <c r="AJ10" s="13">
        <v>6.8870362340033352E-13</v>
      </c>
    </row>
    <row r="11" spans="1:36" x14ac:dyDescent="0.25">
      <c r="A11" s="6">
        <v>44206</v>
      </c>
      <c r="B11" s="23" t="s">
        <v>79</v>
      </c>
      <c r="C11">
        <f t="shared" si="0"/>
        <v>2021</v>
      </c>
      <c r="D11">
        <f t="shared" si="1"/>
        <v>1</v>
      </c>
      <c r="E11">
        <f t="shared" si="2"/>
        <v>10</v>
      </c>
      <c r="F11" s="11">
        <v>3.9066747937744603E-4</v>
      </c>
      <c r="G11" s="12">
        <v>1.1066207684038981E-2</v>
      </c>
      <c r="H11" s="12">
        <v>5.8079964492504139</v>
      </c>
      <c r="I11" s="12">
        <v>0.80685282722823259</v>
      </c>
      <c r="J11" s="12">
        <v>7.2798962053868876E-2</v>
      </c>
      <c r="K11" s="12">
        <v>1.6230428549191802</v>
      </c>
      <c r="L11" s="12">
        <v>2.6398823664544421E-2</v>
      </c>
      <c r="M11" s="12">
        <v>0.35220285935686613</v>
      </c>
      <c r="N11" s="12">
        <v>7.0493315186477168E-2</v>
      </c>
      <c r="O11" s="12">
        <v>0.14214012891268279</v>
      </c>
      <c r="P11" s="12">
        <v>1.1410515708061379E-11</v>
      </c>
      <c r="Q11" s="12">
        <v>3.1294910144959571</v>
      </c>
      <c r="R11" s="12">
        <v>1.3707920089001602</v>
      </c>
      <c r="S11" s="12">
        <v>17.001359301120807</v>
      </c>
      <c r="T11" s="12">
        <v>7.4005667763020799</v>
      </c>
      <c r="U11" s="12">
        <v>2.259279422066184E-4</v>
      </c>
      <c r="V11" s="12">
        <v>1.4497496733250231E-3</v>
      </c>
      <c r="W11" s="12">
        <v>3.1126702619115885</v>
      </c>
      <c r="X11" s="12">
        <v>20.433907580714706</v>
      </c>
      <c r="Y11" s="13">
        <v>38.636149663517749</v>
      </c>
      <c r="Z11" s="12">
        <v>1.1685583643603298E-8</v>
      </c>
      <c r="AA11" s="12">
        <v>1.7338351922366266E-14</v>
      </c>
      <c r="AB11" s="12">
        <v>3.1809899548336921E-6</v>
      </c>
      <c r="AC11" s="12">
        <v>1.0776697099590011E-10</v>
      </c>
      <c r="AD11" s="12">
        <v>5.6981135759231958E-10</v>
      </c>
      <c r="AE11" s="12">
        <v>2.5290365085621551E-15</v>
      </c>
      <c r="AF11" s="12">
        <v>4.2480229663036577E-8</v>
      </c>
      <c r="AG11" s="12">
        <v>9.3415672285316538E-7</v>
      </c>
      <c r="AH11" s="12">
        <v>1.796004402255408E-16</v>
      </c>
      <c r="AI11" s="12">
        <v>4.4968353698724321E-7</v>
      </c>
      <c r="AJ11" s="13">
        <v>7.0501144754648009E-13</v>
      </c>
    </row>
    <row r="12" spans="1:36" x14ac:dyDescent="0.25">
      <c r="A12" s="6">
        <v>44207</v>
      </c>
      <c r="B12" s="24" t="s">
        <v>79</v>
      </c>
      <c r="C12">
        <f t="shared" si="0"/>
        <v>2021</v>
      </c>
      <c r="D12">
        <f t="shared" si="1"/>
        <v>1</v>
      </c>
      <c r="E12">
        <f t="shared" si="2"/>
        <v>11</v>
      </c>
      <c r="F12" s="11">
        <v>3.8236398594897729E-4</v>
      </c>
      <c r="G12" s="12">
        <v>1.1120283348275157E-2</v>
      </c>
      <c r="H12" s="12">
        <v>5.8359739611662738</v>
      </c>
      <c r="I12" s="12">
        <v>0.8106714386682019</v>
      </c>
      <c r="J12" s="12">
        <v>7.1531774891995956E-2</v>
      </c>
      <c r="K12" s="12">
        <v>1.6063001018865584</v>
      </c>
      <c r="L12" s="12">
        <v>2.5866038730093754E-2</v>
      </c>
      <c r="M12" s="12">
        <v>0.34722734608919248</v>
      </c>
      <c r="N12" s="12">
        <v>6.8952597971798868E-2</v>
      </c>
      <c r="O12" s="12">
        <v>0.14283322489067807</v>
      </c>
      <c r="P12" s="12">
        <v>1.1163162612338675E-11</v>
      </c>
      <c r="Q12" s="12">
        <v>3.144228761877299</v>
      </c>
      <c r="R12" s="12">
        <v>1.3772300076993147</v>
      </c>
      <c r="S12" s="12">
        <v>16.948356782588391</v>
      </c>
      <c r="T12" s="12">
        <v>7.2574001957956691</v>
      </c>
      <c r="U12" s="12">
        <v>2.212911364080309E-4</v>
      </c>
      <c r="V12" s="12">
        <v>1.4196443240337331E-3</v>
      </c>
      <c r="W12" s="12">
        <v>3.1279063083097678</v>
      </c>
      <c r="X12" s="12">
        <v>20.397309941656189</v>
      </c>
      <c r="Y12" s="13">
        <v>38.825063415442052</v>
      </c>
      <c r="Z12" s="12">
        <v>1.1432281619929491E-8</v>
      </c>
      <c r="AA12" s="12">
        <v>1.6962528770223821E-14</v>
      </c>
      <c r="AB12" s="12">
        <v>3.1120335824060567E-6</v>
      </c>
      <c r="AC12" s="12">
        <v>1.0543230557111077E-10</v>
      </c>
      <c r="AD12" s="12">
        <v>5.5745918894551829E-10</v>
      </c>
      <c r="AE12" s="12">
        <v>2.476436191403901E-15</v>
      </c>
      <c r="AF12" s="12">
        <v>4.1559358299099943E-8</v>
      </c>
      <c r="AG12" s="12">
        <v>9.1390640445248584E-7</v>
      </c>
      <c r="AH12" s="12">
        <v>1.7586484595578289E-16</v>
      </c>
      <c r="AI12" s="12">
        <v>4.3993545980364845E-7</v>
      </c>
      <c r="AJ12" s="13">
        <v>6.8972850325781477E-13</v>
      </c>
    </row>
    <row r="13" spans="1:36" x14ac:dyDescent="0.25">
      <c r="A13" s="6">
        <v>44208</v>
      </c>
      <c r="B13" s="23" t="s">
        <v>79</v>
      </c>
      <c r="C13">
        <f t="shared" si="0"/>
        <v>2021</v>
      </c>
      <c r="D13">
        <f t="shared" si="1"/>
        <v>1</v>
      </c>
      <c r="E13">
        <f t="shared" si="2"/>
        <v>12</v>
      </c>
      <c r="F13" s="11">
        <v>1.4158395467033529</v>
      </c>
      <c r="G13" s="12">
        <v>1.5327550501933365E-2</v>
      </c>
      <c r="H13" s="12">
        <v>5.3538992102043723</v>
      </c>
      <c r="I13" s="12">
        <v>0.79475429180542312</v>
      </c>
      <c r="J13" s="12">
        <v>8.1368927588316792E-2</v>
      </c>
      <c r="K13" s="12">
        <v>2.8040129673472149</v>
      </c>
      <c r="L13" s="12">
        <v>2.4780704190255385E-2</v>
      </c>
      <c r="M13" s="12">
        <v>0.43727037838610838</v>
      </c>
      <c r="N13" s="12">
        <v>6.1495760880084641E-2</v>
      </c>
      <c r="O13" s="12">
        <v>0.32268254917197686</v>
      </c>
      <c r="P13" s="12">
        <v>1.1552479868620518E-2</v>
      </c>
      <c r="Q13" s="12">
        <v>3.0795254400499901</v>
      </c>
      <c r="R13" s="12">
        <v>1.5012615703204293</v>
      </c>
      <c r="S13" s="12">
        <v>16.164455205419166</v>
      </c>
      <c r="T13" s="12">
        <v>8.6190871490852601</v>
      </c>
      <c r="U13" s="12">
        <v>2.7792210353376593E-2</v>
      </c>
      <c r="V13" s="12">
        <v>2.1806460390940089E-2</v>
      </c>
      <c r="W13" s="12">
        <v>2.728431884222192</v>
      </c>
      <c r="X13" s="12">
        <v>19.774528393637237</v>
      </c>
      <c r="Y13" s="13">
        <v>36.318642340566377</v>
      </c>
      <c r="Z13" s="12">
        <v>1.0679165745887099E-8</v>
      </c>
      <c r="AA13" s="12">
        <v>1.6146011987692944E-14</v>
      </c>
      <c r="AB13" s="12">
        <v>2.8019368877019899E-6</v>
      </c>
      <c r="AC13" s="12">
        <v>1.3567349232299866E-10</v>
      </c>
      <c r="AD13" s="12">
        <v>0.44148091011650209</v>
      </c>
      <c r="AE13" s="12">
        <v>6.3907484828346563E-14</v>
      </c>
      <c r="AF13" s="12">
        <v>3.7418018848673005E-8</v>
      </c>
      <c r="AG13" s="12">
        <v>8.2283615229548357E-7</v>
      </c>
      <c r="AH13" s="12">
        <v>4.5338696827319512E-15</v>
      </c>
      <c r="AI13" s="12">
        <v>3.9618427264181256E-7</v>
      </c>
      <c r="AJ13" s="13">
        <v>6.2221911767441705E-13</v>
      </c>
    </row>
    <row r="14" spans="1:36" x14ac:dyDescent="0.25">
      <c r="A14" s="6">
        <v>44209</v>
      </c>
      <c r="B14" s="24" t="s">
        <v>79</v>
      </c>
      <c r="C14">
        <f t="shared" si="0"/>
        <v>2021</v>
      </c>
      <c r="D14">
        <f t="shared" si="1"/>
        <v>1</v>
      </c>
      <c r="E14">
        <f t="shared" si="2"/>
        <v>13</v>
      </c>
      <c r="F14" s="11">
        <v>11.259023354530733</v>
      </c>
      <c r="G14" s="12">
        <v>4.4898866574290028E-2</v>
      </c>
      <c r="H14" s="12">
        <v>2.1637295480925771</v>
      </c>
      <c r="I14" s="12">
        <v>0.70620695100766218</v>
      </c>
      <c r="J14" s="12">
        <v>0.14242973268589157</v>
      </c>
      <c r="K14" s="12">
        <v>11.035946639026385</v>
      </c>
      <c r="L14" s="12">
        <v>1.4143841004056509E-2</v>
      </c>
      <c r="M14" s="12">
        <v>1.0345883395309483</v>
      </c>
      <c r="N14" s="12">
        <v>7.0636164612393362E-4</v>
      </c>
      <c r="O14" s="12">
        <v>1.5773917788035794</v>
      </c>
      <c r="P14" s="12">
        <v>9.1889589520012999E-2</v>
      </c>
      <c r="Q14" s="12">
        <v>2.7150284003247718</v>
      </c>
      <c r="R14" s="12">
        <v>2.401120103535249</v>
      </c>
      <c r="S14" s="12">
        <v>10.405791099582654</v>
      </c>
      <c r="T14" s="12">
        <v>17.258248409051252</v>
      </c>
      <c r="U14" s="12">
        <v>0.21949627591696147</v>
      </c>
      <c r="V14" s="12">
        <v>0.16340386976456142</v>
      </c>
      <c r="W14" s="12">
        <v>3.8792219487528451E-2</v>
      </c>
      <c r="X14" s="12">
        <v>15.231432413497766</v>
      </c>
      <c r="Y14" s="13">
        <v>19.984148180325917</v>
      </c>
      <c r="Z14" s="12">
        <v>3.9731578843280377E-9</v>
      </c>
      <c r="AA14" s="12">
        <v>8.2886727484896037E-15</v>
      </c>
      <c r="AB14" s="12">
        <v>2.4565176305333679E-7</v>
      </c>
      <c r="AC14" s="12">
        <v>3.3243626687305398E-10</v>
      </c>
      <c r="AD14" s="12">
        <v>3.5115836653402859</v>
      </c>
      <c r="AE14" s="12">
        <v>4.9080018919168199E-13</v>
      </c>
      <c r="AF14" s="12">
        <v>3.2790819511844432E-9</v>
      </c>
      <c r="AG14" s="12">
        <v>7.2103576616579931E-8</v>
      </c>
      <c r="AH14" s="12">
        <v>3.4818213962171832E-14</v>
      </c>
      <c r="AI14" s="12">
        <v>3.5410174586517059E-8</v>
      </c>
      <c r="AJ14" s="13">
        <v>6.4134352522745557E-14</v>
      </c>
    </row>
    <row r="15" spans="1:36" x14ac:dyDescent="0.25">
      <c r="A15" s="6">
        <v>44210</v>
      </c>
      <c r="B15" s="23" t="s">
        <v>79</v>
      </c>
      <c r="C15">
        <f t="shared" si="0"/>
        <v>2021</v>
      </c>
      <c r="D15">
        <f t="shared" si="1"/>
        <v>1</v>
      </c>
      <c r="E15">
        <f t="shared" si="2"/>
        <v>14</v>
      </c>
      <c r="F15" s="11">
        <v>11.259023354530733</v>
      </c>
      <c r="G15" s="12">
        <v>4.4898866574290028E-2</v>
      </c>
      <c r="H15" s="12">
        <v>2.1637295480925771</v>
      </c>
      <c r="I15" s="12">
        <v>0.70620695100766218</v>
      </c>
      <c r="J15" s="12">
        <v>0.14242973268589157</v>
      </c>
      <c r="K15" s="12">
        <v>11.035946639026385</v>
      </c>
      <c r="L15" s="12">
        <v>1.4143841004056509E-2</v>
      </c>
      <c r="M15" s="12">
        <v>1.0345883395309483</v>
      </c>
      <c r="N15" s="12">
        <v>7.0636164612393362E-4</v>
      </c>
      <c r="O15" s="12">
        <v>1.5773917788035794</v>
      </c>
      <c r="P15" s="12">
        <v>9.1889589520012999E-2</v>
      </c>
      <c r="Q15" s="12">
        <v>2.7150284003247718</v>
      </c>
      <c r="R15" s="12">
        <v>2.401120103535249</v>
      </c>
      <c r="S15" s="12">
        <v>10.405791099582654</v>
      </c>
      <c r="T15" s="12">
        <v>17.258248409051252</v>
      </c>
      <c r="U15" s="12">
        <v>0.21949627591696147</v>
      </c>
      <c r="V15" s="12">
        <v>0.16340386976456142</v>
      </c>
      <c r="W15" s="12">
        <v>3.8792219487528451E-2</v>
      </c>
      <c r="X15" s="12">
        <v>15.231432413497766</v>
      </c>
      <c r="Y15" s="13">
        <v>19.984148180325917</v>
      </c>
      <c r="Z15" s="12">
        <v>3.9731578843280377E-9</v>
      </c>
      <c r="AA15" s="12">
        <v>8.2886727484896037E-15</v>
      </c>
      <c r="AB15" s="12">
        <v>2.4565176305333679E-7</v>
      </c>
      <c r="AC15" s="12">
        <v>3.3243626687305398E-10</v>
      </c>
      <c r="AD15" s="12">
        <v>3.5115836653402859</v>
      </c>
      <c r="AE15" s="12">
        <v>4.9080018919168199E-13</v>
      </c>
      <c r="AF15" s="12">
        <v>3.2790819511844432E-9</v>
      </c>
      <c r="AG15" s="12">
        <v>7.2103576616579931E-8</v>
      </c>
      <c r="AH15" s="12">
        <v>3.4818213962171832E-14</v>
      </c>
      <c r="AI15" s="12">
        <v>3.5410174586517059E-8</v>
      </c>
      <c r="AJ15" s="13">
        <v>6.4134352522745557E-14</v>
      </c>
    </row>
    <row r="16" spans="1:36" x14ac:dyDescent="0.25">
      <c r="A16" s="6">
        <v>44211</v>
      </c>
      <c r="B16" s="24" t="s">
        <v>79</v>
      </c>
      <c r="C16">
        <f t="shared" si="0"/>
        <v>2021</v>
      </c>
      <c r="D16">
        <f t="shared" si="1"/>
        <v>1</v>
      </c>
      <c r="E16">
        <f t="shared" si="2"/>
        <v>15</v>
      </c>
      <c r="F16" s="11">
        <v>11.259023354530733</v>
      </c>
      <c r="G16" s="12">
        <v>4.4898866574290028E-2</v>
      </c>
      <c r="H16" s="12">
        <v>2.1637295480925771</v>
      </c>
      <c r="I16" s="12">
        <v>0.70620695100766218</v>
      </c>
      <c r="J16" s="12">
        <v>0.14242973268589157</v>
      </c>
      <c r="K16" s="12">
        <v>11.035946639026385</v>
      </c>
      <c r="L16" s="12">
        <v>1.4143841004056509E-2</v>
      </c>
      <c r="M16" s="12">
        <v>1.0345883395309483</v>
      </c>
      <c r="N16" s="12">
        <v>7.0636164612393362E-4</v>
      </c>
      <c r="O16" s="12">
        <v>1.5773917788035794</v>
      </c>
      <c r="P16" s="12">
        <v>9.1889589520012999E-2</v>
      </c>
      <c r="Q16" s="12">
        <v>2.7150284003247718</v>
      </c>
      <c r="R16" s="12">
        <v>2.401120103535249</v>
      </c>
      <c r="S16" s="12">
        <v>10.405791099582654</v>
      </c>
      <c r="T16" s="12">
        <v>17.258248409051252</v>
      </c>
      <c r="U16" s="12">
        <v>0.21949627591696147</v>
      </c>
      <c r="V16" s="12">
        <v>0.16340386976456142</v>
      </c>
      <c r="W16" s="12">
        <v>3.8792219487528451E-2</v>
      </c>
      <c r="X16" s="12">
        <v>15.231432413497766</v>
      </c>
      <c r="Y16" s="13">
        <v>19.984148180325917</v>
      </c>
      <c r="Z16" s="12">
        <v>3.9731578843280377E-9</v>
      </c>
      <c r="AA16" s="12">
        <v>8.2886727484896037E-15</v>
      </c>
      <c r="AB16" s="12">
        <v>2.4565176305333679E-7</v>
      </c>
      <c r="AC16" s="12">
        <v>3.3243626687305398E-10</v>
      </c>
      <c r="AD16" s="12">
        <v>3.5115836653402859</v>
      </c>
      <c r="AE16" s="12">
        <v>4.9080018919168199E-13</v>
      </c>
      <c r="AF16" s="12">
        <v>3.2790819511844432E-9</v>
      </c>
      <c r="AG16" s="12">
        <v>7.2103576616579931E-8</v>
      </c>
      <c r="AH16" s="12">
        <v>3.4818213962171832E-14</v>
      </c>
      <c r="AI16" s="12">
        <v>3.5410174586517059E-8</v>
      </c>
      <c r="AJ16" s="13">
        <v>6.4134352522745557E-14</v>
      </c>
    </row>
    <row r="17" spans="1:36" x14ac:dyDescent="0.25">
      <c r="A17" s="6">
        <v>44212</v>
      </c>
      <c r="B17" s="23" t="s">
        <v>79</v>
      </c>
      <c r="C17">
        <f t="shared" si="0"/>
        <v>2021</v>
      </c>
      <c r="D17">
        <f t="shared" si="1"/>
        <v>1</v>
      </c>
      <c r="E17">
        <f t="shared" si="2"/>
        <v>16</v>
      </c>
      <c r="F17" s="11">
        <v>1.3771240585933373</v>
      </c>
      <c r="G17" s="12">
        <v>1.5530504090294576E-2</v>
      </c>
      <c r="H17" s="12">
        <v>8.9679252963703142</v>
      </c>
      <c r="I17" s="12">
        <v>0.48447853686463277</v>
      </c>
      <c r="J17" s="12">
        <v>4.0762086536468789E-2</v>
      </c>
      <c r="K17" s="12">
        <v>2.4925967295077829</v>
      </c>
      <c r="L17" s="12">
        <v>4.1787514445616467E-3</v>
      </c>
      <c r="M17" s="12">
        <v>0.23887020118613733</v>
      </c>
      <c r="N17" s="12">
        <v>7.271967431582327E-4</v>
      </c>
      <c r="O17" s="12">
        <v>1.6380275796270962</v>
      </c>
      <c r="P17" s="12">
        <v>7.9886281476047621E-2</v>
      </c>
      <c r="Q17" s="12">
        <v>5.0941885240197884</v>
      </c>
      <c r="R17" s="12">
        <v>0.77728587362654455</v>
      </c>
      <c r="S17" s="12">
        <v>8.1964034316355523</v>
      </c>
      <c r="T17" s="12">
        <v>2.5963367846813217</v>
      </c>
      <c r="U17" s="12">
        <v>0.22472587226289228</v>
      </c>
      <c r="V17" s="12">
        <v>6.8869647733299427E-2</v>
      </c>
      <c r="W17" s="12">
        <v>0.96679069766288483</v>
      </c>
      <c r="X17" s="12">
        <v>6.8627238542595066</v>
      </c>
      <c r="Y17" s="13">
        <v>59.086294652486707</v>
      </c>
      <c r="Z17" s="12">
        <v>1.60681253724343E-9</v>
      </c>
      <c r="AA17" s="12">
        <v>3.3683821292529094E-15</v>
      </c>
      <c r="AB17" s="12">
        <v>9.3652548776356915E-8</v>
      </c>
      <c r="AC17" s="12">
        <v>1.3645748837591813E-10</v>
      </c>
      <c r="AD17" s="12">
        <v>0.78627330153745278</v>
      </c>
      <c r="AE17" s="12">
        <v>2.0182484357054357E-13</v>
      </c>
      <c r="AF17" s="12">
        <v>1.2500772958883785E-9</v>
      </c>
      <c r="AG17" s="12">
        <v>2.7487748821568573E-8</v>
      </c>
      <c r="AH17" s="12">
        <v>1.4317802905184334E-14</v>
      </c>
      <c r="AI17" s="12">
        <v>1.3520306598012409E-8</v>
      </c>
      <c r="AJ17" s="13">
        <v>2.4741219219926092E-14</v>
      </c>
    </row>
    <row r="18" spans="1:36" x14ac:dyDescent="0.25">
      <c r="A18" s="6">
        <v>44213</v>
      </c>
      <c r="B18" s="24" t="s">
        <v>79</v>
      </c>
      <c r="C18">
        <f t="shared" si="0"/>
        <v>2021</v>
      </c>
      <c r="D18">
        <f t="shared" si="1"/>
        <v>1</v>
      </c>
      <c r="E18">
        <f t="shared" si="2"/>
        <v>17</v>
      </c>
      <c r="F18" s="11">
        <v>4.8252589655509376E-4</v>
      </c>
      <c r="G18" s="12">
        <v>1.1439214922899048E-2</v>
      </c>
      <c r="H18" s="12">
        <v>9.915813772377037</v>
      </c>
      <c r="I18" s="12">
        <v>0.45358968293613988</v>
      </c>
      <c r="J18" s="12">
        <v>2.6598827022343285E-2</v>
      </c>
      <c r="K18" s="12">
        <v>1.3024277183097235</v>
      </c>
      <c r="L18" s="12">
        <v>2.7905207255658009E-3</v>
      </c>
      <c r="M18" s="12">
        <v>0.12801917905358284</v>
      </c>
      <c r="N18" s="12">
        <v>7.3009926817454985E-4</v>
      </c>
      <c r="O18" s="12">
        <v>1.6464747170935039</v>
      </c>
      <c r="P18" s="12">
        <v>7.8214107748283621E-2</v>
      </c>
      <c r="Q18" s="12">
        <v>5.4256279104301601</v>
      </c>
      <c r="R18" s="12">
        <v>0.55107048970474704</v>
      </c>
      <c r="S18" s="12">
        <v>7.8886149453903549</v>
      </c>
      <c r="T18" s="12">
        <v>0.55379456821333706</v>
      </c>
      <c r="U18" s="12">
        <v>0.22545440422961732</v>
      </c>
      <c r="V18" s="12">
        <v>5.5700141304214815E-2</v>
      </c>
      <c r="W18" s="12">
        <v>1.0960696155183636</v>
      </c>
      <c r="X18" s="12">
        <v>5.69688402603754</v>
      </c>
      <c r="Y18" s="13">
        <v>64.533591496859501</v>
      </c>
      <c r="Z18" s="12">
        <v>1.2771583697657562E-9</v>
      </c>
      <c r="AA18" s="12">
        <v>2.6829393599500192E-15</v>
      </c>
      <c r="AB18" s="12">
        <v>7.2477628344108269E-8</v>
      </c>
      <c r="AC18" s="12">
        <v>1.0915580092427043E-10</v>
      </c>
      <c r="AD18" s="12">
        <v>0.4066119303835925</v>
      </c>
      <c r="AE18" s="12">
        <v>1.6156785948338392E-13</v>
      </c>
      <c r="AF18" s="12">
        <v>9.674178602003408E-10</v>
      </c>
      <c r="AG18" s="12">
        <v>2.1272344300748283E-8</v>
      </c>
      <c r="AH18" s="12">
        <v>1.1461902793956957E-14</v>
      </c>
      <c r="AI18" s="12">
        <v>1.0470842065357837E-8</v>
      </c>
      <c r="AJ18" s="13">
        <v>1.9253385172678014E-14</v>
      </c>
    </row>
    <row r="19" spans="1:36" x14ac:dyDescent="0.25">
      <c r="A19" s="6">
        <v>44214</v>
      </c>
      <c r="B19" s="23" t="s">
        <v>79</v>
      </c>
      <c r="C19">
        <f t="shared" si="0"/>
        <v>2021</v>
      </c>
      <c r="D19">
        <f t="shared" si="1"/>
        <v>1</v>
      </c>
      <c r="E19">
        <f t="shared" si="2"/>
        <v>18</v>
      </c>
      <c r="F19" s="11">
        <v>4.8252589655509376E-4</v>
      </c>
      <c r="G19" s="12">
        <v>1.1439214922899048E-2</v>
      </c>
      <c r="H19" s="12">
        <v>9.915813772377037</v>
      </c>
      <c r="I19" s="12">
        <v>0.45358968293613988</v>
      </c>
      <c r="J19" s="12">
        <v>2.6598827022343285E-2</v>
      </c>
      <c r="K19" s="12">
        <v>1.3024277183097235</v>
      </c>
      <c r="L19" s="12">
        <v>2.7905207255658009E-3</v>
      </c>
      <c r="M19" s="12">
        <v>0.12801917905358284</v>
      </c>
      <c r="N19" s="12">
        <v>7.3009926817454985E-4</v>
      </c>
      <c r="O19" s="12">
        <v>1.6464747170935039</v>
      </c>
      <c r="P19" s="12">
        <v>7.8214107748283621E-2</v>
      </c>
      <c r="Q19" s="12">
        <v>5.4256279104301601</v>
      </c>
      <c r="R19" s="12">
        <v>0.55107048970474704</v>
      </c>
      <c r="S19" s="12">
        <v>7.8886149453903549</v>
      </c>
      <c r="T19" s="12">
        <v>0.55379456821333706</v>
      </c>
      <c r="U19" s="12">
        <v>0.22545440422961732</v>
      </c>
      <c r="V19" s="12">
        <v>5.5700141304214815E-2</v>
      </c>
      <c r="W19" s="12">
        <v>1.0960696155183636</v>
      </c>
      <c r="X19" s="12">
        <v>5.69688402603754</v>
      </c>
      <c r="Y19" s="13">
        <v>64.533591496859501</v>
      </c>
      <c r="Z19" s="12">
        <v>1.2771583697657562E-9</v>
      </c>
      <c r="AA19" s="12">
        <v>2.6829393599500192E-15</v>
      </c>
      <c r="AB19" s="12">
        <v>7.2477628344108269E-8</v>
      </c>
      <c r="AC19" s="12">
        <v>1.0915580092427043E-10</v>
      </c>
      <c r="AD19" s="12">
        <v>0.4066119303835925</v>
      </c>
      <c r="AE19" s="12">
        <v>1.6156785948338392E-13</v>
      </c>
      <c r="AF19" s="12">
        <v>9.674178602003408E-10</v>
      </c>
      <c r="AG19" s="12">
        <v>2.1272344300748283E-8</v>
      </c>
      <c r="AH19" s="12">
        <v>1.1461902793956957E-14</v>
      </c>
      <c r="AI19" s="12">
        <v>1.0470842065357837E-8</v>
      </c>
      <c r="AJ19" s="13">
        <v>1.9253385172678014E-14</v>
      </c>
    </row>
    <row r="20" spans="1:36" x14ac:dyDescent="0.25">
      <c r="A20" s="6">
        <v>44215</v>
      </c>
      <c r="B20" s="24" t="s">
        <v>79</v>
      </c>
      <c r="C20">
        <f t="shared" si="0"/>
        <v>2021</v>
      </c>
      <c r="D20">
        <f t="shared" si="1"/>
        <v>1</v>
      </c>
      <c r="E20">
        <f t="shared" si="2"/>
        <v>19</v>
      </c>
      <c r="F20" s="11">
        <v>5.4913121129014891E-4</v>
      </c>
      <c r="G20" s="12">
        <v>9.2802617716205918E-3</v>
      </c>
      <c r="H20" s="12">
        <v>8.0501233929278264</v>
      </c>
      <c r="I20" s="12">
        <v>0.36994608130140322</v>
      </c>
      <c r="J20" s="12">
        <v>4.6643080460683509E-2</v>
      </c>
      <c r="K20" s="12">
        <v>12.765526325451395</v>
      </c>
      <c r="L20" s="12">
        <v>1.2484987096985485E-2</v>
      </c>
      <c r="M20" s="12">
        <v>0.20728356920497773</v>
      </c>
      <c r="N20" s="12">
        <v>2.9708937974221521E-2</v>
      </c>
      <c r="O20" s="12">
        <v>1.3355683852314915</v>
      </c>
      <c r="P20" s="12">
        <v>6.3442868726439963E-2</v>
      </c>
      <c r="Q20" s="12">
        <v>4.4099281808122557</v>
      </c>
      <c r="R20" s="12">
        <v>0.4511942179559375</v>
      </c>
      <c r="S20" s="12">
        <v>8.5020902545808035</v>
      </c>
      <c r="T20" s="12">
        <v>3.2190468727491726</v>
      </c>
      <c r="U20" s="12">
        <v>0.18296455332821918</v>
      </c>
      <c r="V20" s="12">
        <v>4.5755211842132805E-2</v>
      </c>
      <c r="W20" s="12">
        <v>0.88906979481288939</v>
      </c>
      <c r="X20" s="12">
        <v>6.7304104126992481</v>
      </c>
      <c r="Y20" s="13">
        <v>52.349160854891842</v>
      </c>
      <c r="Z20" s="12">
        <v>5.8301651685636721E-9</v>
      </c>
      <c r="AA20" s="12">
        <v>9.2894307300106376E-15</v>
      </c>
      <c r="AB20" s="12">
        <v>1.3639026519877626E-6</v>
      </c>
      <c r="AC20" s="12">
        <v>1.3273353160367095E-10</v>
      </c>
      <c r="AD20" s="12">
        <v>0.32982064337208294</v>
      </c>
      <c r="AE20" s="12">
        <v>1.3205802526888814E-13</v>
      </c>
      <c r="AF20" s="12">
        <v>1.8213721596890387E-8</v>
      </c>
      <c r="AG20" s="12">
        <v>4.005255440491982E-7</v>
      </c>
      <c r="AH20" s="12">
        <v>9.3685006316586737E-15</v>
      </c>
      <c r="AI20" s="12">
        <v>1.929917786106328E-7</v>
      </c>
      <c r="AJ20" s="13">
        <v>3.0487229772270095E-13</v>
      </c>
    </row>
    <row r="21" spans="1:36" x14ac:dyDescent="0.25">
      <c r="A21" s="6">
        <v>44216</v>
      </c>
      <c r="B21" s="23" t="s">
        <v>79</v>
      </c>
      <c r="C21">
        <f t="shared" si="0"/>
        <v>2021</v>
      </c>
      <c r="D21">
        <f t="shared" si="1"/>
        <v>1</v>
      </c>
      <c r="E21">
        <f t="shared" si="2"/>
        <v>20</v>
      </c>
      <c r="F21" s="11">
        <v>6.1907471437921025E-4</v>
      </c>
      <c r="G21" s="12">
        <v>7.0131041580539398E-3</v>
      </c>
      <c r="H21" s="12">
        <v>6.0909265730146265</v>
      </c>
      <c r="I21" s="12">
        <v>0.28211035028517673</v>
      </c>
      <c r="J21" s="12">
        <v>6.7691930809327006E-2</v>
      </c>
      <c r="K21" s="12">
        <v>24.803143383911848</v>
      </c>
      <c r="L21" s="12">
        <v>2.2665329931388752E-2</v>
      </c>
      <c r="M21" s="12">
        <v>0.29052060726207385</v>
      </c>
      <c r="N21" s="12">
        <v>6.014016561148141E-2</v>
      </c>
      <c r="O21" s="12">
        <v>1.0090797548646677</v>
      </c>
      <c r="P21" s="12">
        <v>4.7931310733458604E-2</v>
      </c>
      <c r="Q21" s="12">
        <v>3.3433226485258278</v>
      </c>
      <c r="R21" s="12">
        <v>0.34631225246452424</v>
      </c>
      <c r="S21" s="12">
        <v>9.146312301336506</v>
      </c>
      <c r="T21" s="12">
        <v>6.0178788208747234</v>
      </c>
      <c r="U21" s="12">
        <v>0.138345155768169</v>
      </c>
      <c r="V21" s="12">
        <v>3.531185297026887E-2</v>
      </c>
      <c r="W21" s="12">
        <v>0.67169536070743263</v>
      </c>
      <c r="X21" s="12">
        <v>7.8157360553397961</v>
      </c>
      <c r="Y21" s="13">
        <v>39.554059358338414</v>
      </c>
      <c r="Z21" s="12">
        <v>1.0611363881654256E-8</v>
      </c>
      <c r="AA21" s="12">
        <v>1.6227032502298228E-14</v>
      </c>
      <c r="AB21" s="12">
        <v>2.7200525401733502E-6</v>
      </c>
      <c r="AC21" s="12">
        <v>1.5749295335803979E-10</v>
      </c>
      <c r="AD21" s="12">
        <v>0.24918065778433132</v>
      </c>
      <c r="AE21" s="12">
        <v>1.0106918918651842E-13</v>
      </c>
      <c r="AF21" s="12">
        <v>3.6324391946252121E-8</v>
      </c>
      <c r="AG21" s="12">
        <v>7.9878651546956116E-7</v>
      </c>
      <c r="AH21" s="12">
        <v>7.1701793537277514E-15</v>
      </c>
      <c r="AI21" s="12">
        <v>3.8466047261582479E-7</v>
      </c>
      <c r="AJ21" s="13">
        <v>6.0480612990565451E-13</v>
      </c>
    </row>
    <row r="22" spans="1:36" x14ac:dyDescent="0.25">
      <c r="A22" s="6">
        <v>44217</v>
      </c>
      <c r="B22" s="24" t="s">
        <v>79</v>
      </c>
      <c r="C22">
        <f t="shared" si="0"/>
        <v>2021</v>
      </c>
      <c r="D22">
        <f t="shared" si="1"/>
        <v>1</v>
      </c>
      <c r="E22">
        <f t="shared" si="2"/>
        <v>21</v>
      </c>
      <c r="F22" s="11">
        <v>1.1522660263527811</v>
      </c>
      <c r="G22" s="12">
        <v>9.2988545685441359E-3</v>
      </c>
      <c r="H22" s="12">
        <v>4.1208388688747544</v>
      </c>
      <c r="I22" s="12">
        <v>0.29437908436276339</v>
      </c>
      <c r="J22" s="12">
        <v>5.0455276942260714E-2</v>
      </c>
      <c r="K22" s="12">
        <v>24.244055244854145</v>
      </c>
      <c r="L22" s="12">
        <v>1.3211554684020212E-2</v>
      </c>
      <c r="M22" s="12">
        <v>0.26305492203284692</v>
      </c>
      <c r="N22" s="12">
        <v>3.0860360411496261E-2</v>
      </c>
      <c r="O22" s="12">
        <v>0.71983467228023157</v>
      </c>
      <c r="P22" s="12">
        <v>3.5786520919006852E-2</v>
      </c>
      <c r="Q22" s="12">
        <v>2.4414289238348452</v>
      </c>
      <c r="R22" s="12">
        <v>0.70800490289835993</v>
      </c>
      <c r="S22" s="12">
        <v>6.817463659959544</v>
      </c>
      <c r="T22" s="12">
        <v>11.590612726793875</v>
      </c>
      <c r="U22" s="12">
        <v>9.8606526061421368E-2</v>
      </c>
      <c r="V22" s="12">
        <v>3.6113797381730456E-2</v>
      </c>
      <c r="W22" s="12">
        <v>0.37408071353828737</v>
      </c>
      <c r="X22" s="12">
        <v>6.3000141181695639</v>
      </c>
      <c r="Y22" s="13">
        <v>40.203184550028425</v>
      </c>
      <c r="Z22" s="12">
        <v>5.8705960312933298E-9</v>
      </c>
      <c r="AA22" s="12">
        <v>9.2209835998215221E-15</v>
      </c>
      <c r="AB22" s="12">
        <v>1.4197624047686648E-6</v>
      </c>
      <c r="AC22" s="12">
        <v>1.1723424140387748E-10</v>
      </c>
      <c r="AD22" s="12">
        <v>0.49644663255709431</v>
      </c>
      <c r="AE22" s="12">
        <v>1.0577691766696926E-13</v>
      </c>
      <c r="AF22" s="12">
        <v>1.8959773260797417E-8</v>
      </c>
      <c r="AG22" s="12">
        <v>4.1693176201047738E-7</v>
      </c>
      <c r="AH22" s="12">
        <v>7.5040774628950634E-15</v>
      </c>
      <c r="AI22" s="12">
        <v>2.0085177312571335E-7</v>
      </c>
      <c r="AJ22" s="13">
        <v>3.167326940083918E-13</v>
      </c>
    </row>
    <row r="23" spans="1:36" x14ac:dyDescent="0.25">
      <c r="A23" s="6">
        <v>44218</v>
      </c>
      <c r="B23" s="23" t="s">
        <v>79</v>
      </c>
      <c r="C23">
        <f t="shared" si="0"/>
        <v>2021</v>
      </c>
      <c r="D23">
        <f t="shared" si="1"/>
        <v>1</v>
      </c>
      <c r="E23">
        <f t="shared" si="2"/>
        <v>22</v>
      </c>
      <c r="F23" s="11">
        <v>2.4796270766639532</v>
      </c>
      <c r="G23" s="12">
        <v>1.170657156754738E-2</v>
      </c>
      <c r="H23" s="12">
        <v>1.6542069058102933</v>
      </c>
      <c r="I23" s="12">
        <v>0.29973394944994797</v>
      </c>
      <c r="J23" s="12">
        <v>3.2694219791153577E-2</v>
      </c>
      <c r="K23" s="12">
        <v>24.803721874042377</v>
      </c>
      <c r="L23" s="12">
        <v>3.3336965904035331E-3</v>
      </c>
      <c r="M23" s="12">
        <v>0.23972452129518365</v>
      </c>
      <c r="N23" s="12">
        <v>1.5719123900679718E-4</v>
      </c>
      <c r="O23" s="12">
        <v>0.35380256727664894</v>
      </c>
      <c r="P23" s="12">
        <v>2.023726333088216E-2</v>
      </c>
      <c r="Q23" s="12">
        <v>1.2952464760638651</v>
      </c>
      <c r="R23" s="12">
        <v>1.1143903517568803</v>
      </c>
      <c r="S23" s="12">
        <v>4.1977398209507717</v>
      </c>
      <c r="T23" s="12">
        <v>18.293531616906204</v>
      </c>
      <c r="U23" s="12">
        <v>4.8341935414391288E-2</v>
      </c>
      <c r="V23" s="12">
        <v>3.599350433846376E-2</v>
      </c>
      <c r="W23" s="12">
        <v>9.3161753157657932E-3</v>
      </c>
      <c r="X23" s="12">
        <v>4.6615970628085135</v>
      </c>
      <c r="Y23" s="13">
        <v>39.67152505212519</v>
      </c>
      <c r="Z23" s="12">
        <v>8.8476424909605875E-10</v>
      </c>
      <c r="AA23" s="12">
        <v>1.8399490388275105E-15</v>
      </c>
      <c r="AB23" s="12">
        <v>5.6734665611328567E-8</v>
      </c>
      <c r="AC23" s="12">
        <v>7.330979177156902E-11</v>
      </c>
      <c r="AD23" s="12">
        <v>0.77337208398834367</v>
      </c>
      <c r="AE23" s="12">
        <v>1.0810326696265067E-13</v>
      </c>
      <c r="AF23" s="12">
        <v>7.5733807341016848E-10</v>
      </c>
      <c r="AG23" s="12">
        <v>1.6653121162860605E-8</v>
      </c>
      <c r="AH23" s="12">
        <v>7.6690328111736524E-15</v>
      </c>
      <c r="AI23" s="12">
        <v>8.1708675719731224E-9</v>
      </c>
      <c r="AJ23" s="13">
        <v>1.4708503306703913E-14</v>
      </c>
    </row>
    <row r="24" spans="1:36" x14ac:dyDescent="0.25">
      <c r="A24" s="6">
        <v>44219</v>
      </c>
      <c r="B24" s="24" t="s">
        <v>79</v>
      </c>
      <c r="C24">
        <f t="shared" si="0"/>
        <v>2021</v>
      </c>
      <c r="D24">
        <f t="shared" si="1"/>
        <v>1</v>
      </c>
      <c r="E24">
        <f t="shared" si="2"/>
        <v>23</v>
      </c>
      <c r="F24" s="11">
        <v>2.4796270766639532</v>
      </c>
      <c r="G24" s="12">
        <v>1.170657156754738E-2</v>
      </c>
      <c r="H24" s="12">
        <v>1.6542069058102933</v>
      </c>
      <c r="I24" s="12">
        <v>0.29973394944994797</v>
      </c>
      <c r="J24" s="12">
        <v>3.2694219791153577E-2</v>
      </c>
      <c r="K24" s="12">
        <v>24.803721874042377</v>
      </c>
      <c r="L24" s="12">
        <v>3.3336965904035331E-3</v>
      </c>
      <c r="M24" s="12">
        <v>0.23972452129518365</v>
      </c>
      <c r="N24" s="12">
        <v>1.5719123900679718E-4</v>
      </c>
      <c r="O24" s="12">
        <v>0.35380256727664894</v>
      </c>
      <c r="P24" s="12">
        <v>2.023726333088216E-2</v>
      </c>
      <c r="Q24" s="12">
        <v>1.2952464760638651</v>
      </c>
      <c r="R24" s="12">
        <v>1.1143903517568803</v>
      </c>
      <c r="S24" s="12">
        <v>4.1977398209507717</v>
      </c>
      <c r="T24" s="12">
        <v>18.293531616906204</v>
      </c>
      <c r="U24" s="12">
        <v>4.8341935414391288E-2</v>
      </c>
      <c r="V24" s="12">
        <v>3.599350433846376E-2</v>
      </c>
      <c r="W24" s="12">
        <v>9.3161753157657932E-3</v>
      </c>
      <c r="X24" s="12">
        <v>4.6615970628085135</v>
      </c>
      <c r="Y24" s="13">
        <v>39.67152505212519</v>
      </c>
      <c r="Z24" s="12">
        <v>8.8476424909605875E-10</v>
      </c>
      <c r="AA24" s="12">
        <v>1.8399490388275105E-15</v>
      </c>
      <c r="AB24" s="12">
        <v>5.6734665611328567E-8</v>
      </c>
      <c r="AC24" s="12">
        <v>7.330979177156902E-11</v>
      </c>
      <c r="AD24" s="12">
        <v>0.77337208398834367</v>
      </c>
      <c r="AE24" s="12">
        <v>1.0810326696265067E-13</v>
      </c>
      <c r="AF24" s="12">
        <v>7.5733807341016848E-10</v>
      </c>
      <c r="AG24" s="12">
        <v>1.6653121162860605E-8</v>
      </c>
      <c r="AH24" s="12">
        <v>7.6690328111736524E-15</v>
      </c>
      <c r="AI24" s="12">
        <v>8.1708675719731224E-9</v>
      </c>
      <c r="AJ24" s="13">
        <v>1.4708503306703913E-14</v>
      </c>
    </row>
    <row r="25" spans="1:36" x14ac:dyDescent="0.25">
      <c r="A25" s="6">
        <v>44220</v>
      </c>
      <c r="B25" s="23" t="s">
        <v>79</v>
      </c>
      <c r="C25">
        <f t="shared" si="0"/>
        <v>2021</v>
      </c>
      <c r="D25">
        <f t="shared" si="1"/>
        <v>1</v>
      </c>
      <c r="E25">
        <f t="shared" si="2"/>
        <v>24</v>
      </c>
      <c r="F25" s="11">
        <v>2.4796270766639532</v>
      </c>
      <c r="G25" s="12">
        <v>1.170657156754738E-2</v>
      </c>
      <c r="H25" s="12">
        <v>1.6542069058102933</v>
      </c>
      <c r="I25" s="12">
        <v>0.29973394944994797</v>
      </c>
      <c r="J25" s="12">
        <v>3.2694219791153577E-2</v>
      </c>
      <c r="K25" s="12">
        <v>24.803721874042377</v>
      </c>
      <c r="L25" s="12">
        <v>3.3336965904035331E-3</v>
      </c>
      <c r="M25" s="12">
        <v>0.23972452129518365</v>
      </c>
      <c r="N25" s="12">
        <v>1.5719123900679718E-4</v>
      </c>
      <c r="O25" s="12">
        <v>0.35380256727664894</v>
      </c>
      <c r="P25" s="12">
        <v>2.023726333088216E-2</v>
      </c>
      <c r="Q25" s="12">
        <v>1.2952464760638651</v>
      </c>
      <c r="R25" s="12">
        <v>1.1143903517568803</v>
      </c>
      <c r="S25" s="12">
        <v>4.1977398209507717</v>
      </c>
      <c r="T25" s="12">
        <v>18.293531616906204</v>
      </c>
      <c r="U25" s="12">
        <v>4.8341935414391288E-2</v>
      </c>
      <c r="V25" s="12">
        <v>3.599350433846376E-2</v>
      </c>
      <c r="W25" s="12">
        <v>9.3161753157657932E-3</v>
      </c>
      <c r="X25" s="12">
        <v>4.6615970628085135</v>
      </c>
      <c r="Y25" s="13">
        <v>39.67152505212519</v>
      </c>
      <c r="Z25" s="12">
        <v>8.8476424909605875E-10</v>
      </c>
      <c r="AA25" s="12">
        <v>1.8399490388275105E-15</v>
      </c>
      <c r="AB25" s="12">
        <v>5.6734665611328567E-8</v>
      </c>
      <c r="AC25" s="12">
        <v>7.330979177156902E-11</v>
      </c>
      <c r="AD25" s="12">
        <v>0.77337208398834367</v>
      </c>
      <c r="AE25" s="12">
        <v>1.0810326696265067E-13</v>
      </c>
      <c r="AF25" s="12">
        <v>7.5733807341016848E-10</v>
      </c>
      <c r="AG25" s="12">
        <v>1.6653121162860605E-8</v>
      </c>
      <c r="AH25" s="12">
        <v>7.6690328111736524E-15</v>
      </c>
      <c r="AI25" s="12">
        <v>8.1708675719731224E-9</v>
      </c>
      <c r="AJ25" s="13">
        <v>1.4708503306703913E-14</v>
      </c>
    </row>
    <row r="26" spans="1:36" x14ac:dyDescent="0.25">
      <c r="A26" s="6">
        <v>44221</v>
      </c>
      <c r="B26" s="24" t="s">
        <v>79</v>
      </c>
      <c r="C26">
        <f t="shared" si="0"/>
        <v>2021</v>
      </c>
      <c r="D26">
        <f t="shared" si="1"/>
        <v>1</v>
      </c>
      <c r="E26">
        <f t="shared" si="2"/>
        <v>25</v>
      </c>
      <c r="F26" s="11">
        <v>0.29648972965248166</v>
      </c>
      <c r="G26" s="12">
        <v>3.0445720220300108E-3</v>
      </c>
      <c r="H26" s="12">
        <v>2.4974853462554707</v>
      </c>
      <c r="I26" s="12">
        <v>0.15520090175510787</v>
      </c>
      <c r="J26" s="12">
        <v>5.707437667882208E-3</v>
      </c>
      <c r="K26" s="12">
        <v>16.905955804947808</v>
      </c>
      <c r="L26" s="12">
        <v>6.455609817314149E-4</v>
      </c>
      <c r="M26" s="12">
        <v>4.376401593841648E-2</v>
      </c>
      <c r="N26" s="12">
        <v>2.4111652864632212E-5</v>
      </c>
      <c r="O26" s="12">
        <v>6.3251719390560221E-2</v>
      </c>
      <c r="P26" s="12">
        <v>2.4197645934397145E-3</v>
      </c>
      <c r="Q26" s="12">
        <v>0.61882471251383997</v>
      </c>
      <c r="R26" s="12">
        <v>0.33920273562556547</v>
      </c>
      <c r="S26" s="12">
        <v>2.2724480203551454</v>
      </c>
      <c r="T26" s="12">
        <v>2.436340276513123</v>
      </c>
      <c r="U26" s="12">
        <v>5.7819172197339664E-3</v>
      </c>
      <c r="V26" s="12">
        <v>4.3125901903067095E-3</v>
      </c>
      <c r="W26" s="12">
        <v>0.45874863656579057</v>
      </c>
      <c r="X26" s="12">
        <v>2.8243382120121665</v>
      </c>
      <c r="Y26" s="13">
        <v>70.973542009617773</v>
      </c>
      <c r="Z26" s="12">
        <v>1.1830686051578731E-10</v>
      </c>
      <c r="AA26" s="12">
        <v>2.3863252953401166E-16</v>
      </c>
      <c r="AB26" s="12">
        <v>1.0169761925371758E-8</v>
      </c>
      <c r="AC26" s="12">
        <v>8.8884813498131009E-12</v>
      </c>
      <c r="AD26" s="12">
        <v>9.2471909654742113E-2</v>
      </c>
      <c r="AE26" s="12">
        <v>1.2940886546362852E-14</v>
      </c>
      <c r="AF26" s="12">
        <v>1.3577286675636656E-10</v>
      </c>
      <c r="AG26" s="12">
        <v>2.9855739072084895E-9</v>
      </c>
      <c r="AH26" s="12">
        <v>9.1804908126344768E-16</v>
      </c>
      <c r="AI26" s="12">
        <v>1.455672430415368E-9</v>
      </c>
      <c r="AJ26" s="13">
        <v>2.5093863456158935E-15</v>
      </c>
    </row>
    <row r="27" spans="1:36" x14ac:dyDescent="0.25">
      <c r="A27" s="6">
        <v>44222</v>
      </c>
      <c r="B27" s="23" t="s">
        <v>79</v>
      </c>
      <c r="C27">
        <f t="shared" si="0"/>
        <v>2021</v>
      </c>
      <c r="D27">
        <f t="shared" si="1"/>
        <v>1</v>
      </c>
      <c r="E27">
        <f t="shared" si="2"/>
        <v>26</v>
      </c>
      <c r="F27" s="11">
        <v>1.5113717131847278E-6</v>
      </c>
      <c r="G27" s="12">
        <v>1.868200404589225E-3</v>
      </c>
      <c r="H27" s="12">
        <v>2.6120095756469173</v>
      </c>
      <c r="I27" s="12">
        <v>0.13557211117425244</v>
      </c>
      <c r="J27" s="12">
        <v>2.0424080902365013E-3</v>
      </c>
      <c r="K27" s="12">
        <v>15.8333734530268</v>
      </c>
      <c r="L27" s="12">
        <v>2.8048979727143998E-4</v>
      </c>
      <c r="M27" s="12">
        <v>1.7150948663395608E-2</v>
      </c>
      <c r="N27" s="12">
        <v>6.0383376704026057E-6</v>
      </c>
      <c r="O27" s="12">
        <v>2.3792496484755388E-2</v>
      </c>
      <c r="P27" s="12">
        <v>1.3795584760878502E-14</v>
      </c>
      <c r="Q27" s="12">
        <v>0.52696100831042858</v>
      </c>
      <c r="R27" s="12">
        <v>0.23392580678061076</v>
      </c>
      <c r="S27" s="12">
        <v>2.0109773728896609</v>
      </c>
      <c r="T27" s="12">
        <v>0.28280173992664298</v>
      </c>
      <c r="U27" s="12">
        <v>1.9125939119814661E-6</v>
      </c>
      <c r="V27" s="12">
        <v>1.0058422366725007E-5</v>
      </c>
      <c r="W27" s="12">
        <v>0.51978530466913753</v>
      </c>
      <c r="X27" s="12">
        <v>2.5748231716786463</v>
      </c>
      <c r="Y27" s="13">
        <v>75.224616386145598</v>
      </c>
      <c r="Z27" s="12">
        <v>1.4215569219170027E-11</v>
      </c>
      <c r="AA27" s="12">
        <v>2.1160422525292895E-17</v>
      </c>
      <c r="AB27" s="12">
        <v>3.8458605239486724E-9</v>
      </c>
      <c r="AC27" s="12">
        <v>1.3953132502185147E-13</v>
      </c>
      <c r="AD27" s="12">
        <v>6.8890936161946127E-13</v>
      </c>
      <c r="AE27" s="12">
        <v>1.7043410425873358E-17</v>
      </c>
      <c r="AF27" s="12">
        <v>5.1359139457726271E-11</v>
      </c>
      <c r="AG27" s="12">
        <v>1.1294072580310067E-9</v>
      </c>
      <c r="AH27" s="12">
        <v>1.2093137318560224E-18</v>
      </c>
      <c r="AI27" s="12">
        <v>5.436930509898783E-10</v>
      </c>
      <c r="AJ27" s="13">
        <v>8.5264474969985639E-16</v>
      </c>
    </row>
    <row r="28" spans="1:36" x14ac:dyDescent="0.25">
      <c r="A28" s="6">
        <v>44223</v>
      </c>
      <c r="B28" s="24" t="s">
        <v>79</v>
      </c>
      <c r="C28">
        <f t="shared" si="0"/>
        <v>2021</v>
      </c>
      <c r="D28">
        <f t="shared" si="1"/>
        <v>1</v>
      </c>
      <c r="E28">
        <f t="shared" si="2"/>
        <v>27</v>
      </c>
      <c r="F28" s="11">
        <v>1.5113717131847278E-6</v>
      </c>
      <c r="G28" s="12">
        <v>1.868200404589225E-3</v>
      </c>
      <c r="H28" s="12">
        <v>2.6120095756469173</v>
      </c>
      <c r="I28" s="12">
        <v>0.13557211117425244</v>
      </c>
      <c r="J28" s="12">
        <v>2.0424080902365013E-3</v>
      </c>
      <c r="K28" s="12">
        <v>15.8333734530268</v>
      </c>
      <c r="L28" s="12">
        <v>2.8048979727143998E-4</v>
      </c>
      <c r="M28" s="12">
        <v>1.7150948663395608E-2</v>
      </c>
      <c r="N28" s="12">
        <v>6.0383376704026057E-6</v>
      </c>
      <c r="O28" s="12">
        <v>2.3792496484755388E-2</v>
      </c>
      <c r="P28" s="12">
        <v>1.3795584760878502E-14</v>
      </c>
      <c r="Q28" s="12">
        <v>0.52696100831042858</v>
      </c>
      <c r="R28" s="12">
        <v>0.23392580678061076</v>
      </c>
      <c r="S28" s="12">
        <v>2.0109773728896609</v>
      </c>
      <c r="T28" s="12">
        <v>0.28280173992664298</v>
      </c>
      <c r="U28" s="12">
        <v>1.9125939119814661E-6</v>
      </c>
      <c r="V28" s="12">
        <v>1.0058422366725007E-5</v>
      </c>
      <c r="W28" s="12">
        <v>0.51978530466913753</v>
      </c>
      <c r="X28" s="12">
        <v>2.5748231716786463</v>
      </c>
      <c r="Y28" s="13">
        <v>75.224616386145598</v>
      </c>
      <c r="Z28" s="12">
        <v>1.4215569219170027E-11</v>
      </c>
      <c r="AA28" s="12">
        <v>2.1160422525292895E-17</v>
      </c>
      <c r="AB28" s="12">
        <v>3.8458605239486724E-9</v>
      </c>
      <c r="AC28" s="12">
        <v>1.3953132502185147E-13</v>
      </c>
      <c r="AD28" s="12">
        <v>6.8890936161946127E-13</v>
      </c>
      <c r="AE28" s="12">
        <v>1.7043410425873358E-17</v>
      </c>
      <c r="AF28" s="12">
        <v>5.1359139457726271E-11</v>
      </c>
      <c r="AG28" s="12">
        <v>1.1294072580310067E-9</v>
      </c>
      <c r="AH28" s="12">
        <v>1.2093137318560224E-18</v>
      </c>
      <c r="AI28" s="12">
        <v>5.436930509898783E-10</v>
      </c>
      <c r="AJ28" s="13">
        <v>8.5264474969985639E-16</v>
      </c>
    </row>
    <row r="29" spans="1:36" x14ac:dyDescent="0.25">
      <c r="A29" s="6">
        <v>44224</v>
      </c>
      <c r="B29" s="23" t="s">
        <v>79</v>
      </c>
      <c r="C29">
        <f t="shared" si="0"/>
        <v>2021</v>
      </c>
      <c r="D29">
        <f t="shared" si="1"/>
        <v>1</v>
      </c>
      <c r="E29">
        <f t="shared" si="2"/>
        <v>28</v>
      </c>
      <c r="F29" s="11">
        <v>1.5113717131847278E-6</v>
      </c>
      <c r="G29" s="12">
        <v>1.868200404589225E-3</v>
      </c>
      <c r="H29" s="12">
        <v>2.6120095756469173</v>
      </c>
      <c r="I29" s="12">
        <v>0.13557211117425244</v>
      </c>
      <c r="J29" s="12">
        <v>2.0424080902365013E-3</v>
      </c>
      <c r="K29" s="12">
        <v>15.8333734530268</v>
      </c>
      <c r="L29" s="12">
        <v>2.8048979727143998E-4</v>
      </c>
      <c r="M29" s="12">
        <v>1.7150948663395608E-2</v>
      </c>
      <c r="N29" s="12">
        <v>6.0383376704026057E-6</v>
      </c>
      <c r="O29" s="12">
        <v>2.3792496484755388E-2</v>
      </c>
      <c r="P29" s="12">
        <v>1.3795584760878502E-14</v>
      </c>
      <c r="Q29" s="12">
        <v>0.52696100831042858</v>
      </c>
      <c r="R29" s="12">
        <v>0.23392580678061076</v>
      </c>
      <c r="S29" s="12">
        <v>2.0109773728896609</v>
      </c>
      <c r="T29" s="12">
        <v>0.28280173992664298</v>
      </c>
      <c r="U29" s="12">
        <v>1.9125939119814661E-6</v>
      </c>
      <c r="V29" s="12">
        <v>1.0058422366725007E-5</v>
      </c>
      <c r="W29" s="12">
        <v>0.51978530466913753</v>
      </c>
      <c r="X29" s="12">
        <v>2.5748231716786463</v>
      </c>
      <c r="Y29" s="13">
        <v>75.224616386145598</v>
      </c>
      <c r="Z29" s="12">
        <v>1.4215569219170027E-11</v>
      </c>
      <c r="AA29" s="12">
        <v>2.1160422525292895E-17</v>
      </c>
      <c r="AB29" s="12">
        <v>3.8458605239486724E-9</v>
      </c>
      <c r="AC29" s="12">
        <v>1.3953132502185147E-13</v>
      </c>
      <c r="AD29" s="12">
        <v>6.8890936161946127E-13</v>
      </c>
      <c r="AE29" s="12">
        <v>1.7043410425873358E-17</v>
      </c>
      <c r="AF29" s="12">
        <v>5.1359139457726271E-11</v>
      </c>
      <c r="AG29" s="12">
        <v>1.1294072580310067E-9</v>
      </c>
      <c r="AH29" s="12">
        <v>1.2093137318560224E-18</v>
      </c>
      <c r="AI29" s="12">
        <v>5.436930509898783E-10</v>
      </c>
      <c r="AJ29" s="13">
        <v>8.5264474969985639E-16</v>
      </c>
    </row>
    <row r="30" spans="1:36" x14ac:dyDescent="0.25">
      <c r="A30" s="6">
        <v>44225</v>
      </c>
      <c r="B30" s="24" t="s">
        <v>79</v>
      </c>
      <c r="C30">
        <f t="shared" si="0"/>
        <v>2021</v>
      </c>
      <c r="D30">
        <f t="shared" si="1"/>
        <v>1</v>
      </c>
      <c r="E30">
        <f t="shared" si="2"/>
        <v>29</v>
      </c>
      <c r="F30" s="11">
        <v>1.5113717131847278E-6</v>
      </c>
      <c r="G30" s="12">
        <v>1.868200404589225E-3</v>
      </c>
      <c r="H30" s="12">
        <v>2.6120095756469173</v>
      </c>
      <c r="I30" s="12">
        <v>0.13557211117425244</v>
      </c>
      <c r="J30" s="12">
        <v>2.0424080902365013E-3</v>
      </c>
      <c r="K30" s="12">
        <v>15.8333734530268</v>
      </c>
      <c r="L30" s="12">
        <v>2.8048979727143998E-4</v>
      </c>
      <c r="M30" s="12">
        <v>1.7150948663395608E-2</v>
      </c>
      <c r="N30" s="12">
        <v>6.0383376704026057E-6</v>
      </c>
      <c r="O30" s="12">
        <v>2.3792496484755388E-2</v>
      </c>
      <c r="P30" s="12">
        <v>1.3795584760878502E-14</v>
      </c>
      <c r="Q30" s="12">
        <v>0.52696100831042858</v>
      </c>
      <c r="R30" s="12">
        <v>0.23392580678061076</v>
      </c>
      <c r="S30" s="12">
        <v>2.0109773728896609</v>
      </c>
      <c r="T30" s="12">
        <v>0.28280173992664298</v>
      </c>
      <c r="U30" s="12">
        <v>1.9125939119814661E-6</v>
      </c>
      <c r="V30" s="12">
        <v>1.0058422366725007E-5</v>
      </c>
      <c r="W30" s="12">
        <v>0.51978530466913753</v>
      </c>
      <c r="X30" s="12">
        <v>2.5748231716786463</v>
      </c>
      <c r="Y30" s="13">
        <v>75.224616386145598</v>
      </c>
      <c r="Z30" s="12">
        <v>1.4215569219170027E-11</v>
      </c>
      <c r="AA30" s="12">
        <v>2.1160422525292895E-17</v>
      </c>
      <c r="AB30" s="12">
        <v>3.8458605239486724E-9</v>
      </c>
      <c r="AC30" s="12">
        <v>1.3953132502185147E-13</v>
      </c>
      <c r="AD30" s="12">
        <v>6.8890936161946127E-13</v>
      </c>
      <c r="AE30" s="12">
        <v>1.7043410425873358E-17</v>
      </c>
      <c r="AF30" s="12">
        <v>5.1359139457726271E-11</v>
      </c>
      <c r="AG30" s="12">
        <v>1.1294072580310067E-9</v>
      </c>
      <c r="AH30" s="12">
        <v>1.2093137318560224E-18</v>
      </c>
      <c r="AI30" s="12">
        <v>5.436930509898783E-10</v>
      </c>
      <c r="AJ30" s="13">
        <v>8.5264474969985639E-16</v>
      </c>
    </row>
    <row r="31" spans="1:36" x14ac:dyDescent="0.25">
      <c r="A31" s="6">
        <v>44226</v>
      </c>
      <c r="B31" s="23" t="s">
        <v>79</v>
      </c>
      <c r="C31">
        <f t="shared" si="0"/>
        <v>2021</v>
      </c>
      <c r="D31">
        <f t="shared" si="1"/>
        <v>1</v>
      </c>
      <c r="E31">
        <f t="shared" si="2"/>
        <v>30</v>
      </c>
      <c r="F31" s="11">
        <v>0.36744485504291036</v>
      </c>
      <c r="G31" s="12">
        <v>4.7046211450580298E-3</v>
      </c>
      <c r="H31" s="12">
        <v>13.200117080454298</v>
      </c>
      <c r="I31" s="12">
        <v>0.27870230578450067</v>
      </c>
      <c r="J31" s="12">
        <v>7.0780043404087148E-3</v>
      </c>
      <c r="K31" s="12">
        <v>38.633930821446249</v>
      </c>
      <c r="L31" s="12">
        <v>8.5676377190296664E-4</v>
      </c>
      <c r="M31" s="12">
        <v>5.5403054532378516E-2</v>
      </c>
      <c r="N31" s="12">
        <v>2.6381406418041999E-5</v>
      </c>
      <c r="O31" s="12">
        <v>6.4595185408526087E-2</v>
      </c>
      <c r="P31" s="12">
        <v>2.9988556382037125E-3</v>
      </c>
      <c r="Q31" s="12">
        <v>1.3121172122976108</v>
      </c>
      <c r="R31" s="12">
        <v>1.0851975679253132</v>
      </c>
      <c r="S31" s="12">
        <v>3.740130536683008</v>
      </c>
      <c r="T31" s="12">
        <v>24.835894793997159</v>
      </c>
      <c r="U31" s="12">
        <v>7.1656756459619383E-3</v>
      </c>
      <c r="V31" s="12">
        <v>5.3443732634194671E-3</v>
      </c>
      <c r="W31" s="12">
        <v>5.4004545158329316E-2</v>
      </c>
      <c r="X31" s="12">
        <v>2.9462833565870459</v>
      </c>
      <c r="Y31" s="13">
        <v>13.283401971832792</v>
      </c>
      <c r="Z31" s="12">
        <v>1.4742856624522422E-10</v>
      </c>
      <c r="AA31" s="12">
        <v>2.9694858642512646E-16</v>
      </c>
      <c r="AB31" s="12">
        <v>1.2821265598846022E-8</v>
      </c>
      <c r="AC31" s="12">
        <v>1.1023982330785576E-11</v>
      </c>
      <c r="AD31" s="12">
        <v>0.11460201888870999</v>
      </c>
      <c r="AE31" s="12">
        <v>1.6039488009775726E-14</v>
      </c>
      <c r="AF31" s="12">
        <v>1.7117296193902503E-10</v>
      </c>
      <c r="AG31" s="12">
        <v>3.7640060186276368E-9</v>
      </c>
      <c r="AH31" s="12">
        <v>1.1378692906842597E-15</v>
      </c>
      <c r="AI31" s="12">
        <v>1.8348179290055084E-9</v>
      </c>
      <c r="AJ31" s="13">
        <v>3.158204820554179E-15</v>
      </c>
    </row>
    <row r="32" spans="1:36" x14ac:dyDescent="0.25">
      <c r="A32" s="14">
        <v>44227</v>
      </c>
      <c r="B32" s="23" t="s">
        <v>79</v>
      </c>
      <c r="C32">
        <f t="shared" si="0"/>
        <v>2021</v>
      </c>
      <c r="D32">
        <f t="shared" si="1"/>
        <v>1</v>
      </c>
      <c r="E32">
        <f t="shared" si="2"/>
        <v>31</v>
      </c>
      <c r="F32" s="15">
        <v>0.37155843028455687</v>
      </c>
      <c r="G32" s="16">
        <v>4.7170191256825653E-3</v>
      </c>
      <c r="H32" s="16">
        <v>13.148266743230637</v>
      </c>
      <c r="I32" s="16">
        <v>0.27862865842182094</v>
      </c>
      <c r="J32" s="16">
        <v>7.1278697790011251E-3</v>
      </c>
      <c r="K32" s="16">
        <v>38.570927756305103</v>
      </c>
      <c r="L32" s="16">
        <v>8.6151091058707678E-4</v>
      </c>
      <c r="M32" s="16">
        <v>5.5760353030180142E-2</v>
      </c>
      <c r="N32" s="16">
        <v>2.6640738051437917E-5</v>
      </c>
      <c r="O32" s="16">
        <v>6.5176451134365793E-2</v>
      </c>
      <c r="P32" s="16">
        <v>3.0324282570858624E-3</v>
      </c>
      <c r="Q32" s="16">
        <v>1.3113628868111473</v>
      </c>
      <c r="R32" s="16">
        <v>1.0843772445533706</v>
      </c>
      <c r="S32" s="16">
        <v>3.7397877658659571</v>
      </c>
      <c r="T32" s="16">
        <v>24.792956925070815</v>
      </c>
      <c r="U32" s="16">
        <v>7.2458682928953442E-3</v>
      </c>
      <c r="V32" s="16">
        <v>5.4040642052869074E-3</v>
      </c>
      <c r="W32" s="16">
        <v>5.4592018310734618E-2</v>
      </c>
      <c r="X32" s="16">
        <v>2.9503179587129242</v>
      </c>
      <c r="Y32" s="17">
        <v>13.4319863831616</v>
      </c>
      <c r="Z32" s="16">
        <v>1.4886338541179581E-10</v>
      </c>
      <c r="AA32" s="16">
        <v>2.9995189673737732E-16</v>
      </c>
      <c r="AB32" s="16">
        <v>1.2906472048542315E-8</v>
      </c>
      <c r="AC32" s="16">
        <v>1.1145274830058911E-11</v>
      </c>
      <c r="AD32" s="16">
        <v>0.11588500492320045</v>
      </c>
      <c r="AE32" s="16">
        <v>1.6218784320581517E-14</v>
      </c>
      <c r="AF32" s="16">
        <v>1.7231031322673493E-10</v>
      </c>
      <c r="AG32" s="16">
        <v>3.7890150948990964E-9</v>
      </c>
      <c r="AH32" s="16">
        <v>1.1505888806914143E-15</v>
      </c>
      <c r="AI32" s="16">
        <v>1.8471128732845471E-9</v>
      </c>
      <c r="AJ32" s="17">
        <v>3.180629281863556E-15</v>
      </c>
    </row>
    <row r="33" spans="1:36" x14ac:dyDescent="0.25">
      <c r="A33" s="18">
        <v>44197</v>
      </c>
      <c r="B33" s="18" t="s">
        <v>80</v>
      </c>
      <c r="C33">
        <f t="shared" si="0"/>
        <v>2021</v>
      </c>
      <c r="D33">
        <f t="shared" si="1"/>
        <v>1</v>
      </c>
      <c r="E33">
        <f t="shared" si="2"/>
        <v>1</v>
      </c>
      <c r="F33" s="7">
        <v>1.1642629959835481E-5</v>
      </c>
      <c r="G33" s="8">
        <v>2.6316188486795499E-3</v>
      </c>
      <c r="H33" s="8">
        <v>0.33490983322270962</v>
      </c>
      <c r="I33" s="8">
        <v>4.2565788108163945E-3</v>
      </c>
      <c r="J33" s="8">
        <v>8.0483572146657165E-3</v>
      </c>
      <c r="K33" s="8">
        <v>0.10517705985968324</v>
      </c>
      <c r="L33" s="8">
        <v>1.3485798887593091E-3</v>
      </c>
      <c r="M33" s="8">
        <v>4.235463333247818E-2</v>
      </c>
      <c r="N33" s="8">
        <v>4.6387475136484735E-8</v>
      </c>
      <c r="O33" s="8">
        <v>1.7532547099302412E-4</v>
      </c>
      <c r="P33" s="8">
        <v>9.5372667227669013E-14</v>
      </c>
      <c r="Q33" s="8">
        <v>1.9943363204863306E-2</v>
      </c>
      <c r="R33" s="8">
        <v>1.6651063046834828E-2</v>
      </c>
      <c r="S33" s="8">
        <v>0.1517045786134622</v>
      </c>
      <c r="T33" s="8">
        <v>1.7135755434321023E-2</v>
      </c>
      <c r="U33" s="8">
        <v>1.5132767696777615E-5</v>
      </c>
      <c r="V33" s="8">
        <v>7.9413197782190656E-5</v>
      </c>
      <c r="W33" s="8">
        <v>1.8461020124822635E-19</v>
      </c>
      <c r="X33" s="8">
        <v>3.909735775361034E-2</v>
      </c>
      <c r="Y33" s="9">
        <v>6.452401472013473E-4</v>
      </c>
      <c r="Z33" s="8">
        <v>62.237455707160031</v>
      </c>
      <c r="AA33" s="8">
        <v>1.2455854487547389E-8</v>
      </c>
      <c r="AB33" s="8">
        <v>1.642430485470642</v>
      </c>
      <c r="AC33" s="8">
        <v>9.3330696831718782E-2</v>
      </c>
      <c r="AD33" s="8">
        <v>5.0251374941151561E-2</v>
      </c>
      <c r="AE33" s="8">
        <v>11.273508593281298</v>
      </c>
      <c r="AF33" s="8">
        <v>3.8414128931212654E-2</v>
      </c>
      <c r="AG33" s="8">
        <v>10.281086017010544</v>
      </c>
      <c r="AH33" s="8">
        <v>2.4433468690899536E-4</v>
      </c>
      <c r="AI33" s="8">
        <v>12.002412171192489</v>
      </c>
      <c r="AJ33" s="9">
        <v>1.6366808982060688</v>
      </c>
    </row>
    <row r="34" spans="1:36" x14ac:dyDescent="0.25">
      <c r="A34" s="6">
        <v>44198</v>
      </c>
      <c r="B34" s="18" t="s">
        <v>80</v>
      </c>
      <c r="C34">
        <f t="shared" si="0"/>
        <v>2021</v>
      </c>
      <c r="D34">
        <f t="shared" si="1"/>
        <v>1</v>
      </c>
      <c r="E34">
        <f t="shared" si="2"/>
        <v>2</v>
      </c>
      <c r="F34" s="11">
        <v>2.5623029967981234E-5</v>
      </c>
      <c r="G34" s="12">
        <v>5.3874713105322861E-3</v>
      </c>
      <c r="H34" s="12">
        <v>0.58894379809300046</v>
      </c>
      <c r="I34" s="12">
        <v>7.6364436028277648E-3</v>
      </c>
      <c r="J34" s="12">
        <v>1.6933507257231022E-2</v>
      </c>
      <c r="K34" s="12">
        <v>0.20250958667259564</v>
      </c>
      <c r="L34" s="12">
        <v>2.8583411418885013E-3</v>
      </c>
      <c r="M34" s="12">
        <v>8.2914468864802013E-2</v>
      </c>
      <c r="N34" s="12">
        <v>8.2655010436853621E-8</v>
      </c>
      <c r="O34" s="12">
        <v>3.0928175106100864E-4</v>
      </c>
      <c r="P34" s="12">
        <v>2.0981835044323463E-13</v>
      </c>
      <c r="Q34" s="12">
        <v>3.5425480255674248E-2</v>
      </c>
      <c r="R34" s="12">
        <v>2.9613445876457506E-2</v>
      </c>
      <c r="S34" s="12">
        <v>0.26621828932312824</v>
      </c>
      <c r="T34" s="12">
        <v>2.9685757608088514E-2</v>
      </c>
      <c r="U34" s="12">
        <v>3.331051286693679E-5</v>
      </c>
      <c r="V34" s="12">
        <v>1.748729654466002E-4</v>
      </c>
      <c r="W34" s="12">
        <v>4.0613968879033693E-19</v>
      </c>
      <c r="X34" s="12">
        <v>6.8688024855054805E-2</v>
      </c>
      <c r="Y34" s="13">
        <v>1.4180790091197996E-3</v>
      </c>
      <c r="Z34" s="12">
        <v>38.572050904252166</v>
      </c>
      <c r="AA34" s="12">
        <v>2.7036720576596446E-8</v>
      </c>
      <c r="AB34" s="12">
        <v>3.966774975711246</v>
      </c>
      <c r="AC34" s="12">
        <v>0.19519145940229715</v>
      </c>
      <c r="AD34" s="12">
        <v>0.58666229075198784</v>
      </c>
      <c r="AE34" s="12">
        <v>17.759287675111214</v>
      </c>
      <c r="AF34" s="12">
        <v>8.5148318079969268E-2</v>
      </c>
      <c r="AG34" s="12">
        <v>15.116879487154492</v>
      </c>
      <c r="AH34" s="12">
        <v>5.2263861760319652E-4</v>
      </c>
      <c r="AI34" s="12">
        <v>19.310032889751998</v>
      </c>
      <c r="AJ34" s="13">
        <v>3.0686734693453479</v>
      </c>
    </row>
    <row r="35" spans="1:36" x14ac:dyDescent="0.25">
      <c r="A35" s="6">
        <v>44199</v>
      </c>
      <c r="B35" s="18" t="s">
        <v>80</v>
      </c>
      <c r="C35">
        <f t="shared" si="0"/>
        <v>2021</v>
      </c>
      <c r="D35">
        <f t="shared" si="1"/>
        <v>1</v>
      </c>
      <c r="E35">
        <f t="shared" si="2"/>
        <v>3</v>
      </c>
      <c r="F35" s="11">
        <v>4.0057460290685984E-5</v>
      </c>
      <c r="G35" s="12">
        <v>8.2328233975319503E-3</v>
      </c>
      <c r="H35" s="12">
        <v>0.85122782168203481</v>
      </c>
      <c r="I35" s="12">
        <v>1.112607357135695E-2</v>
      </c>
      <c r="J35" s="12">
        <v>2.6107213239996842E-2</v>
      </c>
      <c r="K35" s="12">
        <v>0.30300310442567707</v>
      </c>
      <c r="L35" s="12">
        <v>4.4171337085901112E-3</v>
      </c>
      <c r="M35" s="12">
        <v>0.12479153386655967</v>
      </c>
      <c r="N35" s="12">
        <v>1.2010037759118317E-7</v>
      </c>
      <c r="O35" s="12">
        <v>4.475884225298817E-4</v>
      </c>
      <c r="P35" s="12">
        <v>3.2798079494746191E-13</v>
      </c>
      <c r="Q35" s="12">
        <v>5.1410397689201214E-2</v>
      </c>
      <c r="R35" s="12">
        <v>4.2996797687664297E-2</v>
      </c>
      <c r="S35" s="12">
        <v>0.38445097059619265</v>
      </c>
      <c r="T35" s="12">
        <v>4.2643336205374055E-2</v>
      </c>
      <c r="U35" s="12">
        <v>5.2078602186960905E-5</v>
      </c>
      <c r="V35" s="12">
        <v>2.7343290394411519E-4</v>
      </c>
      <c r="W35" s="12">
        <v>6.348636130334169E-19</v>
      </c>
      <c r="X35" s="12">
        <v>9.9239684480622425E-2</v>
      </c>
      <c r="Y35" s="13">
        <v>2.2160167431288787E-3</v>
      </c>
      <c r="Z35" s="12">
        <v>14.138083600945908</v>
      </c>
      <c r="AA35" s="12">
        <v>4.2091117838794795E-8</v>
      </c>
      <c r="AB35" s="12">
        <v>6.3666053504353064</v>
      </c>
      <c r="AC35" s="12">
        <v>0.30036027281864475</v>
      </c>
      <c r="AD35" s="12">
        <v>1.1404937965814621</v>
      </c>
      <c r="AE35" s="12">
        <v>24.455700237740508</v>
      </c>
      <c r="AF35" s="12">
        <v>0.13340025626219465</v>
      </c>
      <c r="AG35" s="12">
        <v>20.109721169732456</v>
      </c>
      <c r="AH35" s="12">
        <v>8.0998080336323777E-4</v>
      </c>
      <c r="AI35" s="12">
        <v>26.854977385284428</v>
      </c>
      <c r="AJ35" s="13">
        <v>4.5471717225210266</v>
      </c>
    </row>
    <row r="36" spans="1:36" x14ac:dyDescent="0.25">
      <c r="A36" s="6">
        <v>44200</v>
      </c>
      <c r="B36" s="18" t="s">
        <v>80</v>
      </c>
      <c r="C36">
        <f t="shared" si="0"/>
        <v>2021</v>
      </c>
      <c r="D36">
        <f t="shared" si="1"/>
        <v>1</v>
      </c>
      <c r="E36">
        <f t="shared" si="2"/>
        <v>4</v>
      </c>
      <c r="F36" s="11">
        <v>1.9547163438734302E-5</v>
      </c>
      <c r="G36" s="12">
        <v>4.0070503093019997E-3</v>
      </c>
      <c r="H36" s="12">
        <v>0.41361782015287962</v>
      </c>
      <c r="I36" s="12">
        <v>5.4085005081725788E-3</v>
      </c>
      <c r="J36" s="12">
        <v>1.2719431225563314E-2</v>
      </c>
      <c r="K36" s="12">
        <v>0.14786620894734931</v>
      </c>
      <c r="L36" s="12">
        <v>2.151774885447261E-3</v>
      </c>
      <c r="M36" s="12">
        <v>6.0801761715005329E-2</v>
      </c>
      <c r="N36" s="12">
        <v>5.8375114097319309E-8</v>
      </c>
      <c r="O36" s="12">
        <v>2.175011677827055E-4</v>
      </c>
      <c r="P36" s="12">
        <v>1.5992912341414248E-13</v>
      </c>
      <c r="Q36" s="12">
        <v>2.4984172291887635E-2</v>
      </c>
      <c r="R36" s="12">
        <v>2.0895926370823471E-2</v>
      </c>
      <c r="S36" s="12">
        <v>0.19181271496360963</v>
      </c>
      <c r="T36" s="12">
        <v>2.0850709799058249E-2</v>
      </c>
      <c r="U36" s="12">
        <v>2.5417198297758033E-5</v>
      </c>
      <c r="V36" s="12">
        <v>1.3344874282963609E-4</v>
      </c>
      <c r="W36" s="12">
        <v>3.0957080246836919E-19</v>
      </c>
      <c r="X36" s="12">
        <v>6.8771624389520489E-2</v>
      </c>
      <c r="Y36" s="13">
        <v>1.0810824744369204E-3</v>
      </c>
      <c r="Z36" s="12">
        <v>53.181906223837366</v>
      </c>
      <c r="AA36" s="12">
        <v>2.0885231558956131E-8</v>
      </c>
      <c r="AB36" s="12">
        <v>3.1067493095122454</v>
      </c>
      <c r="AC36" s="12">
        <v>0.1493258790927591</v>
      </c>
      <c r="AD36" s="12">
        <v>0.55421013258969631</v>
      </c>
      <c r="AE36" s="12">
        <v>12.372844575177224</v>
      </c>
      <c r="AF36" s="12">
        <v>6.5856056375734481E-2</v>
      </c>
      <c r="AG36" s="12">
        <v>11.744977852523659</v>
      </c>
      <c r="AH36" s="12">
        <v>4.0238254033202349E-4</v>
      </c>
      <c r="AI36" s="12">
        <v>15.59523203898596</v>
      </c>
      <c r="AJ36" s="13">
        <v>2.2531307777991199</v>
      </c>
    </row>
    <row r="37" spans="1:36" x14ac:dyDescent="0.25">
      <c r="A37" s="6">
        <v>44201</v>
      </c>
      <c r="B37" s="18" t="s">
        <v>80</v>
      </c>
      <c r="C37">
        <f t="shared" si="0"/>
        <v>2021</v>
      </c>
      <c r="D37">
        <f t="shared" si="1"/>
        <v>1</v>
      </c>
      <c r="E37">
        <f t="shared" si="2"/>
        <v>5</v>
      </c>
      <c r="F37" s="11">
        <v>1.6348000985396386E-7</v>
      </c>
      <c r="G37" s="12">
        <v>1.339539656303497E-5</v>
      </c>
      <c r="H37" s="12">
        <v>4.5369389163829843E-5</v>
      </c>
      <c r="I37" s="12">
        <v>4.9889433112662511E-6</v>
      </c>
      <c r="J37" s="12">
        <v>6.7028861238487613E-5</v>
      </c>
      <c r="K37" s="12">
        <v>1.250853167890847E-3</v>
      </c>
      <c r="L37" s="12">
        <v>1.0850324599496887E-5</v>
      </c>
      <c r="M37" s="12">
        <v>3.2689413872817081E-4</v>
      </c>
      <c r="N37" s="12">
        <v>4.0367615313595316E-11</v>
      </c>
      <c r="O37" s="12">
        <v>5.241317752690028E-8</v>
      </c>
      <c r="P37" s="12">
        <v>1.1083894087212002E-15</v>
      </c>
      <c r="Q37" s="12">
        <v>9.5173164272748045E-6</v>
      </c>
      <c r="R37" s="12">
        <v>9.0373998674162664E-6</v>
      </c>
      <c r="S37" s="12">
        <v>9.7559173254810096E-3</v>
      </c>
      <c r="T37" s="12">
        <v>2.5513410393184134E-4</v>
      </c>
      <c r="U37" s="12">
        <v>2.202829879412842E-7</v>
      </c>
      <c r="V37" s="12">
        <v>1.1537944099964902E-6</v>
      </c>
      <c r="W37" s="12">
        <v>2.146053465595385E-21</v>
      </c>
      <c r="X37" s="12">
        <v>3.9977149313855001E-2</v>
      </c>
      <c r="Y37" s="13">
        <v>8.4891943050740188E-6</v>
      </c>
      <c r="Z37" s="12">
        <v>90.081084379977455</v>
      </c>
      <c r="AA37" s="12">
        <v>8.441668467154633E-10</v>
      </c>
      <c r="AB37" s="12">
        <v>2.5954429892398771E-2</v>
      </c>
      <c r="AC37" s="12">
        <v>6.5876780814530271E-3</v>
      </c>
      <c r="AD37" s="12">
        <v>1.305390874183216E-4</v>
      </c>
      <c r="AE37" s="12">
        <v>0.95369005144860319</v>
      </c>
      <c r="AF37" s="12">
        <v>2.0220028022204946E-3</v>
      </c>
      <c r="AG37" s="12">
        <v>3.8397028779594029</v>
      </c>
      <c r="AH37" s="12">
        <v>1.7173308413629677E-5</v>
      </c>
      <c r="AI37" s="12">
        <v>4.9539750714306683</v>
      </c>
      <c r="AJ37" s="13">
        <v>8.509958028148297E-2</v>
      </c>
    </row>
    <row r="38" spans="1:36" x14ac:dyDescent="0.25">
      <c r="A38" s="6">
        <v>44202</v>
      </c>
      <c r="B38" s="18" t="s">
        <v>80</v>
      </c>
      <c r="C38">
        <f t="shared" si="0"/>
        <v>2021</v>
      </c>
      <c r="D38">
        <f t="shared" si="1"/>
        <v>1</v>
      </c>
      <c r="E38">
        <f t="shared" si="2"/>
        <v>6</v>
      </c>
      <c r="F38" s="11">
        <v>1.6348000985396386E-7</v>
      </c>
      <c r="G38" s="12">
        <v>1.339539656303497E-5</v>
      </c>
      <c r="H38" s="12">
        <v>4.5369389163829843E-5</v>
      </c>
      <c r="I38" s="12">
        <v>4.9889433112662511E-6</v>
      </c>
      <c r="J38" s="12">
        <v>6.7028861238487613E-5</v>
      </c>
      <c r="K38" s="12">
        <v>1.250853167890847E-3</v>
      </c>
      <c r="L38" s="12">
        <v>1.0850324599496887E-5</v>
      </c>
      <c r="M38" s="12">
        <v>3.2689413872817081E-4</v>
      </c>
      <c r="N38" s="12">
        <v>4.0367615313595316E-11</v>
      </c>
      <c r="O38" s="12">
        <v>5.241317752690028E-8</v>
      </c>
      <c r="P38" s="12">
        <v>1.1083894087212002E-15</v>
      </c>
      <c r="Q38" s="12">
        <v>9.5173164272748045E-6</v>
      </c>
      <c r="R38" s="12">
        <v>9.0373998674162664E-6</v>
      </c>
      <c r="S38" s="12">
        <v>9.7559173254810096E-3</v>
      </c>
      <c r="T38" s="12">
        <v>2.5513410393184134E-4</v>
      </c>
      <c r="U38" s="12">
        <v>2.202829879412842E-7</v>
      </c>
      <c r="V38" s="12">
        <v>1.1537944099964902E-6</v>
      </c>
      <c r="W38" s="12">
        <v>2.146053465595385E-21</v>
      </c>
      <c r="X38" s="12">
        <v>3.9977149313855001E-2</v>
      </c>
      <c r="Y38" s="13">
        <v>8.4891943050740188E-6</v>
      </c>
      <c r="Z38" s="12">
        <v>90.081084379977455</v>
      </c>
      <c r="AA38" s="12">
        <v>8.441668467154633E-10</v>
      </c>
      <c r="AB38" s="12">
        <v>2.5954429892398771E-2</v>
      </c>
      <c r="AC38" s="12">
        <v>6.5876780814530271E-3</v>
      </c>
      <c r="AD38" s="12">
        <v>1.305390874183216E-4</v>
      </c>
      <c r="AE38" s="12">
        <v>0.95369005144860319</v>
      </c>
      <c r="AF38" s="12">
        <v>2.0220028022204946E-3</v>
      </c>
      <c r="AG38" s="12">
        <v>3.8397028779594029</v>
      </c>
      <c r="AH38" s="12">
        <v>1.7173308413629677E-5</v>
      </c>
      <c r="AI38" s="12">
        <v>4.9539750714306683</v>
      </c>
      <c r="AJ38" s="13">
        <v>8.509958028148297E-2</v>
      </c>
    </row>
    <row r="39" spans="1:36" x14ac:dyDescent="0.25">
      <c r="A39" s="6">
        <v>44203</v>
      </c>
      <c r="B39" s="18" t="s">
        <v>80</v>
      </c>
      <c r="C39">
        <f t="shared" si="0"/>
        <v>2021</v>
      </c>
      <c r="D39">
        <f t="shared" si="1"/>
        <v>1</v>
      </c>
      <c r="E39">
        <f t="shared" si="2"/>
        <v>7</v>
      </c>
      <c r="F39" s="11">
        <v>2.916520582912137E-6</v>
      </c>
      <c r="G39" s="12">
        <v>5.0258501864991684E-4</v>
      </c>
      <c r="H39" s="12">
        <v>2.3389244374970367E-2</v>
      </c>
      <c r="I39" s="12">
        <v>3.5780435864278781E-4</v>
      </c>
      <c r="J39" s="12">
        <v>1.7066914132726676E-3</v>
      </c>
      <c r="K39" s="12">
        <v>1.5111604269129537E-2</v>
      </c>
      <c r="L39" s="12">
        <v>2.9387574380862074E-4</v>
      </c>
      <c r="M39" s="12">
        <v>6.8889665668177887E-3</v>
      </c>
      <c r="N39" s="12">
        <v>3.670887566285364E-9</v>
      </c>
      <c r="O39" s="12">
        <v>1.2595583141477696E-5</v>
      </c>
      <c r="P39" s="12">
        <v>2.3630458935067245E-14</v>
      </c>
      <c r="Q39" s="12">
        <v>1.5334862893163622E-3</v>
      </c>
      <c r="R39" s="12">
        <v>1.2907858470690399E-3</v>
      </c>
      <c r="S39" s="12">
        <v>1.0327339125285115E-2</v>
      </c>
      <c r="T39" s="12">
        <v>1.210230832322517E-3</v>
      </c>
      <c r="U39" s="12">
        <v>3.8009140948565057E-6</v>
      </c>
      <c r="V39" s="12">
        <v>1.9964427777095052E-5</v>
      </c>
      <c r="W39" s="12">
        <v>4.5741409142915352E-20</v>
      </c>
      <c r="X39" s="12">
        <v>2.7666232189188138E-3</v>
      </c>
      <c r="Y39" s="13">
        <v>1.604885946640356E-4</v>
      </c>
      <c r="Z39" s="12">
        <v>75.987762663124002</v>
      </c>
      <c r="AA39" s="12">
        <v>3.6114303097165022E-9</v>
      </c>
      <c r="AB39" s="12">
        <v>0.53187631919286138</v>
      </c>
      <c r="AC39" s="12">
        <v>2.5280406983567826E-2</v>
      </c>
      <c r="AD39" s="12">
        <v>2.8674171479139435E-2</v>
      </c>
      <c r="AE39" s="12">
        <v>1.4673538884694084</v>
      </c>
      <c r="AF39" s="12">
        <v>1.1371455724864012E-2</v>
      </c>
      <c r="AG39" s="12">
        <v>0.73347494888340692</v>
      </c>
      <c r="AH39" s="12">
        <v>6.8921623523959366E-5</v>
      </c>
      <c r="AI39" s="12">
        <v>20.818372916193702</v>
      </c>
      <c r="AJ39" s="13">
        <v>0.33018529794472168</v>
      </c>
    </row>
    <row r="40" spans="1:36" x14ac:dyDescent="0.25">
      <c r="A40" s="6">
        <v>44204</v>
      </c>
      <c r="B40" s="18" t="s">
        <v>80</v>
      </c>
      <c r="C40">
        <f t="shared" si="0"/>
        <v>2021</v>
      </c>
      <c r="D40">
        <f t="shared" si="1"/>
        <v>1</v>
      </c>
      <c r="E40">
        <f t="shared" si="2"/>
        <v>8</v>
      </c>
      <c r="F40" s="11">
        <v>2.916520582912137E-6</v>
      </c>
      <c r="G40" s="12">
        <v>5.0258501864991684E-4</v>
      </c>
      <c r="H40" s="12">
        <v>2.3389244374970367E-2</v>
      </c>
      <c r="I40" s="12">
        <v>3.5780435864278781E-4</v>
      </c>
      <c r="J40" s="12">
        <v>1.7066914132726676E-3</v>
      </c>
      <c r="K40" s="12">
        <v>1.5111604269129537E-2</v>
      </c>
      <c r="L40" s="12">
        <v>2.9387574380862074E-4</v>
      </c>
      <c r="M40" s="12">
        <v>6.8889665668177887E-3</v>
      </c>
      <c r="N40" s="12">
        <v>3.670887566285364E-9</v>
      </c>
      <c r="O40" s="12">
        <v>1.2595583141477696E-5</v>
      </c>
      <c r="P40" s="12">
        <v>2.3630458935067245E-14</v>
      </c>
      <c r="Q40" s="12">
        <v>1.5334862893163622E-3</v>
      </c>
      <c r="R40" s="12">
        <v>1.2907858470690399E-3</v>
      </c>
      <c r="S40" s="12">
        <v>1.0327339125285115E-2</v>
      </c>
      <c r="T40" s="12">
        <v>1.210230832322517E-3</v>
      </c>
      <c r="U40" s="12">
        <v>3.8009140948565057E-6</v>
      </c>
      <c r="V40" s="12">
        <v>1.9964427777095052E-5</v>
      </c>
      <c r="W40" s="12">
        <v>4.5741409142915352E-20</v>
      </c>
      <c r="X40" s="12">
        <v>2.7666232189188138E-3</v>
      </c>
      <c r="Y40" s="13">
        <v>1.604885946640356E-4</v>
      </c>
      <c r="Z40" s="12">
        <v>75.987762663124002</v>
      </c>
      <c r="AA40" s="12">
        <v>3.6114303097165022E-9</v>
      </c>
      <c r="AB40" s="12">
        <v>0.53187631919286138</v>
      </c>
      <c r="AC40" s="12">
        <v>2.5280406983567826E-2</v>
      </c>
      <c r="AD40" s="12">
        <v>2.8674171479139435E-2</v>
      </c>
      <c r="AE40" s="12">
        <v>1.4673538884694084</v>
      </c>
      <c r="AF40" s="12">
        <v>1.1371455724864012E-2</v>
      </c>
      <c r="AG40" s="12">
        <v>0.73347494888340692</v>
      </c>
      <c r="AH40" s="12">
        <v>6.8921623523959366E-5</v>
      </c>
      <c r="AI40" s="12">
        <v>20.818372916193702</v>
      </c>
      <c r="AJ40" s="13">
        <v>0.33018529794472168</v>
      </c>
    </row>
    <row r="41" spans="1:36" x14ac:dyDescent="0.25">
      <c r="A41" s="6">
        <v>44205</v>
      </c>
      <c r="B41" s="18" t="s">
        <v>80</v>
      </c>
      <c r="C41">
        <f t="shared" si="0"/>
        <v>2021</v>
      </c>
      <c r="D41">
        <f t="shared" si="1"/>
        <v>1</v>
      </c>
      <c r="E41">
        <f t="shared" si="2"/>
        <v>9</v>
      </c>
      <c r="F41" s="11">
        <v>2.916520582912137E-6</v>
      </c>
      <c r="G41" s="12">
        <v>5.0258501864991684E-4</v>
      </c>
      <c r="H41" s="12">
        <v>2.3389244374970367E-2</v>
      </c>
      <c r="I41" s="12">
        <v>3.5780435864278781E-4</v>
      </c>
      <c r="J41" s="12">
        <v>1.7066914132726676E-3</v>
      </c>
      <c r="K41" s="12">
        <v>1.5111604269129537E-2</v>
      </c>
      <c r="L41" s="12">
        <v>2.9387574380862074E-4</v>
      </c>
      <c r="M41" s="12">
        <v>6.8889665668177887E-3</v>
      </c>
      <c r="N41" s="12">
        <v>3.670887566285364E-9</v>
      </c>
      <c r="O41" s="12">
        <v>1.2595583141477696E-5</v>
      </c>
      <c r="P41" s="12">
        <v>2.3630458935067245E-14</v>
      </c>
      <c r="Q41" s="12">
        <v>1.5334862893163622E-3</v>
      </c>
      <c r="R41" s="12">
        <v>1.2907858470690399E-3</v>
      </c>
      <c r="S41" s="12">
        <v>1.0327339125285115E-2</v>
      </c>
      <c r="T41" s="12">
        <v>1.210230832322517E-3</v>
      </c>
      <c r="U41" s="12">
        <v>3.8009140948565057E-6</v>
      </c>
      <c r="V41" s="12">
        <v>1.9964427777095052E-5</v>
      </c>
      <c r="W41" s="12">
        <v>4.5741409142915352E-20</v>
      </c>
      <c r="X41" s="12">
        <v>2.7666232189188138E-3</v>
      </c>
      <c r="Y41" s="13">
        <v>1.604885946640356E-4</v>
      </c>
      <c r="Z41" s="12">
        <v>75.987762663124002</v>
      </c>
      <c r="AA41" s="12">
        <v>3.6114303097165022E-9</v>
      </c>
      <c r="AB41" s="12">
        <v>0.53187631919286138</v>
      </c>
      <c r="AC41" s="12">
        <v>2.5280406983567826E-2</v>
      </c>
      <c r="AD41" s="12">
        <v>2.8674171479139435E-2</v>
      </c>
      <c r="AE41" s="12">
        <v>1.4673538884694084</v>
      </c>
      <c r="AF41" s="12">
        <v>1.1371455724864012E-2</v>
      </c>
      <c r="AG41" s="12">
        <v>0.73347494888340692</v>
      </c>
      <c r="AH41" s="12">
        <v>6.8921623523959366E-5</v>
      </c>
      <c r="AI41" s="12">
        <v>20.818372916193702</v>
      </c>
      <c r="AJ41" s="13">
        <v>0.33018529794472168</v>
      </c>
    </row>
    <row r="42" spans="1:36" x14ac:dyDescent="0.25">
      <c r="A42" s="6">
        <v>44206</v>
      </c>
      <c r="B42" s="18" t="s">
        <v>80</v>
      </c>
      <c r="C42">
        <f t="shared" si="0"/>
        <v>2021</v>
      </c>
      <c r="D42">
        <f t="shared" si="1"/>
        <v>1</v>
      </c>
      <c r="E42">
        <f t="shared" si="2"/>
        <v>10</v>
      </c>
      <c r="F42" s="11">
        <v>3.639660899142032E-6</v>
      </c>
      <c r="G42" s="12">
        <v>9.2029017449665957E-4</v>
      </c>
      <c r="H42" s="12">
        <v>0.14080209912779468</v>
      </c>
      <c r="I42" s="12">
        <v>1.7537130230194662E-3</v>
      </c>
      <c r="J42" s="12">
        <v>2.7104074331958817E-3</v>
      </c>
      <c r="K42" s="12">
        <v>3.9531816257098659E-2</v>
      </c>
      <c r="L42" s="12">
        <v>4.4968752262237148E-4</v>
      </c>
      <c r="M42" s="12">
        <v>1.5399593960801199E-2</v>
      </c>
      <c r="N42" s="12">
        <v>1.9245924088891814E-8</v>
      </c>
      <c r="O42" s="12">
        <v>7.3506044978129223E-5</v>
      </c>
      <c r="P42" s="12">
        <v>3.009738059634434E-14</v>
      </c>
      <c r="Q42" s="12">
        <v>8.3029048578288998E-3</v>
      </c>
      <c r="R42" s="12">
        <v>6.9265471872686692E-3</v>
      </c>
      <c r="S42" s="12">
        <v>6.3944167659405499E-2</v>
      </c>
      <c r="T42" s="12">
        <v>7.1408540802402436E-3</v>
      </c>
      <c r="U42" s="12">
        <v>4.7203542939658537E-6</v>
      </c>
      <c r="V42" s="12">
        <v>2.4761855447076944E-5</v>
      </c>
      <c r="W42" s="12">
        <v>5.8258024171542851E-20</v>
      </c>
      <c r="X42" s="12">
        <v>1.6398768643655411E-2</v>
      </c>
      <c r="Y42" s="13">
        <v>2.0267501757349155E-4</v>
      </c>
      <c r="Z42" s="12">
        <v>13.363824013651906</v>
      </c>
      <c r="AA42" s="12">
        <v>3.2647010997766245E-9</v>
      </c>
      <c r="AB42" s="12">
        <v>0.44670905782102077</v>
      </c>
      <c r="AC42" s="12">
        <v>2.500645615505017E-2</v>
      </c>
      <c r="AD42" s="12">
        <v>0.3419770624315005</v>
      </c>
      <c r="AE42" s="12">
        <v>3.6373416370476797</v>
      </c>
      <c r="AF42" s="12">
        <v>1.0149467011316509E-2</v>
      </c>
      <c r="AG42" s="12">
        <v>3.573517512065485</v>
      </c>
      <c r="AH42" s="12">
        <v>6.4688568964344715E-5</v>
      </c>
      <c r="AI42" s="12">
        <v>77.801099170242267</v>
      </c>
      <c r="AJ42" s="13">
        <v>0.49572075963354206</v>
      </c>
    </row>
    <row r="43" spans="1:36" x14ac:dyDescent="0.25">
      <c r="A43" s="6">
        <v>44207</v>
      </c>
      <c r="B43" s="18" t="s">
        <v>80</v>
      </c>
      <c r="C43">
        <f t="shared" si="0"/>
        <v>2021</v>
      </c>
      <c r="D43">
        <f t="shared" si="1"/>
        <v>1</v>
      </c>
      <c r="E43">
        <f t="shared" si="2"/>
        <v>11</v>
      </c>
      <c r="F43" s="11">
        <v>3.639660899142032E-6</v>
      </c>
      <c r="G43" s="12">
        <v>9.2029017449665957E-4</v>
      </c>
      <c r="H43" s="12">
        <v>0.14080209912779468</v>
      </c>
      <c r="I43" s="12">
        <v>1.7537130230194662E-3</v>
      </c>
      <c r="J43" s="12">
        <v>2.7104074331958817E-3</v>
      </c>
      <c r="K43" s="12">
        <v>3.9531816257098659E-2</v>
      </c>
      <c r="L43" s="12">
        <v>4.4968752262237148E-4</v>
      </c>
      <c r="M43" s="12">
        <v>1.5399593960801199E-2</v>
      </c>
      <c r="N43" s="12">
        <v>1.9245924088891814E-8</v>
      </c>
      <c r="O43" s="12">
        <v>7.3506044978129223E-5</v>
      </c>
      <c r="P43" s="12">
        <v>3.009738059634434E-14</v>
      </c>
      <c r="Q43" s="12">
        <v>8.3029048578288998E-3</v>
      </c>
      <c r="R43" s="12">
        <v>6.9265471872686692E-3</v>
      </c>
      <c r="S43" s="12">
        <v>6.3944167659405499E-2</v>
      </c>
      <c r="T43" s="12">
        <v>7.1408540802402436E-3</v>
      </c>
      <c r="U43" s="12">
        <v>4.7203542939658537E-6</v>
      </c>
      <c r="V43" s="12">
        <v>2.4761855447076944E-5</v>
      </c>
      <c r="W43" s="12">
        <v>5.8258024171542851E-20</v>
      </c>
      <c r="X43" s="12">
        <v>1.6398768643655411E-2</v>
      </c>
      <c r="Y43" s="13">
        <v>2.0267501757349155E-4</v>
      </c>
      <c r="Z43" s="12">
        <v>13.363824013651906</v>
      </c>
      <c r="AA43" s="12">
        <v>3.2647010997766245E-9</v>
      </c>
      <c r="AB43" s="12">
        <v>0.44670905782102077</v>
      </c>
      <c r="AC43" s="12">
        <v>2.500645615505017E-2</v>
      </c>
      <c r="AD43" s="12">
        <v>0.3419770624315005</v>
      </c>
      <c r="AE43" s="12">
        <v>3.6373416370476797</v>
      </c>
      <c r="AF43" s="12">
        <v>1.0149467011316509E-2</v>
      </c>
      <c r="AG43" s="12">
        <v>3.573517512065485</v>
      </c>
      <c r="AH43" s="12">
        <v>6.4688568964344715E-5</v>
      </c>
      <c r="AI43" s="12">
        <v>77.801099170242267</v>
      </c>
      <c r="AJ43" s="13">
        <v>0.49572075963354206</v>
      </c>
    </row>
    <row r="44" spans="1:36" x14ac:dyDescent="0.25">
      <c r="A44" s="6">
        <v>44208</v>
      </c>
      <c r="B44" s="18" t="s">
        <v>80</v>
      </c>
      <c r="C44">
        <f t="shared" si="0"/>
        <v>2021</v>
      </c>
      <c r="D44">
        <f t="shared" si="1"/>
        <v>1</v>
      </c>
      <c r="E44">
        <f t="shared" si="2"/>
        <v>12</v>
      </c>
      <c r="F44" s="11">
        <v>3.639660899142032E-6</v>
      </c>
      <c r="G44" s="12">
        <v>9.2029017449665957E-4</v>
      </c>
      <c r="H44" s="12">
        <v>0.14080209912779468</v>
      </c>
      <c r="I44" s="12">
        <v>1.7537130230194662E-3</v>
      </c>
      <c r="J44" s="12">
        <v>2.7104074331958817E-3</v>
      </c>
      <c r="K44" s="12">
        <v>3.9531816257098659E-2</v>
      </c>
      <c r="L44" s="12">
        <v>4.4968752262237148E-4</v>
      </c>
      <c r="M44" s="12">
        <v>1.5399593960801199E-2</v>
      </c>
      <c r="N44" s="12">
        <v>1.9245924088891814E-8</v>
      </c>
      <c r="O44" s="12">
        <v>7.3506044978129223E-5</v>
      </c>
      <c r="P44" s="12">
        <v>3.009738059634434E-14</v>
      </c>
      <c r="Q44" s="12">
        <v>8.3029048578288998E-3</v>
      </c>
      <c r="R44" s="12">
        <v>6.9265471872686692E-3</v>
      </c>
      <c r="S44" s="12">
        <v>6.3944167659405499E-2</v>
      </c>
      <c r="T44" s="12">
        <v>7.1408540802402436E-3</v>
      </c>
      <c r="U44" s="12">
        <v>4.7203542939658537E-6</v>
      </c>
      <c r="V44" s="12">
        <v>2.4761855447076944E-5</v>
      </c>
      <c r="W44" s="12">
        <v>5.8258024171542851E-20</v>
      </c>
      <c r="X44" s="12">
        <v>1.6398768643655411E-2</v>
      </c>
      <c r="Y44" s="13">
        <v>2.0267501757349155E-4</v>
      </c>
      <c r="Z44" s="12">
        <v>13.363824013651906</v>
      </c>
      <c r="AA44" s="12">
        <v>3.2647010997766245E-9</v>
      </c>
      <c r="AB44" s="12">
        <v>0.44670905782102077</v>
      </c>
      <c r="AC44" s="12">
        <v>2.500645615505017E-2</v>
      </c>
      <c r="AD44" s="12">
        <v>0.3419770624315005</v>
      </c>
      <c r="AE44" s="12">
        <v>3.6373416370476797</v>
      </c>
      <c r="AF44" s="12">
        <v>1.0149467011316509E-2</v>
      </c>
      <c r="AG44" s="12">
        <v>3.573517512065485</v>
      </c>
      <c r="AH44" s="12">
        <v>6.4688568964344715E-5</v>
      </c>
      <c r="AI44" s="12">
        <v>77.801099170242267</v>
      </c>
      <c r="AJ44" s="13">
        <v>0.49572075963354206</v>
      </c>
    </row>
    <row r="45" spans="1:36" x14ac:dyDescent="0.25">
      <c r="A45" s="6">
        <v>44209</v>
      </c>
      <c r="B45" s="18" t="s">
        <v>80</v>
      </c>
      <c r="C45">
        <f t="shared" si="0"/>
        <v>2021</v>
      </c>
      <c r="D45">
        <f t="shared" si="1"/>
        <v>1</v>
      </c>
      <c r="E45">
        <f t="shared" si="2"/>
        <v>13</v>
      </c>
      <c r="F45" s="11">
        <v>4.3819069738498461E-6</v>
      </c>
      <c r="G45" s="12">
        <v>9.478470646895748E-4</v>
      </c>
      <c r="H45" s="12">
        <v>0.11052541482168138</v>
      </c>
      <c r="I45" s="12">
        <v>1.4208620147070053E-3</v>
      </c>
      <c r="J45" s="12">
        <v>2.9486851412635138E-3</v>
      </c>
      <c r="K45" s="12">
        <v>3.643790969848671E-2</v>
      </c>
      <c r="L45" s="12">
        <v>4.964547699993269E-4</v>
      </c>
      <c r="M45" s="12">
        <v>1.4765075804775943E-2</v>
      </c>
      <c r="N45" s="12">
        <v>1.5424038218887354E-8</v>
      </c>
      <c r="O45" s="12">
        <v>5.7970579135420503E-5</v>
      </c>
      <c r="P45" s="12">
        <v>3.5959395317207061E-14</v>
      </c>
      <c r="Q45" s="12">
        <v>6.6201265685689728E-3</v>
      </c>
      <c r="R45" s="12">
        <v>5.5318936271170583E-3</v>
      </c>
      <c r="S45" s="12">
        <v>5.0014555678246982E-2</v>
      </c>
      <c r="T45" s="12">
        <v>5.5608314878009425E-3</v>
      </c>
      <c r="U45" s="12">
        <v>5.6937348704961503E-6</v>
      </c>
      <c r="V45" s="12">
        <v>2.9888329800070008E-5</v>
      </c>
      <c r="W45" s="12">
        <v>6.9605452469094715E-20</v>
      </c>
      <c r="X45" s="12">
        <v>1.2880979314324468E-2</v>
      </c>
      <c r="Y45" s="13">
        <v>2.4277489598135144E-4</v>
      </c>
      <c r="Z45" s="12">
        <v>62.225242937053551</v>
      </c>
      <c r="AA45" s="12">
        <v>4.4508117487300652E-9</v>
      </c>
      <c r="AB45" s="12">
        <v>0.66029760469586551</v>
      </c>
      <c r="AC45" s="12">
        <v>3.2229823236100394E-2</v>
      </c>
      <c r="AD45" s="12">
        <v>0.19014793995860466</v>
      </c>
      <c r="AE45" s="12">
        <v>3.0634854996586616</v>
      </c>
      <c r="AF45" s="12">
        <v>1.4051890992766949E-2</v>
      </c>
      <c r="AG45" s="12">
        <v>2.6788978366433072</v>
      </c>
      <c r="AH45" s="12">
        <v>8.6160674824111713E-5</v>
      </c>
      <c r="AI45" s="12">
        <v>30.367001976236971</v>
      </c>
      <c r="AJ45" s="13">
        <v>0.52006696553603637</v>
      </c>
    </row>
    <row r="46" spans="1:36" x14ac:dyDescent="0.25">
      <c r="A46" s="6">
        <v>44210</v>
      </c>
      <c r="B46" s="18" t="s">
        <v>80</v>
      </c>
      <c r="C46">
        <f t="shared" si="0"/>
        <v>2021</v>
      </c>
      <c r="D46">
        <f t="shared" si="1"/>
        <v>1</v>
      </c>
      <c r="E46">
        <f t="shared" si="2"/>
        <v>14</v>
      </c>
      <c r="F46" s="11">
        <v>4.6625150448058593E-6</v>
      </c>
      <c r="G46" s="12">
        <v>9.5826501914170789E-4</v>
      </c>
      <c r="H46" s="12">
        <v>9.9079235087518314E-2</v>
      </c>
      <c r="I46" s="12">
        <v>1.2950268199636841E-3</v>
      </c>
      <c r="J46" s="12">
        <v>3.0387666523567173E-3</v>
      </c>
      <c r="K46" s="12">
        <v>3.5268250227438631E-2</v>
      </c>
      <c r="L46" s="12">
        <v>5.1413525025722009E-4</v>
      </c>
      <c r="M46" s="12">
        <v>1.4525194555395266E-2</v>
      </c>
      <c r="N46" s="12">
        <v>1.3979164264089856E-8</v>
      </c>
      <c r="O46" s="12">
        <v>5.2097355618217531E-5</v>
      </c>
      <c r="P46" s="12">
        <v>3.8175545322964345E-14</v>
      </c>
      <c r="Q46" s="12">
        <v>5.9839478325860703E-3</v>
      </c>
      <c r="R46" s="12">
        <v>5.0046411989784047E-3</v>
      </c>
      <c r="S46" s="12">
        <v>4.4748429415824721E-2</v>
      </c>
      <c r="T46" s="12">
        <v>4.9634998119064714E-3</v>
      </c>
      <c r="U46" s="12">
        <v>6.0617239447310516E-6</v>
      </c>
      <c r="V46" s="12">
        <v>3.1826406844889866E-5</v>
      </c>
      <c r="W46" s="12">
        <v>7.3895377432512226E-20</v>
      </c>
      <c r="X46" s="12">
        <v>1.1551069852530703E-2</v>
      </c>
      <c r="Y46" s="13">
        <v>2.5793475995237986E-4</v>
      </c>
      <c r="Z46" s="12">
        <v>80.697430228399895</v>
      </c>
      <c r="AA46" s="12">
        <v>4.8992239835461666E-9</v>
      </c>
      <c r="AB46" s="12">
        <v>0.74104531379010585</v>
      </c>
      <c r="AC46" s="12">
        <v>3.4960636064202688E-2</v>
      </c>
      <c r="AD46" s="12">
        <v>0.13274854288016963</v>
      </c>
      <c r="AE46" s="12">
        <v>2.8465376851722186</v>
      </c>
      <c r="AF46" s="12">
        <v>1.5527212591359923E-2</v>
      </c>
      <c r="AG46" s="12">
        <v>2.3406845271848056</v>
      </c>
      <c r="AH46" s="12">
        <v>9.4278260635588559E-5</v>
      </c>
      <c r="AI46" s="12">
        <v>12.434417399902882</v>
      </c>
      <c r="AJ46" s="13">
        <v>0.5292711123900109</v>
      </c>
    </row>
    <row r="47" spans="1:36" x14ac:dyDescent="0.25">
      <c r="A47" s="6">
        <v>44211</v>
      </c>
      <c r="B47" s="18" t="s">
        <v>80</v>
      </c>
      <c r="C47">
        <f t="shared" si="0"/>
        <v>2021</v>
      </c>
      <c r="D47">
        <f t="shared" si="1"/>
        <v>1</v>
      </c>
      <c r="E47">
        <f t="shared" si="2"/>
        <v>15</v>
      </c>
      <c r="F47" s="11">
        <v>4.6625150448058593E-6</v>
      </c>
      <c r="G47" s="12">
        <v>9.5826501914170789E-4</v>
      </c>
      <c r="H47" s="12">
        <v>9.9079235087518314E-2</v>
      </c>
      <c r="I47" s="12">
        <v>1.2950268199636841E-3</v>
      </c>
      <c r="J47" s="12">
        <v>3.0387666523567173E-3</v>
      </c>
      <c r="K47" s="12">
        <v>3.5268250227438631E-2</v>
      </c>
      <c r="L47" s="12">
        <v>5.1413525025722009E-4</v>
      </c>
      <c r="M47" s="12">
        <v>1.4525194555395266E-2</v>
      </c>
      <c r="N47" s="12">
        <v>1.3979164264089856E-8</v>
      </c>
      <c r="O47" s="12">
        <v>5.2097355618217531E-5</v>
      </c>
      <c r="P47" s="12">
        <v>3.8175545322964345E-14</v>
      </c>
      <c r="Q47" s="12">
        <v>5.9839478325860703E-3</v>
      </c>
      <c r="R47" s="12">
        <v>5.0046411989784047E-3</v>
      </c>
      <c r="S47" s="12">
        <v>4.4748429415824721E-2</v>
      </c>
      <c r="T47" s="12">
        <v>4.9634998119064714E-3</v>
      </c>
      <c r="U47" s="12">
        <v>6.0617239447310516E-6</v>
      </c>
      <c r="V47" s="12">
        <v>3.1826406844889866E-5</v>
      </c>
      <c r="W47" s="12">
        <v>7.3895377432512226E-20</v>
      </c>
      <c r="X47" s="12">
        <v>1.1551069852530703E-2</v>
      </c>
      <c r="Y47" s="13">
        <v>2.5793475995237986E-4</v>
      </c>
      <c r="Z47" s="12">
        <v>80.697430228399895</v>
      </c>
      <c r="AA47" s="12">
        <v>4.8992239835461666E-9</v>
      </c>
      <c r="AB47" s="12">
        <v>0.74104531379010585</v>
      </c>
      <c r="AC47" s="12">
        <v>3.4960636064202688E-2</v>
      </c>
      <c r="AD47" s="12">
        <v>0.13274854288016963</v>
      </c>
      <c r="AE47" s="12">
        <v>2.8465376851722186</v>
      </c>
      <c r="AF47" s="12">
        <v>1.5527212591359923E-2</v>
      </c>
      <c r="AG47" s="12">
        <v>2.3406845271848056</v>
      </c>
      <c r="AH47" s="12">
        <v>9.4278260635588559E-5</v>
      </c>
      <c r="AI47" s="12">
        <v>12.434417399902882</v>
      </c>
      <c r="AJ47" s="13">
        <v>0.5292711123900109</v>
      </c>
    </row>
    <row r="48" spans="1:36" x14ac:dyDescent="0.25">
      <c r="A48" s="6">
        <v>44212</v>
      </c>
      <c r="B48" s="18" t="s">
        <v>80</v>
      </c>
      <c r="C48">
        <f t="shared" si="0"/>
        <v>2021</v>
      </c>
      <c r="D48">
        <f t="shared" si="1"/>
        <v>1</v>
      </c>
      <c r="E48">
        <f t="shared" si="2"/>
        <v>16</v>
      </c>
      <c r="F48" s="11">
        <v>1.9556264339528634E-6</v>
      </c>
      <c r="G48" s="12">
        <v>4.396803669919619E-4</v>
      </c>
      <c r="H48" s="12">
        <v>6.7634529827609369E-2</v>
      </c>
      <c r="I48" s="12">
        <v>3.49033546571491E-3</v>
      </c>
      <c r="J48" s="12">
        <v>1.2975246991850735E-3</v>
      </c>
      <c r="K48" s="12">
        <v>1.6153047575879275E-2</v>
      </c>
      <c r="L48" s="12">
        <v>2.1899112037750669E-4</v>
      </c>
      <c r="M48" s="12">
        <v>6.4453240147922565E-3</v>
      </c>
      <c r="N48" s="12">
        <v>3.9096486103817894E-8</v>
      </c>
      <c r="O48" s="12">
        <v>1.5280241334857659E-4</v>
      </c>
      <c r="P48" s="12">
        <v>1.600150912686363E-14</v>
      </c>
      <c r="Q48" s="12">
        <v>1.676352030453521E-2</v>
      </c>
      <c r="R48" s="12">
        <v>1.406779855661143E-2</v>
      </c>
      <c r="S48" s="12">
        <v>5.8404018322282016E-2</v>
      </c>
      <c r="T48" s="12">
        <v>0.2673052120561179</v>
      </c>
      <c r="U48" s="12">
        <v>2.5424214398937675E-6</v>
      </c>
      <c r="V48" s="12">
        <v>1.3340457950190718E-5</v>
      </c>
      <c r="W48" s="12">
        <v>1.5658632622328131E-5</v>
      </c>
      <c r="X48" s="12">
        <v>3.1591678644226968E-2</v>
      </c>
      <c r="Y48" s="13">
        <v>2.2152059669008174E-4</v>
      </c>
      <c r="Z48" s="12">
        <v>80.533671220642361</v>
      </c>
      <c r="AA48" s="12">
        <v>2.1288884275337365E-9</v>
      </c>
      <c r="AB48" s="12">
        <v>0.30070942316342758</v>
      </c>
      <c r="AC48" s="12">
        <v>1.5478616930136106E-2</v>
      </c>
      <c r="AD48" s="12">
        <v>3.2950980186844385E-2</v>
      </c>
      <c r="AE48" s="12">
        <v>1.4934755704676983</v>
      </c>
      <c r="AF48" s="12">
        <v>6.6527276173047722E-3</v>
      </c>
      <c r="AG48" s="12">
        <v>1.3183985490483943</v>
      </c>
      <c r="AH48" s="12">
        <v>4.125519231378474E-5</v>
      </c>
      <c r="AI48" s="12">
        <v>15.570107346289067</v>
      </c>
      <c r="AJ48" s="13">
        <v>0.24429478813425873</v>
      </c>
    </row>
    <row r="49" spans="1:36" x14ac:dyDescent="0.25">
      <c r="A49" s="6">
        <v>44213</v>
      </c>
      <c r="B49" s="18" t="s">
        <v>80</v>
      </c>
      <c r="C49">
        <f t="shared" si="0"/>
        <v>2021</v>
      </c>
      <c r="D49">
        <f t="shared" si="1"/>
        <v>1</v>
      </c>
      <c r="E49">
        <f t="shared" si="2"/>
        <v>17</v>
      </c>
      <c r="F49" s="11">
        <v>1.2501100387804728E-6</v>
      </c>
      <c r="G49" s="12">
        <v>3.0451781434406253E-4</v>
      </c>
      <c r="H49" s="12">
        <v>5.9438863772758879E-2</v>
      </c>
      <c r="I49" s="12">
        <v>4.0625149916220073E-3</v>
      </c>
      <c r="J49" s="12">
        <v>8.4369193303461358E-4</v>
      </c>
      <c r="K49" s="12">
        <v>1.1170910958344745E-2</v>
      </c>
      <c r="L49" s="12">
        <v>1.420655233159379E-4</v>
      </c>
      <c r="M49" s="12">
        <v>4.3394076078849559E-3</v>
      </c>
      <c r="N49" s="12">
        <v>4.5642999429006237E-8</v>
      </c>
      <c r="O49" s="12">
        <v>1.7904991722468227E-4</v>
      </c>
      <c r="P49" s="12">
        <v>1.022212610357576E-14</v>
      </c>
      <c r="Q49" s="12">
        <v>1.9573079989191961E-2</v>
      </c>
      <c r="R49" s="12">
        <v>1.6429996277714715E-2</v>
      </c>
      <c r="S49" s="12">
        <v>6.196317543743346E-2</v>
      </c>
      <c r="T49" s="12">
        <v>0.3356812724465616</v>
      </c>
      <c r="U49" s="12">
        <v>1.6251596040062735E-6</v>
      </c>
      <c r="V49" s="12">
        <v>8.5223283924253717E-6</v>
      </c>
      <c r="W49" s="12">
        <v>1.9739857832977794E-5</v>
      </c>
      <c r="X49" s="12">
        <v>3.6815010707130801E-2</v>
      </c>
      <c r="Y49" s="13">
        <v>2.1202970404860736E-4</v>
      </c>
      <c r="Z49" s="12">
        <v>80.490989499508032</v>
      </c>
      <c r="AA49" s="12">
        <v>1.4068353858757408E-9</v>
      </c>
      <c r="AB49" s="12">
        <v>0.1859414238544122</v>
      </c>
      <c r="AC49" s="12">
        <v>1.0400874220281891E-2</v>
      </c>
      <c r="AD49" s="12">
        <v>6.9400034528596544E-3</v>
      </c>
      <c r="AE49" s="12">
        <v>1.1408169860755428</v>
      </c>
      <c r="AF49" s="12">
        <v>4.3397049747018546E-3</v>
      </c>
      <c r="AG49" s="12">
        <v>1.0519525951076427</v>
      </c>
      <c r="AH49" s="12">
        <v>2.7435397929415819E-5</v>
      </c>
      <c r="AI49" s="12">
        <v>16.387385404382321</v>
      </c>
      <c r="AJ49" s="13">
        <v>0.17001930143994667</v>
      </c>
    </row>
    <row r="50" spans="1:36" x14ac:dyDescent="0.25">
      <c r="A50" s="6">
        <v>44214</v>
      </c>
      <c r="B50" s="18" t="s">
        <v>80</v>
      </c>
      <c r="C50">
        <f t="shared" si="0"/>
        <v>2021</v>
      </c>
      <c r="D50">
        <f t="shared" si="1"/>
        <v>1</v>
      </c>
      <c r="E50">
        <f t="shared" si="2"/>
        <v>18</v>
      </c>
      <c r="F50" s="11">
        <v>1.2501100387804728E-6</v>
      </c>
      <c r="G50" s="12">
        <v>3.0451781434406253E-4</v>
      </c>
      <c r="H50" s="12">
        <v>5.9438863772758879E-2</v>
      </c>
      <c r="I50" s="12">
        <v>4.0625149916220073E-3</v>
      </c>
      <c r="J50" s="12">
        <v>8.4369193303461358E-4</v>
      </c>
      <c r="K50" s="12">
        <v>1.1170910958344745E-2</v>
      </c>
      <c r="L50" s="12">
        <v>1.420655233159379E-4</v>
      </c>
      <c r="M50" s="12">
        <v>4.3394076078849559E-3</v>
      </c>
      <c r="N50" s="12">
        <v>4.5642999429006237E-8</v>
      </c>
      <c r="O50" s="12">
        <v>1.7904991722468227E-4</v>
      </c>
      <c r="P50" s="12">
        <v>1.022212610357576E-14</v>
      </c>
      <c r="Q50" s="12">
        <v>1.9573079989191961E-2</v>
      </c>
      <c r="R50" s="12">
        <v>1.6429996277714715E-2</v>
      </c>
      <c r="S50" s="12">
        <v>6.196317543743346E-2</v>
      </c>
      <c r="T50" s="12">
        <v>0.3356812724465616</v>
      </c>
      <c r="U50" s="12">
        <v>1.6251596040062735E-6</v>
      </c>
      <c r="V50" s="12">
        <v>8.5223283924253717E-6</v>
      </c>
      <c r="W50" s="12">
        <v>1.9739857832977794E-5</v>
      </c>
      <c r="X50" s="12">
        <v>3.6815010707130801E-2</v>
      </c>
      <c r="Y50" s="13">
        <v>2.1202970404860736E-4</v>
      </c>
      <c r="Z50" s="12">
        <v>80.490989499508032</v>
      </c>
      <c r="AA50" s="12">
        <v>1.4068353858757408E-9</v>
      </c>
      <c r="AB50" s="12">
        <v>0.1859414238544122</v>
      </c>
      <c r="AC50" s="12">
        <v>1.0400874220281891E-2</v>
      </c>
      <c r="AD50" s="12">
        <v>6.9400034528596544E-3</v>
      </c>
      <c r="AE50" s="12">
        <v>1.1408169860755428</v>
      </c>
      <c r="AF50" s="12">
        <v>4.3397049747018546E-3</v>
      </c>
      <c r="AG50" s="12">
        <v>1.0519525951076427</v>
      </c>
      <c r="AH50" s="12">
        <v>2.7435397929415819E-5</v>
      </c>
      <c r="AI50" s="12">
        <v>16.387385404382321</v>
      </c>
      <c r="AJ50" s="13">
        <v>0.17001930143994667</v>
      </c>
    </row>
    <row r="51" spans="1:36" x14ac:dyDescent="0.25">
      <c r="A51" s="6">
        <v>44215</v>
      </c>
      <c r="B51" s="18" t="s">
        <v>80</v>
      </c>
      <c r="C51">
        <f t="shared" si="0"/>
        <v>2021</v>
      </c>
      <c r="D51">
        <f t="shared" si="1"/>
        <v>1</v>
      </c>
      <c r="E51">
        <f t="shared" si="2"/>
        <v>19</v>
      </c>
      <c r="F51" s="11">
        <v>3.0377810446944042E-6</v>
      </c>
      <c r="G51" s="12">
        <v>5.3124200481098607E-3</v>
      </c>
      <c r="H51" s="12">
        <v>5.9039956211725686</v>
      </c>
      <c r="I51" s="12">
        <v>0.42005580172834089</v>
      </c>
      <c r="J51" s="12">
        <v>3.910350170359316E-3</v>
      </c>
      <c r="K51" s="12">
        <v>36.888361298349892</v>
      </c>
      <c r="L51" s="12">
        <v>6.4466120929508532E-4</v>
      </c>
      <c r="M51" s="12">
        <v>3.4835807055073012E-2</v>
      </c>
      <c r="N51" s="12">
        <v>4.8347708782707688E-6</v>
      </c>
      <c r="O51" s="12">
        <v>1.9048913140622431E-2</v>
      </c>
      <c r="P51" s="12">
        <v>2.80642188235101E-14</v>
      </c>
      <c r="Q51" s="12">
        <v>2.0284035777599341</v>
      </c>
      <c r="R51" s="12">
        <v>1.6989133805454972</v>
      </c>
      <c r="S51" s="12">
        <v>5.5475073147935223</v>
      </c>
      <c r="T51" s="12">
        <v>38.688438850366659</v>
      </c>
      <c r="U51" s="12">
        <v>3.7832024754872729E-6</v>
      </c>
      <c r="V51" s="12">
        <v>1.887214349733904E-5</v>
      </c>
      <c r="W51" s="12">
        <v>1.3569844056948648E-2</v>
      </c>
      <c r="X51" s="12">
        <v>3.7933584180140794</v>
      </c>
      <c r="Y51" s="13">
        <v>9.8280274934649137E-2</v>
      </c>
      <c r="Z51" s="12">
        <v>3.9297658665011448</v>
      </c>
      <c r="AA51" s="12">
        <v>6.8685167348408493E-11</v>
      </c>
      <c r="AB51" s="12">
        <v>9.0781202181775041E-3</v>
      </c>
      <c r="AC51" s="12">
        <v>5.0779597528859816E-4</v>
      </c>
      <c r="AD51" s="12">
        <v>3.388278484663782E-4</v>
      </c>
      <c r="AE51" s="12">
        <v>5.5697459798271849E-2</v>
      </c>
      <c r="AF51" s="12">
        <v>2.118750539194886E-4</v>
      </c>
      <c r="AG51" s="12">
        <v>5.1358886364161097E-2</v>
      </c>
      <c r="AH51" s="12">
        <v>1.339462851515517E-6</v>
      </c>
      <c r="AI51" s="12">
        <v>0.80007201167170483</v>
      </c>
      <c r="AJ51" s="13">
        <v>8.300755793845243E-3</v>
      </c>
    </row>
    <row r="52" spans="1:36" x14ac:dyDescent="0.25">
      <c r="A52" s="6">
        <v>44216</v>
      </c>
      <c r="B52" s="18" t="s">
        <v>80</v>
      </c>
      <c r="C52">
        <f t="shared" si="0"/>
        <v>2021</v>
      </c>
      <c r="D52">
        <f t="shared" si="1"/>
        <v>1</v>
      </c>
      <c r="E52">
        <f t="shared" si="2"/>
        <v>20</v>
      </c>
      <c r="F52" s="11">
        <v>3.1295393547913745E-6</v>
      </c>
      <c r="G52" s="12">
        <v>5.5694677065330437E-3</v>
      </c>
      <c r="H52" s="12">
        <v>6.2039874259010137</v>
      </c>
      <c r="I52" s="12">
        <v>0.44140807565143397</v>
      </c>
      <c r="J52" s="12">
        <v>4.0677568612834149E-3</v>
      </c>
      <c r="K52" s="12">
        <v>38.78120884125746</v>
      </c>
      <c r="L52" s="12">
        <v>6.7045864666186574E-4</v>
      </c>
      <c r="M52" s="12">
        <v>3.6401138745333066E-2</v>
      </c>
      <c r="N52" s="12">
        <v>5.0805891969362589E-6</v>
      </c>
      <c r="O52" s="12">
        <v>2.0017473214266824E-2</v>
      </c>
      <c r="P52" s="12">
        <v>2.898002507150462E-14</v>
      </c>
      <c r="Q52" s="12">
        <v>2.1315136529006691</v>
      </c>
      <c r="R52" s="12">
        <v>1.7852725772857925</v>
      </c>
      <c r="S52" s="12">
        <v>5.8290715727159821</v>
      </c>
      <c r="T52" s="12">
        <v>40.657024910814378</v>
      </c>
      <c r="U52" s="12">
        <v>3.8939713845028748E-6</v>
      </c>
      <c r="V52" s="12">
        <v>1.9403383049080529E-5</v>
      </c>
      <c r="W52" s="12">
        <v>1.4265349359006767E-2</v>
      </c>
      <c r="X52" s="12">
        <v>3.986175817703447</v>
      </c>
      <c r="Y52" s="13">
        <v>0.10331396202067687</v>
      </c>
      <c r="Z52" s="12">
        <v>2.9870455591390388E-11</v>
      </c>
      <c r="AA52" s="12">
        <v>4.4469668288958419E-17</v>
      </c>
      <c r="AB52" s="12">
        <v>8.0788963359258544E-9</v>
      </c>
      <c r="AC52" s="12">
        <v>2.9397412345888393E-13</v>
      </c>
      <c r="AD52" s="12">
        <v>1.4471734327468529E-12</v>
      </c>
      <c r="AE52" s="12">
        <v>3.7111063698755306E-17</v>
      </c>
      <c r="AF52" s="12">
        <v>1.0788876666532056E-10</v>
      </c>
      <c r="AG52" s="12">
        <v>2.3725155205801314E-9</v>
      </c>
      <c r="AH52" s="12">
        <v>2.6331950658193204E-18</v>
      </c>
      <c r="AI52" s="12">
        <v>1.1421232724224061E-9</v>
      </c>
      <c r="AJ52" s="13">
        <v>1.7911538622576588E-15</v>
      </c>
    </row>
    <row r="53" spans="1:36" x14ac:dyDescent="0.25">
      <c r="A53" s="6">
        <v>44217</v>
      </c>
      <c r="B53" s="18" t="s">
        <v>80</v>
      </c>
      <c r="C53">
        <f t="shared" si="0"/>
        <v>2021</v>
      </c>
      <c r="D53">
        <f t="shared" si="1"/>
        <v>1</v>
      </c>
      <c r="E53">
        <f t="shared" si="2"/>
        <v>21</v>
      </c>
      <c r="F53" s="11">
        <v>3.1295393547913745E-6</v>
      </c>
      <c r="G53" s="12">
        <v>5.5694677065330437E-3</v>
      </c>
      <c r="H53" s="12">
        <v>6.2039874259010137</v>
      </c>
      <c r="I53" s="12">
        <v>0.44140807565143397</v>
      </c>
      <c r="J53" s="12">
        <v>4.0677568612834149E-3</v>
      </c>
      <c r="K53" s="12">
        <v>38.78120884125746</v>
      </c>
      <c r="L53" s="12">
        <v>6.7045864666186574E-4</v>
      </c>
      <c r="M53" s="12">
        <v>3.6401138745333066E-2</v>
      </c>
      <c r="N53" s="12">
        <v>5.0805891969362589E-6</v>
      </c>
      <c r="O53" s="12">
        <v>2.0017473214266824E-2</v>
      </c>
      <c r="P53" s="12">
        <v>2.898002507150462E-14</v>
      </c>
      <c r="Q53" s="12">
        <v>2.1315136529006691</v>
      </c>
      <c r="R53" s="12">
        <v>1.7852725772857925</v>
      </c>
      <c r="S53" s="12">
        <v>5.8290715727159821</v>
      </c>
      <c r="T53" s="12">
        <v>40.657024910814378</v>
      </c>
      <c r="U53" s="12">
        <v>3.8939713845028748E-6</v>
      </c>
      <c r="V53" s="12">
        <v>1.9403383049080529E-5</v>
      </c>
      <c r="W53" s="12">
        <v>1.4265349359006767E-2</v>
      </c>
      <c r="X53" s="12">
        <v>3.986175817703447</v>
      </c>
      <c r="Y53" s="13">
        <v>0.10331396202067687</v>
      </c>
      <c r="Z53" s="12">
        <v>2.9870455591390388E-11</v>
      </c>
      <c r="AA53" s="12">
        <v>4.4469668288958419E-17</v>
      </c>
      <c r="AB53" s="12">
        <v>8.0788963359258544E-9</v>
      </c>
      <c r="AC53" s="12">
        <v>2.9397412345888393E-13</v>
      </c>
      <c r="AD53" s="12">
        <v>1.4471734327468529E-12</v>
      </c>
      <c r="AE53" s="12">
        <v>3.7111063698755306E-17</v>
      </c>
      <c r="AF53" s="12">
        <v>1.0788876666532056E-10</v>
      </c>
      <c r="AG53" s="12">
        <v>2.3725155205801314E-9</v>
      </c>
      <c r="AH53" s="12">
        <v>2.6331950658193204E-18</v>
      </c>
      <c r="AI53" s="12">
        <v>1.1421232724224061E-9</v>
      </c>
      <c r="AJ53" s="13">
        <v>1.7911538622576588E-15</v>
      </c>
    </row>
    <row r="54" spans="1:36" x14ac:dyDescent="0.25">
      <c r="A54" s="6">
        <v>44218</v>
      </c>
      <c r="B54" s="18" t="s">
        <v>80</v>
      </c>
      <c r="C54">
        <f t="shared" si="0"/>
        <v>2021</v>
      </c>
      <c r="D54">
        <f t="shared" si="1"/>
        <v>1</v>
      </c>
      <c r="E54">
        <f t="shared" si="2"/>
        <v>22</v>
      </c>
      <c r="F54" s="11">
        <v>1.7587341495022807E-6</v>
      </c>
      <c r="G54" s="12">
        <v>3.0735115323206018E-3</v>
      </c>
      <c r="H54" s="12">
        <v>3.4195932049445252</v>
      </c>
      <c r="I54" s="12">
        <v>0.24334887961763807</v>
      </c>
      <c r="J54" s="12">
        <v>2.256919958153884E-3</v>
      </c>
      <c r="K54" s="12">
        <v>21.369219972243712</v>
      </c>
      <c r="L54" s="12">
        <v>3.7195359954071266E-4</v>
      </c>
      <c r="M54" s="12">
        <v>2.013951484041519E-2</v>
      </c>
      <c r="N54" s="12">
        <v>2.8009025533501799E-6</v>
      </c>
      <c r="O54" s="12">
        <v>1.1035507685254693E-2</v>
      </c>
      <c r="P54" s="12">
        <v>1.6205987946430811E-14</v>
      </c>
      <c r="Q54" s="12">
        <v>1.1751043584422889</v>
      </c>
      <c r="R54" s="12">
        <v>0.98422304700002394</v>
      </c>
      <c r="S54" s="12">
        <v>3.2154704592595813</v>
      </c>
      <c r="T54" s="12">
        <v>22.415064896442228</v>
      </c>
      <c r="U54" s="12">
        <v>2.1916852327599299E-6</v>
      </c>
      <c r="V54" s="12">
        <v>1.093248518671524E-5</v>
      </c>
      <c r="W54" s="12">
        <v>7.861052366208373E-3</v>
      </c>
      <c r="X54" s="12">
        <v>2.2052892152965646</v>
      </c>
      <c r="Y54" s="13">
        <v>5.6933903014346213E-2</v>
      </c>
      <c r="Z54" s="12">
        <v>33.245520647530284</v>
      </c>
      <c r="AA54" s="12">
        <v>1.6475011538550235E-10</v>
      </c>
      <c r="AB54" s="12">
        <v>5.217026166319574E-3</v>
      </c>
      <c r="AC54" s="12">
        <v>1.2861016408735686E-3</v>
      </c>
      <c r="AD54" s="12">
        <v>0.3896106034056086</v>
      </c>
      <c r="AE54" s="12">
        <v>0.18677290628115756</v>
      </c>
      <c r="AF54" s="12">
        <v>3.9577297867122259E-4</v>
      </c>
      <c r="AG54" s="12">
        <v>0.74361625567933898</v>
      </c>
      <c r="AH54" s="12">
        <v>3.3512533157318201E-6</v>
      </c>
      <c r="AI54" s="12">
        <v>10.281832919880999</v>
      </c>
      <c r="AJ54" s="13">
        <v>1.6740334968733651E-2</v>
      </c>
    </row>
    <row r="55" spans="1:36" x14ac:dyDescent="0.25">
      <c r="A55" s="6">
        <v>44219</v>
      </c>
      <c r="B55" s="18" t="s">
        <v>80</v>
      </c>
      <c r="C55">
        <f t="shared" si="0"/>
        <v>2021</v>
      </c>
      <c r="D55">
        <f t="shared" si="1"/>
        <v>1</v>
      </c>
      <c r="E55">
        <f t="shared" si="2"/>
        <v>23</v>
      </c>
      <c r="F55" s="11">
        <v>7.6439467582413357E-8</v>
      </c>
      <c r="G55" s="12">
        <v>1.0396669624175314E-5</v>
      </c>
      <c r="H55" s="12">
        <v>2.4982214923349793E-3</v>
      </c>
      <c r="I55" s="12">
        <v>2.8448877101085629E-4</v>
      </c>
      <c r="J55" s="12">
        <v>3.4604723133606444E-5</v>
      </c>
      <c r="K55" s="12">
        <v>6.8696480431170044E-4</v>
      </c>
      <c r="L55" s="12">
        <v>5.6189435585372708E-6</v>
      </c>
      <c r="M55" s="12">
        <v>1.8274541097976473E-4</v>
      </c>
      <c r="N55" s="12">
        <v>3.2003691512114915E-9</v>
      </c>
      <c r="O55" s="12">
        <v>1.2560891397129282E-5</v>
      </c>
      <c r="P55" s="12">
        <v>5.2929322770410206E-16</v>
      </c>
      <c r="Q55" s="12">
        <v>1.369196365233606E-3</v>
      </c>
      <c r="R55" s="12">
        <v>1.1502080914817107E-3</v>
      </c>
      <c r="S55" s="12">
        <v>7.9780767804220505E-3</v>
      </c>
      <c r="T55" s="12">
        <v>2.7965546683653426E-2</v>
      </c>
      <c r="U55" s="12">
        <v>1.0258684800507543E-7</v>
      </c>
      <c r="V55" s="12">
        <v>5.3673649101477289E-7</v>
      </c>
      <c r="W55" s="12">
        <v>1.5003811048488675E-6</v>
      </c>
      <c r="X55" s="12">
        <v>1.9729918635148679E-2</v>
      </c>
      <c r="Y55" s="13">
        <v>1.4855499477168185E-5</v>
      </c>
      <c r="Z55" s="12">
        <v>74.045455143804759</v>
      </c>
      <c r="AA55" s="12">
        <v>3.6693651435615545E-10</v>
      </c>
      <c r="AB55" s="12">
        <v>1.1619512639298026E-2</v>
      </c>
      <c r="AC55" s="12">
        <v>2.8644454799598667E-3</v>
      </c>
      <c r="AD55" s="12">
        <v>0.86775282492437167</v>
      </c>
      <c r="AE55" s="12">
        <v>0.41598641214703652</v>
      </c>
      <c r="AF55" s="12">
        <v>8.8147772592236137E-4</v>
      </c>
      <c r="AG55" s="12">
        <v>1.65620519501257</v>
      </c>
      <c r="AH55" s="12">
        <v>7.4640153690598575E-6</v>
      </c>
      <c r="AI55" s="12">
        <v>22.900017307308389</v>
      </c>
      <c r="AJ55" s="13">
        <v>3.728459346935379E-2</v>
      </c>
    </row>
    <row r="56" spans="1:36" x14ac:dyDescent="0.25">
      <c r="A56" s="6">
        <v>44220</v>
      </c>
      <c r="B56" s="18" t="s">
        <v>80</v>
      </c>
      <c r="C56">
        <f t="shared" si="0"/>
        <v>2021</v>
      </c>
      <c r="D56">
        <f t="shared" si="1"/>
        <v>1</v>
      </c>
      <c r="E56">
        <f t="shared" si="2"/>
        <v>24</v>
      </c>
      <c r="F56" s="11">
        <v>7.6439467582413357E-8</v>
      </c>
      <c r="G56" s="12">
        <v>1.0396669624175314E-5</v>
      </c>
      <c r="H56" s="12">
        <v>2.4982214923349793E-3</v>
      </c>
      <c r="I56" s="12">
        <v>2.8448877101085629E-4</v>
      </c>
      <c r="J56" s="12">
        <v>3.4604723133606444E-5</v>
      </c>
      <c r="K56" s="12">
        <v>6.8696480431170044E-4</v>
      </c>
      <c r="L56" s="12">
        <v>5.6189435585372708E-6</v>
      </c>
      <c r="M56" s="12">
        <v>1.8274541097976473E-4</v>
      </c>
      <c r="N56" s="12">
        <v>3.2003691512114915E-9</v>
      </c>
      <c r="O56" s="12">
        <v>1.2560891397129282E-5</v>
      </c>
      <c r="P56" s="12">
        <v>5.2929322770410206E-16</v>
      </c>
      <c r="Q56" s="12">
        <v>1.369196365233606E-3</v>
      </c>
      <c r="R56" s="12">
        <v>1.1502080914817107E-3</v>
      </c>
      <c r="S56" s="12">
        <v>7.9780767804220505E-3</v>
      </c>
      <c r="T56" s="12">
        <v>2.7965546683653426E-2</v>
      </c>
      <c r="U56" s="12">
        <v>1.0258684800507543E-7</v>
      </c>
      <c r="V56" s="12">
        <v>5.3673649101477289E-7</v>
      </c>
      <c r="W56" s="12">
        <v>1.5003811048488675E-6</v>
      </c>
      <c r="X56" s="12">
        <v>1.9729918635148679E-2</v>
      </c>
      <c r="Y56" s="13">
        <v>1.4855499477168185E-5</v>
      </c>
      <c r="Z56" s="12">
        <v>74.045455143804759</v>
      </c>
      <c r="AA56" s="12">
        <v>3.6693651435615545E-10</v>
      </c>
      <c r="AB56" s="12">
        <v>1.1619512639298026E-2</v>
      </c>
      <c r="AC56" s="12">
        <v>2.8644454799598667E-3</v>
      </c>
      <c r="AD56" s="12">
        <v>0.86775282492437167</v>
      </c>
      <c r="AE56" s="12">
        <v>0.41598641214703652</v>
      </c>
      <c r="AF56" s="12">
        <v>8.8147772592236137E-4</v>
      </c>
      <c r="AG56" s="12">
        <v>1.65620519501257</v>
      </c>
      <c r="AH56" s="12">
        <v>7.4640153690598575E-6</v>
      </c>
      <c r="AI56" s="12">
        <v>22.900017307308389</v>
      </c>
      <c r="AJ56" s="13">
        <v>3.728459346935379E-2</v>
      </c>
    </row>
    <row r="57" spans="1:36" x14ac:dyDescent="0.25">
      <c r="A57" s="6">
        <v>44221</v>
      </c>
      <c r="B57" s="18" t="s">
        <v>80</v>
      </c>
      <c r="C57">
        <f t="shared" si="0"/>
        <v>2021</v>
      </c>
      <c r="D57">
        <f t="shared" si="1"/>
        <v>1</v>
      </c>
      <c r="E57">
        <f t="shared" si="2"/>
        <v>25</v>
      </c>
      <c r="F57" s="11">
        <v>4.2123237162134625E-7</v>
      </c>
      <c r="G57" s="12">
        <v>8.5669862880979555E-5</v>
      </c>
      <c r="H57" s="12">
        <v>9.0999418108606359E-3</v>
      </c>
      <c r="I57" s="12">
        <v>1.6178980950903345E-4</v>
      </c>
      <c r="J57" s="12">
        <v>2.7194711905782624E-4</v>
      </c>
      <c r="K57" s="12">
        <v>3.2047955738150062E-3</v>
      </c>
      <c r="L57" s="12">
        <v>4.5971161793909573E-5</v>
      </c>
      <c r="M57" s="12">
        <v>1.3028469884579332E-3</v>
      </c>
      <c r="N57" s="12">
        <v>1.7684656907272376E-9</v>
      </c>
      <c r="O57" s="12">
        <v>6.6985298182585084E-6</v>
      </c>
      <c r="P57" s="12">
        <v>3.4325172997903745E-15</v>
      </c>
      <c r="Q57" s="12">
        <v>7.5688353949056276E-4</v>
      </c>
      <c r="R57" s="12">
        <v>6.3388105451991277E-4</v>
      </c>
      <c r="S57" s="12">
        <v>5.2753620884968197E-3</v>
      </c>
      <c r="T57" s="12">
        <v>5.1927109268511077E-3</v>
      </c>
      <c r="U57" s="12">
        <v>5.4818896737202142E-7</v>
      </c>
      <c r="V57" s="12">
        <v>2.877884548804563E-6</v>
      </c>
      <c r="W57" s="12">
        <v>2.5527877466575656E-7</v>
      </c>
      <c r="X57" s="12">
        <v>4.3682546355168234E-3</v>
      </c>
      <c r="Y57" s="13">
        <v>2.5111045667051179E-5</v>
      </c>
      <c r="Z57" s="12">
        <v>93.893988140269187</v>
      </c>
      <c r="AA57" s="12">
        <v>4.9138336484422867E-10</v>
      </c>
      <c r="AB57" s="12">
        <v>6.6859237393851037E-2</v>
      </c>
      <c r="AC57" s="12">
        <v>3.5483446696639399E-3</v>
      </c>
      <c r="AD57" s="12">
        <v>0.15926454652934594</v>
      </c>
      <c r="AE57" s="12">
        <v>0.32000578172496247</v>
      </c>
      <c r="AF57" s="12">
        <v>1.5094628803995081E-3</v>
      </c>
      <c r="AG57" s="12">
        <v>0.48672985590827722</v>
      </c>
      <c r="AH57" s="12">
        <v>9.5244854184762912E-6</v>
      </c>
      <c r="AI57" s="12">
        <v>4.9849650774230394</v>
      </c>
      <c r="AJ57" s="13">
        <v>5.2684059724589075E-2</v>
      </c>
    </row>
    <row r="58" spans="1:36" x14ac:dyDescent="0.25">
      <c r="A58" s="6">
        <v>44222</v>
      </c>
      <c r="B58" s="18" t="s">
        <v>80</v>
      </c>
      <c r="C58">
        <f t="shared" si="0"/>
        <v>2021</v>
      </c>
      <c r="D58">
        <f t="shared" si="1"/>
        <v>1</v>
      </c>
      <c r="E58">
        <f t="shared" si="2"/>
        <v>26</v>
      </c>
      <c r="F58" s="11">
        <v>4.9192399906658571E-7</v>
      </c>
      <c r="G58" s="12">
        <v>1.0110285025395247E-4</v>
      </c>
      <c r="H58" s="12">
        <v>1.0453468370682723E-2</v>
      </c>
      <c r="I58" s="12">
        <v>1.3663329041366018E-4</v>
      </c>
      <c r="J58" s="12">
        <v>3.2060856200834861E-4</v>
      </c>
      <c r="K58" s="12">
        <v>3.7210172032131283E-3</v>
      </c>
      <c r="L58" s="12">
        <v>5.424442944144164E-5</v>
      </c>
      <c r="M58" s="12">
        <v>1.5324973162006723E-3</v>
      </c>
      <c r="N58" s="12">
        <v>1.4748877638605291E-9</v>
      </c>
      <c r="O58" s="12">
        <v>5.4965912753584989E-6</v>
      </c>
      <c r="P58" s="12">
        <v>4.0277547077818091E-15</v>
      </c>
      <c r="Q58" s="12">
        <v>6.3134328141007377E-4</v>
      </c>
      <c r="R58" s="12">
        <v>5.2802041148102268E-4</v>
      </c>
      <c r="S58" s="12">
        <v>4.7212343850137478E-3</v>
      </c>
      <c r="T58" s="12">
        <v>5.2367974223683058E-4</v>
      </c>
      <c r="U58" s="12">
        <v>6.3954913935381004E-7</v>
      </c>
      <c r="V58" s="12">
        <v>3.3578815683393211E-6</v>
      </c>
      <c r="W58" s="12">
        <v>7.7964165755629732E-21</v>
      </c>
      <c r="X58" s="12">
        <v>1.218708877236659E-3</v>
      </c>
      <c r="Y58" s="13">
        <v>2.7213702775159155E-5</v>
      </c>
      <c r="Z58" s="12">
        <v>97.963460230571187</v>
      </c>
      <c r="AA58" s="12">
        <v>5.1689824722255891E-10</v>
      </c>
      <c r="AB58" s="12">
        <v>7.8184836026488486E-2</v>
      </c>
      <c r="AC58" s="12">
        <v>3.688562017997775E-3</v>
      </c>
      <c r="AD58" s="12">
        <v>1.4005787317860391E-2</v>
      </c>
      <c r="AE58" s="12">
        <v>0.30032722428286879</v>
      </c>
      <c r="AF58" s="12">
        <v>1.6382163786919986E-3</v>
      </c>
      <c r="AG58" s="12">
        <v>0.24695660648832807</v>
      </c>
      <c r="AH58" s="12">
        <v>9.9469360530142147E-6</v>
      </c>
      <c r="AI58" s="12">
        <v>1.3119074736793814</v>
      </c>
      <c r="AJ58" s="13">
        <v>5.584135594100921E-2</v>
      </c>
    </row>
    <row r="59" spans="1:36" x14ac:dyDescent="0.25">
      <c r="A59" s="6">
        <v>44223</v>
      </c>
      <c r="B59" s="18" t="s">
        <v>80</v>
      </c>
      <c r="C59">
        <f t="shared" si="0"/>
        <v>2021</v>
      </c>
      <c r="D59">
        <f t="shared" si="1"/>
        <v>1</v>
      </c>
      <c r="E59">
        <f t="shared" si="2"/>
        <v>27</v>
      </c>
      <c r="F59" s="11">
        <v>4.9192399906658571E-7</v>
      </c>
      <c r="G59" s="12">
        <v>1.0110285025395247E-4</v>
      </c>
      <c r="H59" s="12">
        <v>1.0453468370682723E-2</v>
      </c>
      <c r="I59" s="12">
        <v>1.3663329041366018E-4</v>
      </c>
      <c r="J59" s="12">
        <v>3.2060856200834861E-4</v>
      </c>
      <c r="K59" s="12">
        <v>3.7210172032131283E-3</v>
      </c>
      <c r="L59" s="12">
        <v>5.424442944144164E-5</v>
      </c>
      <c r="M59" s="12">
        <v>1.5324973162006723E-3</v>
      </c>
      <c r="N59" s="12">
        <v>1.4748877638605291E-9</v>
      </c>
      <c r="O59" s="12">
        <v>5.4965912753584989E-6</v>
      </c>
      <c r="P59" s="12">
        <v>4.0277547077818091E-15</v>
      </c>
      <c r="Q59" s="12">
        <v>6.3134328141007377E-4</v>
      </c>
      <c r="R59" s="12">
        <v>5.2802041148102268E-4</v>
      </c>
      <c r="S59" s="12">
        <v>4.7212343850137478E-3</v>
      </c>
      <c r="T59" s="12">
        <v>5.2367974223683058E-4</v>
      </c>
      <c r="U59" s="12">
        <v>6.3954913935381004E-7</v>
      </c>
      <c r="V59" s="12">
        <v>3.3578815683393211E-6</v>
      </c>
      <c r="W59" s="12">
        <v>7.7964165755629732E-21</v>
      </c>
      <c r="X59" s="12">
        <v>1.218708877236659E-3</v>
      </c>
      <c r="Y59" s="13">
        <v>2.7213702775159155E-5</v>
      </c>
      <c r="Z59" s="12">
        <v>97.963460230571187</v>
      </c>
      <c r="AA59" s="12">
        <v>5.1689824722255891E-10</v>
      </c>
      <c r="AB59" s="12">
        <v>7.8184836026488486E-2</v>
      </c>
      <c r="AC59" s="12">
        <v>3.688562017997775E-3</v>
      </c>
      <c r="AD59" s="12">
        <v>1.4005787317860391E-2</v>
      </c>
      <c r="AE59" s="12">
        <v>0.30032722428286879</v>
      </c>
      <c r="AF59" s="12">
        <v>1.6382163786919986E-3</v>
      </c>
      <c r="AG59" s="12">
        <v>0.24695660648832807</v>
      </c>
      <c r="AH59" s="12">
        <v>9.9469360530142147E-6</v>
      </c>
      <c r="AI59" s="12">
        <v>1.3119074736793814</v>
      </c>
      <c r="AJ59" s="13">
        <v>5.584135594100921E-2</v>
      </c>
    </row>
    <row r="60" spans="1:36" x14ac:dyDescent="0.25">
      <c r="A60" s="6">
        <v>44224</v>
      </c>
      <c r="B60" s="18" t="s">
        <v>80</v>
      </c>
      <c r="C60">
        <f t="shared" si="0"/>
        <v>2021</v>
      </c>
      <c r="D60">
        <f t="shared" si="1"/>
        <v>1</v>
      </c>
      <c r="E60">
        <f t="shared" si="2"/>
        <v>28</v>
      </c>
      <c r="F60" s="11">
        <v>3.2923219494489311E-7</v>
      </c>
      <c r="G60" s="12">
        <v>7.0151134980212771E-5</v>
      </c>
      <c r="H60" s="12">
        <v>8.6797992920302318E-3</v>
      </c>
      <c r="I60" s="12">
        <v>2.7784193056456879E-4</v>
      </c>
      <c r="J60" s="12">
        <v>2.1622740592195278E-4</v>
      </c>
      <c r="K60" s="12">
        <v>2.5834386320588648E-3</v>
      </c>
      <c r="L60" s="12">
        <v>3.6544549577315718E-5</v>
      </c>
      <c r="M60" s="12">
        <v>1.0503764887221313E-3</v>
      </c>
      <c r="N60" s="12">
        <v>3.0889526257765846E-9</v>
      </c>
      <c r="O60" s="12">
        <v>1.1960794117975817E-5</v>
      </c>
      <c r="P60" s="12">
        <v>2.6951780589493155E-15</v>
      </c>
      <c r="Q60" s="12">
        <v>1.324056067847631E-3</v>
      </c>
      <c r="R60" s="12">
        <v>1.1103673152290643E-3</v>
      </c>
      <c r="S60" s="12">
        <v>5.6780275118996082E-3</v>
      </c>
      <c r="T60" s="12">
        <v>1.7086583076145655E-2</v>
      </c>
      <c r="U60" s="12">
        <v>4.280217047738533E-7</v>
      </c>
      <c r="V60" s="12">
        <v>2.2467470824101426E-6</v>
      </c>
      <c r="W60" s="12">
        <v>9.8797332559053805E-7</v>
      </c>
      <c r="X60" s="12">
        <v>2.5076705521690419E-3</v>
      </c>
      <c r="Y60" s="13">
        <v>2.5364953969551642E-5</v>
      </c>
      <c r="Z60" s="12">
        <v>91.8375611372511</v>
      </c>
      <c r="AA60" s="12">
        <v>3.5027714961189252E-10</v>
      </c>
      <c r="AB60" s="12">
        <v>5.1609736548238354E-2</v>
      </c>
      <c r="AC60" s="12">
        <v>2.5186977723705341E-3</v>
      </c>
      <c r="AD60" s="12">
        <v>0.48938715630858687</v>
      </c>
      <c r="AE60" s="12">
        <v>0.22075313029412905</v>
      </c>
      <c r="AF60" s="12">
        <v>1.1040654172688015E-3</v>
      </c>
      <c r="AG60" s="12">
        <v>0.18757355945668369</v>
      </c>
      <c r="AH60" s="12">
        <v>6.7598502021972543E-6</v>
      </c>
      <c r="AI60" s="12">
        <v>7.1299934379023497</v>
      </c>
      <c r="AJ60" s="13">
        <v>3.8829914080292439E-2</v>
      </c>
    </row>
    <row r="61" spans="1:36" x14ac:dyDescent="0.25">
      <c r="A61" s="6">
        <v>44225</v>
      </c>
      <c r="B61" s="18" t="s">
        <v>80</v>
      </c>
      <c r="C61">
        <f t="shared" si="0"/>
        <v>2021</v>
      </c>
      <c r="D61">
        <f t="shared" si="1"/>
        <v>1</v>
      </c>
      <c r="E61">
        <f t="shared" si="2"/>
        <v>29</v>
      </c>
      <c r="F61" s="11">
        <v>1.4006136809960807E-7</v>
      </c>
      <c r="G61" s="12">
        <v>3.4161850810534791E-5</v>
      </c>
      <c r="H61" s="12">
        <v>6.6174554144761135E-3</v>
      </c>
      <c r="I61" s="12">
        <v>4.4203308548633019E-4</v>
      </c>
      <c r="J61" s="12">
        <v>9.4857618977058726E-5</v>
      </c>
      <c r="K61" s="12">
        <v>1.2607126344679595E-3</v>
      </c>
      <c r="L61" s="12">
        <v>1.5963912912579983E-5</v>
      </c>
      <c r="M61" s="12">
        <v>4.8978773586013031E-4</v>
      </c>
      <c r="N61" s="12">
        <v>4.9657157863977121E-9</v>
      </c>
      <c r="O61" s="12">
        <v>1.9477082988427362E-5</v>
      </c>
      <c r="P61" s="12">
        <v>1.1457169299436775E-15</v>
      </c>
      <c r="Q61" s="12">
        <v>2.1295118268769924E-3</v>
      </c>
      <c r="R61" s="12">
        <v>1.7874945121861242E-3</v>
      </c>
      <c r="S61" s="12">
        <v>6.7905441989571744E-3</v>
      </c>
      <c r="T61" s="12">
        <v>3.634519376983758E-2</v>
      </c>
      <c r="U61" s="12">
        <v>1.820669689715415E-7</v>
      </c>
      <c r="V61" s="12">
        <v>9.5476909633833299E-7</v>
      </c>
      <c r="W61" s="12">
        <v>2.1367449672354341E-6</v>
      </c>
      <c r="X61" s="12">
        <v>4.006418120525072E-3</v>
      </c>
      <c r="Y61" s="13">
        <v>2.3215310709560434E-5</v>
      </c>
      <c r="Z61" s="12">
        <v>84.714636888483568</v>
      </c>
      <c r="AA61" s="12">
        <v>1.5653751426245581E-10</v>
      </c>
      <c r="AB61" s="12">
        <v>2.0709387456061962E-2</v>
      </c>
      <c r="AC61" s="12">
        <v>1.1584314219125443E-3</v>
      </c>
      <c r="AD61" s="12">
        <v>1.0421395652225198</v>
      </c>
      <c r="AE61" s="12">
        <v>0.12822789685302285</v>
      </c>
      <c r="AF61" s="12">
        <v>4.8297832822866464E-4</v>
      </c>
      <c r="AG61" s="12">
        <v>0.11852558148253824</v>
      </c>
      <c r="AH61" s="12">
        <v>3.0540478793280288E-6</v>
      </c>
      <c r="AI61" s="12">
        <v>13.895006208218394</v>
      </c>
      <c r="AJ61" s="13">
        <v>1.9049762646141593E-2</v>
      </c>
    </row>
    <row r="62" spans="1:36" x14ac:dyDescent="0.25">
      <c r="A62" s="6">
        <v>44226</v>
      </c>
      <c r="B62" s="18" t="s">
        <v>80</v>
      </c>
      <c r="C62">
        <f t="shared" si="0"/>
        <v>2021</v>
      </c>
      <c r="D62">
        <f t="shared" si="1"/>
        <v>1</v>
      </c>
      <c r="E62">
        <f t="shared" si="2"/>
        <v>30</v>
      </c>
      <c r="F62" s="11">
        <v>1.4006136809960807E-7</v>
      </c>
      <c r="G62" s="12">
        <v>3.4161850810534791E-5</v>
      </c>
      <c r="H62" s="12">
        <v>6.6174554144761135E-3</v>
      </c>
      <c r="I62" s="12">
        <v>4.4203308548633019E-4</v>
      </c>
      <c r="J62" s="12">
        <v>9.4857618977058726E-5</v>
      </c>
      <c r="K62" s="12">
        <v>1.2607126344679595E-3</v>
      </c>
      <c r="L62" s="12">
        <v>1.5963912912579983E-5</v>
      </c>
      <c r="M62" s="12">
        <v>4.8978773586013031E-4</v>
      </c>
      <c r="N62" s="12">
        <v>4.9657157863977121E-9</v>
      </c>
      <c r="O62" s="12">
        <v>1.9477082988427362E-5</v>
      </c>
      <c r="P62" s="12">
        <v>1.1457169299436775E-15</v>
      </c>
      <c r="Q62" s="12">
        <v>2.1295118268769924E-3</v>
      </c>
      <c r="R62" s="12">
        <v>1.7874945121861242E-3</v>
      </c>
      <c r="S62" s="12">
        <v>6.7905441989571744E-3</v>
      </c>
      <c r="T62" s="12">
        <v>3.634519376983758E-2</v>
      </c>
      <c r="U62" s="12">
        <v>1.820669689715415E-7</v>
      </c>
      <c r="V62" s="12">
        <v>9.5476909633833299E-7</v>
      </c>
      <c r="W62" s="12">
        <v>2.1367449672354341E-6</v>
      </c>
      <c r="X62" s="12">
        <v>4.006418120525072E-3</v>
      </c>
      <c r="Y62" s="13">
        <v>2.3215310709560434E-5</v>
      </c>
      <c r="Z62" s="12">
        <v>84.714636888483568</v>
      </c>
      <c r="AA62" s="12">
        <v>1.5653751426245581E-10</v>
      </c>
      <c r="AB62" s="12">
        <v>2.0709387456061962E-2</v>
      </c>
      <c r="AC62" s="12">
        <v>1.1584314219125443E-3</v>
      </c>
      <c r="AD62" s="12">
        <v>1.0421395652225198</v>
      </c>
      <c r="AE62" s="12">
        <v>0.12822789685302285</v>
      </c>
      <c r="AF62" s="12">
        <v>4.8297832822866464E-4</v>
      </c>
      <c r="AG62" s="12">
        <v>0.11852558148253824</v>
      </c>
      <c r="AH62" s="12">
        <v>3.0540478793280288E-6</v>
      </c>
      <c r="AI62" s="12">
        <v>13.895006208218394</v>
      </c>
      <c r="AJ62" s="13">
        <v>1.9049762646141593E-2</v>
      </c>
    </row>
    <row r="63" spans="1:36" x14ac:dyDescent="0.25">
      <c r="A63" s="14">
        <v>44227</v>
      </c>
      <c r="B63" s="18" t="s">
        <v>80</v>
      </c>
      <c r="C63">
        <f t="shared" si="0"/>
        <v>2021</v>
      </c>
      <c r="D63">
        <f t="shared" si="1"/>
        <v>1</v>
      </c>
      <c r="E63">
        <f t="shared" si="2"/>
        <v>31</v>
      </c>
      <c r="F63" s="15">
        <v>1.0842497434403551E-7</v>
      </c>
      <c r="G63" s="16">
        <v>2.5654280800278353E-5</v>
      </c>
      <c r="H63" s="16">
        <v>4.5867942846670191E-3</v>
      </c>
      <c r="I63" s="16">
        <v>2.8285148599433904E-4</v>
      </c>
      <c r="J63" s="16">
        <v>7.2905652248239584E-5</v>
      </c>
      <c r="K63" s="16">
        <v>9.4632535583974832E-4</v>
      </c>
      <c r="L63" s="16">
        <v>1.2281616026279438E-5</v>
      </c>
      <c r="M63" s="16">
        <v>3.7128905083633424E-4</v>
      </c>
      <c r="N63" s="16">
        <v>3.1749843649079816E-9</v>
      </c>
      <c r="O63" s="16">
        <v>1.2441191479730758E-5</v>
      </c>
      <c r="P63" s="16">
        <v>8.8708559524069654E-16</v>
      </c>
      <c r="Q63" s="16">
        <v>1.361521147124106E-3</v>
      </c>
      <c r="R63" s="16">
        <v>1.1427688972597987E-3</v>
      </c>
      <c r="S63" s="16">
        <v>4.4550801179656504E-3</v>
      </c>
      <c r="T63" s="16">
        <v>2.2807969465748302E-2</v>
      </c>
      <c r="U63" s="16">
        <v>1.4094644502244859E-7</v>
      </c>
      <c r="V63" s="16">
        <v>7.3930060444501515E-7</v>
      </c>
      <c r="W63" s="16">
        <v>1.3395971945647559E-6</v>
      </c>
      <c r="X63" s="16">
        <v>2.5628323613612592E-3</v>
      </c>
      <c r="Y63" s="17">
        <v>1.5694943619766369E-5</v>
      </c>
      <c r="Z63" s="16">
        <v>90.331744089305033</v>
      </c>
      <c r="AA63" s="16">
        <v>1.1980105714815624E-10</v>
      </c>
      <c r="AB63" s="16">
        <v>1.6260019999980682E-2</v>
      </c>
      <c r="AC63" s="16">
        <v>8.8084167980184225E-4</v>
      </c>
      <c r="AD63" s="16">
        <v>0.65393926112703227</v>
      </c>
      <c r="AE63" s="16">
        <v>9.297663989321632E-2</v>
      </c>
      <c r="AF63" s="16">
        <v>3.7145053200913532E-4</v>
      </c>
      <c r="AG63" s="16">
        <v>8.4657249834281689E-2</v>
      </c>
      <c r="AH63" s="16">
        <v>2.3315463931030573E-6</v>
      </c>
      <c r="AI63" s="16">
        <v>8.7662262109898883</v>
      </c>
      <c r="AJ63" s="17">
        <v>1.428316367739159E-2</v>
      </c>
    </row>
  </sheetData>
  <conditionalFormatting sqref="G2:AJ2">
    <cfRule type="cellIs" dxfId="79" priority="11" operator="lessThan">
      <formula>0.1</formula>
    </cfRule>
    <cfRule type="cellIs" dxfId="78" priority="12" operator="lessThan">
      <formula>0.1</formula>
    </cfRule>
  </conditionalFormatting>
  <conditionalFormatting sqref="F33:AJ33">
    <cfRule type="cellIs" dxfId="77" priority="9" operator="lessThan">
      <formula>0.1</formula>
    </cfRule>
    <cfRule type="cellIs" dxfId="76" priority="10" operator="lessThan">
      <formula>0.1</formula>
    </cfRule>
  </conditionalFormatting>
  <conditionalFormatting sqref="F3:AJ32">
    <cfRule type="cellIs" dxfId="75" priority="7" operator="lessThan">
      <formula>0.1</formula>
    </cfRule>
    <cfRule type="cellIs" dxfId="74" priority="8" operator="lessThan">
      <formula>0.1</formula>
    </cfRule>
  </conditionalFormatting>
  <conditionalFormatting sqref="F34:AJ63">
    <cfRule type="cellIs" dxfId="73" priority="5" operator="lessThan">
      <formula>0.1</formula>
    </cfRule>
    <cfRule type="cellIs" dxfId="72" priority="6" operator="lessThan">
      <formula>0.1</formula>
    </cfRule>
  </conditionalFormatting>
  <conditionalFormatting sqref="F2">
    <cfRule type="cellIs" dxfId="71" priority="1" operator="lessThan">
      <formula>0.1</formula>
    </cfRule>
    <cfRule type="cellIs" dxfId="70" priority="2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7"/>
  <sheetViews>
    <sheetView showGridLines="0" topLeftCell="A49" workbookViewId="0">
      <selection activeCell="AK58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71</v>
      </c>
      <c r="G1" s="3" t="s">
        <v>69</v>
      </c>
      <c r="H1" s="3" t="s">
        <v>3</v>
      </c>
      <c r="I1" s="3" t="s">
        <v>16</v>
      </c>
      <c r="J1" s="3" t="s">
        <v>72</v>
      </c>
      <c r="K1" s="3" t="s">
        <v>43</v>
      </c>
      <c r="L1" s="3" t="s">
        <v>68</v>
      </c>
      <c r="M1" s="3" t="s">
        <v>17</v>
      </c>
      <c r="N1" s="3" t="s">
        <v>8</v>
      </c>
      <c r="O1" s="3" t="s">
        <v>11</v>
      </c>
      <c r="P1" s="3" t="s">
        <v>18</v>
      </c>
      <c r="Q1" s="3" t="s">
        <v>63</v>
      </c>
      <c r="R1" s="3" t="s">
        <v>38</v>
      </c>
      <c r="S1" s="3" t="s">
        <v>10</v>
      </c>
      <c r="T1" s="3" t="s">
        <v>12</v>
      </c>
      <c r="U1" s="3" t="s">
        <v>70</v>
      </c>
      <c r="V1" s="3" t="s">
        <v>35</v>
      </c>
      <c r="W1" s="3" t="s">
        <v>39</v>
      </c>
      <c r="X1" s="3" t="s">
        <v>20</v>
      </c>
      <c r="Y1" s="3" t="s">
        <v>4</v>
      </c>
      <c r="Z1" s="4" t="s">
        <v>21</v>
      </c>
      <c r="AA1" s="4" t="s">
        <v>29</v>
      </c>
      <c r="AB1" s="4" t="s">
        <v>27</v>
      </c>
      <c r="AC1" s="4" t="s">
        <v>24</v>
      </c>
      <c r="AD1" s="4" t="s">
        <v>25</v>
      </c>
      <c r="AE1" s="4" t="s">
        <v>51</v>
      </c>
      <c r="AF1" s="4" t="s">
        <v>22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44228</v>
      </c>
      <c r="B2" s="24" t="s">
        <v>79</v>
      </c>
      <c r="C2">
        <f>YEAR(A2)</f>
        <v>2021</v>
      </c>
      <c r="D2">
        <f>MONTH(A2)</f>
        <v>2</v>
      </c>
      <c r="E2">
        <f>DAY(A2)</f>
        <v>1</v>
      </c>
      <c r="F2" s="11">
        <v>0.36901347516789829</v>
      </c>
      <c r="G2" s="8">
        <v>4.709348838311327E-3</v>
      </c>
      <c r="H2" s="8">
        <v>13.180345111381502</v>
      </c>
      <c r="I2" s="8">
        <v>0.27867422200616543</v>
      </c>
      <c r="J2" s="8">
        <v>7.0970194126810026E-3</v>
      </c>
      <c r="K2" s="8">
        <v>38.609906008452491</v>
      </c>
      <c r="L2" s="8">
        <v>8.5857398730892663E-4</v>
      </c>
      <c r="M2" s="8">
        <v>5.5539302341487573E-2</v>
      </c>
      <c r="N2" s="8">
        <v>2.6480296749516291E-5</v>
      </c>
      <c r="O2" s="8">
        <v>6.4816838122274179E-2</v>
      </c>
      <c r="P2" s="8">
        <v>3.011657807249735E-3</v>
      </c>
      <c r="Q2" s="8">
        <v>1.3118295671059346</v>
      </c>
      <c r="R2" s="8">
        <v>1.0848847559127361</v>
      </c>
      <c r="S2" s="8">
        <v>3.7399998286807716</v>
      </c>
      <c r="T2" s="8">
        <v>24.819521395830019</v>
      </c>
      <c r="U2" s="8">
        <v>7.1962553223909155E-3</v>
      </c>
      <c r="V2" s="8">
        <v>5.3671350721120146E-3</v>
      </c>
      <c r="W2" s="8">
        <v>5.4228564935681012E-2</v>
      </c>
      <c r="X2" s="8">
        <v>2.9478218620766019</v>
      </c>
      <c r="Y2" s="9">
        <v>13.340061321468651</v>
      </c>
      <c r="Z2" s="8">
        <v>1.4797570251676152E-10</v>
      </c>
      <c r="AA2" s="8">
        <v>2.9809383179457669E-16</v>
      </c>
      <c r="AB2" s="8">
        <v>1.2853757177076857E-8</v>
      </c>
      <c r="AC2" s="8">
        <v>1.1070234518771347E-11</v>
      </c>
      <c r="AD2" s="8">
        <v>0.11509125698344697</v>
      </c>
      <c r="AE2" s="8">
        <v>1.610785865694869E-14</v>
      </c>
      <c r="AF2" s="8">
        <v>1.7160666547288057E-10</v>
      </c>
      <c r="AG2" s="8">
        <v>3.7735426717924076E-9</v>
      </c>
      <c r="AH2" s="8">
        <v>1.1427196224989838E-15</v>
      </c>
      <c r="AI2" s="8">
        <v>1.8395063316476797E-9</v>
      </c>
      <c r="AJ2" s="9">
        <v>3.1667558884782031E-15</v>
      </c>
    </row>
    <row r="3" spans="1:36" x14ac:dyDescent="0.25">
      <c r="A3" s="6">
        <v>44229</v>
      </c>
      <c r="B3" s="23" t="s">
        <v>79</v>
      </c>
      <c r="C3">
        <f t="shared" ref="C3:C57" si="0">YEAR(A3)</f>
        <v>2021</v>
      </c>
      <c r="D3">
        <f t="shared" ref="D3:D57" si="1">MONTH(A3)</f>
        <v>2</v>
      </c>
      <c r="E3">
        <f t="shared" ref="E3:E57" si="2">DAY(A3)</f>
        <v>2</v>
      </c>
      <c r="F3" s="11">
        <v>0.34766861667829302</v>
      </c>
      <c r="G3" s="12">
        <v>4.645017173897272E-3</v>
      </c>
      <c r="H3" s="12">
        <v>13.449390417633008</v>
      </c>
      <c r="I3" s="12">
        <v>0.27905636951585899</v>
      </c>
      <c r="J3" s="12">
        <v>6.8382735121560101E-3</v>
      </c>
      <c r="K3" s="12">
        <v>38.936821509166904</v>
      </c>
      <c r="L3" s="12">
        <v>8.3394164257459145E-4</v>
      </c>
      <c r="M3" s="12">
        <v>5.3685322427151121E-2</v>
      </c>
      <c r="N3" s="12">
        <v>2.5134655381230904E-5</v>
      </c>
      <c r="O3" s="12">
        <v>6.1800718582926628E-2</v>
      </c>
      <c r="P3" s="12">
        <v>2.8374534334218398E-3</v>
      </c>
      <c r="Q3" s="12">
        <v>1.3157436734046741</v>
      </c>
      <c r="R3" s="12">
        <v>1.0891413174829634</v>
      </c>
      <c r="S3" s="12">
        <v>3.7417784261670328</v>
      </c>
      <c r="T3" s="12">
        <v>25.042320951505872</v>
      </c>
      <c r="U3" s="12">
        <v>6.7801451019260271E-3</v>
      </c>
      <c r="V3" s="12">
        <v>5.0574057898145515E-3</v>
      </c>
      <c r="W3" s="12">
        <v>5.1180235789399307E-2</v>
      </c>
      <c r="X3" s="12">
        <v>2.9268867858035659</v>
      </c>
      <c r="Y3" s="13">
        <v>12.569074273154602</v>
      </c>
      <c r="Z3" s="12">
        <v>1.4053059448553325E-10</v>
      </c>
      <c r="AA3" s="12">
        <v>2.8251000754204937E-16</v>
      </c>
      <c r="AB3" s="12">
        <v>1.2411630923311995E-8</v>
      </c>
      <c r="AC3" s="12">
        <v>1.0440861994688471E-11</v>
      </c>
      <c r="AD3" s="12">
        <v>0.10843399323071741</v>
      </c>
      <c r="AE3" s="12">
        <v>1.5177511171600122E-14</v>
      </c>
      <c r="AF3" s="12">
        <v>1.6570508330577742E-10</v>
      </c>
      <c r="AG3" s="12">
        <v>3.6437735141590139E-9</v>
      </c>
      <c r="AH3" s="12">
        <v>1.0767191647949814E-15</v>
      </c>
      <c r="AI3" s="12">
        <v>1.7757093107212735E-9</v>
      </c>
      <c r="AJ3" s="13">
        <v>3.0503979941316034E-15</v>
      </c>
    </row>
    <row r="4" spans="1:36" x14ac:dyDescent="0.25">
      <c r="A4" s="6">
        <v>44230</v>
      </c>
      <c r="B4" s="24" t="s">
        <v>79</v>
      </c>
      <c r="C4">
        <f t="shared" si="0"/>
        <v>2021</v>
      </c>
      <c r="D4">
        <f t="shared" si="1"/>
        <v>2</v>
      </c>
      <c r="E4">
        <f t="shared" si="2"/>
        <v>3</v>
      </c>
      <c r="F4" s="11">
        <v>0.94525294664897297</v>
      </c>
      <c r="G4" s="12">
        <v>6.4460876562100452E-3</v>
      </c>
      <c r="H4" s="12">
        <v>5.9170256963415646</v>
      </c>
      <c r="I4" s="12">
        <v>0.26835752306338001</v>
      </c>
      <c r="J4" s="12">
        <v>1.4082289473807271E-2</v>
      </c>
      <c r="K4" s="12">
        <v>29.7842857569815</v>
      </c>
      <c r="L4" s="12">
        <v>1.5235645431360054E-3</v>
      </c>
      <c r="M4" s="12">
        <v>0.10559053161030824</v>
      </c>
      <c r="N4" s="12">
        <v>6.2808093030829499E-5</v>
      </c>
      <c r="O4" s="12">
        <v>0.14624193307541089</v>
      </c>
      <c r="P4" s="12">
        <v>7.7145906635703006E-3</v>
      </c>
      <c r="Q4" s="12">
        <v>1.2061618464225357</v>
      </c>
      <c r="R4" s="12">
        <v>0.96997189337261402</v>
      </c>
      <c r="S4" s="12">
        <v>3.6919836717238352</v>
      </c>
      <c r="T4" s="12">
        <v>18.804681884413597</v>
      </c>
      <c r="U4" s="12">
        <v>1.8429833358775159E-2</v>
      </c>
      <c r="V4" s="12">
        <v>1.3728785163173478E-2</v>
      </c>
      <c r="W4" s="12">
        <v>0.1365232110683387</v>
      </c>
      <c r="X4" s="12">
        <v>3.5129985903676313</v>
      </c>
      <c r="Y4" s="13">
        <v>34.154121506294778</v>
      </c>
      <c r="Z4" s="12">
        <v>3.4896860762895786E-10</v>
      </c>
      <c r="AA4" s="12">
        <v>7.1880473298436257E-16</v>
      </c>
      <c r="AB4" s="12">
        <v>2.4789680712079111E-8</v>
      </c>
      <c r="AC4" s="12">
        <v>2.8061178301267815E-11</v>
      </c>
      <c r="AD4" s="12">
        <v>0.29481501332744675</v>
      </c>
      <c r="AE4" s="12">
        <v>4.1224115272661698E-14</v>
      </c>
      <c r="AF4" s="12">
        <v>3.3092955770614432E-10</v>
      </c>
      <c r="AG4" s="12">
        <v>7.2768739703169297E-9</v>
      </c>
      <c r="AH4" s="12">
        <v>2.9245102529397772E-15</v>
      </c>
      <c r="AI4" s="12">
        <v>3.5618115715068359E-9</v>
      </c>
      <c r="AJ4" s="13">
        <v>6.3080281332011175E-15</v>
      </c>
    </row>
    <row r="5" spans="1:36" x14ac:dyDescent="0.25">
      <c r="A5" s="6">
        <v>44231</v>
      </c>
      <c r="B5" s="23" t="s">
        <v>79</v>
      </c>
      <c r="C5">
        <f t="shared" si="0"/>
        <v>2021</v>
      </c>
      <c r="D5">
        <f t="shared" si="1"/>
        <v>2</v>
      </c>
      <c r="E5">
        <f t="shared" si="2"/>
        <v>4</v>
      </c>
      <c r="F5" s="11">
        <v>0.94525294664897297</v>
      </c>
      <c r="G5" s="12">
        <v>6.4460876562100452E-3</v>
      </c>
      <c r="H5" s="12">
        <v>5.9170256963415646</v>
      </c>
      <c r="I5" s="12">
        <v>0.26835752306338001</v>
      </c>
      <c r="J5" s="12">
        <v>1.4082289473807271E-2</v>
      </c>
      <c r="K5" s="12">
        <v>29.7842857569815</v>
      </c>
      <c r="L5" s="12">
        <v>1.5235645431360054E-3</v>
      </c>
      <c r="M5" s="12">
        <v>0.10559053161030824</v>
      </c>
      <c r="N5" s="12">
        <v>6.2808093030829499E-5</v>
      </c>
      <c r="O5" s="12">
        <v>0.14624193307541089</v>
      </c>
      <c r="P5" s="12">
        <v>7.7145906635703006E-3</v>
      </c>
      <c r="Q5" s="12">
        <v>1.2061618464225357</v>
      </c>
      <c r="R5" s="12">
        <v>0.96997189337261402</v>
      </c>
      <c r="S5" s="12">
        <v>3.6919836717238352</v>
      </c>
      <c r="T5" s="12">
        <v>18.804681884413597</v>
      </c>
      <c r="U5" s="12">
        <v>1.8429833358775159E-2</v>
      </c>
      <c r="V5" s="12">
        <v>1.3728785163173478E-2</v>
      </c>
      <c r="W5" s="12">
        <v>0.1365232110683387</v>
      </c>
      <c r="X5" s="12">
        <v>3.5129985903676313</v>
      </c>
      <c r="Y5" s="13">
        <v>34.154121506294778</v>
      </c>
      <c r="Z5" s="12">
        <v>3.4896860762895786E-10</v>
      </c>
      <c r="AA5" s="12">
        <v>7.1880473298436257E-16</v>
      </c>
      <c r="AB5" s="12">
        <v>2.4789680712079111E-8</v>
      </c>
      <c r="AC5" s="12">
        <v>2.8061178301267815E-11</v>
      </c>
      <c r="AD5" s="12">
        <v>0.29481501332744675</v>
      </c>
      <c r="AE5" s="12">
        <v>4.1224115272661698E-14</v>
      </c>
      <c r="AF5" s="12">
        <v>3.3092955770614432E-10</v>
      </c>
      <c r="AG5" s="12">
        <v>7.2768739703169297E-9</v>
      </c>
      <c r="AH5" s="12">
        <v>2.9245102529397772E-15</v>
      </c>
      <c r="AI5" s="12">
        <v>3.5618115715068359E-9</v>
      </c>
      <c r="AJ5" s="13">
        <v>6.3080281332011175E-15</v>
      </c>
    </row>
    <row r="6" spans="1:36" x14ac:dyDescent="0.25">
      <c r="A6" s="6">
        <v>44232</v>
      </c>
      <c r="B6" s="24" t="s">
        <v>79</v>
      </c>
      <c r="C6">
        <f t="shared" si="0"/>
        <v>2021</v>
      </c>
      <c r="D6">
        <f t="shared" si="1"/>
        <v>2</v>
      </c>
      <c r="E6">
        <f t="shared" si="2"/>
        <v>5</v>
      </c>
      <c r="F6" s="11">
        <v>0.94525294664897297</v>
      </c>
      <c r="G6" s="12">
        <v>6.4460876562100452E-3</v>
      </c>
      <c r="H6" s="12">
        <v>5.9170256963415646</v>
      </c>
      <c r="I6" s="12">
        <v>0.26835752306338001</v>
      </c>
      <c r="J6" s="12">
        <v>1.4082289473807271E-2</v>
      </c>
      <c r="K6" s="12">
        <v>29.7842857569815</v>
      </c>
      <c r="L6" s="12">
        <v>1.5235645431360054E-3</v>
      </c>
      <c r="M6" s="12">
        <v>0.10559053161030824</v>
      </c>
      <c r="N6" s="12">
        <v>6.2808093030829499E-5</v>
      </c>
      <c r="O6" s="12">
        <v>0.14624193307541089</v>
      </c>
      <c r="P6" s="12">
        <v>7.7145906635703006E-3</v>
      </c>
      <c r="Q6" s="12">
        <v>1.2061618464225357</v>
      </c>
      <c r="R6" s="12">
        <v>0.96997189337261402</v>
      </c>
      <c r="S6" s="12">
        <v>3.6919836717238352</v>
      </c>
      <c r="T6" s="12">
        <v>18.804681884413597</v>
      </c>
      <c r="U6" s="12">
        <v>1.8429833358775159E-2</v>
      </c>
      <c r="V6" s="12">
        <v>1.3728785163173478E-2</v>
      </c>
      <c r="W6" s="12">
        <v>0.1365232110683387</v>
      </c>
      <c r="X6" s="12">
        <v>3.5129985903676313</v>
      </c>
      <c r="Y6" s="13">
        <v>34.154121506294778</v>
      </c>
      <c r="Z6" s="12">
        <v>3.4896860762895786E-10</v>
      </c>
      <c r="AA6" s="12">
        <v>7.1880473298436257E-16</v>
      </c>
      <c r="AB6" s="12">
        <v>2.4789680712079111E-8</v>
      </c>
      <c r="AC6" s="12">
        <v>2.8061178301267815E-11</v>
      </c>
      <c r="AD6" s="12">
        <v>0.29481501332744675</v>
      </c>
      <c r="AE6" s="12">
        <v>4.1224115272661698E-14</v>
      </c>
      <c r="AF6" s="12">
        <v>3.3092955770614432E-10</v>
      </c>
      <c r="AG6" s="12">
        <v>7.2768739703169297E-9</v>
      </c>
      <c r="AH6" s="12">
        <v>2.9245102529397772E-15</v>
      </c>
      <c r="AI6" s="12">
        <v>3.5618115715068359E-9</v>
      </c>
      <c r="AJ6" s="13">
        <v>6.3080281332011175E-15</v>
      </c>
    </row>
    <row r="7" spans="1:36" x14ac:dyDescent="0.25">
      <c r="A7" s="6">
        <v>44233</v>
      </c>
      <c r="B7" s="23" t="s">
        <v>79</v>
      </c>
      <c r="C7">
        <f t="shared" si="0"/>
        <v>2021</v>
      </c>
      <c r="D7">
        <f t="shared" si="1"/>
        <v>2</v>
      </c>
      <c r="E7">
        <f t="shared" si="2"/>
        <v>6</v>
      </c>
      <c r="F7" s="11">
        <v>0.94525294664897297</v>
      </c>
      <c r="G7" s="12">
        <v>6.4460876562100452E-3</v>
      </c>
      <c r="H7" s="12">
        <v>5.9170256963415646</v>
      </c>
      <c r="I7" s="12">
        <v>0.26835752306338001</v>
      </c>
      <c r="J7" s="12">
        <v>1.4082289473807271E-2</v>
      </c>
      <c r="K7" s="12">
        <v>29.7842857569815</v>
      </c>
      <c r="L7" s="12">
        <v>1.5235645431360054E-3</v>
      </c>
      <c r="M7" s="12">
        <v>0.10559053161030824</v>
      </c>
      <c r="N7" s="12">
        <v>6.2808093030829499E-5</v>
      </c>
      <c r="O7" s="12">
        <v>0.14624193307541089</v>
      </c>
      <c r="P7" s="12">
        <v>7.7145906635703006E-3</v>
      </c>
      <c r="Q7" s="12">
        <v>1.2061618464225357</v>
      </c>
      <c r="R7" s="12">
        <v>0.96997189337261402</v>
      </c>
      <c r="S7" s="12">
        <v>3.6919836717238352</v>
      </c>
      <c r="T7" s="12">
        <v>18.804681884413597</v>
      </c>
      <c r="U7" s="12">
        <v>1.8429833358775159E-2</v>
      </c>
      <c r="V7" s="12">
        <v>1.3728785163173478E-2</v>
      </c>
      <c r="W7" s="12">
        <v>0.1365232110683387</v>
      </c>
      <c r="X7" s="12">
        <v>3.5129985903676313</v>
      </c>
      <c r="Y7" s="13">
        <v>34.154121506294778</v>
      </c>
      <c r="Z7" s="12">
        <v>3.4896860762895786E-10</v>
      </c>
      <c r="AA7" s="12">
        <v>7.1880473298436257E-16</v>
      </c>
      <c r="AB7" s="12">
        <v>2.4789680712079111E-8</v>
      </c>
      <c r="AC7" s="12">
        <v>2.8061178301267815E-11</v>
      </c>
      <c r="AD7" s="12">
        <v>0.29481501332744675</v>
      </c>
      <c r="AE7" s="12">
        <v>4.1224115272661698E-14</v>
      </c>
      <c r="AF7" s="12">
        <v>3.3092955770614432E-10</v>
      </c>
      <c r="AG7" s="12">
        <v>7.2768739703169297E-9</v>
      </c>
      <c r="AH7" s="12">
        <v>2.9245102529397772E-15</v>
      </c>
      <c r="AI7" s="12">
        <v>3.5618115715068359E-9</v>
      </c>
      <c r="AJ7" s="13">
        <v>6.3080281332011175E-15</v>
      </c>
    </row>
    <row r="8" spans="1:36" x14ac:dyDescent="0.25">
      <c r="A8" s="6">
        <v>44234</v>
      </c>
      <c r="B8" s="24" t="s">
        <v>79</v>
      </c>
      <c r="C8">
        <f t="shared" si="0"/>
        <v>2021</v>
      </c>
      <c r="D8">
        <f t="shared" si="1"/>
        <v>2</v>
      </c>
      <c r="E8">
        <f t="shared" si="2"/>
        <v>7</v>
      </c>
      <c r="F8" s="11">
        <v>1.9740922347043411E-4</v>
      </c>
      <c r="G8" s="12">
        <v>1.5814981617325746E-3</v>
      </c>
      <c r="H8" s="12">
        <v>2.8539415886679178</v>
      </c>
      <c r="I8" s="12">
        <v>6.4937701778296761E-2</v>
      </c>
      <c r="J8" s="12">
        <v>2.7023381600147771</v>
      </c>
      <c r="K8" s="12">
        <v>10.114133398530045</v>
      </c>
      <c r="L8" s="12">
        <v>8.8967585762886655E-3</v>
      </c>
      <c r="M8" s="12">
        <v>0.10376891121458012</v>
      </c>
      <c r="N8" s="12">
        <v>2.4350192073822184E-2</v>
      </c>
      <c r="O8" s="12">
        <v>0.22539551073083394</v>
      </c>
      <c r="P8" s="12">
        <v>1.0703060035729709E-2</v>
      </c>
      <c r="Q8" s="12">
        <v>0.75565618249350341</v>
      </c>
      <c r="R8" s="12">
        <v>8.371742330750534E-2</v>
      </c>
      <c r="S8" s="12">
        <v>2.8469197967355071</v>
      </c>
      <c r="T8" s="12">
        <v>2.5017700071342968</v>
      </c>
      <c r="U8" s="12">
        <v>3.092573601380038E-2</v>
      </c>
      <c r="V8" s="12">
        <v>8.1006298019632144E-3</v>
      </c>
      <c r="W8" s="12">
        <v>0.14999590092615844</v>
      </c>
      <c r="X8" s="12">
        <v>2.5471794921282038</v>
      </c>
      <c r="Y8" s="13">
        <v>74.725245694822391</v>
      </c>
      <c r="Z8" s="12">
        <v>4.1677721571065624E-9</v>
      </c>
      <c r="AA8" s="12">
        <v>6.2915737559100772E-15</v>
      </c>
      <c r="AB8" s="12">
        <v>1.0969212273504269E-6</v>
      </c>
      <c r="AC8" s="12">
        <v>5.1744352827877537E-11</v>
      </c>
      <c r="AD8" s="12">
        <v>0.24024335461184892</v>
      </c>
      <c r="AE8" s="12">
        <v>2.2945155687318645E-14</v>
      </c>
      <c r="AF8" s="12">
        <v>1.4648665546128935E-8</v>
      </c>
      <c r="AG8" s="12">
        <v>3.221296238980005E-7</v>
      </c>
      <c r="AH8" s="12">
        <v>1.6278325818728435E-15</v>
      </c>
      <c r="AI8" s="12">
        <v>1.5509801331259581E-7</v>
      </c>
      <c r="AJ8" s="13">
        <v>2.4354959482641227E-13</v>
      </c>
    </row>
    <row r="9" spans="1:36" x14ac:dyDescent="0.25">
      <c r="A9" s="6">
        <v>44235</v>
      </c>
      <c r="B9" s="23" t="s">
        <v>79</v>
      </c>
      <c r="C9">
        <f t="shared" si="0"/>
        <v>2021</v>
      </c>
      <c r="D9">
        <f t="shared" si="1"/>
        <v>2</v>
      </c>
      <c r="E9">
        <f t="shared" si="2"/>
        <v>8</v>
      </c>
      <c r="F9" s="11">
        <v>1.963185091348888E-4</v>
      </c>
      <c r="G9" s="12">
        <v>1.5848256953446922E-3</v>
      </c>
      <c r="H9" s="12">
        <v>2.8599041517279478</v>
      </c>
      <c r="I9" s="12">
        <v>6.5055582662210398E-2</v>
      </c>
      <c r="J9" s="12">
        <v>2.6770738370969411</v>
      </c>
      <c r="K9" s="12">
        <v>10.023574472181656</v>
      </c>
      <c r="L9" s="12">
        <v>8.817847634617338E-3</v>
      </c>
      <c r="M9" s="12">
        <v>0.10299934327833107</v>
      </c>
      <c r="N9" s="12">
        <v>2.412330992542485E-2</v>
      </c>
      <c r="O9" s="12">
        <v>0.22587128894233482</v>
      </c>
      <c r="P9" s="12">
        <v>1.0725671320143397E-2</v>
      </c>
      <c r="Q9" s="12">
        <v>0.75716688491254769</v>
      </c>
      <c r="R9" s="12">
        <v>8.3854166465065771E-2</v>
      </c>
      <c r="S9" s="12">
        <v>2.8328290118322395</v>
      </c>
      <c r="T9" s="12">
        <v>2.4805785731992982</v>
      </c>
      <c r="U9" s="12">
        <v>3.0990222149477695E-2</v>
      </c>
      <c r="V9" s="12">
        <v>8.1122525336064736E-3</v>
      </c>
      <c r="W9" s="12">
        <v>0.15031278226402997</v>
      </c>
      <c r="X9" s="12">
        <v>2.5323968935711925</v>
      </c>
      <c r="Y9" s="13">
        <v>74.8830800931146</v>
      </c>
      <c r="Z9" s="12">
        <v>4.130749566750009E-9</v>
      </c>
      <c r="AA9" s="12">
        <v>6.2368710132861765E-15</v>
      </c>
      <c r="AB9" s="12">
        <v>1.0867631160338802E-6</v>
      </c>
      <c r="AC9" s="12">
        <v>5.1431235386083506E-11</v>
      </c>
      <c r="AD9" s="12">
        <v>0.24075089271668307</v>
      </c>
      <c r="AE9" s="12">
        <v>2.2984039172147024E-14</v>
      </c>
      <c r="AF9" s="12">
        <v>1.4513009869850675E-8</v>
      </c>
      <c r="AG9" s="12">
        <v>3.1914650252288007E-7</v>
      </c>
      <c r="AH9" s="12">
        <v>1.6305904474709262E-15</v>
      </c>
      <c r="AI9" s="12">
        <v>1.5366206808362632E-7</v>
      </c>
      <c r="AJ9" s="13">
        <v>2.412991525074495E-13</v>
      </c>
    </row>
    <row r="10" spans="1:36" x14ac:dyDescent="0.25">
      <c r="A10" s="6">
        <v>44236</v>
      </c>
      <c r="B10" s="24" t="s">
        <v>79</v>
      </c>
      <c r="C10">
        <f t="shared" si="0"/>
        <v>2021</v>
      </c>
      <c r="D10">
        <f t="shared" si="1"/>
        <v>2</v>
      </c>
      <c r="E10">
        <f t="shared" si="2"/>
        <v>9</v>
      </c>
      <c r="F10" s="11">
        <v>1.8517446281584866E-4</v>
      </c>
      <c r="G10" s="12">
        <v>1.6188237711864881E-3</v>
      </c>
      <c r="H10" s="12">
        <v>2.9208248499857161</v>
      </c>
      <c r="I10" s="12">
        <v>6.625999520878835E-2</v>
      </c>
      <c r="J10" s="12">
        <v>2.4189432013839767</v>
      </c>
      <c r="K10" s="12">
        <v>9.0983158256777976</v>
      </c>
      <c r="L10" s="12">
        <v>8.0115987751259218E-3</v>
      </c>
      <c r="M10" s="12">
        <v>9.5136513894209962E-2</v>
      </c>
      <c r="N10" s="12">
        <v>2.1805209678361352E-2</v>
      </c>
      <c r="O10" s="12">
        <v>0.23073241000196204</v>
      </c>
      <c r="P10" s="12">
        <v>1.0956695331314194E-2</v>
      </c>
      <c r="Q10" s="12">
        <v>0.77260203340511768</v>
      </c>
      <c r="R10" s="12">
        <v>8.5251298630660291E-2</v>
      </c>
      <c r="S10" s="12">
        <v>2.688860646774367</v>
      </c>
      <c r="T10" s="12">
        <v>2.2640614580919403</v>
      </c>
      <c r="U10" s="12">
        <v>3.1649089883681182E-2</v>
      </c>
      <c r="V10" s="12">
        <v>8.2310043053263442E-3</v>
      </c>
      <c r="W10" s="12">
        <v>0.15355042221410412</v>
      </c>
      <c r="X10" s="12">
        <v>2.3813601301708589</v>
      </c>
      <c r="Y10" s="13">
        <v>76.495705679838039</v>
      </c>
      <c r="Z10" s="12">
        <v>3.7524823630114404E-9</v>
      </c>
      <c r="AA10" s="12">
        <v>5.6779621608830171E-15</v>
      </c>
      <c r="AB10" s="12">
        <v>9.8297566286084696E-7</v>
      </c>
      <c r="AC10" s="12">
        <v>4.8232051914356627E-11</v>
      </c>
      <c r="AD10" s="12">
        <v>0.24593651095293911</v>
      </c>
      <c r="AE10" s="12">
        <v>2.3381319506558769E-14</v>
      </c>
      <c r="AF10" s="12">
        <v>1.312698871782295E-8</v>
      </c>
      <c r="AG10" s="12">
        <v>2.8866735532890871E-7</v>
      </c>
      <c r="AH10" s="12">
        <v>1.6587681113790066E-15</v>
      </c>
      <c r="AI10" s="12">
        <v>1.3899072874046034E-7</v>
      </c>
      <c r="AJ10" s="13">
        <v>2.183059336383575E-13</v>
      </c>
    </row>
    <row r="11" spans="1:36" x14ac:dyDescent="0.25">
      <c r="A11" s="6">
        <v>44237</v>
      </c>
      <c r="B11" s="23" t="s">
        <v>79</v>
      </c>
      <c r="C11">
        <f t="shared" si="0"/>
        <v>2021</v>
      </c>
      <c r="D11">
        <f t="shared" si="1"/>
        <v>2</v>
      </c>
      <c r="E11">
        <f t="shared" si="2"/>
        <v>10</v>
      </c>
      <c r="F11" s="11">
        <v>1.5722176702669433E-4</v>
      </c>
      <c r="G11" s="12">
        <v>1.7041014023282952E-3</v>
      </c>
      <c r="H11" s="12">
        <v>3.0736326988505196</v>
      </c>
      <c r="I11" s="12">
        <v>6.9281032321817274E-2</v>
      </c>
      <c r="J11" s="12">
        <v>1.7714721726950924</v>
      </c>
      <c r="K11" s="12">
        <v>6.777482554568901</v>
      </c>
      <c r="L11" s="12">
        <v>5.9892786541828743E-3</v>
      </c>
      <c r="M11" s="12">
        <v>7.5414119395468188E-2</v>
      </c>
      <c r="N11" s="12">
        <v>1.5990701270924071E-2</v>
      </c>
      <c r="O11" s="12">
        <v>0.24292559677487158</v>
      </c>
      <c r="P11" s="12">
        <v>1.1536174608353277E-2</v>
      </c>
      <c r="Q11" s="12">
        <v>0.81131813327775304</v>
      </c>
      <c r="R11" s="12">
        <v>8.8755735823763213E-2</v>
      </c>
      <c r="S11" s="12">
        <v>2.3277437062561903</v>
      </c>
      <c r="T11" s="12">
        <v>1.7209699383267412</v>
      </c>
      <c r="U11" s="12">
        <v>3.3301732811772095E-2</v>
      </c>
      <c r="V11" s="12">
        <v>8.5288702737795867E-3</v>
      </c>
      <c r="W11" s="12">
        <v>0.16167141902336993</v>
      </c>
      <c r="X11" s="12">
        <v>2.0025134725529052</v>
      </c>
      <c r="Y11" s="13">
        <v>80.540666653346364</v>
      </c>
      <c r="Z11" s="12">
        <v>2.8036718708069395E-9</v>
      </c>
      <c r="AA11" s="12">
        <v>4.276046853119251E-15</v>
      </c>
      <c r="AB11" s="12">
        <v>7.2264480796120768E-7</v>
      </c>
      <c r="AC11" s="12">
        <v>4.0207515781005881E-11</v>
      </c>
      <c r="AD11" s="12">
        <v>0.25894363645178942</v>
      </c>
      <c r="AE11" s="12">
        <v>2.4377820778439848E-14</v>
      </c>
      <c r="AF11" s="12">
        <v>9.6504213642065274E-9</v>
      </c>
      <c r="AG11" s="12">
        <v>2.1221627956746835E-7</v>
      </c>
      <c r="AH11" s="12">
        <v>1.7294463591825796E-15</v>
      </c>
      <c r="AI11" s="12">
        <v>1.0219049714250938E-7</v>
      </c>
      <c r="AJ11" s="13">
        <v>1.606318685940434E-13</v>
      </c>
    </row>
    <row r="12" spans="1:36" x14ac:dyDescent="0.25">
      <c r="A12" s="6">
        <v>44238</v>
      </c>
      <c r="B12" s="24" t="s">
        <v>79</v>
      </c>
      <c r="C12">
        <f t="shared" si="0"/>
        <v>2021</v>
      </c>
      <c r="D12">
        <f t="shared" si="1"/>
        <v>2</v>
      </c>
      <c r="E12">
        <f t="shared" si="2"/>
        <v>11</v>
      </c>
      <c r="F12" s="11">
        <v>1.5546822946700141E-4</v>
      </c>
      <c r="G12" s="12">
        <v>1.7094510662868897E-3</v>
      </c>
      <c r="H12" s="12">
        <v>3.083218690284816</v>
      </c>
      <c r="I12" s="12">
        <v>6.9470548999810741E-2</v>
      </c>
      <c r="J12" s="12">
        <v>1.7308548105564643</v>
      </c>
      <c r="K12" s="12">
        <v>6.6318912906217022</v>
      </c>
      <c r="L12" s="12">
        <v>5.8624138137916169E-3</v>
      </c>
      <c r="M12" s="12">
        <v>7.4176887760226629E-2</v>
      </c>
      <c r="N12" s="12">
        <v>1.5625943647527053E-2</v>
      </c>
      <c r="O12" s="12">
        <v>0.24369050371407791</v>
      </c>
      <c r="P12" s="12">
        <v>1.1572526689920523E-2</v>
      </c>
      <c r="Q12" s="12">
        <v>0.81374688418620134</v>
      </c>
      <c r="R12" s="12">
        <v>8.8975577312041962E-2</v>
      </c>
      <c r="S12" s="12">
        <v>2.3050900014609015</v>
      </c>
      <c r="T12" s="12">
        <v>1.6869005453264243</v>
      </c>
      <c r="U12" s="12">
        <v>3.3405406942847958E-2</v>
      </c>
      <c r="V12" s="12">
        <v>8.5475560981228601E-3</v>
      </c>
      <c r="W12" s="12">
        <v>0.16218086802373147</v>
      </c>
      <c r="X12" s="12">
        <v>1.9787475414059359</v>
      </c>
      <c r="Y12" s="13">
        <v>80.794416454368829</v>
      </c>
      <c r="Z12" s="12">
        <v>2.7441507839085194E-9</v>
      </c>
      <c r="AA12" s="12">
        <v>4.1881014482747534E-15</v>
      </c>
      <c r="AB12" s="12">
        <v>7.0631364851036803E-7</v>
      </c>
      <c r="AC12" s="12">
        <v>3.9704117982987294E-11</v>
      </c>
      <c r="AD12" s="12">
        <v>0.25975960365859896</v>
      </c>
      <c r="AE12" s="12">
        <v>2.4440333618765008E-14</v>
      </c>
      <c r="AF12" s="12">
        <v>9.4323282157190688E-9</v>
      </c>
      <c r="AG12" s="12">
        <v>2.0742032593788557E-7</v>
      </c>
      <c r="AH12" s="12">
        <v>1.7338801699002184E-15</v>
      </c>
      <c r="AI12" s="12">
        <v>9.9881933102777498E-8</v>
      </c>
      <c r="AJ12" s="13">
        <v>1.5701384047832158E-13</v>
      </c>
    </row>
    <row r="13" spans="1:36" x14ac:dyDescent="0.25">
      <c r="A13" s="6">
        <v>44239</v>
      </c>
      <c r="B13" s="23" t="s">
        <v>79</v>
      </c>
      <c r="C13">
        <f t="shared" si="0"/>
        <v>2021</v>
      </c>
      <c r="D13">
        <f t="shared" si="1"/>
        <v>2</v>
      </c>
      <c r="E13">
        <f t="shared" si="2"/>
        <v>12</v>
      </c>
      <c r="F13" s="11">
        <v>4.9454506995371751E-6</v>
      </c>
      <c r="G13" s="12">
        <v>9.3351069644899702E-4</v>
      </c>
      <c r="H13" s="12">
        <v>2.7975848017278651</v>
      </c>
      <c r="I13" s="12">
        <v>6.7794200961406051E-2</v>
      </c>
      <c r="J13" s="12">
        <v>16.056767515058549</v>
      </c>
      <c r="K13" s="12">
        <v>8.2224292800791829</v>
      </c>
      <c r="L13" s="12">
        <v>4.116895983239618E-4</v>
      </c>
      <c r="M13" s="12">
        <v>1.1317698665732304E-2</v>
      </c>
      <c r="N13" s="12">
        <v>7.7651824544876593E-4</v>
      </c>
      <c r="O13" s="12">
        <v>1.1889351740391702E-2</v>
      </c>
      <c r="P13" s="12">
        <v>1.3126139801477273E-13</v>
      </c>
      <c r="Q13" s="12">
        <v>0.26354177241162169</v>
      </c>
      <c r="R13" s="12">
        <v>0.11699587126417629</v>
      </c>
      <c r="S13" s="12">
        <v>2.8220491103449699</v>
      </c>
      <c r="T13" s="12">
        <v>0.21488819753374291</v>
      </c>
      <c r="U13" s="12">
        <v>3.3111770996584967E-6</v>
      </c>
      <c r="V13" s="12">
        <v>2.0285119002060589E-5</v>
      </c>
      <c r="W13" s="12">
        <v>0.53973925013112867</v>
      </c>
      <c r="X13" s="12">
        <v>1.3425850945996425</v>
      </c>
      <c r="Y13" s="13">
        <v>67.530267542051774</v>
      </c>
      <c r="Z13" s="12">
        <v>1.3446363569521788E-10</v>
      </c>
      <c r="AA13" s="12">
        <v>1.9953853592647215E-16</v>
      </c>
      <c r="AB13" s="12">
        <v>3.6592651972167421E-8</v>
      </c>
      <c r="AC13" s="12">
        <v>1.2437161246401721E-12</v>
      </c>
      <c r="AD13" s="12">
        <v>6.554848789961787E-12</v>
      </c>
      <c r="AE13" s="12">
        <v>3.5169145390316611E-17</v>
      </c>
      <c r="AF13" s="12">
        <v>4.8867309380143335E-10</v>
      </c>
      <c r="AG13" s="12">
        <v>1.0746110767211664E-8</v>
      </c>
      <c r="AH13" s="12">
        <v>2.497101964735704E-18</v>
      </c>
      <c r="AI13" s="12">
        <v>5.1729619785020032E-9</v>
      </c>
      <c r="AJ13" s="13">
        <v>8.1102489031708948E-15</v>
      </c>
    </row>
    <row r="14" spans="1:36" x14ac:dyDescent="0.25">
      <c r="A14" s="6">
        <v>44240</v>
      </c>
      <c r="B14" s="24" t="s">
        <v>79</v>
      </c>
      <c r="C14">
        <f t="shared" si="0"/>
        <v>2021</v>
      </c>
      <c r="D14">
        <f t="shared" si="1"/>
        <v>2</v>
      </c>
      <c r="E14">
        <f t="shared" si="2"/>
        <v>13</v>
      </c>
      <c r="F14" s="11">
        <v>0.13799853344304908</v>
      </c>
      <c r="G14" s="12">
        <v>1.5121107213090625E-3</v>
      </c>
      <c r="H14" s="12">
        <v>2.5806483047943902</v>
      </c>
      <c r="I14" s="12">
        <v>8.2792002139971746E-2</v>
      </c>
      <c r="J14" s="12">
        <v>13.378742902143854</v>
      </c>
      <c r="K14" s="12">
        <v>22.236262926460505</v>
      </c>
      <c r="L14" s="12">
        <v>1.1706063257661017E-2</v>
      </c>
      <c r="M14" s="12">
        <v>0.13598508976616816</v>
      </c>
      <c r="N14" s="12">
        <v>3.2479845904177178E-2</v>
      </c>
      <c r="O14" s="12">
        <v>2.863618829158911E-2</v>
      </c>
      <c r="P14" s="12">
        <v>1.1248224125658245E-3</v>
      </c>
      <c r="Q14" s="12">
        <v>0.34682715772875483</v>
      </c>
      <c r="R14" s="12">
        <v>0.21756165049950688</v>
      </c>
      <c r="S14" s="12">
        <v>4.5747966374806417</v>
      </c>
      <c r="T14" s="12">
        <v>5.9169164103377341</v>
      </c>
      <c r="U14" s="12">
        <v>2.7866142512759009E-3</v>
      </c>
      <c r="V14" s="12">
        <v>2.6453226235717033E-3</v>
      </c>
      <c r="W14" s="12">
        <v>0.34986580198964218</v>
      </c>
      <c r="X14" s="12">
        <v>3.6509900753261491</v>
      </c>
      <c r="Y14" s="13">
        <v>46.266734049967638</v>
      </c>
      <c r="Z14" s="12">
        <v>5.4013725325481942E-9</v>
      </c>
      <c r="AA14" s="12">
        <v>8.043369776540645E-15</v>
      </c>
      <c r="AB14" s="12">
        <v>1.4601558376198479E-6</v>
      </c>
      <c r="AC14" s="12">
        <v>5.341432803719102E-11</v>
      </c>
      <c r="AD14" s="12">
        <v>4.2985370123398876E-2</v>
      </c>
      <c r="AE14" s="12">
        <v>7.1346751633215252E-15</v>
      </c>
      <c r="AF14" s="12">
        <v>1.949949543811292E-8</v>
      </c>
      <c r="AG14" s="12">
        <v>4.2880140869105882E-7</v>
      </c>
      <c r="AH14" s="12">
        <v>5.0623149484312147E-16</v>
      </c>
      <c r="AI14" s="12">
        <v>2.0642457869850937E-7</v>
      </c>
      <c r="AJ14" s="13">
        <v>3.2373629358783854E-13</v>
      </c>
    </row>
    <row r="15" spans="1:36" x14ac:dyDescent="0.25">
      <c r="A15" s="6">
        <v>44241</v>
      </c>
      <c r="B15" s="23" t="s">
        <v>79</v>
      </c>
      <c r="C15">
        <f t="shared" si="0"/>
        <v>2021</v>
      </c>
      <c r="D15">
        <f t="shared" si="1"/>
        <v>2</v>
      </c>
      <c r="E15">
        <f t="shared" si="2"/>
        <v>14</v>
      </c>
      <c r="F15" s="11">
        <v>0.1375124631747657</v>
      </c>
      <c r="G15" s="12">
        <v>1.7563688113842904E-3</v>
      </c>
      <c r="H15" s="12">
        <v>4.992509731246046</v>
      </c>
      <c r="I15" s="12">
        <v>0.10434561811208277</v>
      </c>
      <c r="J15" s="12">
        <v>20.60702984091149</v>
      </c>
      <c r="K15" s="12">
        <v>27.264921850860798</v>
      </c>
      <c r="L15" s="12">
        <v>1.2526089899514599E-2</v>
      </c>
      <c r="M15" s="12">
        <v>0.14488713074601825</v>
      </c>
      <c r="N15" s="12">
        <v>3.4756780630956996E-2</v>
      </c>
      <c r="O15" s="12">
        <v>2.6830121566470629E-2</v>
      </c>
      <c r="P15" s="12">
        <v>1.1207541452517256E-3</v>
      </c>
      <c r="Q15" s="12">
        <v>0.47049845571037091</v>
      </c>
      <c r="R15" s="12">
        <v>0.35274733935663</v>
      </c>
      <c r="S15" s="12">
        <v>5.7018919685984653</v>
      </c>
      <c r="T15" s="12">
        <v>10.307219974937459</v>
      </c>
      <c r="U15" s="12">
        <v>2.7839114869820962E-3</v>
      </c>
      <c r="V15" s="12">
        <v>2.6833328655582744E-3</v>
      </c>
      <c r="W15" s="12">
        <v>0.18655763025352595</v>
      </c>
      <c r="X15" s="12">
        <v>3.8056750829972845</v>
      </c>
      <c r="Y15" s="13">
        <v>25.798913384595618</v>
      </c>
      <c r="Z15" s="12">
        <v>5.7768629458772462E-9</v>
      </c>
      <c r="AA15" s="12">
        <v>8.6003842150764315E-15</v>
      </c>
      <c r="AB15" s="12">
        <v>1.5624101516434E-6</v>
      </c>
      <c r="AC15" s="12">
        <v>5.6862945764017054E-11</v>
      </c>
      <c r="AD15" s="12">
        <v>4.2829900273920633E-2</v>
      </c>
      <c r="AE15" s="12">
        <v>7.1923606868053672E-15</v>
      </c>
      <c r="AF15" s="12">
        <v>2.086504107881469E-8</v>
      </c>
      <c r="AG15" s="12">
        <v>4.5883028707439895E-7</v>
      </c>
      <c r="AH15" s="12">
        <v>5.1032979235833369E-16</v>
      </c>
      <c r="AI15" s="12">
        <v>2.2087981987610011E-7</v>
      </c>
      <c r="AJ15" s="13">
        <v>3.463987287180019E-13</v>
      </c>
    </row>
    <row r="16" spans="1:36" x14ac:dyDescent="0.25">
      <c r="A16" s="6">
        <v>44242</v>
      </c>
      <c r="B16" s="24" t="s">
        <v>79</v>
      </c>
      <c r="C16">
        <f t="shared" si="0"/>
        <v>2021</v>
      </c>
      <c r="D16">
        <f t="shared" si="1"/>
        <v>2</v>
      </c>
      <c r="E16">
        <f t="shared" si="2"/>
        <v>15</v>
      </c>
      <c r="F16" s="11">
        <v>0.13963712074702389</v>
      </c>
      <c r="G16" s="12">
        <v>2.010175827035633E-3</v>
      </c>
      <c r="H16" s="12">
        <v>7.3865840001782317</v>
      </c>
      <c r="I16" s="12">
        <v>0.12606036461479195</v>
      </c>
      <c r="J16" s="12">
        <v>27.74368396068801</v>
      </c>
      <c r="K16" s="12">
        <v>32.529893656181173</v>
      </c>
      <c r="L16" s="12">
        <v>1.3554917626424232E-2</v>
      </c>
      <c r="M16" s="12">
        <v>0.1560947678056083</v>
      </c>
      <c r="N16" s="12">
        <v>3.7619961589993076E-2</v>
      </c>
      <c r="O16" s="12">
        <v>2.5350806140762395E-2</v>
      </c>
      <c r="P16" s="12">
        <v>1.1379672170239667E-3</v>
      </c>
      <c r="Q16" s="12">
        <v>0.5950419511287609</v>
      </c>
      <c r="R16" s="12">
        <v>0.48906646762751022</v>
      </c>
      <c r="S16" s="12">
        <v>6.8557166115540795</v>
      </c>
      <c r="T16" s="12">
        <v>14.780372532013921</v>
      </c>
      <c r="U16" s="12">
        <v>2.8338262822190778E-3</v>
      </c>
      <c r="V16" s="12">
        <v>2.770738528391734E-3</v>
      </c>
      <c r="W16" s="12">
        <v>2.0587769078773042E-2</v>
      </c>
      <c r="X16" s="12">
        <v>4.0031092826102306</v>
      </c>
      <c r="Y16" s="13">
        <v>5.0453829649059863</v>
      </c>
      <c r="Z16" s="12">
        <v>6.2497628665969458E-9</v>
      </c>
      <c r="AA16" s="12">
        <v>9.3024798077283461E-15</v>
      </c>
      <c r="AB16" s="12">
        <v>1.690988391567112E-6</v>
      </c>
      <c r="AC16" s="12">
        <v>6.1277975908300388E-11</v>
      </c>
      <c r="AD16" s="12">
        <v>4.3487702125883335E-2</v>
      </c>
      <c r="AE16" s="12">
        <v>7.3838938820423075E-15</v>
      </c>
      <c r="AF16" s="12">
        <v>2.258212676559923E-8</v>
      </c>
      <c r="AG16" s="12">
        <v>4.965896663044386E-7</v>
      </c>
      <c r="AH16" s="12">
        <v>5.2392501283125288E-16</v>
      </c>
      <c r="AI16" s="12">
        <v>2.3905652406196259E-7</v>
      </c>
      <c r="AJ16" s="13">
        <v>3.7489763732611627E-13</v>
      </c>
    </row>
    <row r="17" spans="1:36" x14ac:dyDescent="0.25">
      <c r="A17" s="6">
        <v>44243</v>
      </c>
      <c r="B17" s="23" t="s">
        <v>79</v>
      </c>
      <c r="C17">
        <f t="shared" si="0"/>
        <v>2021</v>
      </c>
      <c r="D17">
        <f t="shared" si="1"/>
        <v>2</v>
      </c>
      <c r="E17">
        <f t="shared" si="2"/>
        <v>16</v>
      </c>
      <c r="F17" s="11">
        <v>0.1413231309246635</v>
      </c>
      <c r="G17" s="12">
        <v>2.0134006191394435E-3</v>
      </c>
      <c r="H17" s="12">
        <v>7.3462974195338804</v>
      </c>
      <c r="I17" s="12">
        <v>0.12590634226471623</v>
      </c>
      <c r="J17" s="12">
        <v>27.598281008508739</v>
      </c>
      <c r="K17" s="12">
        <v>32.621849716495319</v>
      </c>
      <c r="L17" s="12">
        <v>1.3679491441030686E-2</v>
      </c>
      <c r="M17" s="12">
        <v>0.15747214698738432</v>
      </c>
      <c r="N17" s="12">
        <v>3.7970028906005898E-2</v>
      </c>
      <c r="O17" s="12">
        <v>2.5582690558687157E-2</v>
      </c>
      <c r="P17" s="12">
        <v>1.1517119915068596E-3</v>
      </c>
      <c r="Q17" s="12">
        <v>0.59412450723578403</v>
      </c>
      <c r="R17" s="12">
        <v>0.48817947204200324</v>
      </c>
      <c r="S17" s="12">
        <v>6.8594419626484679</v>
      </c>
      <c r="T17" s="12">
        <v>14.781196103674779</v>
      </c>
      <c r="U17" s="12">
        <v>2.8677219244740374E-3</v>
      </c>
      <c r="V17" s="12">
        <v>2.8020736686537929E-3</v>
      </c>
      <c r="W17" s="12">
        <v>2.0827489188365602E-2</v>
      </c>
      <c r="X17" s="12">
        <v>4.0287719700312126</v>
      </c>
      <c r="Y17" s="13">
        <v>5.1062461708772995</v>
      </c>
      <c r="Z17" s="12">
        <v>6.3079633201463991E-9</v>
      </c>
      <c r="AA17" s="12">
        <v>9.3891899948420667E-15</v>
      </c>
      <c r="AB17" s="12">
        <v>1.7067071216722346E-6</v>
      </c>
      <c r="AC17" s="12">
        <v>6.185869842286581E-11</v>
      </c>
      <c r="AD17" s="12">
        <v>4.4012962124003067E-2</v>
      </c>
      <c r="AE17" s="12">
        <v>7.4693450834381697E-15</v>
      </c>
      <c r="AF17" s="12">
        <v>2.2792040845135566E-8</v>
      </c>
      <c r="AG17" s="12">
        <v>5.0120575761190199E-7</v>
      </c>
      <c r="AH17" s="12">
        <v>5.299879868437213E-16</v>
      </c>
      <c r="AI17" s="12">
        <v>2.4127871825570761E-7</v>
      </c>
      <c r="AJ17" s="13">
        <v>3.783828631006824E-13</v>
      </c>
    </row>
    <row r="18" spans="1:36" x14ac:dyDescent="0.25">
      <c r="A18" s="6">
        <v>44244</v>
      </c>
      <c r="B18" s="24" t="s">
        <v>79</v>
      </c>
      <c r="C18">
        <f t="shared" si="0"/>
        <v>2021</v>
      </c>
      <c r="D18">
        <f t="shared" si="1"/>
        <v>2</v>
      </c>
      <c r="E18">
        <f t="shared" si="2"/>
        <v>17</v>
      </c>
      <c r="F18" s="11">
        <v>2.6909068685915325E-4</v>
      </c>
      <c r="G18" s="12">
        <v>5.8798940882972086E-4</v>
      </c>
      <c r="H18" s="12">
        <v>1.7667159318134587</v>
      </c>
      <c r="I18" s="12">
        <v>4.5933916017498209E-2</v>
      </c>
      <c r="J18" s="12">
        <v>15.536659470037266</v>
      </c>
      <c r="K18" s="12">
        <v>24.903201934979624</v>
      </c>
      <c r="L18" s="12">
        <v>1.7494887698309872E-2</v>
      </c>
      <c r="M18" s="12">
        <v>0.18153494875668863</v>
      </c>
      <c r="N18" s="12">
        <v>4.9587099090651149E-2</v>
      </c>
      <c r="O18" s="12">
        <v>7.5275269303657407E-3</v>
      </c>
      <c r="P18" s="12">
        <v>7.9769368031414481E-12</v>
      </c>
      <c r="Q18" s="12">
        <v>0.18044048848367705</v>
      </c>
      <c r="R18" s="12">
        <v>8.0470093248526581E-2</v>
      </c>
      <c r="S18" s="12">
        <v>5.3171130212974411</v>
      </c>
      <c r="T18" s="12">
        <v>4.8056257209367512</v>
      </c>
      <c r="U18" s="12">
        <v>1.5159999228953354E-4</v>
      </c>
      <c r="V18" s="12">
        <v>9.8134756453775208E-4</v>
      </c>
      <c r="W18" s="12">
        <v>0.33858399902911879</v>
      </c>
      <c r="X18" s="12">
        <v>4.3993646496984606</v>
      </c>
      <c r="Y18" s="13">
        <v>42.367753054770255</v>
      </c>
      <c r="Z18" s="12">
        <v>8.1688950608158587E-9</v>
      </c>
      <c r="AA18" s="12">
        <v>1.2120241386527771E-14</v>
      </c>
      <c r="AB18" s="12">
        <v>2.2237870662662149E-6</v>
      </c>
      <c r="AC18" s="12">
        <v>7.5302708115443912E-11</v>
      </c>
      <c r="AD18" s="12">
        <v>3.9834741701147369E-10</v>
      </c>
      <c r="AE18" s="12">
        <v>1.713940259664851E-15</v>
      </c>
      <c r="AF18" s="12">
        <v>2.9697354328948466E-8</v>
      </c>
      <c r="AG18" s="12">
        <v>6.5305633795850455E-7</v>
      </c>
      <c r="AH18" s="12">
        <v>1.2172006922324451E-16</v>
      </c>
      <c r="AI18" s="12">
        <v>3.1436760507241181E-7</v>
      </c>
      <c r="AJ18" s="13">
        <v>4.9286290227187684E-13</v>
      </c>
    </row>
    <row r="19" spans="1:36" x14ac:dyDescent="0.25">
      <c r="A19" s="6">
        <v>44245</v>
      </c>
      <c r="B19" s="23" t="s">
        <v>79</v>
      </c>
      <c r="C19">
        <f t="shared" si="0"/>
        <v>2021</v>
      </c>
      <c r="D19">
        <f t="shared" si="1"/>
        <v>2</v>
      </c>
      <c r="E19">
        <f t="shared" si="2"/>
        <v>18</v>
      </c>
      <c r="F19" s="11">
        <v>2.2847268764430634E-4</v>
      </c>
      <c r="G19" s="12">
        <v>6.4112072247094821E-4</v>
      </c>
      <c r="H19" s="12">
        <v>1.9252341453446364</v>
      </c>
      <c r="I19" s="12">
        <v>4.929540399887309E-2</v>
      </c>
      <c r="J19" s="12">
        <v>15.61663724465647</v>
      </c>
      <c r="K19" s="12">
        <v>22.338175132109832</v>
      </c>
      <c r="L19" s="12">
        <v>1.4867979346296262E-2</v>
      </c>
      <c r="M19" s="12">
        <v>0.15536039330731455</v>
      </c>
      <c r="N19" s="12">
        <v>4.208142470003437E-2</v>
      </c>
      <c r="O19" s="12">
        <v>8.1982511095513005E-3</v>
      </c>
      <c r="P19" s="12">
        <v>6.7704958236311767E-12</v>
      </c>
      <c r="Q19" s="12">
        <v>0.19321909442945437</v>
      </c>
      <c r="R19" s="12">
        <v>8.6086715544394274E-2</v>
      </c>
      <c r="S19" s="12">
        <v>4.9334433952632981</v>
      </c>
      <c r="T19" s="12">
        <v>4.0997012990839385</v>
      </c>
      <c r="U19" s="12">
        <v>1.287974043401023E-4</v>
      </c>
      <c r="V19" s="12">
        <v>8.3356358695884573E-4</v>
      </c>
      <c r="W19" s="12">
        <v>0.36951593613354772</v>
      </c>
      <c r="X19" s="12">
        <v>3.9293191876862785</v>
      </c>
      <c r="Y19" s="13">
        <v>46.237029701767504</v>
      </c>
      <c r="Z19" s="12">
        <v>6.9334287920996171E-9</v>
      </c>
      <c r="AA19" s="12">
        <v>1.0287177477953016E-14</v>
      </c>
      <c r="AB19" s="12">
        <v>1.8874589829203172E-6</v>
      </c>
      <c r="AC19" s="12">
        <v>6.3914548623076269E-11</v>
      </c>
      <c r="AD19" s="12">
        <v>3.3810090089112263E-10</v>
      </c>
      <c r="AE19" s="12">
        <v>1.4557931706130299E-15</v>
      </c>
      <c r="AF19" s="12">
        <v>2.5205892704560106E-8</v>
      </c>
      <c r="AG19" s="12">
        <v>5.5428735509492953E-7</v>
      </c>
      <c r="AH19" s="12">
        <v>1.0338697921221899E-16</v>
      </c>
      <c r="AI19" s="12">
        <v>2.6682229267906505E-7</v>
      </c>
      <c r="AJ19" s="13">
        <v>4.1832177792607528E-13</v>
      </c>
    </row>
    <row r="20" spans="1:36" x14ac:dyDescent="0.25">
      <c r="A20" s="6">
        <v>44246</v>
      </c>
      <c r="B20" s="24" t="s">
        <v>79</v>
      </c>
      <c r="C20">
        <f t="shared" si="0"/>
        <v>2021</v>
      </c>
      <c r="D20">
        <f t="shared" si="1"/>
        <v>2</v>
      </c>
      <c r="E20">
        <f t="shared" si="2"/>
        <v>19</v>
      </c>
      <c r="F20" s="11">
        <v>3.1972800321604643E-4</v>
      </c>
      <c r="G20" s="12">
        <v>1.0751921242076058E-3</v>
      </c>
      <c r="H20" s="12">
        <v>8.0422267178786733</v>
      </c>
      <c r="I20" s="12">
        <v>4.6458028747496709E-2</v>
      </c>
      <c r="J20" s="12">
        <v>5.6496458161592997</v>
      </c>
      <c r="K20" s="12">
        <v>20.652559839048276</v>
      </c>
      <c r="L20" s="12">
        <v>1.8074605105832697E-2</v>
      </c>
      <c r="M20" s="12">
        <v>0.19223785432858403</v>
      </c>
      <c r="N20" s="12">
        <v>5.081299316228953E-2</v>
      </c>
      <c r="O20" s="12">
        <v>0.15304728436625328</v>
      </c>
      <c r="P20" s="12">
        <v>7.2652600975942573E-3</v>
      </c>
      <c r="Q20" s="12">
        <v>0.52349718146282664</v>
      </c>
      <c r="R20" s="12">
        <v>6.1769339929112113E-2</v>
      </c>
      <c r="S20" s="12">
        <v>4.4090548325238901</v>
      </c>
      <c r="T20" s="12">
        <v>4.9596068226035577</v>
      </c>
      <c r="U20" s="12">
        <v>2.1096860128675492E-2</v>
      </c>
      <c r="V20" s="12">
        <v>6.1750649154715745E-3</v>
      </c>
      <c r="W20" s="12">
        <v>0.1018175390343297</v>
      </c>
      <c r="X20" s="12">
        <v>4.2128066454032469</v>
      </c>
      <c r="Y20" s="13">
        <v>50.72737137785564</v>
      </c>
      <c r="Z20" s="12">
        <v>8.4741208157769804E-9</v>
      </c>
      <c r="AA20" s="12">
        <v>1.2646282903907762E-14</v>
      </c>
      <c r="AB20" s="12">
        <v>2.2813221050829153E-6</v>
      </c>
      <c r="AC20" s="12">
        <v>8.7159474259335035E-11</v>
      </c>
      <c r="AD20" s="12">
        <v>0.16307770429848098</v>
      </c>
      <c r="AE20" s="12">
        <v>1.6756573798709879E-14</v>
      </c>
      <c r="AF20" s="12">
        <v>3.0465656202713175E-8</v>
      </c>
      <c r="AG20" s="12">
        <v>6.6995145020213023E-7</v>
      </c>
      <c r="AH20" s="12">
        <v>1.1888734281438534E-15</v>
      </c>
      <c r="AI20" s="12">
        <v>3.2252198811349634E-7</v>
      </c>
      <c r="AJ20" s="13">
        <v>5.0591075125230716E-13</v>
      </c>
    </row>
    <row r="21" spans="1:36" x14ac:dyDescent="0.25">
      <c r="A21" s="6">
        <v>44247</v>
      </c>
      <c r="B21" s="23" t="s">
        <v>79</v>
      </c>
      <c r="C21">
        <f t="shared" si="0"/>
        <v>2021</v>
      </c>
      <c r="D21">
        <f t="shared" si="1"/>
        <v>2</v>
      </c>
      <c r="E21">
        <f t="shared" si="2"/>
        <v>20</v>
      </c>
      <c r="F21" s="11">
        <v>3.1669159071756532E-4</v>
      </c>
      <c r="G21" s="12">
        <v>1.0834294428585878E-3</v>
      </c>
      <c r="H21" s="12">
        <v>8.1039664702333951</v>
      </c>
      <c r="I21" s="12">
        <v>4.6745655696072023E-2</v>
      </c>
      <c r="J21" s="12">
        <v>5.5801919149767683</v>
      </c>
      <c r="K21" s="12">
        <v>20.403404209386721</v>
      </c>
      <c r="L21" s="12">
        <v>1.7857457432909719E-2</v>
      </c>
      <c r="M21" s="12">
        <v>0.1901121617543681</v>
      </c>
      <c r="N21" s="12">
        <v>5.0189235019889165E-2</v>
      </c>
      <c r="O21" s="12">
        <v>0.15422541796268704</v>
      </c>
      <c r="P21" s="12">
        <v>7.3212548580843199E-3</v>
      </c>
      <c r="Q21" s="12">
        <v>0.5272192358301997</v>
      </c>
      <c r="R21" s="12">
        <v>6.20990485668566E-2</v>
      </c>
      <c r="S21" s="12">
        <v>4.3696884697575715</v>
      </c>
      <c r="T21" s="12">
        <v>4.9012391996148938</v>
      </c>
      <c r="U21" s="12">
        <v>2.125636557744014E-2</v>
      </c>
      <c r="V21" s="12">
        <v>6.2026262958636827E-3</v>
      </c>
      <c r="W21" s="12">
        <v>0.10260226644283987</v>
      </c>
      <c r="X21" s="12">
        <v>4.1717140399437866</v>
      </c>
      <c r="Y21" s="13">
        <v>51.118227001743442</v>
      </c>
      <c r="Z21" s="12">
        <v>8.3722447633290344E-9</v>
      </c>
      <c r="AA21" s="12">
        <v>1.2495693182523072E-14</v>
      </c>
      <c r="AB21" s="12">
        <v>2.2533916624926195E-6</v>
      </c>
      <c r="AC21" s="12">
        <v>8.6290109550870104E-11</v>
      </c>
      <c r="AD21" s="12">
        <v>0.16433457560634765</v>
      </c>
      <c r="AE21" s="12">
        <v>1.6850732036804542E-14</v>
      </c>
      <c r="AF21" s="12">
        <v>3.0092661403089862E-8</v>
      </c>
      <c r="AG21" s="12">
        <v>6.6174914880574638E-7</v>
      </c>
      <c r="AH21" s="12">
        <v>1.1955515378608869E-15</v>
      </c>
      <c r="AI21" s="12">
        <v>3.1857373779352342E-7</v>
      </c>
      <c r="AJ21" s="13">
        <v>4.997227496622199E-13</v>
      </c>
    </row>
    <row r="22" spans="1:36" x14ac:dyDescent="0.25">
      <c r="A22" s="6">
        <v>44248</v>
      </c>
      <c r="B22" s="24" t="s">
        <v>79</v>
      </c>
      <c r="C22">
        <f t="shared" si="0"/>
        <v>2021</v>
      </c>
      <c r="D22">
        <f t="shared" si="1"/>
        <v>2</v>
      </c>
      <c r="E22">
        <f t="shared" si="2"/>
        <v>21</v>
      </c>
      <c r="F22" s="11">
        <v>6.6080090127783972E-2</v>
      </c>
      <c r="G22" s="12">
        <v>1.0280053073009365E-3</v>
      </c>
      <c r="H22" s="12">
        <v>2.151012295726888</v>
      </c>
      <c r="I22" s="12">
        <v>6.344753488734288E-2</v>
      </c>
      <c r="J22" s="12">
        <v>14.503235670148067</v>
      </c>
      <c r="K22" s="12">
        <v>23.703585872458579</v>
      </c>
      <c r="L22" s="12">
        <v>1.4805375962339487E-2</v>
      </c>
      <c r="M22" s="12">
        <v>0.1605325999489261</v>
      </c>
      <c r="N22" s="12">
        <v>4.1631501988896862E-2</v>
      </c>
      <c r="O22" s="12">
        <v>1.7594124393797643E-2</v>
      </c>
      <c r="P22" s="12">
        <v>0</v>
      </c>
      <c r="Q22" s="12">
        <v>0.25957114500887762</v>
      </c>
      <c r="R22" s="12">
        <v>0.14581154673575114</v>
      </c>
      <c r="S22" s="12">
        <v>4.9735931003977667</v>
      </c>
      <c r="T22" s="12">
        <v>5.3571802447961909</v>
      </c>
      <c r="U22" s="12">
        <v>1.4113253105457757E-3</v>
      </c>
      <c r="V22" s="12">
        <v>1.7807311406654687E-3</v>
      </c>
      <c r="W22" s="12">
        <v>0.34307385581285643</v>
      </c>
      <c r="X22" s="12">
        <v>4.0554654694364629</v>
      </c>
      <c r="Y22" s="13">
        <v>44.118080085506961</v>
      </c>
      <c r="Z22" s="12">
        <v>6.8824983782376987E-9</v>
      </c>
      <c r="AA22" s="12">
        <v>1.0225615564359717E-14</v>
      </c>
      <c r="AB22" s="12">
        <v>1.8687038021402547E-6</v>
      </c>
      <c r="AC22" s="12">
        <v>6.517566211248491E-11</v>
      </c>
      <c r="AD22" s="12">
        <v>2.0539249230282452E-2</v>
      </c>
      <c r="AE22" s="12">
        <v>4.311591057151264E-15</v>
      </c>
      <c r="AF22" s="12">
        <v>2.4955419923623918E-8</v>
      </c>
      <c r="AG22" s="12">
        <v>5.4877933397378702E-7</v>
      </c>
      <c r="AH22" s="12">
        <v>3.0598103656076732E-16</v>
      </c>
      <c r="AI22" s="12">
        <v>2.6417494826086525E-7</v>
      </c>
      <c r="AJ22" s="13">
        <v>4.1422171531544629E-13</v>
      </c>
    </row>
    <row r="23" spans="1:36" x14ac:dyDescent="0.25">
      <c r="A23" s="6">
        <v>44249</v>
      </c>
      <c r="B23" s="23" t="s">
        <v>79</v>
      </c>
      <c r="C23">
        <f t="shared" si="0"/>
        <v>2021</v>
      </c>
      <c r="D23">
        <f t="shared" si="1"/>
        <v>2</v>
      </c>
      <c r="E23">
        <f t="shared" si="2"/>
        <v>22</v>
      </c>
      <c r="F23" s="11">
        <v>6.6435080271091393E-2</v>
      </c>
      <c r="G23" s="12">
        <v>1.0285129816406907E-3</v>
      </c>
      <c r="H23" s="12">
        <v>2.1475385709596457</v>
      </c>
      <c r="I23" s="12">
        <v>6.3424182329886045E-2</v>
      </c>
      <c r="J23" s="12">
        <v>14.494889286724277</v>
      </c>
      <c r="K23" s="12">
        <v>23.786758720950264</v>
      </c>
      <c r="L23" s="12">
        <v>1.4882706353518427E-2</v>
      </c>
      <c r="M23" s="12">
        <v>0.16133426023206274</v>
      </c>
      <c r="N23" s="12">
        <v>4.1850996272334108E-2</v>
      </c>
      <c r="O23" s="12">
        <v>1.7624773408213973E-2</v>
      </c>
      <c r="P23" s="12">
        <v>5.4034963892079276E-4</v>
      </c>
      <c r="Q23" s="12">
        <v>0.25954981272731231</v>
      </c>
      <c r="R23" s="12">
        <v>0.14596635957521062</v>
      </c>
      <c r="S23" s="12">
        <v>4.9851523170002237</v>
      </c>
      <c r="T23" s="12">
        <v>5.384807319995307</v>
      </c>
      <c r="U23" s="12">
        <v>1.4188898969186641E-3</v>
      </c>
      <c r="V23" s="12">
        <v>1.7901891749773028E-3</v>
      </c>
      <c r="W23" s="12">
        <v>0.34201726673001986</v>
      </c>
      <c r="X23" s="12">
        <v>4.0700404779021371</v>
      </c>
      <c r="Y23" s="13">
        <v>43.992297602230458</v>
      </c>
      <c r="Z23" s="12">
        <v>6.918752340783003E-9</v>
      </c>
      <c r="AA23" s="12">
        <v>1.0279480879956509E-14</v>
      </c>
      <c r="AB23" s="12">
        <v>1.8785468589043642E-6</v>
      </c>
      <c r="AC23" s="12">
        <v>6.551913787449892E-11</v>
      </c>
      <c r="AD23" s="12">
        <v>2.0649596790790883E-2</v>
      </c>
      <c r="AE23" s="12">
        <v>4.3345662263274814E-15</v>
      </c>
      <c r="AF23" s="12">
        <v>2.5086868049932714E-8</v>
      </c>
      <c r="AG23" s="12">
        <v>5.5166992909762163E-7</v>
      </c>
      <c r="AH23" s="12">
        <v>3.0761151056063897E-16</v>
      </c>
      <c r="AI23" s="12">
        <v>2.65566442031732E-7</v>
      </c>
      <c r="AJ23" s="13">
        <v>4.1640355794878503E-13</v>
      </c>
    </row>
    <row r="24" spans="1:36" x14ac:dyDescent="0.25">
      <c r="A24" s="6">
        <v>44250</v>
      </c>
      <c r="B24" s="24" t="s">
        <v>79</v>
      </c>
      <c r="C24">
        <f t="shared" si="0"/>
        <v>2021</v>
      </c>
      <c r="D24">
        <f t="shared" si="1"/>
        <v>2</v>
      </c>
      <c r="E24">
        <f t="shared" si="2"/>
        <v>23</v>
      </c>
      <c r="F24" s="11">
        <v>2.2387953453640674E-4</v>
      </c>
      <c r="G24" s="12">
        <v>1.2725166917345076E-3</v>
      </c>
      <c r="H24" s="12">
        <v>11.89667773832443</v>
      </c>
      <c r="I24" s="12">
        <v>6.2208075257677423E-2</v>
      </c>
      <c r="J24" s="12">
        <v>8.8251978705964298</v>
      </c>
      <c r="K24" s="12">
        <v>16.447660121244407</v>
      </c>
      <c r="L24" s="12">
        <v>1.1961123829415497E-2</v>
      </c>
      <c r="M24" s="12">
        <v>0.13131485822908531</v>
      </c>
      <c r="N24" s="12">
        <v>3.3339560803415248E-2</v>
      </c>
      <c r="O24" s="12">
        <v>0.1492974766351112</v>
      </c>
      <c r="P24" s="12">
        <v>7.0498660819848305E-3</v>
      </c>
      <c r="Q24" s="12">
        <v>0.59123730931629681</v>
      </c>
      <c r="R24" s="12">
        <v>0.13168540489477176</v>
      </c>
      <c r="S24" s="12">
        <v>3.906241628956614</v>
      </c>
      <c r="T24" s="12">
        <v>5.1262676439227981</v>
      </c>
      <c r="U24" s="12">
        <v>2.042293543899543E-2</v>
      </c>
      <c r="V24" s="12">
        <v>5.6777998179004703E-3</v>
      </c>
      <c r="W24" s="12">
        <v>9.8896663981680247E-2</v>
      </c>
      <c r="X24" s="12">
        <v>3.0964236192283887</v>
      </c>
      <c r="Y24" s="13">
        <v>49.222435871558488</v>
      </c>
      <c r="Z24" s="12">
        <v>3.401258849238651E-2</v>
      </c>
      <c r="AA24" s="12">
        <v>2.5237481781768427E-13</v>
      </c>
      <c r="AB24" s="12">
        <v>2.4178133870848734E-5</v>
      </c>
      <c r="AC24" s="12">
        <v>1.9705366928187994E-6</v>
      </c>
      <c r="AD24" s="12">
        <v>0.15824773965736552</v>
      </c>
      <c r="AE24" s="12">
        <v>3.6124973517517623E-4</v>
      </c>
      <c r="AF24" s="12">
        <v>7.3067956610581839E-7</v>
      </c>
      <c r="AG24" s="12">
        <v>2.6681447229238982E-2</v>
      </c>
      <c r="AH24" s="12">
        <v>4.9301764820147527E-9</v>
      </c>
      <c r="AI24" s="12">
        <v>1.513842626144188E-2</v>
      </c>
      <c r="AJ24" s="13">
        <v>3.9699999647450572E-5</v>
      </c>
    </row>
    <row r="25" spans="1:36" x14ac:dyDescent="0.25">
      <c r="A25" s="6">
        <v>44251</v>
      </c>
      <c r="B25" s="23" t="s">
        <v>79</v>
      </c>
      <c r="C25">
        <f t="shared" si="0"/>
        <v>2021</v>
      </c>
      <c r="D25">
        <f t="shared" si="1"/>
        <v>2</v>
      </c>
      <c r="E25">
        <f t="shared" si="2"/>
        <v>24</v>
      </c>
      <c r="F25" s="11">
        <v>2.2536999229125936E-4</v>
      </c>
      <c r="G25" s="12">
        <v>1.2686754080926061E-3</v>
      </c>
      <c r="H25" s="12">
        <v>11.8492352270111</v>
      </c>
      <c r="I25" s="12">
        <v>6.2163347592426345E-2</v>
      </c>
      <c r="J25" s="12">
        <v>8.9105145600490534</v>
      </c>
      <c r="K25" s="12">
        <v>16.603035866007843</v>
      </c>
      <c r="L25" s="12">
        <v>1.207288685810151E-2</v>
      </c>
      <c r="M25" s="12">
        <v>0.13240487493951913</v>
      </c>
      <c r="N25" s="12">
        <v>3.3660987434398167E-2</v>
      </c>
      <c r="O25" s="12">
        <v>0.14843855640724854</v>
      </c>
      <c r="P25" s="12">
        <v>7.0086798249035798E-3</v>
      </c>
      <c r="Q25" s="12">
        <v>0.58931011188793703</v>
      </c>
      <c r="R25" s="12">
        <v>0.13213926355623443</v>
      </c>
      <c r="S25" s="12">
        <v>3.9328303213802491</v>
      </c>
      <c r="T25" s="12">
        <v>5.1738556846952859</v>
      </c>
      <c r="U25" s="12">
        <v>2.0305196385860022E-2</v>
      </c>
      <c r="V25" s="12">
        <v>5.6548250992720095E-3</v>
      </c>
      <c r="W25" s="12">
        <v>9.8320412517069522E-2</v>
      </c>
      <c r="X25" s="12">
        <v>3.1182951301551949</v>
      </c>
      <c r="Y25" s="13">
        <v>48.934938856003093</v>
      </c>
      <c r="Z25" s="12">
        <v>3.4341545455788061E-2</v>
      </c>
      <c r="AA25" s="12">
        <v>2.548119392695066E-13</v>
      </c>
      <c r="AB25" s="12">
        <v>2.4411874119762522E-5</v>
      </c>
      <c r="AC25" s="12">
        <v>1.9895948300304551E-6</v>
      </c>
      <c r="AD25" s="12">
        <v>0.15732331004110636</v>
      </c>
      <c r="AE25" s="12">
        <v>3.6474360676266827E-4</v>
      </c>
      <c r="AF25" s="12">
        <v>7.3774506835899962E-7</v>
      </c>
      <c r="AG25" s="12">
        <v>2.6939500123254381E-2</v>
      </c>
      <c r="AH25" s="12">
        <v>4.97785927888819E-9</v>
      </c>
      <c r="AI25" s="12">
        <v>1.5284839412641365E-2</v>
      </c>
      <c r="AJ25" s="13">
        <v>4.0083963114506498E-5</v>
      </c>
    </row>
    <row r="26" spans="1:36" x14ac:dyDescent="0.25">
      <c r="A26" s="6">
        <v>44252</v>
      </c>
      <c r="B26" s="24" t="s">
        <v>79</v>
      </c>
      <c r="C26">
        <f t="shared" si="0"/>
        <v>2021</v>
      </c>
      <c r="D26">
        <f t="shared" si="1"/>
        <v>2</v>
      </c>
      <c r="E26">
        <f t="shared" si="2"/>
        <v>25</v>
      </c>
      <c r="F26" s="11">
        <v>2.2427246652567247E-4</v>
      </c>
      <c r="G26" s="12">
        <v>1.2715040073978789E-3</v>
      </c>
      <c r="H26" s="12">
        <v>11.884170385945328</v>
      </c>
      <c r="I26" s="12">
        <v>6.2196283624922265E-2</v>
      </c>
      <c r="J26" s="12">
        <v>8.8476900589157825</v>
      </c>
      <c r="K26" s="12">
        <v>16.488622101062195</v>
      </c>
      <c r="L26" s="12">
        <v>1.1990588112482208E-2</v>
      </c>
      <c r="M26" s="12">
        <v>0.13160222124421886</v>
      </c>
      <c r="N26" s="12">
        <v>3.3424299069296247E-2</v>
      </c>
      <c r="O26" s="12">
        <v>0.14907103799057009</v>
      </c>
      <c r="P26" s="12">
        <v>7.0390080768701901E-3</v>
      </c>
      <c r="Q26" s="12">
        <v>0.59072923888171547</v>
      </c>
      <c r="R26" s="12">
        <v>0.13180505644887547</v>
      </c>
      <c r="S26" s="12">
        <v>3.9132512525249283</v>
      </c>
      <c r="T26" s="12">
        <v>5.1388133624881922</v>
      </c>
      <c r="U26" s="12">
        <v>2.0391895686132845E-2</v>
      </c>
      <c r="V26" s="12">
        <v>5.6717429525756334E-3</v>
      </c>
      <c r="W26" s="12">
        <v>9.8744745798444555E-2</v>
      </c>
      <c r="X26" s="12">
        <v>3.1021896439739645</v>
      </c>
      <c r="Y26" s="13">
        <v>49.146642529638974</v>
      </c>
      <c r="Z26" s="12">
        <v>3.4099311992996532E-2</v>
      </c>
      <c r="AA26" s="12">
        <v>2.5301732041598253E-13</v>
      </c>
      <c r="AB26" s="12">
        <v>2.423975522219407E-5</v>
      </c>
      <c r="AC26" s="12">
        <v>1.975561022922684E-6</v>
      </c>
      <c r="AD26" s="12">
        <v>0.15800403065798585</v>
      </c>
      <c r="AE26" s="12">
        <v>3.6217083066321831E-4</v>
      </c>
      <c r="AF26" s="12">
        <v>7.3254225684392545E-7</v>
      </c>
      <c r="AG26" s="12">
        <v>2.6749478165809387E-2</v>
      </c>
      <c r="AH26" s="12">
        <v>4.942747181297058E-9</v>
      </c>
      <c r="AI26" s="12">
        <v>1.5177025417015504E-2</v>
      </c>
      <c r="AJ26" s="13">
        <v>3.9801224608993047E-5</v>
      </c>
    </row>
    <row r="27" spans="1:36" x14ac:dyDescent="0.25">
      <c r="A27" s="6">
        <v>44253</v>
      </c>
      <c r="B27" s="23" t="s">
        <v>79</v>
      </c>
      <c r="C27">
        <f t="shared" si="0"/>
        <v>2021</v>
      </c>
      <c r="D27">
        <f t="shared" si="1"/>
        <v>2</v>
      </c>
      <c r="E27">
        <f t="shared" si="2"/>
        <v>26</v>
      </c>
      <c r="F27" s="11">
        <v>1.7393711601541295E-4</v>
      </c>
      <c r="G27" s="12">
        <v>8.1996894976407979E-4</v>
      </c>
      <c r="H27" s="12">
        <v>3.1463442137587503</v>
      </c>
      <c r="I27" s="12">
        <v>6.3073627611436256E-2</v>
      </c>
      <c r="J27" s="12">
        <v>18.684781536006334</v>
      </c>
      <c r="K27" s="12">
        <v>20.635408673799958</v>
      </c>
      <c r="L27" s="12">
        <v>1.1348484345682615E-2</v>
      </c>
      <c r="M27" s="12">
        <v>0.12060586291138797</v>
      </c>
      <c r="N27" s="12">
        <v>3.199767764645179E-2</v>
      </c>
      <c r="O27" s="12">
        <v>8.4623110081436387E-3</v>
      </c>
      <c r="P27" s="12">
        <v>5.1500070518600761E-12</v>
      </c>
      <c r="Q27" s="12">
        <v>0.26276338981383918</v>
      </c>
      <c r="R27" s="12">
        <v>0.1499263275659258</v>
      </c>
      <c r="S27" s="12">
        <v>4.8309534055918659</v>
      </c>
      <c r="T27" s="12">
        <v>4.8694646674675504</v>
      </c>
      <c r="U27" s="12">
        <v>9.8202370552612119E-5</v>
      </c>
      <c r="V27" s="12">
        <v>6.3518637199398145E-4</v>
      </c>
      <c r="W27" s="12">
        <v>0.3474254063707235</v>
      </c>
      <c r="X27" s="12">
        <v>3.3023679865250943</v>
      </c>
      <c r="Y27" s="13">
        <v>43.461154152625731</v>
      </c>
      <c r="Z27" s="12">
        <v>3.2197386037430074E-2</v>
      </c>
      <c r="AA27" s="12">
        <v>2.3880535116631872E-13</v>
      </c>
      <c r="AB27" s="12">
        <v>2.2905132436921559E-5</v>
      </c>
      <c r="AC27" s="12">
        <v>1.8653634985656457E-6</v>
      </c>
      <c r="AD27" s="12">
        <v>4.5622604000360259E-6</v>
      </c>
      <c r="AE27" s="12">
        <v>3.41970361638773E-4</v>
      </c>
      <c r="AF27" s="12">
        <v>6.9191600484610939E-7</v>
      </c>
      <c r="AG27" s="12">
        <v>2.5257502251209499E-2</v>
      </c>
      <c r="AH27" s="12">
        <v>4.6670591496183351E-9</v>
      </c>
      <c r="AI27" s="12">
        <v>1.4330512879384822E-2</v>
      </c>
      <c r="AJ27" s="13">
        <v>3.758126834820169E-5</v>
      </c>
    </row>
    <row r="28" spans="1:36" x14ac:dyDescent="0.25">
      <c r="A28" s="6">
        <v>44254</v>
      </c>
      <c r="B28" s="24" t="s">
        <v>79</v>
      </c>
      <c r="C28">
        <f t="shared" si="0"/>
        <v>2021</v>
      </c>
      <c r="D28">
        <f t="shared" si="1"/>
        <v>2</v>
      </c>
      <c r="E28">
        <f t="shared" si="2"/>
        <v>27</v>
      </c>
      <c r="F28" s="11">
        <v>1.7630090567586533E-4</v>
      </c>
      <c r="G28" s="12">
        <v>8.183807719900942E-4</v>
      </c>
      <c r="H28" s="12">
        <v>3.1512225247133356</v>
      </c>
      <c r="I28" s="12">
        <v>6.3007598068173215E-2</v>
      </c>
      <c r="J28" s="12">
        <v>18.721541173581532</v>
      </c>
      <c r="K28" s="12">
        <v>20.809036599718318</v>
      </c>
      <c r="L28" s="12">
        <v>1.1501463975145249E-2</v>
      </c>
      <c r="M28" s="12">
        <v>0.12213454322926534</v>
      </c>
      <c r="N28" s="12">
        <v>3.2434387076123838E-2</v>
      </c>
      <c r="O28" s="12">
        <v>8.4143748958288959E-3</v>
      </c>
      <c r="P28" s="12">
        <v>5.220207313292055E-12</v>
      </c>
      <c r="Q28" s="12">
        <v>0.26275250210092699</v>
      </c>
      <c r="R28" s="12">
        <v>0.15038694597556487</v>
      </c>
      <c r="S28" s="12">
        <v>4.8590531772170937</v>
      </c>
      <c r="T28" s="12">
        <v>4.9345710720517575</v>
      </c>
      <c r="U28" s="12">
        <v>9.9529671644845387E-5</v>
      </c>
      <c r="V28" s="12">
        <v>6.4378737146519589E-4</v>
      </c>
      <c r="W28" s="12">
        <v>0.34473539515275609</v>
      </c>
      <c r="X28" s="12">
        <v>3.3297806670736043</v>
      </c>
      <c r="Y28" s="13">
        <v>43.124484759730898</v>
      </c>
      <c r="Z28" s="12">
        <v>3.2647750543565737E-2</v>
      </c>
      <c r="AA28" s="12">
        <v>2.4214287643281825E-13</v>
      </c>
      <c r="AB28" s="12">
        <v>2.3225008673375385E-5</v>
      </c>
      <c r="AC28" s="12">
        <v>1.8914554599814331E-6</v>
      </c>
      <c r="AD28" s="12">
        <v>4.6260754316676457E-6</v>
      </c>
      <c r="AE28" s="12">
        <v>3.4675370999806559E-4</v>
      </c>
      <c r="AF28" s="12">
        <v>7.0158742133103073E-7</v>
      </c>
      <c r="AG28" s="12">
        <v>2.5610794214793144E-2</v>
      </c>
      <c r="AH28" s="12">
        <v>4.7323401570340807E-9</v>
      </c>
      <c r="AI28" s="12">
        <v>1.4530962445238606E-2</v>
      </c>
      <c r="AJ28" s="13">
        <v>3.8106940507020575E-5</v>
      </c>
    </row>
    <row r="29" spans="1:36" x14ac:dyDescent="0.25">
      <c r="A29" s="6">
        <v>44255</v>
      </c>
      <c r="B29" s="23" t="s">
        <v>79</v>
      </c>
      <c r="C29">
        <f t="shared" si="0"/>
        <v>2021</v>
      </c>
      <c r="D29">
        <f t="shared" si="1"/>
        <v>2</v>
      </c>
      <c r="E29">
        <f t="shared" si="2"/>
        <v>28</v>
      </c>
      <c r="F29" s="11">
        <v>1.7775886339017774E-4</v>
      </c>
      <c r="G29" s="12">
        <v>8.1740120258253575E-4</v>
      </c>
      <c r="H29" s="12">
        <v>3.1542314096441935</v>
      </c>
      <c r="I29" s="12">
        <v>6.2966871821001788E-2</v>
      </c>
      <c r="J29" s="12">
        <v>18.744214086520756</v>
      </c>
      <c r="K29" s="12">
        <v>20.916128266226536</v>
      </c>
      <c r="L29" s="12">
        <v>1.1595820014787549E-2</v>
      </c>
      <c r="M29" s="12">
        <v>0.12307741530432992</v>
      </c>
      <c r="N29" s="12">
        <v>3.2703744325863857E-2</v>
      </c>
      <c r="O29" s="12">
        <v>8.3848084644696664E-3</v>
      </c>
      <c r="P29" s="12">
        <v>5.2635060104705146E-12</v>
      </c>
      <c r="Q29" s="12">
        <v>0.26274578668741233</v>
      </c>
      <c r="R29" s="12">
        <v>0.15067105000348377</v>
      </c>
      <c r="S29" s="12">
        <v>4.8763847864955503</v>
      </c>
      <c r="T29" s="12">
        <v>4.9747279381227107</v>
      </c>
      <c r="U29" s="12">
        <v>1.0034833537750018E-4</v>
      </c>
      <c r="V29" s="12">
        <v>6.4909236697289878E-4</v>
      </c>
      <c r="W29" s="12">
        <v>0.3430762278112458</v>
      </c>
      <c r="X29" s="12">
        <v>3.3466884866416251</v>
      </c>
      <c r="Y29" s="13">
        <v>42.916831030316608</v>
      </c>
      <c r="Z29" s="12">
        <v>3.2925530084173135E-2</v>
      </c>
      <c r="AA29" s="12">
        <v>2.4420142283837034E-13</v>
      </c>
      <c r="AB29" s="12">
        <v>2.3422304581029804E-5</v>
      </c>
      <c r="AC29" s="12">
        <v>1.90754867549216E-6</v>
      </c>
      <c r="AD29" s="12">
        <v>4.6654357940607207E-6</v>
      </c>
      <c r="AE29" s="12">
        <v>3.4970402311490165E-4</v>
      </c>
      <c r="AF29" s="12">
        <v>7.0755263748728592E-7</v>
      </c>
      <c r="AG29" s="12">
        <v>2.5828700550677857E-2</v>
      </c>
      <c r="AH29" s="12">
        <v>4.772604716081883E-9</v>
      </c>
      <c r="AI29" s="12">
        <v>1.4654597384402852E-2</v>
      </c>
      <c r="AJ29" s="13">
        <v>3.8431168923775126E-5</v>
      </c>
    </row>
    <row r="30" spans="1:36" x14ac:dyDescent="0.25">
      <c r="A30" s="18">
        <v>44228</v>
      </c>
      <c r="B30" s="18" t="s">
        <v>80</v>
      </c>
      <c r="C30">
        <f t="shared" si="0"/>
        <v>2021</v>
      </c>
      <c r="D30">
        <f t="shared" si="1"/>
        <v>2</v>
      </c>
      <c r="E30">
        <f t="shared" si="2"/>
        <v>1</v>
      </c>
      <c r="F30" s="7">
        <v>5.5260397117500117E-8</v>
      </c>
      <c r="G30" s="8">
        <v>1.1357412253408519E-5</v>
      </c>
      <c r="H30" s="8">
        <v>1.1742928064401327E-3</v>
      </c>
      <c r="I30" s="8">
        <v>1.5348732531968982E-5</v>
      </c>
      <c r="J30" s="8">
        <v>3.6015637556755755E-5</v>
      </c>
      <c r="K30" s="8">
        <v>4.1800133500454443E-4</v>
      </c>
      <c r="L30" s="8">
        <v>6.0935606273206765E-6</v>
      </c>
      <c r="M30" s="8">
        <v>1.7215344328685484E-4</v>
      </c>
      <c r="N30" s="8">
        <v>1.6568186079419666E-10</v>
      </c>
      <c r="O30" s="8">
        <v>6.1746086233898727E-7</v>
      </c>
      <c r="P30" s="8">
        <v>4.5245876409005228E-16</v>
      </c>
      <c r="Q30" s="8">
        <v>7.0922094702405256E-5</v>
      </c>
      <c r="R30" s="8">
        <v>5.9315296021240829E-5</v>
      </c>
      <c r="S30" s="8">
        <v>5.3036096530297895E-4</v>
      </c>
      <c r="T30" s="8">
        <v>5.8827685929753295E-5</v>
      </c>
      <c r="U30" s="8">
        <v>7.1843901667548416E-8</v>
      </c>
      <c r="V30" s="8">
        <v>3.7720840880310108E-7</v>
      </c>
      <c r="W30" s="8">
        <v>8.7581227359625863E-22</v>
      </c>
      <c r="X30" s="8">
        <v>1.3690394584226138E-4</v>
      </c>
      <c r="Y30" s="9">
        <v>3.0570576455842998E-6</v>
      </c>
      <c r="Z30" s="8">
        <v>99.771224830222238</v>
      </c>
      <c r="AA30" s="8">
        <v>5.8065885106353593E-11</v>
      </c>
      <c r="AB30" s="8">
        <v>8.7829117822844152E-3</v>
      </c>
      <c r="AC30" s="8">
        <v>4.1435547420709296E-4</v>
      </c>
      <c r="AD30" s="8">
        <v>1.5733433835242706E-3</v>
      </c>
      <c r="AE30" s="8">
        <v>3.3737328755171041E-2</v>
      </c>
      <c r="AF30" s="8">
        <v>1.8402941881812736E-4</v>
      </c>
      <c r="AG30" s="8">
        <v>2.7741927962916888E-2</v>
      </c>
      <c r="AH30" s="8">
        <v>1.117391380446845E-6</v>
      </c>
      <c r="AI30" s="8">
        <v>0.14737343190106481</v>
      </c>
      <c r="AJ30" s="9">
        <v>6.272951737941442E-3</v>
      </c>
    </row>
    <row r="31" spans="1:36" x14ac:dyDescent="0.25">
      <c r="A31" s="6">
        <v>44229</v>
      </c>
      <c r="B31" s="18" t="s">
        <v>80</v>
      </c>
      <c r="C31">
        <f t="shared" si="0"/>
        <v>2021</v>
      </c>
      <c r="D31">
        <f t="shared" si="1"/>
        <v>2</v>
      </c>
      <c r="E31">
        <f t="shared" si="2"/>
        <v>2</v>
      </c>
      <c r="F31" s="11">
        <v>5.5260397117500117E-8</v>
      </c>
      <c r="G31" s="12">
        <v>1.1357412253408519E-5</v>
      </c>
      <c r="H31" s="12">
        <v>1.1742928064401327E-3</v>
      </c>
      <c r="I31" s="12">
        <v>1.5348732531968982E-5</v>
      </c>
      <c r="J31" s="12">
        <v>3.6015637556755755E-5</v>
      </c>
      <c r="K31" s="12">
        <v>4.1800133500454443E-4</v>
      </c>
      <c r="L31" s="12">
        <v>6.0935606273206765E-6</v>
      </c>
      <c r="M31" s="12">
        <v>1.7215344328685484E-4</v>
      </c>
      <c r="N31" s="12">
        <v>1.6568186079419666E-10</v>
      </c>
      <c r="O31" s="12">
        <v>6.1746086233898727E-7</v>
      </c>
      <c r="P31" s="12">
        <v>4.5245876409005228E-16</v>
      </c>
      <c r="Q31" s="12">
        <v>7.0922094702405256E-5</v>
      </c>
      <c r="R31" s="12">
        <v>5.9315296021240829E-5</v>
      </c>
      <c r="S31" s="12">
        <v>5.3036096530297895E-4</v>
      </c>
      <c r="T31" s="12">
        <v>5.8827685929753295E-5</v>
      </c>
      <c r="U31" s="12">
        <v>7.1843901667548416E-8</v>
      </c>
      <c r="V31" s="12">
        <v>3.7720840880310108E-7</v>
      </c>
      <c r="W31" s="12">
        <v>8.7581227359625863E-22</v>
      </c>
      <c r="X31" s="12">
        <v>1.3690394584226138E-4</v>
      </c>
      <c r="Y31" s="13">
        <v>3.0570576455842998E-6</v>
      </c>
      <c r="Z31" s="12">
        <v>99.771224830222238</v>
      </c>
      <c r="AA31" s="12">
        <v>5.8065885106353593E-11</v>
      </c>
      <c r="AB31" s="12">
        <v>8.7829117822844152E-3</v>
      </c>
      <c r="AC31" s="12">
        <v>4.1435547420709296E-4</v>
      </c>
      <c r="AD31" s="12">
        <v>1.5733433835242706E-3</v>
      </c>
      <c r="AE31" s="12">
        <v>3.3737328755171041E-2</v>
      </c>
      <c r="AF31" s="12">
        <v>1.8402941881812736E-4</v>
      </c>
      <c r="AG31" s="12">
        <v>2.7741927962916888E-2</v>
      </c>
      <c r="AH31" s="12">
        <v>1.117391380446845E-6</v>
      </c>
      <c r="AI31" s="12">
        <v>0.14737343190106481</v>
      </c>
      <c r="AJ31" s="13">
        <v>6.272951737941442E-3</v>
      </c>
    </row>
    <row r="32" spans="1:36" x14ac:dyDescent="0.25">
      <c r="A32" s="6">
        <v>44230</v>
      </c>
      <c r="B32" s="18" t="s">
        <v>80</v>
      </c>
      <c r="C32">
        <f t="shared" si="0"/>
        <v>2021</v>
      </c>
      <c r="D32">
        <f t="shared" si="1"/>
        <v>2</v>
      </c>
      <c r="E32">
        <f t="shared" si="2"/>
        <v>3</v>
      </c>
      <c r="F32" s="11">
        <v>5.5260397117500117E-8</v>
      </c>
      <c r="G32" s="12">
        <v>1.1357412253408519E-5</v>
      </c>
      <c r="H32" s="12">
        <v>1.1742928064401327E-3</v>
      </c>
      <c r="I32" s="12">
        <v>1.5348732531968982E-5</v>
      </c>
      <c r="J32" s="12">
        <v>3.6015637556755755E-5</v>
      </c>
      <c r="K32" s="12">
        <v>4.1800133500454443E-4</v>
      </c>
      <c r="L32" s="12">
        <v>6.0935606273206765E-6</v>
      </c>
      <c r="M32" s="12">
        <v>1.7215344328685484E-4</v>
      </c>
      <c r="N32" s="12">
        <v>1.6568186079419666E-10</v>
      </c>
      <c r="O32" s="12">
        <v>6.1746086233898727E-7</v>
      </c>
      <c r="P32" s="12">
        <v>4.5245876409005228E-16</v>
      </c>
      <c r="Q32" s="12">
        <v>7.0922094702405256E-5</v>
      </c>
      <c r="R32" s="12">
        <v>5.9315296021240829E-5</v>
      </c>
      <c r="S32" s="12">
        <v>5.3036096530297895E-4</v>
      </c>
      <c r="T32" s="12">
        <v>5.8827685929753295E-5</v>
      </c>
      <c r="U32" s="12">
        <v>7.1843901667548416E-8</v>
      </c>
      <c r="V32" s="12">
        <v>3.7720840880310108E-7</v>
      </c>
      <c r="W32" s="12">
        <v>8.7581227359625863E-22</v>
      </c>
      <c r="X32" s="12">
        <v>1.3690394584226138E-4</v>
      </c>
      <c r="Y32" s="13">
        <v>3.0570576455842998E-6</v>
      </c>
      <c r="Z32" s="12">
        <v>99.771224830222238</v>
      </c>
      <c r="AA32" s="12">
        <v>5.8065885106353593E-11</v>
      </c>
      <c r="AB32" s="12">
        <v>8.7829117822844152E-3</v>
      </c>
      <c r="AC32" s="12">
        <v>4.1435547420709296E-4</v>
      </c>
      <c r="AD32" s="12">
        <v>1.5733433835242706E-3</v>
      </c>
      <c r="AE32" s="12">
        <v>3.3737328755171041E-2</v>
      </c>
      <c r="AF32" s="12">
        <v>1.8402941881812736E-4</v>
      </c>
      <c r="AG32" s="12">
        <v>2.7741927962916888E-2</v>
      </c>
      <c r="AH32" s="12">
        <v>1.117391380446845E-6</v>
      </c>
      <c r="AI32" s="12">
        <v>0.14737343190106481</v>
      </c>
      <c r="AJ32" s="13">
        <v>6.272951737941442E-3</v>
      </c>
    </row>
    <row r="33" spans="1:36" x14ac:dyDescent="0.25">
      <c r="A33" s="6">
        <v>44231</v>
      </c>
      <c r="B33" s="18" t="s">
        <v>80</v>
      </c>
      <c r="C33">
        <f t="shared" si="0"/>
        <v>2021</v>
      </c>
      <c r="D33">
        <f t="shared" si="1"/>
        <v>2</v>
      </c>
      <c r="E33">
        <f t="shared" si="2"/>
        <v>4</v>
      </c>
      <c r="F33" s="11">
        <v>5.3831005164218161E-8</v>
      </c>
      <c r="G33" s="12">
        <v>2.5067804080065788E-5</v>
      </c>
      <c r="H33" s="12">
        <v>2.4570541172313873E-2</v>
      </c>
      <c r="I33" s="12">
        <v>1.2438643442719828E-3</v>
      </c>
      <c r="J33" s="12">
        <v>4.1319057962659875E-5</v>
      </c>
      <c r="K33" s="12">
        <v>4.9252544945730163E-2</v>
      </c>
      <c r="L33" s="12">
        <v>6.8841544938494843E-6</v>
      </c>
      <c r="M33" s="12">
        <v>2.5722847237752541E-4</v>
      </c>
      <c r="N33" s="12">
        <v>1.4019397981967025E-8</v>
      </c>
      <c r="O33" s="12">
        <v>5.5207295809525416E-5</v>
      </c>
      <c r="P33" s="12">
        <v>4.4501760765026589E-16</v>
      </c>
      <c r="Q33" s="12">
        <v>6.0121739316447934E-3</v>
      </c>
      <c r="R33" s="12">
        <v>5.04859579927885E-3</v>
      </c>
      <c r="S33" s="12">
        <v>1.7019180659687973E-2</v>
      </c>
      <c r="T33" s="12">
        <v>0.12256942197119429</v>
      </c>
      <c r="U33" s="12">
        <v>6.9663950111556951E-8</v>
      </c>
      <c r="V33" s="12">
        <v>3.6269412019396265E-7</v>
      </c>
      <c r="W33" s="12">
        <v>6.582993680829492E-6</v>
      </c>
      <c r="X33" s="12">
        <v>1.2236485566511404E-2</v>
      </c>
      <c r="Y33" s="13">
        <v>5.0634123351589085E-5</v>
      </c>
      <c r="Z33" s="12">
        <v>94.069544059987052</v>
      </c>
      <c r="AA33" s="12">
        <v>6.3314983191509424E-11</v>
      </c>
      <c r="AB33" s="12">
        <v>6.51161648056966E-3</v>
      </c>
      <c r="AC33" s="12">
        <v>4.7806013885961937E-4</v>
      </c>
      <c r="AD33" s="12">
        <v>4.9349264965819956E-2</v>
      </c>
      <c r="AE33" s="12">
        <v>6.0494236788071649E-2</v>
      </c>
      <c r="AF33" s="12">
        <v>1.8227840556707707E-4</v>
      </c>
      <c r="AG33" s="12">
        <v>0.12921633609234978</v>
      </c>
      <c r="AH33" s="12">
        <v>1.2539875456136099E-6</v>
      </c>
      <c r="AI33" s="12">
        <v>5.4382747189512743</v>
      </c>
      <c r="AJ33" s="13">
        <v>7.5519416387138487E-3</v>
      </c>
    </row>
    <row r="34" spans="1:36" x14ac:dyDescent="0.25">
      <c r="A34" s="6">
        <v>44232</v>
      </c>
      <c r="B34" s="18" t="s">
        <v>80</v>
      </c>
      <c r="C34">
        <f t="shared" si="0"/>
        <v>2021</v>
      </c>
      <c r="D34">
        <f t="shared" si="1"/>
        <v>2</v>
      </c>
      <c r="E34">
        <f t="shared" si="2"/>
        <v>5</v>
      </c>
      <c r="F34" s="11">
        <v>5.2432875147913056E-8</v>
      </c>
      <c r="G34" s="12">
        <v>3.8478338751218048E-5</v>
      </c>
      <c r="H34" s="12">
        <v>4.7455095009455092E-2</v>
      </c>
      <c r="I34" s="12">
        <v>2.4455113441234867E-3</v>
      </c>
      <c r="J34" s="12">
        <v>4.6506488353291791E-5</v>
      </c>
      <c r="K34" s="12">
        <v>9.701903831233176E-2</v>
      </c>
      <c r="L34" s="12">
        <v>7.6574574447739613E-6</v>
      </c>
      <c r="M34" s="12">
        <v>3.4044284303113849E-4</v>
      </c>
      <c r="N34" s="12">
        <v>2.7570122331512159E-8</v>
      </c>
      <c r="O34" s="12">
        <v>1.0860320772127208E-4</v>
      </c>
      <c r="P34" s="12">
        <v>4.3773919521020696E-16</v>
      </c>
      <c r="Q34" s="12">
        <v>1.1823485873470501E-2</v>
      </c>
      <c r="R34" s="12">
        <v>9.9287567763669329E-3</v>
      </c>
      <c r="S34" s="12">
        <v>3.3147376774987504E-2</v>
      </c>
      <c r="T34" s="12">
        <v>0.24240061228419735</v>
      </c>
      <c r="U34" s="12">
        <v>6.7531675827009113E-8</v>
      </c>
      <c r="V34" s="12">
        <v>3.4849727060126816E-7</v>
      </c>
      <c r="W34" s="12">
        <v>1.3022012062863878E-5</v>
      </c>
      <c r="X34" s="12">
        <v>2.4071439729887879E-2</v>
      </c>
      <c r="Y34" s="13">
        <v>9.7170640853702346E-5</v>
      </c>
      <c r="Z34" s="12">
        <v>88.492563575416639</v>
      </c>
      <c r="AA34" s="12">
        <v>6.8449279333680572E-11</v>
      </c>
      <c r="AB34" s="12">
        <v>4.2899962105458185E-3</v>
      </c>
      <c r="AC34" s="12">
        <v>5.4037153191373918E-4</v>
      </c>
      <c r="AD34" s="12">
        <v>9.6080289208315101E-2</v>
      </c>
      <c r="AE34" s="12">
        <v>8.6665949996907868E-2</v>
      </c>
      <c r="AF34" s="12">
        <v>1.805656883661579E-4</v>
      </c>
      <c r="AG34" s="12">
        <v>0.22847141834379539</v>
      </c>
      <c r="AH34" s="12">
        <v>1.3875962441887812E-6</v>
      </c>
      <c r="AI34" s="12">
        <v>10.613459793799004</v>
      </c>
      <c r="AJ34" s="13">
        <v>8.8029590148192664E-3</v>
      </c>
    </row>
    <row r="35" spans="1:36" x14ac:dyDescent="0.25">
      <c r="A35" s="6">
        <v>44233</v>
      </c>
      <c r="B35" s="18" t="s">
        <v>80</v>
      </c>
      <c r="C35">
        <f t="shared" si="0"/>
        <v>2021</v>
      </c>
      <c r="D35">
        <f t="shared" si="1"/>
        <v>2</v>
      </c>
      <c r="E35">
        <f t="shared" si="2"/>
        <v>6</v>
      </c>
      <c r="F35" s="11">
        <v>5.2432875147913056E-8</v>
      </c>
      <c r="G35" s="12">
        <v>3.8478338751218048E-5</v>
      </c>
      <c r="H35" s="12">
        <v>4.7455095009455092E-2</v>
      </c>
      <c r="I35" s="12">
        <v>2.4455113441234867E-3</v>
      </c>
      <c r="J35" s="12">
        <v>4.6506488353291791E-5</v>
      </c>
      <c r="K35" s="12">
        <v>9.701903831233176E-2</v>
      </c>
      <c r="L35" s="12">
        <v>7.6574574447739613E-6</v>
      </c>
      <c r="M35" s="12">
        <v>3.4044284303113849E-4</v>
      </c>
      <c r="N35" s="12">
        <v>2.7570122331512159E-8</v>
      </c>
      <c r="O35" s="12">
        <v>1.0860320772127208E-4</v>
      </c>
      <c r="P35" s="12">
        <v>4.3773919521020696E-16</v>
      </c>
      <c r="Q35" s="12">
        <v>1.1823485873470501E-2</v>
      </c>
      <c r="R35" s="12">
        <v>9.9287567763669329E-3</v>
      </c>
      <c r="S35" s="12">
        <v>3.3147376774987504E-2</v>
      </c>
      <c r="T35" s="12">
        <v>0.24240061228419735</v>
      </c>
      <c r="U35" s="12">
        <v>6.7531675827009113E-8</v>
      </c>
      <c r="V35" s="12">
        <v>3.4849727060126816E-7</v>
      </c>
      <c r="W35" s="12">
        <v>1.3022012062863878E-5</v>
      </c>
      <c r="X35" s="12">
        <v>2.4071439729887879E-2</v>
      </c>
      <c r="Y35" s="13">
        <v>9.7170640853702346E-5</v>
      </c>
      <c r="Z35" s="12">
        <v>88.492563575416639</v>
      </c>
      <c r="AA35" s="12">
        <v>6.8449279333680572E-11</v>
      </c>
      <c r="AB35" s="12">
        <v>4.2899962105458185E-3</v>
      </c>
      <c r="AC35" s="12">
        <v>5.4037153191373918E-4</v>
      </c>
      <c r="AD35" s="12">
        <v>9.6080289208315101E-2</v>
      </c>
      <c r="AE35" s="12">
        <v>8.6665949996907868E-2</v>
      </c>
      <c r="AF35" s="12">
        <v>1.805656883661579E-4</v>
      </c>
      <c r="AG35" s="12">
        <v>0.22847141834379539</v>
      </c>
      <c r="AH35" s="12">
        <v>1.3875962441887812E-6</v>
      </c>
      <c r="AI35" s="12">
        <v>10.613459793799004</v>
      </c>
      <c r="AJ35" s="13">
        <v>8.8029590148192664E-3</v>
      </c>
    </row>
    <row r="36" spans="1:36" x14ac:dyDescent="0.25">
      <c r="A36" s="6">
        <v>44234</v>
      </c>
      <c r="B36" s="18" t="s">
        <v>80</v>
      </c>
      <c r="C36">
        <f t="shared" si="0"/>
        <v>2021</v>
      </c>
      <c r="D36">
        <f t="shared" si="1"/>
        <v>2</v>
      </c>
      <c r="E36">
        <f t="shared" si="2"/>
        <v>7</v>
      </c>
      <c r="F36" s="11">
        <v>5.2432875147913056E-8</v>
      </c>
      <c r="G36" s="12">
        <v>3.8478338751218048E-5</v>
      </c>
      <c r="H36" s="12">
        <v>4.7455095009455092E-2</v>
      </c>
      <c r="I36" s="12">
        <v>2.4455113441234867E-3</v>
      </c>
      <c r="J36" s="12">
        <v>4.6506488353291791E-5</v>
      </c>
      <c r="K36" s="12">
        <v>9.701903831233176E-2</v>
      </c>
      <c r="L36" s="12">
        <v>7.6574574447739613E-6</v>
      </c>
      <c r="M36" s="12">
        <v>3.4044284303113849E-4</v>
      </c>
      <c r="N36" s="12">
        <v>2.7570122331512159E-8</v>
      </c>
      <c r="O36" s="12">
        <v>1.0860320772127208E-4</v>
      </c>
      <c r="P36" s="12">
        <v>4.3773919521020696E-16</v>
      </c>
      <c r="Q36" s="12">
        <v>1.1823485873470501E-2</v>
      </c>
      <c r="R36" s="12">
        <v>9.9287567763669329E-3</v>
      </c>
      <c r="S36" s="12">
        <v>3.3147376774987504E-2</v>
      </c>
      <c r="T36" s="12">
        <v>0.24240061228419735</v>
      </c>
      <c r="U36" s="12">
        <v>6.7531675827009113E-8</v>
      </c>
      <c r="V36" s="12">
        <v>3.4849727060126816E-7</v>
      </c>
      <c r="W36" s="12">
        <v>1.3022012062863878E-5</v>
      </c>
      <c r="X36" s="12">
        <v>2.4071439729887879E-2</v>
      </c>
      <c r="Y36" s="13">
        <v>9.7170640853702346E-5</v>
      </c>
      <c r="Z36" s="12">
        <v>88.492563575416639</v>
      </c>
      <c r="AA36" s="12">
        <v>6.8449279333680572E-11</v>
      </c>
      <c r="AB36" s="12">
        <v>4.2899962105458185E-3</v>
      </c>
      <c r="AC36" s="12">
        <v>5.4037153191373918E-4</v>
      </c>
      <c r="AD36" s="12">
        <v>9.6080289208315101E-2</v>
      </c>
      <c r="AE36" s="12">
        <v>8.6665949996907868E-2</v>
      </c>
      <c r="AF36" s="12">
        <v>1.805656883661579E-4</v>
      </c>
      <c r="AG36" s="12">
        <v>0.22847141834379539</v>
      </c>
      <c r="AH36" s="12">
        <v>1.3875962441887812E-6</v>
      </c>
      <c r="AI36" s="12">
        <v>10.613459793799004</v>
      </c>
      <c r="AJ36" s="13">
        <v>8.8029590148192664E-3</v>
      </c>
    </row>
    <row r="37" spans="1:36" x14ac:dyDescent="0.25">
      <c r="A37" s="6">
        <v>44235</v>
      </c>
      <c r="B37" s="18" t="s">
        <v>80</v>
      </c>
      <c r="C37">
        <f t="shared" si="0"/>
        <v>2021</v>
      </c>
      <c r="D37">
        <f t="shared" si="1"/>
        <v>2</v>
      </c>
      <c r="E37">
        <f t="shared" si="2"/>
        <v>8</v>
      </c>
      <c r="F37" s="11">
        <v>1.5004534147805687E-6</v>
      </c>
      <c r="G37" s="12">
        <v>1.8788917205685878E-4</v>
      </c>
      <c r="H37" s="12">
        <v>0.95036823863459285</v>
      </c>
      <c r="I37" s="12">
        <v>1.4531061895750959E-2</v>
      </c>
      <c r="J37" s="12">
        <v>13.751058660686427</v>
      </c>
      <c r="K37" s="12">
        <v>1.6605057702504284</v>
      </c>
      <c r="L37" s="12">
        <v>1.1365330403254501E-4</v>
      </c>
      <c r="M37" s="12">
        <v>2.1855696024269981E-3</v>
      </c>
      <c r="N37" s="12">
        <v>2.5408259125196003E-4</v>
      </c>
      <c r="O37" s="12">
        <v>6.5218130428533363E-4</v>
      </c>
      <c r="P37" s="12">
        <v>4.1952920795851726E-14</v>
      </c>
      <c r="Q37" s="12">
        <v>7.0206634894823192E-2</v>
      </c>
      <c r="R37" s="12">
        <v>5.8846702969633381E-2</v>
      </c>
      <c r="S37" s="12">
        <v>19.279114688494627</v>
      </c>
      <c r="T37" s="12">
        <v>1.4163357294080776</v>
      </c>
      <c r="U37" s="12">
        <v>9.3011388474812265E-7</v>
      </c>
      <c r="V37" s="12">
        <v>5.7983110678803438E-6</v>
      </c>
      <c r="W37" s="12">
        <v>2.8430145617760279E-4</v>
      </c>
      <c r="X37" s="12">
        <v>0.15089063703558231</v>
      </c>
      <c r="Y37" s="13">
        <v>2.0903420164386675E-3</v>
      </c>
      <c r="Z37" s="12">
        <v>55.695013466121409</v>
      </c>
      <c r="AA37" s="12">
        <v>4.3080333364878654E-11</v>
      </c>
      <c r="AB37" s="12">
        <v>2.7000282874762062E-3</v>
      </c>
      <c r="AC37" s="12">
        <v>3.4009637155375583E-4</v>
      </c>
      <c r="AD37" s="12">
        <v>6.0470538825621645E-2</v>
      </c>
      <c r="AE37" s="12">
        <v>5.4545388415769648E-2</v>
      </c>
      <c r="AF37" s="12">
        <v>1.1364369806149513E-4</v>
      </c>
      <c r="AG37" s="12">
        <v>0.14379421850931298</v>
      </c>
      <c r="AH37" s="12">
        <v>8.7331848443709652E-7</v>
      </c>
      <c r="AI37" s="12">
        <v>6.679847010860942</v>
      </c>
      <c r="AJ37" s="13">
        <v>5.5403629532564105E-3</v>
      </c>
    </row>
    <row r="38" spans="1:36" x14ac:dyDescent="0.25">
      <c r="A38" s="6">
        <v>44236</v>
      </c>
      <c r="B38" s="18" t="s">
        <v>80</v>
      </c>
      <c r="C38">
        <f t="shared" si="0"/>
        <v>2021</v>
      </c>
      <c r="D38">
        <f t="shared" si="1"/>
        <v>2</v>
      </c>
      <c r="E38">
        <f t="shared" si="2"/>
        <v>9</v>
      </c>
      <c r="F38" s="11">
        <v>3.9594030370890313E-6</v>
      </c>
      <c r="G38" s="12">
        <v>4.4161051237631379E-4</v>
      </c>
      <c r="H38" s="12">
        <v>2.4836461671766976</v>
      </c>
      <c r="I38" s="12">
        <v>3.5054085672646569E-2</v>
      </c>
      <c r="J38" s="12">
        <v>37.102278631297047</v>
      </c>
      <c r="K38" s="12">
        <v>4.3155337921311023</v>
      </c>
      <c r="L38" s="12">
        <v>2.9364967825482366E-4</v>
      </c>
      <c r="M38" s="12">
        <v>5.3188633810350586E-3</v>
      </c>
      <c r="N38" s="12">
        <v>6.8550499249134386E-4</v>
      </c>
      <c r="O38" s="12">
        <v>1.5752560250212968E-3</v>
      </c>
      <c r="P38" s="12">
        <v>1.1245174130489093E-13</v>
      </c>
      <c r="Q38" s="12">
        <v>0.16934971906105573</v>
      </c>
      <c r="R38" s="12">
        <v>0.14191649516094682</v>
      </c>
      <c r="S38" s="12">
        <v>51.961568256535685</v>
      </c>
      <c r="T38" s="12">
        <v>3.4098484136954927</v>
      </c>
      <c r="U38" s="12">
        <v>2.3949040163678396E-6</v>
      </c>
      <c r="V38" s="12">
        <v>1.5052888065711085E-5</v>
      </c>
      <c r="W38" s="12">
        <v>7.449734345013442E-4</v>
      </c>
      <c r="X38" s="12">
        <v>0.36624809142321829</v>
      </c>
      <c r="Y38" s="13">
        <v>5.4750370998620269E-3</v>
      </c>
      <c r="Z38" s="12">
        <v>1.1517271660140535E-10</v>
      </c>
      <c r="AA38" s="12">
        <v>1.7089413459567254E-16</v>
      </c>
      <c r="AB38" s="12">
        <v>3.1348961492271437E-8</v>
      </c>
      <c r="AC38" s="12">
        <v>1.0631270261730976E-12</v>
      </c>
      <c r="AD38" s="12">
        <v>5.6155456055493202E-12</v>
      </c>
      <c r="AE38" s="12">
        <v>2.6548345871923503E-17</v>
      </c>
      <c r="AF38" s="12">
        <v>4.1864673812622157E-10</v>
      </c>
      <c r="AG38" s="12">
        <v>9.2062040944985909E-9</v>
      </c>
      <c r="AH38" s="12">
        <v>1.8852207028251881E-18</v>
      </c>
      <c r="AI38" s="12">
        <v>4.4316767052919838E-9</v>
      </c>
      <c r="AJ38" s="13">
        <v>6.9479876058466252E-15</v>
      </c>
    </row>
    <row r="39" spans="1:36" x14ac:dyDescent="0.25">
      <c r="A39" s="6">
        <v>44237</v>
      </c>
      <c r="B39" s="18" t="s">
        <v>80</v>
      </c>
      <c r="C39">
        <f t="shared" si="0"/>
        <v>2021</v>
      </c>
      <c r="D39">
        <f t="shared" si="1"/>
        <v>2</v>
      </c>
      <c r="E39">
        <f t="shared" si="2"/>
        <v>10</v>
      </c>
      <c r="F39" s="11">
        <v>3.9594030370890313E-6</v>
      </c>
      <c r="G39" s="12">
        <v>4.4161051237631379E-4</v>
      </c>
      <c r="H39" s="12">
        <v>2.4836461671766976</v>
      </c>
      <c r="I39" s="12">
        <v>3.5054085672646569E-2</v>
      </c>
      <c r="J39" s="12">
        <v>37.102278631297047</v>
      </c>
      <c r="K39" s="12">
        <v>4.3155337921311023</v>
      </c>
      <c r="L39" s="12">
        <v>2.9364967825482366E-4</v>
      </c>
      <c r="M39" s="12">
        <v>5.3188633810350586E-3</v>
      </c>
      <c r="N39" s="12">
        <v>6.8550499249134386E-4</v>
      </c>
      <c r="O39" s="12">
        <v>1.5752560250212968E-3</v>
      </c>
      <c r="P39" s="12">
        <v>1.1245174130489093E-13</v>
      </c>
      <c r="Q39" s="12">
        <v>0.16934971906105573</v>
      </c>
      <c r="R39" s="12">
        <v>0.14191649516094682</v>
      </c>
      <c r="S39" s="12">
        <v>51.961568256535685</v>
      </c>
      <c r="T39" s="12">
        <v>3.4098484136954927</v>
      </c>
      <c r="U39" s="12">
        <v>2.3949040163678396E-6</v>
      </c>
      <c r="V39" s="12">
        <v>1.5052888065711085E-5</v>
      </c>
      <c r="W39" s="12">
        <v>7.449734345013442E-4</v>
      </c>
      <c r="X39" s="12">
        <v>0.36624809142321829</v>
      </c>
      <c r="Y39" s="13">
        <v>5.4750370998620269E-3</v>
      </c>
      <c r="Z39" s="12">
        <v>1.1517271660140535E-10</v>
      </c>
      <c r="AA39" s="12">
        <v>1.7089413459567254E-16</v>
      </c>
      <c r="AB39" s="12">
        <v>3.1348961492271437E-8</v>
      </c>
      <c r="AC39" s="12">
        <v>1.0631270261730976E-12</v>
      </c>
      <c r="AD39" s="12">
        <v>5.6155456055493202E-12</v>
      </c>
      <c r="AE39" s="12">
        <v>2.6548345871923503E-17</v>
      </c>
      <c r="AF39" s="12">
        <v>4.1864673812622157E-10</v>
      </c>
      <c r="AG39" s="12">
        <v>9.2062040944985909E-9</v>
      </c>
      <c r="AH39" s="12">
        <v>1.8852207028251881E-18</v>
      </c>
      <c r="AI39" s="12">
        <v>4.4316767052919838E-9</v>
      </c>
      <c r="AJ39" s="13">
        <v>6.9479876058466252E-15</v>
      </c>
    </row>
    <row r="40" spans="1:36" x14ac:dyDescent="0.25">
      <c r="A40" s="6">
        <v>44238</v>
      </c>
      <c r="B40" s="18" t="s">
        <v>80</v>
      </c>
      <c r="C40">
        <f t="shared" si="0"/>
        <v>2021</v>
      </c>
      <c r="D40">
        <f t="shared" si="1"/>
        <v>2</v>
      </c>
      <c r="E40">
        <f t="shared" si="2"/>
        <v>11</v>
      </c>
      <c r="F40" s="11">
        <v>3.9594030370890313E-6</v>
      </c>
      <c r="G40" s="12">
        <v>4.4161051237631379E-4</v>
      </c>
      <c r="H40" s="12">
        <v>2.4836461671766976</v>
      </c>
      <c r="I40" s="12">
        <v>3.5054085672646569E-2</v>
      </c>
      <c r="J40" s="12">
        <v>37.102278631297047</v>
      </c>
      <c r="K40" s="12">
        <v>4.3155337921311023</v>
      </c>
      <c r="L40" s="12">
        <v>2.9364967825482366E-4</v>
      </c>
      <c r="M40" s="12">
        <v>5.3188633810350586E-3</v>
      </c>
      <c r="N40" s="12">
        <v>6.8550499249134386E-4</v>
      </c>
      <c r="O40" s="12">
        <v>1.5752560250212968E-3</v>
      </c>
      <c r="P40" s="12">
        <v>1.1245174130489093E-13</v>
      </c>
      <c r="Q40" s="12">
        <v>0.16934971906105573</v>
      </c>
      <c r="R40" s="12">
        <v>0.14191649516094682</v>
      </c>
      <c r="S40" s="12">
        <v>51.961568256535685</v>
      </c>
      <c r="T40" s="12">
        <v>3.4098484136954927</v>
      </c>
      <c r="U40" s="12">
        <v>2.3949040163678396E-6</v>
      </c>
      <c r="V40" s="12">
        <v>1.5052888065711085E-5</v>
      </c>
      <c r="W40" s="12">
        <v>7.449734345013442E-4</v>
      </c>
      <c r="X40" s="12">
        <v>0.36624809142321829</v>
      </c>
      <c r="Y40" s="13">
        <v>5.4750370998620269E-3</v>
      </c>
      <c r="Z40" s="12">
        <v>1.1517271660140535E-10</v>
      </c>
      <c r="AA40" s="12">
        <v>1.7089413459567254E-16</v>
      </c>
      <c r="AB40" s="12">
        <v>3.1348961492271437E-8</v>
      </c>
      <c r="AC40" s="12">
        <v>1.0631270261730976E-12</v>
      </c>
      <c r="AD40" s="12">
        <v>5.6155456055493202E-12</v>
      </c>
      <c r="AE40" s="12">
        <v>2.6548345871923503E-17</v>
      </c>
      <c r="AF40" s="12">
        <v>4.1864673812622157E-10</v>
      </c>
      <c r="AG40" s="12">
        <v>9.2062040944985909E-9</v>
      </c>
      <c r="AH40" s="12">
        <v>1.8852207028251881E-18</v>
      </c>
      <c r="AI40" s="12">
        <v>4.4316767052919838E-9</v>
      </c>
      <c r="AJ40" s="13">
        <v>6.9479876058466252E-15</v>
      </c>
    </row>
    <row r="41" spans="1:36" x14ac:dyDescent="0.25">
      <c r="A41" s="6">
        <v>44239</v>
      </c>
      <c r="B41" s="18" t="s">
        <v>80</v>
      </c>
      <c r="C41">
        <f t="shared" si="0"/>
        <v>2021</v>
      </c>
      <c r="D41">
        <f t="shared" si="1"/>
        <v>2</v>
      </c>
      <c r="E41">
        <f t="shared" si="2"/>
        <v>12</v>
      </c>
      <c r="F41" s="11">
        <v>3.9594030370890313E-6</v>
      </c>
      <c r="G41" s="12">
        <v>4.4161051237631379E-4</v>
      </c>
      <c r="H41" s="12">
        <v>2.4836461671766976</v>
      </c>
      <c r="I41" s="12">
        <v>3.5054085672646569E-2</v>
      </c>
      <c r="J41" s="12">
        <v>37.102278631297047</v>
      </c>
      <c r="K41" s="12">
        <v>4.3155337921311023</v>
      </c>
      <c r="L41" s="12">
        <v>2.9364967825482366E-4</v>
      </c>
      <c r="M41" s="12">
        <v>5.3188633810350586E-3</v>
      </c>
      <c r="N41" s="12">
        <v>6.8550499249134386E-4</v>
      </c>
      <c r="O41" s="12">
        <v>1.5752560250212968E-3</v>
      </c>
      <c r="P41" s="12">
        <v>1.1245174130489093E-13</v>
      </c>
      <c r="Q41" s="12">
        <v>0.16934971906105573</v>
      </c>
      <c r="R41" s="12">
        <v>0.14191649516094682</v>
      </c>
      <c r="S41" s="12">
        <v>51.961568256535685</v>
      </c>
      <c r="T41" s="12">
        <v>3.4098484136954927</v>
      </c>
      <c r="U41" s="12">
        <v>2.3949040163678396E-6</v>
      </c>
      <c r="V41" s="12">
        <v>1.5052888065711085E-5</v>
      </c>
      <c r="W41" s="12">
        <v>7.449734345013442E-4</v>
      </c>
      <c r="X41" s="12">
        <v>0.36624809142321829</v>
      </c>
      <c r="Y41" s="13">
        <v>5.4750370998620269E-3</v>
      </c>
      <c r="Z41" s="12">
        <v>1.1517271660140535E-10</v>
      </c>
      <c r="AA41" s="12">
        <v>1.7089413459567254E-16</v>
      </c>
      <c r="AB41" s="12">
        <v>3.1348961492271437E-8</v>
      </c>
      <c r="AC41" s="12">
        <v>1.0631270261730976E-12</v>
      </c>
      <c r="AD41" s="12">
        <v>5.6155456055493202E-12</v>
      </c>
      <c r="AE41" s="12">
        <v>2.6548345871923503E-17</v>
      </c>
      <c r="AF41" s="12">
        <v>4.1864673812622157E-10</v>
      </c>
      <c r="AG41" s="12">
        <v>9.2062040944985909E-9</v>
      </c>
      <c r="AH41" s="12">
        <v>1.8852207028251881E-18</v>
      </c>
      <c r="AI41" s="12">
        <v>4.4316767052919838E-9</v>
      </c>
      <c r="AJ41" s="13">
        <v>6.9479876058466252E-15</v>
      </c>
    </row>
    <row r="42" spans="1:36" x14ac:dyDescent="0.25">
      <c r="A42" s="6">
        <v>44240</v>
      </c>
      <c r="B42" s="18" t="s">
        <v>80</v>
      </c>
      <c r="C42">
        <f t="shared" si="0"/>
        <v>2021</v>
      </c>
      <c r="D42">
        <f t="shared" si="1"/>
        <v>2</v>
      </c>
      <c r="E42">
        <f t="shared" si="2"/>
        <v>13</v>
      </c>
      <c r="F42" s="11">
        <v>7.2179150286005752E-9</v>
      </c>
      <c r="G42" s="12">
        <v>1.4834644857072311E-6</v>
      </c>
      <c r="H42" s="12">
        <v>1.5338191793228323E-4</v>
      </c>
      <c r="I42" s="12">
        <v>2.0047964363503515E-6</v>
      </c>
      <c r="J42" s="12">
        <v>4.7042335043809151E-6</v>
      </c>
      <c r="K42" s="12">
        <v>5.459783633999504E-5</v>
      </c>
      <c r="L42" s="12">
        <v>7.9591905096349695E-7</v>
      </c>
      <c r="M42" s="12">
        <v>2.2486065796512659E-5</v>
      </c>
      <c r="N42" s="12">
        <v>2.1640770884258163E-11</v>
      </c>
      <c r="O42" s="12">
        <v>8.0650524974925545E-8</v>
      </c>
      <c r="P42" s="12">
        <v>5.9098542238188127E-17</v>
      </c>
      <c r="Q42" s="12">
        <v>9.2635898385574615E-6</v>
      </c>
      <c r="R42" s="12">
        <v>7.7475513914108835E-6</v>
      </c>
      <c r="S42" s="12">
        <v>6.9273848573758772E-5</v>
      </c>
      <c r="T42" s="12">
        <v>7.6838615087637933E-6</v>
      </c>
      <c r="U42" s="12">
        <v>9.3839929607613833E-9</v>
      </c>
      <c r="V42" s="12">
        <v>4.9269610513750528E-8</v>
      </c>
      <c r="W42" s="12">
        <v>1.1439546043040179E-22</v>
      </c>
      <c r="X42" s="12">
        <v>1.7881902767880074E-5</v>
      </c>
      <c r="Y42" s="13">
        <v>3.9930191374562858E-7</v>
      </c>
      <c r="Z42" s="12">
        <v>66.572429513343522</v>
      </c>
      <c r="AA42" s="12">
        <v>7.5843578153624369E-12</v>
      </c>
      <c r="AB42" s="12">
        <v>1.1471924606952875E-3</v>
      </c>
      <c r="AC42" s="12">
        <v>5.4121627068712452E-5</v>
      </c>
      <c r="AD42" s="12">
        <v>2.0550447418867277E-4</v>
      </c>
      <c r="AE42" s="12">
        <v>4.4066489737488784E-3</v>
      </c>
      <c r="AF42" s="12">
        <v>2.4037263159141065E-5</v>
      </c>
      <c r="AG42" s="12">
        <v>33.401312245076021</v>
      </c>
      <c r="AH42" s="12">
        <v>1.4594965759306654E-7</v>
      </c>
      <c r="AI42" s="12">
        <v>1.9249389516208752E-2</v>
      </c>
      <c r="AJ42" s="13">
        <v>8.1935047492872433E-4</v>
      </c>
    </row>
    <row r="43" spans="1:36" x14ac:dyDescent="0.25">
      <c r="A43" s="6">
        <v>44241</v>
      </c>
      <c r="B43" s="18" t="s">
        <v>80</v>
      </c>
      <c r="C43">
        <f t="shared" si="0"/>
        <v>2021</v>
      </c>
      <c r="D43">
        <f t="shared" si="1"/>
        <v>2</v>
      </c>
      <c r="E43">
        <f t="shared" si="2"/>
        <v>14</v>
      </c>
      <c r="F43" s="11">
        <v>7.2179150286005752E-9</v>
      </c>
      <c r="G43" s="12">
        <v>1.4834644857072311E-6</v>
      </c>
      <c r="H43" s="12">
        <v>1.5338191793228323E-4</v>
      </c>
      <c r="I43" s="12">
        <v>2.0047964363503515E-6</v>
      </c>
      <c r="J43" s="12">
        <v>4.7042335043809151E-6</v>
      </c>
      <c r="K43" s="12">
        <v>5.459783633999504E-5</v>
      </c>
      <c r="L43" s="12">
        <v>7.9591905096349695E-7</v>
      </c>
      <c r="M43" s="12">
        <v>2.2486065796512659E-5</v>
      </c>
      <c r="N43" s="12">
        <v>2.1640770884258163E-11</v>
      </c>
      <c r="O43" s="12">
        <v>8.0650524974925545E-8</v>
      </c>
      <c r="P43" s="12">
        <v>5.9098542238188127E-17</v>
      </c>
      <c r="Q43" s="12">
        <v>9.2635898385574615E-6</v>
      </c>
      <c r="R43" s="12">
        <v>7.7475513914108835E-6</v>
      </c>
      <c r="S43" s="12">
        <v>6.9273848573758772E-5</v>
      </c>
      <c r="T43" s="12">
        <v>7.6838615087637933E-6</v>
      </c>
      <c r="U43" s="12">
        <v>9.3839929607613833E-9</v>
      </c>
      <c r="V43" s="12">
        <v>4.9269610513750528E-8</v>
      </c>
      <c r="W43" s="12">
        <v>1.1439546043040179E-22</v>
      </c>
      <c r="X43" s="12">
        <v>1.7881902767880074E-5</v>
      </c>
      <c r="Y43" s="13">
        <v>3.9930191374562858E-7</v>
      </c>
      <c r="Z43" s="12">
        <v>66.572429513343522</v>
      </c>
      <c r="AA43" s="12">
        <v>7.5843578153624369E-12</v>
      </c>
      <c r="AB43" s="12">
        <v>1.1471924606952875E-3</v>
      </c>
      <c r="AC43" s="12">
        <v>5.4121627068712452E-5</v>
      </c>
      <c r="AD43" s="12">
        <v>2.0550447418867277E-4</v>
      </c>
      <c r="AE43" s="12">
        <v>4.4066489737488784E-3</v>
      </c>
      <c r="AF43" s="12">
        <v>2.4037263159141065E-5</v>
      </c>
      <c r="AG43" s="12">
        <v>33.401312245076021</v>
      </c>
      <c r="AH43" s="12">
        <v>1.4594965759306654E-7</v>
      </c>
      <c r="AI43" s="12">
        <v>1.9249389516208752E-2</v>
      </c>
      <c r="AJ43" s="13">
        <v>8.1935047492872433E-4</v>
      </c>
    </row>
    <row r="44" spans="1:36" x14ac:dyDescent="0.25">
      <c r="A44" s="6">
        <v>44242</v>
      </c>
      <c r="B44" s="18" t="s">
        <v>80</v>
      </c>
      <c r="C44">
        <f t="shared" si="0"/>
        <v>2021</v>
      </c>
      <c r="D44">
        <f t="shared" si="1"/>
        <v>2</v>
      </c>
      <c r="E44">
        <f t="shared" si="2"/>
        <v>15</v>
      </c>
      <c r="F44" s="11">
        <v>7.2179150286005752E-9</v>
      </c>
      <c r="G44" s="12">
        <v>1.4834644857072311E-6</v>
      </c>
      <c r="H44" s="12">
        <v>1.5338191793228323E-4</v>
      </c>
      <c r="I44" s="12">
        <v>2.0047964363503515E-6</v>
      </c>
      <c r="J44" s="12">
        <v>4.7042335043809151E-6</v>
      </c>
      <c r="K44" s="12">
        <v>5.459783633999504E-5</v>
      </c>
      <c r="L44" s="12">
        <v>7.9591905096349695E-7</v>
      </c>
      <c r="M44" s="12">
        <v>2.2486065796512659E-5</v>
      </c>
      <c r="N44" s="12">
        <v>2.1640770884258163E-11</v>
      </c>
      <c r="O44" s="12">
        <v>8.0650524974925545E-8</v>
      </c>
      <c r="P44" s="12">
        <v>5.9098542238188127E-17</v>
      </c>
      <c r="Q44" s="12">
        <v>9.2635898385574615E-6</v>
      </c>
      <c r="R44" s="12">
        <v>7.7475513914108835E-6</v>
      </c>
      <c r="S44" s="12">
        <v>6.9273848573758772E-5</v>
      </c>
      <c r="T44" s="12">
        <v>7.6838615087637933E-6</v>
      </c>
      <c r="U44" s="12">
        <v>9.3839929607613833E-9</v>
      </c>
      <c r="V44" s="12">
        <v>4.9269610513750528E-8</v>
      </c>
      <c r="W44" s="12">
        <v>1.1439546043040179E-22</v>
      </c>
      <c r="X44" s="12">
        <v>1.7881902767880074E-5</v>
      </c>
      <c r="Y44" s="13">
        <v>3.9930191374562858E-7</v>
      </c>
      <c r="Z44" s="12">
        <v>66.572429513343522</v>
      </c>
      <c r="AA44" s="12">
        <v>7.5843578153624369E-12</v>
      </c>
      <c r="AB44" s="12">
        <v>1.1471924606952875E-3</v>
      </c>
      <c r="AC44" s="12">
        <v>5.4121627068712452E-5</v>
      </c>
      <c r="AD44" s="12">
        <v>2.0550447418867277E-4</v>
      </c>
      <c r="AE44" s="12">
        <v>4.4066489737488784E-3</v>
      </c>
      <c r="AF44" s="12">
        <v>2.4037263159141065E-5</v>
      </c>
      <c r="AG44" s="12">
        <v>33.401312245076021</v>
      </c>
      <c r="AH44" s="12">
        <v>1.4594965759306654E-7</v>
      </c>
      <c r="AI44" s="12">
        <v>1.9249389516208752E-2</v>
      </c>
      <c r="AJ44" s="13">
        <v>8.1935047492872433E-4</v>
      </c>
    </row>
    <row r="45" spans="1:36" x14ac:dyDescent="0.25">
      <c r="A45" s="6">
        <v>44243</v>
      </c>
      <c r="B45" s="18" t="s">
        <v>80</v>
      </c>
      <c r="C45">
        <f t="shared" si="0"/>
        <v>2021</v>
      </c>
      <c r="D45">
        <f t="shared" si="1"/>
        <v>2</v>
      </c>
      <c r="E45">
        <f t="shared" si="2"/>
        <v>16</v>
      </c>
      <c r="F45" s="11">
        <v>7.2179150286005752E-9</v>
      </c>
      <c r="G45" s="12">
        <v>1.4834644857072311E-6</v>
      </c>
      <c r="H45" s="12">
        <v>1.5338191793228323E-4</v>
      </c>
      <c r="I45" s="12">
        <v>2.0047964363503515E-6</v>
      </c>
      <c r="J45" s="12">
        <v>4.7042335043809151E-6</v>
      </c>
      <c r="K45" s="12">
        <v>5.459783633999504E-5</v>
      </c>
      <c r="L45" s="12">
        <v>7.9591905096349695E-7</v>
      </c>
      <c r="M45" s="12">
        <v>2.2486065796512659E-5</v>
      </c>
      <c r="N45" s="12">
        <v>2.1640770884258163E-11</v>
      </c>
      <c r="O45" s="12">
        <v>8.0650524974925545E-8</v>
      </c>
      <c r="P45" s="12">
        <v>5.9098542238188127E-17</v>
      </c>
      <c r="Q45" s="12">
        <v>9.2635898385574615E-6</v>
      </c>
      <c r="R45" s="12">
        <v>7.7475513914108835E-6</v>
      </c>
      <c r="S45" s="12">
        <v>6.9273848573758772E-5</v>
      </c>
      <c r="T45" s="12">
        <v>7.6838615087637933E-6</v>
      </c>
      <c r="U45" s="12">
        <v>9.3839929607613833E-9</v>
      </c>
      <c r="V45" s="12">
        <v>4.9269610513750528E-8</v>
      </c>
      <c r="W45" s="12">
        <v>1.1439546043040179E-22</v>
      </c>
      <c r="X45" s="12">
        <v>1.7881902767880074E-5</v>
      </c>
      <c r="Y45" s="13">
        <v>3.9930191374562858E-7</v>
      </c>
      <c r="Z45" s="12">
        <v>66.572429513343522</v>
      </c>
      <c r="AA45" s="12">
        <v>7.5843578153624369E-12</v>
      </c>
      <c r="AB45" s="12">
        <v>1.1471924606952875E-3</v>
      </c>
      <c r="AC45" s="12">
        <v>5.4121627068712452E-5</v>
      </c>
      <c r="AD45" s="12">
        <v>2.0550447418867277E-4</v>
      </c>
      <c r="AE45" s="12">
        <v>4.4066489737488784E-3</v>
      </c>
      <c r="AF45" s="12">
        <v>2.4037263159141065E-5</v>
      </c>
      <c r="AG45" s="12">
        <v>33.401312245076021</v>
      </c>
      <c r="AH45" s="12">
        <v>1.4594965759306654E-7</v>
      </c>
      <c r="AI45" s="12">
        <v>1.9249389516208752E-2</v>
      </c>
      <c r="AJ45" s="13">
        <v>8.1935047492872433E-4</v>
      </c>
    </row>
    <row r="46" spans="1:36" x14ac:dyDescent="0.25">
      <c r="A46" s="6">
        <v>44244</v>
      </c>
      <c r="B46" s="18" t="s">
        <v>80</v>
      </c>
      <c r="C46">
        <f t="shared" si="0"/>
        <v>2021</v>
      </c>
      <c r="D46">
        <f t="shared" si="1"/>
        <v>2</v>
      </c>
      <c r="E46">
        <f t="shared" si="2"/>
        <v>17</v>
      </c>
      <c r="F46" s="11">
        <v>1.7244903295980589E-5</v>
      </c>
      <c r="G46" s="12">
        <v>7.3716829049854759E-4</v>
      </c>
      <c r="H46" s="12">
        <v>4.4254866858999478</v>
      </c>
      <c r="I46" s="12">
        <v>5.8310046874949062E-2</v>
      </c>
      <c r="J46" s="12">
        <v>26.163370068609037</v>
      </c>
      <c r="K46" s="12">
        <v>9.7739721879839596</v>
      </c>
      <c r="L46" s="12">
        <v>1.1800360169380206E-3</v>
      </c>
      <c r="M46" s="12">
        <v>1.5885870720411574E-2</v>
      </c>
      <c r="N46" s="12">
        <v>3.1046819676580667E-3</v>
      </c>
      <c r="O46" s="12">
        <v>2.5919507347686378E-3</v>
      </c>
      <c r="P46" s="12">
        <v>5.0304257525052134E-13</v>
      </c>
      <c r="Q46" s="12">
        <v>0.28182800274877617</v>
      </c>
      <c r="R46" s="12">
        <v>0.23624043989996973</v>
      </c>
      <c r="S46" s="12">
        <v>20.33188506423414</v>
      </c>
      <c r="T46" s="12">
        <v>6.0724406222276697</v>
      </c>
      <c r="U46" s="12">
        <v>9.9880295049430867E-6</v>
      </c>
      <c r="V46" s="12">
        <v>6.3908557288748242E-5</v>
      </c>
      <c r="W46" s="12">
        <v>5.0607844375058833E-4</v>
      </c>
      <c r="X46" s="12">
        <v>0.75122822692294589</v>
      </c>
      <c r="Y46" s="13">
        <v>4.021973890570579E-3</v>
      </c>
      <c r="Z46" s="12">
        <v>22.08391757164048</v>
      </c>
      <c r="AA46" s="12">
        <v>1.6991397665390285E-11</v>
      </c>
      <c r="AB46" s="12">
        <v>2.3502343061671312E-3</v>
      </c>
      <c r="AC46" s="12">
        <v>1.2885746614274977E-4</v>
      </c>
      <c r="AD46" s="12">
        <v>6.4945271812629542E-3</v>
      </c>
      <c r="AE46" s="12">
        <v>1.7596429856910602E-2</v>
      </c>
      <c r="AF46" s="12">
        <v>5.2925230854744093E-5</v>
      </c>
      <c r="AG46" s="12">
        <v>9.3542647865464001</v>
      </c>
      <c r="AH46" s="12">
        <v>3.3524174518615217E-7</v>
      </c>
      <c r="AI46" s="12">
        <v>0.40984902116399524</v>
      </c>
      <c r="AJ46" s="13">
        <v>2.4650643924758048E-3</v>
      </c>
    </row>
    <row r="47" spans="1:36" x14ac:dyDescent="0.25">
      <c r="A47" s="6">
        <v>44245</v>
      </c>
      <c r="B47" s="18" t="s">
        <v>80</v>
      </c>
      <c r="C47">
        <f t="shared" si="0"/>
        <v>2021</v>
      </c>
      <c r="D47">
        <f t="shared" si="1"/>
        <v>2</v>
      </c>
      <c r="E47">
        <f t="shared" si="2"/>
        <v>18</v>
      </c>
      <c r="F47" s="11">
        <v>2.5288076253462982E-5</v>
      </c>
      <c r="G47" s="12">
        <v>1.075437075694546E-3</v>
      </c>
      <c r="H47" s="12">
        <v>6.4954747165717652</v>
      </c>
      <c r="I47" s="12">
        <v>8.5581067852753823E-2</v>
      </c>
      <c r="J47" s="12">
        <v>38.407213425274016</v>
      </c>
      <c r="K47" s="12">
        <v>14.347605576313278</v>
      </c>
      <c r="L47" s="12">
        <v>1.7289716283054874E-3</v>
      </c>
      <c r="M47" s="12">
        <v>2.3209571321021166E-2</v>
      </c>
      <c r="N47" s="12">
        <v>4.5576024532169258E-3</v>
      </c>
      <c r="O47" s="12">
        <v>3.804212906722186E-3</v>
      </c>
      <c r="P47" s="12">
        <v>7.3823171649103342E-13</v>
      </c>
      <c r="Q47" s="12">
        <v>0.4136374369162712</v>
      </c>
      <c r="R47" s="12">
        <v>0.34672900604159962</v>
      </c>
      <c r="S47" s="12">
        <v>29.846241205903723</v>
      </c>
      <c r="T47" s="12">
        <v>8.9137315551326211</v>
      </c>
      <c r="U47" s="12">
        <v>1.4627106566913552E-5</v>
      </c>
      <c r="V47" s="12">
        <v>9.3632204796126686E-5</v>
      </c>
      <c r="W47" s="12">
        <v>7.4288755224531091E-4</v>
      </c>
      <c r="X47" s="12">
        <v>1.1026309938365357</v>
      </c>
      <c r="Y47" s="13">
        <v>5.9024869505641502E-3</v>
      </c>
      <c r="Z47" s="12">
        <v>7.5603134358274733E-10</v>
      </c>
      <c r="AA47" s="12">
        <v>1.1217555845256608E-15</v>
      </c>
      <c r="AB47" s="12">
        <v>2.0580206199930437E-7</v>
      </c>
      <c r="AC47" s="12">
        <v>6.9726140736786667E-12</v>
      </c>
      <c r="AD47" s="12">
        <v>3.6865363914811406E-11</v>
      </c>
      <c r="AE47" s="12">
        <v>1.6416976996651602E-16</v>
      </c>
      <c r="AF47" s="12">
        <v>2.7483641815406026E-9</v>
      </c>
      <c r="AG47" s="12">
        <v>6.0437594080284494E-8</v>
      </c>
      <c r="AH47" s="12">
        <v>1.1658535126202772E-17</v>
      </c>
      <c r="AI47" s="12">
        <v>2.9093396363688738E-8</v>
      </c>
      <c r="AJ47" s="13">
        <v>4.5612481049517647E-14</v>
      </c>
    </row>
    <row r="48" spans="1:36" x14ac:dyDescent="0.25">
      <c r="A48" s="6">
        <v>44246</v>
      </c>
      <c r="B48" s="18" t="s">
        <v>80</v>
      </c>
      <c r="C48">
        <f t="shared" si="0"/>
        <v>2021</v>
      </c>
      <c r="D48">
        <f t="shared" si="1"/>
        <v>2</v>
      </c>
      <c r="E48">
        <f t="shared" si="2"/>
        <v>19</v>
      </c>
      <c r="F48" s="11">
        <v>1.8043286801074199E-5</v>
      </c>
      <c r="G48" s="12">
        <v>7.92928839799032E-4</v>
      </c>
      <c r="H48" s="12">
        <v>4.6083092469268108</v>
      </c>
      <c r="I48" s="12">
        <v>6.0732219670502963E-2</v>
      </c>
      <c r="J48" s="12">
        <v>27.21954052659958</v>
      </c>
      <c r="K48" s="12">
        <v>10.169965275790217</v>
      </c>
      <c r="L48" s="12">
        <v>1.240298069809195E-3</v>
      </c>
      <c r="M48" s="12">
        <v>1.6959538172792998E-2</v>
      </c>
      <c r="N48" s="12">
        <v>3.2300043891929004E-3</v>
      </c>
      <c r="O48" s="12">
        <v>2.6994939239068094E-3</v>
      </c>
      <c r="P48" s="12">
        <v>5.2419373022823479E-13</v>
      </c>
      <c r="Q48" s="12">
        <v>0.29353017554345195</v>
      </c>
      <c r="R48" s="12">
        <v>0.24604892627405076</v>
      </c>
      <c r="S48" s="12">
        <v>21.154631900495474</v>
      </c>
      <c r="T48" s="12">
        <v>6.3195924718479901</v>
      </c>
      <c r="U48" s="12">
        <v>1.0523861855411473E-5</v>
      </c>
      <c r="V48" s="12">
        <v>6.7184123149184385E-5</v>
      </c>
      <c r="W48" s="12">
        <v>5.2661097851630515E-4</v>
      </c>
      <c r="X48" s="12">
        <v>0.78218644809616111</v>
      </c>
      <c r="Y48" s="13">
        <v>4.1907737735619628E-3</v>
      </c>
      <c r="Z48" s="12">
        <v>25.766627662636107</v>
      </c>
      <c r="AA48" s="12">
        <v>1.1006973913320942E-10</v>
      </c>
      <c r="AB48" s="12">
        <v>1.5021568259907025E-2</v>
      </c>
      <c r="AC48" s="12">
        <v>8.4179463793044879E-4</v>
      </c>
      <c r="AD48" s="12">
        <v>4.7643772061113643E-2</v>
      </c>
      <c r="AE48" s="12">
        <v>0.12112488385934568</v>
      </c>
      <c r="AF48" s="12">
        <v>3.41996385850238E-4</v>
      </c>
      <c r="AG48" s="12">
        <v>0.15391557240990492</v>
      </c>
      <c r="AH48" s="12">
        <v>2.1794138634903277E-6</v>
      </c>
      <c r="AI48" s="12">
        <v>2.993657565343534</v>
      </c>
      <c r="AJ48" s="13">
        <v>1.655041421824708E-2</v>
      </c>
    </row>
    <row r="49" spans="1:36" x14ac:dyDescent="0.25">
      <c r="A49" s="6">
        <v>44247</v>
      </c>
      <c r="B49" s="18" t="s">
        <v>80</v>
      </c>
      <c r="C49">
        <f t="shared" si="0"/>
        <v>2021</v>
      </c>
      <c r="D49">
        <f t="shared" si="1"/>
        <v>2</v>
      </c>
      <c r="E49">
        <f t="shared" si="2"/>
        <v>20</v>
      </c>
      <c r="F49" s="11">
        <v>4.1695826839991397E-7</v>
      </c>
      <c r="G49" s="12">
        <v>1.0559582456024038E-4</v>
      </c>
      <c r="H49" s="12">
        <v>1.6899271235569408E-2</v>
      </c>
      <c r="I49" s="12">
        <v>2.7580963991429241E-4</v>
      </c>
      <c r="J49" s="12">
        <v>3.0947453480973752E-4</v>
      </c>
      <c r="K49" s="12">
        <v>5.9072431471963571E-3</v>
      </c>
      <c r="L49" s="12">
        <v>5.1371774035811649E-5</v>
      </c>
      <c r="M49" s="12">
        <v>1.7534181972221243E-3</v>
      </c>
      <c r="N49" s="12">
        <v>3.0496627276459444E-9</v>
      </c>
      <c r="O49" s="12">
        <v>1.1749876222283231E-5</v>
      </c>
      <c r="P49" s="12">
        <v>3.4465243731132781E-15</v>
      </c>
      <c r="Q49" s="12">
        <v>1.3132571595713884E-3</v>
      </c>
      <c r="R49" s="12">
        <v>1.0976858907245869E-3</v>
      </c>
      <c r="S49" s="12">
        <v>8.239434354060075E-3</v>
      </c>
      <c r="T49" s="12">
        <v>8.1395246062011331E-3</v>
      </c>
      <c r="U49" s="12">
        <v>5.4080578315438487E-7</v>
      </c>
      <c r="V49" s="12">
        <v>2.8368320054387559E-6</v>
      </c>
      <c r="W49" s="12">
        <v>4.1736481347425636E-7</v>
      </c>
      <c r="X49" s="12">
        <v>2.5556697495182057E-3</v>
      </c>
      <c r="Y49" s="13">
        <v>2.6233311782218584E-5</v>
      </c>
      <c r="Z49" s="12">
        <v>88.45596423095283</v>
      </c>
      <c r="AA49" s="12">
        <v>3.7786297505610279E-10</v>
      </c>
      <c r="AB49" s="12">
        <v>5.1568036784683094E-2</v>
      </c>
      <c r="AC49" s="12">
        <v>2.8898526001134277E-3</v>
      </c>
      <c r="AD49" s="12">
        <v>0.1635594634354626</v>
      </c>
      <c r="AE49" s="12">
        <v>0.41581764345125971</v>
      </c>
      <c r="AF49" s="12">
        <v>1.1740553780444055E-3</v>
      </c>
      <c r="AG49" s="12">
        <v>0.52838682490492173</v>
      </c>
      <c r="AH49" s="12">
        <v>7.4818543303659534E-6</v>
      </c>
      <c r="AI49" s="12">
        <v>10.277125441813377</v>
      </c>
      <c r="AJ49" s="13">
        <v>5.6817014135194938E-2</v>
      </c>
    </row>
    <row r="50" spans="1:36" x14ac:dyDescent="0.25">
      <c r="A50" s="6">
        <v>44248</v>
      </c>
      <c r="B50" s="18" t="s">
        <v>80</v>
      </c>
      <c r="C50">
        <f t="shared" si="0"/>
        <v>2021</v>
      </c>
      <c r="D50">
        <f t="shared" si="1"/>
        <v>2</v>
      </c>
      <c r="E50">
        <f t="shared" si="2"/>
        <v>21</v>
      </c>
      <c r="F50" s="11">
        <v>4.1695826839991397E-7</v>
      </c>
      <c r="G50" s="12">
        <v>1.0559582456024038E-4</v>
      </c>
      <c r="H50" s="12">
        <v>1.6899271235569408E-2</v>
      </c>
      <c r="I50" s="12">
        <v>2.7580963991429241E-4</v>
      </c>
      <c r="J50" s="12">
        <v>3.0947453480973752E-4</v>
      </c>
      <c r="K50" s="12">
        <v>5.9072431471963571E-3</v>
      </c>
      <c r="L50" s="12">
        <v>5.1371774035811649E-5</v>
      </c>
      <c r="M50" s="12">
        <v>1.7534181972221243E-3</v>
      </c>
      <c r="N50" s="12">
        <v>3.0496627276459444E-9</v>
      </c>
      <c r="O50" s="12">
        <v>1.1749876222283231E-5</v>
      </c>
      <c r="P50" s="12">
        <v>3.4465243731132781E-15</v>
      </c>
      <c r="Q50" s="12">
        <v>1.3132571595713884E-3</v>
      </c>
      <c r="R50" s="12">
        <v>1.0976858907245869E-3</v>
      </c>
      <c r="S50" s="12">
        <v>8.239434354060075E-3</v>
      </c>
      <c r="T50" s="12">
        <v>8.1395246062011331E-3</v>
      </c>
      <c r="U50" s="12">
        <v>5.4080578315438487E-7</v>
      </c>
      <c r="V50" s="12">
        <v>2.8368320054387559E-6</v>
      </c>
      <c r="W50" s="12">
        <v>4.1736481347425636E-7</v>
      </c>
      <c r="X50" s="12">
        <v>2.5556697495182057E-3</v>
      </c>
      <c r="Y50" s="13">
        <v>2.6233311782218584E-5</v>
      </c>
      <c r="Z50" s="12">
        <v>88.45596423095283</v>
      </c>
      <c r="AA50" s="12">
        <v>3.7786297505610279E-10</v>
      </c>
      <c r="AB50" s="12">
        <v>5.1568036784683094E-2</v>
      </c>
      <c r="AC50" s="12">
        <v>2.8898526001134277E-3</v>
      </c>
      <c r="AD50" s="12">
        <v>0.1635594634354626</v>
      </c>
      <c r="AE50" s="12">
        <v>0.41581764345125971</v>
      </c>
      <c r="AF50" s="12">
        <v>1.1740553780444055E-3</v>
      </c>
      <c r="AG50" s="12">
        <v>0.52838682490492173</v>
      </c>
      <c r="AH50" s="12">
        <v>7.4818543303659534E-6</v>
      </c>
      <c r="AI50" s="12">
        <v>10.277125441813377</v>
      </c>
      <c r="AJ50" s="13">
        <v>5.6817014135194938E-2</v>
      </c>
    </row>
    <row r="51" spans="1:36" x14ac:dyDescent="0.25">
      <c r="A51" s="6">
        <v>44249</v>
      </c>
      <c r="B51" s="18" t="s">
        <v>80</v>
      </c>
      <c r="C51">
        <f t="shared" si="0"/>
        <v>2021</v>
      </c>
      <c r="D51">
        <f t="shared" si="1"/>
        <v>2</v>
      </c>
      <c r="E51">
        <f t="shared" si="2"/>
        <v>22</v>
      </c>
      <c r="F51" s="11">
        <v>4.1695826839991397E-7</v>
      </c>
      <c r="G51" s="12">
        <v>1.0559582456024038E-4</v>
      </c>
      <c r="H51" s="12">
        <v>1.6899271235569408E-2</v>
      </c>
      <c r="I51" s="12">
        <v>2.7580963991429241E-4</v>
      </c>
      <c r="J51" s="12">
        <v>3.0947453480973752E-4</v>
      </c>
      <c r="K51" s="12">
        <v>5.9072431471963571E-3</v>
      </c>
      <c r="L51" s="12">
        <v>5.1371774035811649E-5</v>
      </c>
      <c r="M51" s="12">
        <v>1.7534181972221243E-3</v>
      </c>
      <c r="N51" s="12">
        <v>3.0496627276459444E-9</v>
      </c>
      <c r="O51" s="12">
        <v>1.1749876222283231E-5</v>
      </c>
      <c r="P51" s="12">
        <v>3.4465243731132781E-15</v>
      </c>
      <c r="Q51" s="12">
        <v>1.3132571595713884E-3</v>
      </c>
      <c r="R51" s="12">
        <v>1.0976858907245869E-3</v>
      </c>
      <c r="S51" s="12">
        <v>8.239434354060075E-3</v>
      </c>
      <c r="T51" s="12">
        <v>8.1395246062011331E-3</v>
      </c>
      <c r="U51" s="12">
        <v>5.4080578315438487E-7</v>
      </c>
      <c r="V51" s="12">
        <v>2.8368320054387559E-6</v>
      </c>
      <c r="W51" s="12">
        <v>4.1736481347425636E-7</v>
      </c>
      <c r="X51" s="12">
        <v>2.5556697495182057E-3</v>
      </c>
      <c r="Y51" s="13">
        <v>2.6233311782218584E-5</v>
      </c>
      <c r="Z51" s="12">
        <v>88.45596423095283</v>
      </c>
      <c r="AA51" s="12">
        <v>3.7786297505610279E-10</v>
      </c>
      <c r="AB51" s="12">
        <v>5.1568036784683094E-2</v>
      </c>
      <c r="AC51" s="12">
        <v>2.8898526001134277E-3</v>
      </c>
      <c r="AD51" s="12">
        <v>0.1635594634354626</v>
      </c>
      <c r="AE51" s="12">
        <v>0.41581764345125971</v>
      </c>
      <c r="AF51" s="12">
        <v>1.1740553780444055E-3</v>
      </c>
      <c r="AG51" s="12">
        <v>0.52838682490492173</v>
      </c>
      <c r="AH51" s="12">
        <v>7.4818543303659534E-6</v>
      </c>
      <c r="AI51" s="12">
        <v>10.277125441813377</v>
      </c>
      <c r="AJ51" s="13">
        <v>5.6817014135194938E-2</v>
      </c>
    </row>
    <row r="52" spans="1:36" x14ac:dyDescent="0.25">
      <c r="A52" s="6">
        <v>44250</v>
      </c>
      <c r="B52" s="18" t="s">
        <v>80</v>
      </c>
      <c r="C52">
        <f t="shared" si="0"/>
        <v>2021</v>
      </c>
      <c r="D52">
        <f t="shared" si="1"/>
        <v>2</v>
      </c>
      <c r="E52">
        <f t="shared" si="2"/>
        <v>23</v>
      </c>
      <c r="F52" s="11">
        <v>2.5556938173206271E-7</v>
      </c>
      <c r="G52" s="12">
        <v>7.8217822107948219E-5</v>
      </c>
      <c r="H52" s="12">
        <v>3.6598561650449932E-2</v>
      </c>
      <c r="I52" s="12">
        <v>1.421223684230399E-3</v>
      </c>
      <c r="J52" s="12">
        <v>1.9447187618620062E-4</v>
      </c>
      <c r="K52" s="12">
        <v>6.2732779044368123E-2</v>
      </c>
      <c r="L52" s="12">
        <v>3.2242244709668369E-5</v>
      </c>
      <c r="M52" s="12">
        <v>1.1457113147390694E-3</v>
      </c>
      <c r="N52" s="12">
        <v>1.5989677237606783E-8</v>
      </c>
      <c r="O52" s="12">
        <v>6.2841802805583028E-5</v>
      </c>
      <c r="P52" s="12">
        <v>2.1162750886488507E-15</v>
      </c>
      <c r="Q52" s="12">
        <v>6.8603275185274391E-3</v>
      </c>
      <c r="R52" s="12">
        <v>5.7580774734703336E-3</v>
      </c>
      <c r="S52" s="12">
        <v>2.1576321904911003E-2</v>
      </c>
      <c r="T52" s="12">
        <v>0.13019426851404894</v>
      </c>
      <c r="U52" s="12">
        <v>3.3118673907881622E-7</v>
      </c>
      <c r="V52" s="12">
        <v>1.734341817551374E-6</v>
      </c>
      <c r="W52" s="12">
        <v>6.9786214827459025E-6</v>
      </c>
      <c r="X52" s="12">
        <v>1.301346328324649E-2</v>
      </c>
      <c r="Y52" s="13">
        <v>6.4741925773638802E-5</v>
      </c>
      <c r="Z52" s="12">
        <v>73.754106129041446</v>
      </c>
      <c r="AA52" s="12">
        <v>2.369907325369458E-10</v>
      </c>
      <c r="AB52" s="12">
        <v>3.0238745615597182E-2</v>
      </c>
      <c r="AC52" s="12">
        <v>1.8313973929297415E-3</v>
      </c>
      <c r="AD52" s="12">
        <v>8.6817650328805882E-2</v>
      </c>
      <c r="AE52" s="12">
        <v>0.27738432433497878</v>
      </c>
      <c r="AF52" s="12">
        <v>7.2654486420793305E-4</v>
      </c>
      <c r="AG52" s="12">
        <v>17.219665020976596</v>
      </c>
      <c r="AH52" s="12">
        <v>4.7110389503450028E-6</v>
      </c>
      <c r="AI52" s="12">
        <v>8.3134141655759066</v>
      </c>
      <c r="AJ52" s="13">
        <v>3.6068744824923497E-2</v>
      </c>
    </row>
    <row r="53" spans="1:36" x14ac:dyDescent="0.25">
      <c r="A53" s="6">
        <v>44251</v>
      </c>
      <c r="B53" s="18" t="s">
        <v>80</v>
      </c>
      <c r="C53">
        <f t="shared" si="0"/>
        <v>2021</v>
      </c>
      <c r="D53">
        <f t="shared" si="1"/>
        <v>2</v>
      </c>
      <c r="E53">
        <f t="shared" si="2"/>
        <v>24</v>
      </c>
      <c r="F53" s="11">
        <v>1.2296152192458453E-7</v>
      </c>
      <c r="G53" s="12">
        <v>5.6432210196073713E-5</v>
      </c>
      <c r="H53" s="12">
        <v>5.4673206883833786E-2</v>
      </c>
      <c r="I53" s="12">
        <v>2.4471696959388486E-3</v>
      </c>
      <c r="J53" s="12">
        <v>9.9941034536275015E-5</v>
      </c>
      <c r="K53" s="12">
        <v>0.113333658539077</v>
      </c>
      <c r="L53" s="12">
        <v>1.6489656290342795E-5</v>
      </c>
      <c r="M53" s="12">
        <v>6.5482588856828866E-4</v>
      </c>
      <c r="N53" s="12">
        <v>2.7578319035778403E-8</v>
      </c>
      <c r="O53" s="12">
        <v>1.0859033197397206E-4</v>
      </c>
      <c r="P53" s="12">
        <v>1.0176023335529287E-15</v>
      </c>
      <c r="Q53" s="12">
        <v>1.1828210294818446E-2</v>
      </c>
      <c r="R53" s="12">
        <v>9.9316944181620653E-3</v>
      </c>
      <c r="S53" s="12">
        <v>3.3706856397112801E-2</v>
      </c>
      <c r="T53" s="12">
        <v>0.23882076695963309</v>
      </c>
      <c r="U53" s="12">
        <v>1.5913656239116517E-7</v>
      </c>
      <c r="V53" s="12">
        <v>8.2926200359418002E-7</v>
      </c>
      <c r="W53" s="12">
        <v>1.2815216417219107E-5</v>
      </c>
      <c r="X53" s="12">
        <v>2.2403784995395668E-2</v>
      </c>
      <c r="Y53" s="13">
        <v>9.9592757512394681E-5</v>
      </c>
      <c r="Z53" s="12">
        <v>55.912222376315178</v>
      </c>
      <c r="AA53" s="12">
        <v>1.3701250738471215E-10</v>
      </c>
      <c r="AB53" s="12">
        <v>1.2377587371212423E-2</v>
      </c>
      <c r="AC53" s="12">
        <v>1.1051383826474704E-3</v>
      </c>
      <c r="AD53" s="12">
        <v>1.0328064699984698E-2</v>
      </c>
      <c r="AE53" s="12">
        <v>0.20081027479199171</v>
      </c>
      <c r="AF53" s="12">
        <v>3.966767075756078E-4</v>
      </c>
      <c r="AG53" s="12">
        <v>36.413584077618822</v>
      </c>
      <c r="AH53" s="12">
        <v>2.7680045425547991E-6</v>
      </c>
      <c r="AI53" s="12">
        <v>6.9390446724833623</v>
      </c>
      <c r="AJ53" s="13">
        <v>2.1933189269796087E-2</v>
      </c>
    </row>
    <row r="54" spans="1:36" x14ac:dyDescent="0.25">
      <c r="A54" s="6">
        <v>44252</v>
      </c>
      <c r="B54" s="18" t="s">
        <v>80</v>
      </c>
      <c r="C54">
        <f t="shared" si="0"/>
        <v>2021</v>
      </c>
      <c r="D54">
        <f t="shared" si="1"/>
        <v>2</v>
      </c>
      <c r="E54">
        <f t="shared" si="2"/>
        <v>25</v>
      </c>
      <c r="F54" s="11">
        <v>1.8755806609049683E-7</v>
      </c>
      <c r="G54" s="12">
        <v>6.8957117075388457E-5</v>
      </c>
      <c r="H54" s="12">
        <v>5.0955724330328314E-2</v>
      </c>
      <c r="I54" s="12">
        <v>2.1758409748670916E-3</v>
      </c>
      <c r="J54" s="12">
        <v>1.4588966346970212E-4</v>
      </c>
      <c r="K54" s="12">
        <v>9.9215752783959305E-2</v>
      </c>
      <c r="L54" s="12">
        <v>2.407020907072697E-5</v>
      </c>
      <c r="M54" s="12">
        <v>9.1670355353697347E-4</v>
      </c>
      <c r="N54" s="12">
        <v>2.4509271704364771E-8</v>
      </c>
      <c r="O54" s="12">
        <v>9.645565444761105E-5</v>
      </c>
      <c r="P54" s="12">
        <v>1.5375687706899566E-15</v>
      </c>
      <c r="Q54" s="12">
        <v>1.0512833775231963E-2</v>
      </c>
      <c r="R54" s="12">
        <v>8.8262051285627821E-3</v>
      </c>
      <c r="S54" s="12">
        <v>3.0955167641853819E-2</v>
      </c>
      <c r="T54" s="12">
        <v>0.20836825542969689</v>
      </c>
      <c r="U54" s="12">
        <v>2.4344962672055213E-7</v>
      </c>
      <c r="V54" s="12">
        <v>1.2723025348820429E-6</v>
      </c>
      <c r="W54" s="12">
        <v>1.1172003104180603E-5</v>
      </c>
      <c r="X54" s="12">
        <v>1.9977906885651188E-2</v>
      </c>
      <c r="Y54" s="13">
        <v>9.1262324947952343E-5</v>
      </c>
      <c r="Z54" s="12">
        <v>49.081662085173406</v>
      </c>
      <c r="AA54" s="12">
        <v>2.2820174580816987E-10</v>
      </c>
      <c r="AB54" s="12">
        <v>2.0174150426760934E-2</v>
      </c>
      <c r="AC54" s="12">
        <v>1.8453231861867534E-3</v>
      </c>
      <c r="AD54" s="12">
        <v>1.1399990596278003E-2</v>
      </c>
      <c r="AE54" s="12">
        <v>0.33824841644397452</v>
      </c>
      <c r="AF54" s="12">
        <v>6.5929018707336156E-4</v>
      </c>
      <c r="AG54" s="12">
        <v>41.824230157712165</v>
      </c>
      <c r="AH54" s="12">
        <v>4.6133244979505317E-6</v>
      </c>
      <c r="AI54" s="12">
        <v>8.2527668613706702</v>
      </c>
      <c r="AJ54" s="13">
        <v>3.6665186055491322E-2</v>
      </c>
    </row>
    <row r="55" spans="1:36" x14ac:dyDescent="0.25">
      <c r="A55" s="6">
        <v>44253</v>
      </c>
      <c r="B55" s="18" t="s">
        <v>80</v>
      </c>
      <c r="C55">
        <f t="shared" si="0"/>
        <v>2021</v>
      </c>
      <c r="D55">
        <f t="shared" si="1"/>
        <v>2</v>
      </c>
      <c r="E55">
        <f t="shared" si="2"/>
        <v>26</v>
      </c>
      <c r="F55" s="11">
        <v>1.8755806609049683E-7</v>
      </c>
      <c r="G55" s="12">
        <v>6.8957117075388457E-5</v>
      </c>
      <c r="H55" s="12">
        <v>5.0955724330328314E-2</v>
      </c>
      <c r="I55" s="12">
        <v>2.1758409748670916E-3</v>
      </c>
      <c r="J55" s="12">
        <v>1.4588966346970212E-4</v>
      </c>
      <c r="K55" s="12">
        <v>9.9215752783959305E-2</v>
      </c>
      <c r="L55" s="12">
        <v>2.407020907072697E-5</v>
      </c>
      <c r="M55" s="12">
        <v>9.1670355353697347E-4</v>
      </c>
      <c r="N55" s="12">
        <v>2.4509271704364771E-8</v>
      </c>
      <c r="O55" s="12">
        <v>9.645565444761105E-5</v>
      </c>
      <c r="P55" s="12">
        <v>1.5375687706899566E-15</v>
      </c>
      <c r="Q55" s="12">
        <v>1.0512833775231963E-2</v>
      </c>
      <c r="R55" s="12">
        <v>8.8262051285627821E-3</v>
      </c>
      <c r="S55" s="12">
        <v>3.0955167641853819E-2</v>
      </c>
      <c r="T55" s="12">
        <v>0.20836825542969689</v>
      </c>
      <c r="U55" s="12">
        <v>2.4344962672055213E-7</v>
      </c>
      <c r="V55" s="12">
        <v>1.2723025348820429E-6</v>
      </c>
      <c r="W55" s="12">
        <v>1.1172003104180603E-5</v>
      </c>
      <c r="X55" s="12">
        <v>1.9977906885651188E-2</v>
      </c>
      <c r="Y55" s="13">
        <v>9.1262324947952343E-5</v>
      </c>
      <c r="Z55" s="12">
        <v>49.081662085173406</v>
      </c>
      <c r="AA55" s="12">
        <v>2.2820174580816987E-10</v>
      </c>
      <c r="AB55" s="12">
        <v>2.0174150426760934E-2</v>
      </c>
      <c r="AC55" s="12">
        <v>1.8453231861867534E-3</v>
      </c>
      <c r="AD55" s="12">
        <v>1.1399990596278003E-2</v>
      </c>
      <c r="AE55" s="12">
        <v>0.33824841644397452</v>
      </c>
      <c r="AF55" s="12">
        <v>6.5929018707336156E-4</v>
      </c>
      <c r="AG55" s="12">
        <v>41.824230157712165</v>
      </c>
      <c r="AH55" s="12">
        <v>4.6133244979505317E-6</v>
      </c>
      <c r="AI55" s="12">
        <v>8.2527668613706702</v>
      </c>
      <c r="AJ55" s="13">
        <v>3.6665186055491322E-2</v>
      </c>
    </row>
    <row r="56" spans="1:36" x14ac:dyDescent="0.25">
      <c r="A56" s="6">
        <v>44254</v>
      </c>
      <c r="B56" s="18" t="s">
        <v>80</v>
      </c>
      <c r="C56">
        <f t="shared" si="0"/>
        <v>2021</v>
      </c>
      <c r="D56">
        <f t="shared" si="1"/>
        <v>2</v>
      </c>
      <c r="E56">
        <f t="shared" si="2"/>
        <v>27</v>
      </c>
      <c r="F56" s="11">
        <v>1.19078515434782E-8</v>
      </c>
      <c r="G56" s="12">
        <v>6.4511137942755481E-6</v>
      </c>
      <c r="H56" s="12">
        <v>7.1630328102752806E-3</v>
      </c>
      <c r="I56" s="12">
        <v>3.2666068952241811E-4</v>
      </c>
      <c r="J56" s="12">
        <v>1.0055999381192267E-5</v>
      </c>
      <c r="K56" s="12">
        <v>1.521774806241343E-2</v>
      </c>
      <c r="L56" s="12">
        <v>1.6592177318617114E-6</v>
      </c>
      <c r="M56" s="12">
        <v>6.8144920882701423E-5</v>
      </c>
      <c r="N56" s="12">
        <v>3.6819463400047897E-9</v>
      </c>
      <c r="O56" s="12">
        <v>1.4500650040778958E-5</v>
      </c>
      <c r="P56" s="12">
        <v>9.9388803037127383E-17</v>
      </c>
      <c r="Q56" s="12">
        <v>1.5791161506935158E-3</v>
      </c>
      <c r="R56" s="12">
        <v>1.3259818891914988E-3</v>
      </c>
      <c r="S56" s="12">
        <v>4.4426003689167475E-3</v>
      </c>
      <c r="T56" s="12">
        <v>3.2107862070844227E-2</v>
      </c>
      <c r="U56" s="12">
        <v>1.5370090635826751E-8</v>
      </c>
      <c r="V56" s="12">
        <v>7.9881469432686009E-8</v>
      </c>
      <c r="W56" s="12">
        <v>1.7234457689444393E-6</v>
      </c>
      <c r="X56" s="12">
        <v>2.9872234181940031E-3</v>
      </c>
      <c r="Y56" s="13">
        <v>1.3137958160052688E-5</v>
      </c>
      <c r="Z56" s="12">
        <v>94.789885973768136</v>
      </c>
      <c r="AA56" s="12">
        <v>1.2162104086874509E-11</v>
      </c>
      <c r="AB56" s="12">
        <v>1.1241357091235544E-3</v>
      </c>
      <c r="AC56" s="12">
        <v>9.7831002143299907E-5</v>
      </c>
      <c r="AD56" s="12">
        <v>1.2509511405094842E-3</v>
      </c>
      <c r="AE56" s="12">
        <v>1.7607027361635937E-2</v>
      </c>
      <c r="AF56" s="12">
        <v>3.5291977324580407E-5</v>
      </c>
      <c r="AG56" s="12">
        <v>4.3165104132451644</v>
      </c>
      <c r="AH56" s="12">
        <v>2.4552931634691236E-7</v>
      </c>
      <c r="AI56" s="12">
        <v>0.80628292433826598</v>
      </c>
      <c r="AJ56" s="13">
        <v>1.9391963090527101E-3</v>
      </c>
    </row>
    <row r="57" spans="1:36" x14ac:dyDescent="0.25">
      <c r="A57" s="6">
        <v>44255</v>
      </c>
      <c r="B57" s="18" t="s">
        <v>80</v>
      </c>
      <c r="C57">
        <f t="shared" si="0"/>
        <v>2021</v>
      </c>
      <c r="D57">
        <f t="shared" si="1"/>
        <v>2</v>
      </c>
      <c r="E57">
        <f t="shared" si="2"/>
        <v>28</v>
      </c>
      <c r="F57" s="11">
        <v>1.19078515434782E-8</v>
      </c>
      <c r="G57" s="12">
        <v>6.4511137942755481E-6</v>
      </c>
      <c r="H57" s="12">
        <v>7.1630328102752806E-3</v>
      </c>
      <c r="I57" s="12">
        <v>3.2666068952241811E-4</v>
      </c>
      <c r="J57" s="12">
        <v>1.0055999381192267E-5</v>
      </c>
      <c r="K57" s="12">
        <v>1.521774806241343E-2</v>
      </c>
      <c r="L57" s="12">
        <v>1.6592177318617114E-6</v>
      </c>
      <c r="M57" s="12">
        <v>6.8144920882701423E-5</v>
      </c>
      <c r="N57" s="12">
        <v>3.6819463400047897E-9</v>
      </c>
      <c r="O57" s="12">
        <v>1.4500650040778958E-5</v>
      </c>
      <c r="P57" s="12">
        <v>9.9388803037127383E-17</v>
      </c>
      <c r="Q57" s="12">
        <v>1.5791161506935158E-3</v>
      </c>
      <c r="R57" s="12">
        <v>1.3259818891914988E-3</v>
      </c>
      <c r="S57" s="12">
        <v>4.4426003689167475E-3</v>
      </c>
      <c r="T57" s="12">
        <v>3.2107862070844227E-2</v>
      </c>
      <c r="U57" s="12">
        <v>1.5370090635826751E-8</v>
      </c>
      <c r="V57" s="12">
        <v>7.9881469432686009E-8</v>
      </c>
      <c r="W57" s="12">
        <v>1.7234457689444393E-6</v>
      </c>
      <c r="X57" s="12">
        <v>2.9872234181940031E-3</v>
      </c>
      <c r="Y57" s="13">
        <v>1.3137958160052688E-5</v>
      </c>
      <c r="Z57" s="12">
        <v>94.789885973768136</v>
      </c>
      <c r="AA57" s="12">
        <v>1.2162104086874509E-11</v>
      </c>
      <c r="AB57" s="12">
        <v>1.1241357091235544E-3</v>
      </c>
      <c r="AC57" s="12">
        <v>9.7831002143299907E-5</v>
      </c>
      <c r="AD57" s="12">
        <v>1.2509511405094842E-3</v>
      </c>
      <c r="AE57" s="12">
        <v>1.7607027361635937E-2</v>
      </c>
      <c r="AF57" s="12">
        <v>3.5291977324580407E-5</v>
      </c>
      <c r="AG57" s="12">
        <v>4.3165104132451644</v>
      </c>
      <c r="AH57" s="12">
        <v>2.4552931634691236E-7</v>
      </c>
      <c r="AI57" s="12">
        <v>0.80628292433826598</v>
      </c>
      <c r="AJ57" s="13">
        <v>1.9391963090527101E-3</v>
      </c>
    </row>
  </sheetData>
  <conditionalFormatting sqref="G2:AJ2">
    <cfRule type="cellIs" dxfId="69" priority="11" operator="lessThan">
      <formula>0.1</formula>
    </cfRule>
    <cfRule type="cellIs" dxfId="68" priority="12" operator="lessThan">
      <formula>0.1</formula>
    </cfRule>
  </conditionalFormatting>
  <conditionalFormatting sqref="F30:AJ30">
    <cfRule type="cellIs" dxfId="67" priority="9" operator="lessThan">
      <formula>0.1</formula>
    </cfRule>
    <cfRule type="cellIs" dxfId="66" priority="10" operator="lessThan">
      <formula>0.1</formula>
    </cfRule>
  </conditionalFormatting>
  <conditionalFormatting sqref="F3:AJ29">
    <cfRule type="cellIs" dxfId="65" priority="7" operator="lessThan">
      <formula>0.1</formula>
    </cfRule>
    <cfRule type="cellIs" dxfId="64" priority="8" operator="lessThan">
      <formula>0.1</formula>
    </cfRule>
  </conditionalFormatting>
  <conditionalFormatting sqref="F31:AJ57">
    <cfRule type="cellIs" dxfId="63" priority="5" operator="lessThan">
      <formula>0.1</formula>
    </cfRule>
    <cfRule type="cellIs" dxfId="62" priority="6" operator="lessThan">
      <formula>0.1</formula>
    </cfRule>
  </conditionalFormatting>
  <conditionalFormatting sqref="F2">
    <cfRule type="cellIs" dxfId="61" priority="1" operator="lessThan">
      <formula>0.1</formula>
    </cfRule>
    <cfRule type="cellIs" dxfId="60" priority="2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showGridLines="0" topLeftCell="U58" workbookViewId="0">
      <selection activeCell="AK58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71</v>
      </c>
      <c r="G1" s="3" t="s">
        <v>5</v>
      </c>
      <c r="H1" s="3" t="s">
        <v>3</v>
      </c>
      <c r="I1" s="3" t="s">
        <v>16</v>
      </c>
      <c r="J1" s="3" t="s">
        <v>72</v>
      </c>
      <c r="K1" s="3" t="s">
        <v>43</v>
      </c>
      <c r="L1" s="3" t="s">
        <v>68</v>
      </c>
      <c r="M1" s="3" t="s">
        <v>17</v>
      </c>
      <c r="N1" s="3" t="s">
        <v>8</v>
      </c>
      <c r="O1" s="3" t="s">
        <v>11</v>
      </c>
      <c r="P1" s="3" t="s">
        <v>18</v>
      </c>
      <c r="Q1" s="3" t="s">
        <v>63</v>
      </c>
      <c r="R1" s="3" t="s">
        <v>38</v>
      </c>
      <c r="S1" s="3" t="s">
        <v>10</v>
      </c>
      <c r="T1" s="3" t="s">
        <v>12</v>
      </c>
      <c r="U1" s="3" t="s">
        <v>70</v>
      </c>
      <c r="V1" s="3" t="s">
        <v>49</v>
      </c>
      <c r="W1" s="3" t="s">
        <v>73</v>
      </c>
      <c r="X1" s="3" t="s">
        <v>20</v>
      </c>
      <c r="Y1" s="3" t="s">
        <v>4</v>
      </c>
      <c r="Z1" s="4" t="s">
        <v>21</v>
      </c>
      <c r="AA1" s="4" t="s">
        <v>29</v>
      </c>
      <c r="AB1" s="4" t="s">
        <v>27</v>
      </c>
      <c r="AC1" s="4" t="s">
        <v>24</v>
      </c>
      <c r="AD1" s="4" t="s">
        <v>25</v>
      </c>
      <c r="AE1" s="4" t="s">
        <v>51</v>
      </c>
      <c r="AF1" s="4" t="s">
        <v>22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44256</v>
      </c>
      <c r="B2" s="24" t="s">
        <v>79</v>
      </c>
      <c r="C2">
        <f>YEAR(A2)</f>
        <v>2021</v>
      </c>
      <c r="D2">
        <f>MONTH(A2)</f>
        <v>3</v>
      </c>
      <c r="E2">
        <f>DAY(A2)</f>
        <v>1</v>
      </c>
      <c r="F2" s="11">
        <v>4.4576432798149306E-8</v>
      </c>
      <c r="G2" s="8">
        <v>2.4065617640856341E-5</v>
      </c>
      <c r="H2" s="8">
        <v>2.6732710843287006E-2</v>
      </c>
      <c r="I2" s="8">
        <v>1.207782555487741E-3</v>
      </c>
      <c r="J2" s="8">
        <v>3.7747847063278064E-5</v>
      </c>
      <c r="K2" s="8">
        <v>5.6994583549115366E-2</v>
      </c>
      <c r="L2" s="8">
        <v>6.2261734741250465E-6</v>
      </c>
      <c r="M2" s="8">
        <v>2.5606163003483092E-4</v>
      </c>
      <c r="N2" s="8">
        <v>1.3613382109751487E-8</v>
      </c>
      <c r="O2" s="8">
        <v>5.3613383277488662E-5</v>
      </c>
      <c r="P2" s="8">
        <v>3.7221619255821873E-16</v>
      </c>
      <c r="Q2" s="8">
        <v>5.8385556558588278E-3</v>
      </c>
      <c r="R2" s="8">
        <v>4.9026071897282633E-3</v>
      </c>
      <c r="S2" s="8">
        <v>1.6424666942609661E-2</v>
      </c>
      <c r="T2" s="8">
        <v>0.11865465460519281</v>
      </c>
      <c r="U2" s="8">
        <v>5.7533752650679432E-8</v>
      </c>
      <c r="V2" s="8">
        <v>2.9904919808589922E-7</v>
      </c>
      <c r="W2" s="8">
        <v>6.3685961890599326E-6</v>
      </c>
      <c r="X2" s="8">
        <v>1.097182051082511E-2</v>
      </c>
      <c r="Y2" s="9">
        <v>4.8580903350513681E-5</v>
      </c>
      <c r="Z2" s="8">
        <v>6.2532824378433363</v>
      </c>
      <c r="AA2" s="8">
        <v>4.4860335229826026E-11</v>
      </c>
      <c r="AB2" s="8">
        <v>4.1697306047862176E-3</v>
      </c>
      <c r="AC2" s="8">
        <v>3.6227607667679656E-4</v>
      </c>
      <c r="AD2" s="8">
        <v>8.8601910945552249E-4</v>
      </c>
      <c r="AE2" s="8">
        <v>6.641649742880662E-2</v>
      </c>
      <c r="AF2" s="8">
        <v>1.3065821316267986E-4</v>
      </c>
      <c r="AG2" s="8">
        <v>4.9053573611090115</v>
      </c>
      <c r="AH2" s="8">
        <v>9.0642275340306494E-7</v>
      </c>
      <c r="AI2" s="8">
        <v>88.519934726875078</v>
      </c>
      <c r="AJ2" s="9">
        <v>7.298925496153629E-3</v>
      </c>
    </row>
    <row r="3" spans="1:36" x14ac:dyDescent="0.25">
      <c r="A3" s="6">
        <v>44257</v>
      </c>
      <c r="B3" s="23" t="s">
        <v>79</v>
      </c>
      <c r="C3">
        <f t="shared" ref="C3:C63" si="0">YEAR(A3)</f>
        <v>2021</v>
      </c>
      <c r="D3">
        <f t="shared" ref="D3:D63" si="1">MONTH(A3)</f>
        <v>3</v>
      </c>
      <c r="E3">
        <f t="shared" ref="E3:E63" si="2">DAY(A3)</f>
        <v>2</v>
      </c>
      <c r="F3" s="11">
        <v>4.4576432798149306E-8</v>
      </c>
      <c r="G3" s="12">
        <v>2.4065617640856341E-5</v>
      </c>
      <c r="H3" s="12">
        <v>2.6732710843287006E-2</v>
      </c>
      <c r="I3" s="12">
        <v>1.207782555487741E-3</v>
      </c>
      <c r="J3" s="12">
        <v>3.7747847063278064E-5</v>
      </c>
      <c r="K3" s="12">
        <v>5.6994583549115366E-2</v>
      </c>
      <c r="L3" s="12">
        <v>6.2261734741250465E-6</v>
      </c>
      <c r="M3" s="12">
        <v>2.5606163003483092E-4</v>
      </c>
      <c r="N3" s="12">
        <v>1.3613382109751487E-8</v>
      </c>
      <c r="O3" s="12">
        <v>5.3613383277488662E-5</v>
      </c>
      <c r="P3" s="12">
        <v>3.7221619255821873E-16</v>
      </c>
      <c r="Q3" s="12">
        <v>5.8385556558588278E-3</v>
      </c>
      <c r="R3" s="12">
        <v>4.9026071897282633E-3</v>
      </c>
      <c r="S3" s="12">
        <v>1.6424666942609661E-2</v>
      </c>
      <c r="T3" s="12">
        <v>0.11865465460519281</v>
      </c>
      <c r="U3" s="12">
        <v>5.7533752650679432E-8</v>
      </c>
      <c r="V3" s="12">
        <v>2.9904919808589922E-7</v>
      </c>
      <c r="W3" s="12">
        <v>6.3685961890599326E-6</v>
      </c>
      <c r="X3" s="12">
        <v>1.097182051082511E-2</v>
      </c>
      <c r="Y3" s="13">
        <v>4.8580903350513681E-5</v>
      </c>
      <c r="Z3" s="12">
        <v>6.2532824378433363</v>
      </c>
      <c r="AA3" s="12">
        <v>4.4860335229826026E-11</v>
      </c>
      <c r="AB3" s="12">
        <v>4.1697306047862176E-3</v>
      </c>
      <c r="AC3" s="12">
        <v>3.6227607667679656E-4</v>
      </c>
      <c r="AD3" s="12">
        <v>8.8601910945552249E-4</v>
      </c>
      <c r="AE3" s="12">
        <v>6.641649742880662E-2</v>
      </c>
      <c r="AF3" s="12">
        <v>1.3065821316267986E-4</v>
      </c>
      <c r="AG3" s="12">
        <v>4.9053573611090115</v>
      </c>
      <c r="AH3" s="12">
        <v>9.0642275340306494E-7</v>
      </c>
      <c r="AI3" s="12">
        <v>88.519934726875078</v>
      </c>
      <c r="AJ3" s="13">
        <v>7.298925496153629E-3</v>
      </c>
    </row>
    <row r="4" spans="1:36" x14ac:dyDescent="0.25">
      <c r="A4" s="6">
        <v>44258</v>
      </c>
      <c r="B4" s="24" t="s">
        <v>79</v>
      </c>
      <c r="C4">
        <f t="shared" si="0"/>
        <v>2021</v>
      </c>
      <c r="D4">
        <f t="shared" si="1"/>
        <v>3</v>
      </c>
      <c r="E4">
        <f t="shared" si="2"/>
        <v>3</v>
      </c>
      <c r="F4" s="11">
        <v>4.4576432798149306E-8</v>
      </c>
      <c r="G4" s="12">
        <v>2.4065617640856341E-5</v>
      </c>
      <c r="H4" s="12">
        <v>2.6732710843287006E-2</v>
      </c>
      <c r="I4" s="12">
        <v>1.207782555487741E-3</v>
      </c>
      <c r="J4" s="12">
        <v>3.7747847063278064E-5</v>
      </c>
      <c r="K4" s="12">
        <v>5.6994583549115366E-2</v>
      </c>
      <c r="L4" s="12">
        <v>6.2261734741250465E-6</v>
      </c>
      <c r="M4" s="12">
        <v>2.5606163003483092E-4</v>
      </c>
      <c r="N4" s="12">
        <v>1.3613382109751487E-8</v>
      </c>
      <c r="O4" s="12">
        <v>5.3613383277488662E-5</v>
      </c>
      <c r="P4" s="12">
        <v>3.7221619255821873E-16</v>
      </c>
      <c r="Q4" s="12">
        <v>5.8385556558588278E-3</v>
      </c>
      <c r="R4" s="12">
        <v>4.9026071897282633E-3</v>
      </c>
      <c r="S4" s="12">
        <v>1.6424666942609661E-2</v>
      </c>
      <c r="T4" s="12">
        <v>0.11865465460519281</v>
      </c>
      <c r="U4" s="12">
        <v>5.7533752650679432E-8</v>
      </c>
      <c r="V4" s="12">
        <v>2.9904919808589922E-7</v>
      </c>
      <c r="W4" s="12">
        <v>6.3685961890599326E-6</v>
      </c>
      <c r="X4" s="12">
        <v>1.097182051082511E-2</v>
      </c>
      <c r="Y4" s="13">
        <v>4.8580903350513681E-5</v>
      </c>
      <c r="Z4" s="12">
        <v>6.2532824378433363</v>
      </c>
      <c r="AA4" s="12">
        <v>4.4860335229826026E-11</v>
      </c>
      <c r="AB4" s="12">
        <v>4.1697306047862176E-3</v>
      </c>
      <c r="AC4" s="12">
        <v>3.6227607667679656E-4</v>
      </c>
      <c r="AD4" s="12">
        <v>8.8601910945552249E-4</v>
      </c>
      <c r="AE4" s="12">
        <v>6.641649742880662E-2</v>
      </c>
      <c r="AF4" s="12">
        <v>1.3065821316267986E-4</v>
      </c>
      <c r="AG4" s="12">
        <v>4.9053573611090115</v>
      </c>
      <c r="AH4" s="12">
        <v>9.0642275340306494E-7</v>
      </c>
      <c r="AI4" s="12">
        <v>88.519934726875078</v>
      </c>
      <c r="AJ4" s="13">
        <v>7.298925496153629E-3</v>
      </c>
    </row>
    <row r="5" spans="1:36" x14ac:dyDescent="0.25">
      <c r="A5" s="6">
        <v>44259</v>
      </c>
      <c r="B5" s="23" t="s">
        <v>79</v>
      </c>
      <c r="C5">
        <f t="shared" si="0"/>
        <v>2021</v>
      </c>
      <c r="D5">
        <f t="shared" si="1"/>
        <v>3</v>
      </c>
      <c r="E5">
        <f t="shared" si="2"/>
        <v>4</v>
      </c>
      <c r="F5" s="11">
        <v>1.6230725213881286E-2</v>
      </c>
      <c r="G5" s="12">
        <v>24.073811449844669</v>
      </c>
      <c r="H5" s="12">
        <v>10.000398992845257</v>
      </c>
      <c r="I5" s="12">
        <v>5.7364984723996509E-2</v>
      </c>
      <c r="J5" s="12">
        <v>7.3686886855749893</v>
      </c>
      <c r="K5" s="12">
        <v>7.969676594609381</v>
      </c>
      <c r="L5" s="12">
        <v>4.178137052584659E-3</v>
      </c>
      <c r="M5" s="12">
        <v>5.2376391225229774E-2</v>
      </c>
      <c r="N5" s="12">
        <v>1.1219983248367607E-2</v>
      </c>
      <c r="O5" s="12">
        <v>0.1236502861903125</v>
      </c>
      <c r="P5" s="12">
        <v>5.8463808830443017E-3</v>
      </c>
      <c r="Q5" s="12">
        <v>0.51168289006524836</v>
      </c>
      <c r="R5" s="12">
        <v>0.13503848344819444</v>
      </c>
      <c r="S5" s="12">
        <v>4.0938383667518572</v>
      </c>
      <c r="T5" s="12">
        <v>3.3135020191231463</v>
      </c>
      <c r="U5" s="12">
        <v>1.6821533091853715E-2</v>
      </c>
      <c r="V5" s="12">
        <v>4.5251538711110198E-3</v>
      </c>
      <c r="W5" s="12">
        <v>8.2536124430894003E-2</v>
      </c>
      <c r="X5" s="12">
        <v>1.4561070902475641</v>
      </c>
      <c r="Y5" s="13">
        <v>40.481799944565402</v>
      </c>
      <c r="Z5" s="12">
        <v>5.4785953309922962E-3</v>
      </c>
      <c r="AA5" s="12">
        <v>4.2240682228540983E-14</v>
      </c>
      <c r="AB5" s="12">
        <v>4.1596961101136844E-6</v>
      </c>
      <c r="AC5" s="12">
        <v>3.1742085165424323E-7</v>
      </c>
      <c r="AD5" s="12">
        <v>0.13330650238331837</v>
      </c>
      <c r="AE5" s="12">
        <v>5.8188477432750052E-5</v>
      </c>
      <c r="AF5" s="12">
        <v>1.212360111468384E-7</v>
      </c>
      <c r="AG5" s="12">
        <v>4.2978050135051285E-3</v>
      </c>
      <c r="AH5" s="12">
        <v>7.9413131857301378E-10</v>
      </c>
      <c r="AI5" s="12">
        <v>7.7553697943721259E-2</v>
      </c>
      <c r="AJ5" s="13">
        <v>6.3946968800935849E-6</v>
      </c>
    </row>
    <row r="6" spans="1:36" x14ac:dyDescent="0.25">
      <c r="A6" s="6">
        <v>44260</v>
      </c>
      <c r="B6" s="24" t="s">
        <v>79</v>
      </c>
      <c r="C6">
        <f t="shared" si="0"/>
        <v>2021</v>
      </c>
      <c r="D6">
        <f t="shared" si="1"/>
        <v>3</v>
      </c>
      <c r="E6">
        <f t="shared" si="2"/>
        <v>5</v>
      </c>
      <c r="F6" s="11">
        <v>1.6491878144574711E-2</v>
      </c>
      <c r="G6" s="12">
        <v>24.167830101693891</v>
      </c>
      <c r="H6" s="12">
        <v>9.9400860307428953</v>
      </c>
      <c r="I6" s="12">
        <v>5.7409050045776698E-2</v>
      </c>
      <c r="J6" s="12">
        <v>7.4876183614037632</v>
      </c>
      <c r="K6" s="12">
        <v>8.093311585448177</v>
      </c>
      <c r="L6" s="12">
        <v>4.2402497777910154E-3</v>
      </c>
      <c r="M6" s="12">
        <v>5.2976418070120018E-2</v>
      </c>
      <c r="N6" s="12">
        <v>1.1399756274155721E-2</v>
      </c>
      <c r="O6" s="12">
        <v>0.12250383438905964</v>
      </c>
      <c r="P6" s="12">
        <v>5.7915106907185897E-3</v>
      </c>
      <c r="Q6" s="12">
        <v>0.50951028338666537</v>
      </c>
      <c r="R6" s="12">
        <v>0.13610010339749162</v>
      </c>
      <c r="S6" s="12">
        <v>4.1446669432692662</v>
      </c>
      <c r="T6" s="12">
        <v>3.3642866470813009</v>
      </c>
      <c r="U6" s="12">
        <v>1.666287028746978E-2</v>
      </c>
      <c r="V6" s="12">
        <v>4.4919169495669644E-3</v>
      </c>
      <c r="W6" s="12">
        <v>8.1776896557722661E-2</v>
      </c>
      <c r="X6" s="12">
        <v>1.4685963214236144</v>
      </c>
      <c r="Y6" s="13">
        <v>40.09333032874153</v>
      </c>
      <c r="Z6" s="12">
        <v>5.5670569992277274E-3</v>
      </c>
      <c r="AA6" s="12">
        <v>4.2917611199992897E-14</v>
      </c>
      <c r="AB6" s="12">
        <v>4.2267231816624084E-6</v>
      </c>
      <c r="AC6" s="12">
        <v>3.2254596781536585E-7</v>
      </c>
      <c r="AD6" s="12">
        <v>0.13210841490781483</v>
      </c>
      <c r="AE6" s="12">
        <v>5.9128033945870875E-5</v>
      </c>
      <c r="AF6" s="12">
        <v>1.2319173195136762E-7</v>
      </c>
      <c r="AG6" s="12">
        <v>4.3672006826230274E-3</v>
      </c>
      <c r="AH6" s="12">
        <v>8.0695395997783347E-10</v>
      </c>
      <c r="AI6" s="12">
        <v>7.8805940382311701E-2</v>
      </c>
      <c r="AJ6" s="13">
        <v>6.4979506404260982E-6</v>
      </c>
    </row>
    <row r="7" spans="1:36" x14ac:dyDescent="0.25">
      <c r="A7" s="6">
        <v>44261</v>
      </c>
      <c r="B7" s="23" t="s">
        <v>79</v>
      </c>
      <c r="C7">
        <f t="shared" si="0"/>
        <v>2021</v>
      </c>
      <c r="D7">
        <f t="shared" si="1"/>
        <v>3</v>
      </c>
      <c r="E7">
        <f t="shared" si="2"/>
        <v>6</v>
      </c>
      <c r="F7" s="11">
        <v>8.2595488613813831E-3</v>
      </c>
      <c r="G7" s="12">
        <v>21.263021604764166</v>
      </c>
      <c r="H7" s="12">
        <v>9.5514470203829251</v>
      </c>
      <c r="I7" s="12">
        <v>4.8261230440874492E-2</v>
      </c>
      <c r="J7" s="12">
        <v>8.6938768724129361</v>
      </c>
      <c r="K7" s="12">
        <v>7.1996873026405437</v>
      </c>
      <c r="L7" s="12">
        <v>2.882140452087074E-3</v>
      </c>
      <c r="M7" s="12">
        <v>3.618817921096628E-2</v>
      </c>
      <c r="N7" s="12">
        <v>7.7597738260048446E-3</v>
      </c>
      <c r="O7" s="12">
        <v>6.4261591606904298E-2</v>
      </c>
      <c r="P7" s="12">
        <v>2.884966790422223E-3</v>
      </c>
      <c r="Q7" s="12">
        <v>0.33167606830347951</v>
      </c>
      <c r="R7" s="12">
        <v>0.10515729621481196</v>
      </c>
      <c r="S7" s="12">
        <v>3.1398321082998448</v>
      </c>
      <c r="T7" s="12">
        <v>2.0564294765907132</v>
      </c>
      <c r="U7" s="12">
        <v>8.3068655963818901E-3</v>
      </c>
      <c r="V7" s="12">
        <v>7.9553854077823587</v>
      </c>
      <c r="W7" s="12">
        <v>0.18473455364279648</v>
      </c>
      <c r="X7" s="12">
        <v>1.2386469772783173</v>
      </c>
      <c r="Y7" s="13">
        <v>37.986876789778847</v>
      </c>
      <c r="Z7" s="12">
        <v>4.6547935084216901E-3</v>
      </c>
      <c r="AA7" s="12">
        <v>3.5388692048599963E-14</v>
      </c>
      <c r="AB7" s="12">
        <v>3.4539611611532074E-6</v>
      </c>
      <c r="AC7" s="12">
        <v>2.6968548583030739E-7</v>
      </c>
      <c r="AD7" s="12">
        <v>6.5812607487777633E-2</v>
      </c>
      <c r="AE7" s="12">
        <v>4.9438834117782423E-5</v>
      </c>
      <c r="AF7" s="12">
        <v>1.019343669088497E-7</v>
      </c>
      <c r="AG7" s="12">
        <v>3.6515321791759704E-3</v>
      </c>
      <c r="AH7" s="12">
        <v>6.7471962930662291E-10</v>
      </c>
      <c r="AI7" s="12">
        <v>4.0246593714300803E-2</v>
      </c>
      <c r="AJ7" s="13">
        <v>5.4331436604878623E-6</v>
      </c>
    </row>
    <row r="8" spans="1:36" x14ac:dyDescent="0.25">
      <c r="A8" s="6">
        <v>44262</v>
      </c>
      <c r="B8" s="24" t="s">
        <v>79</v>
      </c>
      <c r="C8">
        <f t="shared" si="0"/>
        <v>2021</v>
      </c>
      <c r="D8">
        <f t="shared" si="1"/>
        <v>3</v>
      </c>
      <c r="E8">
        <f t="shared" si="2"/>
        <v>7</v>
      </c>
      <c r="F8" s="11">
        <v>2.2379263195548777E-5</v>
      </c>
      <c r="G8" s="12">
        <v>18.069916381322042</v>
      </c>
      <c r="H8" s="12">
        <v>9.2611295482203282</v>
      </c>
      <c r="I8" s="12">
        <v>3.9463993833224721E-2</v>
      </c>
      <c r="J8" s="12">
        <v>9.9416381168319177</v>
      </c>
      <c r="K8" s="12">
        <v>6.3049074438768944</v>
      </c>
      <c r="L8" s="12">
        <v>1.5021927087799586E-3</v>
      </c>
      <c r="M8" s="12">
        <v>1.9232501146875934E-2</v>
      </c>
      <c r="N8" s="12">
        <v>4.0541759232215679E-3</v>
      </c>
      <c r="O8" s="12">
        <v>6.5210235920403446E-3</v>
      </c>
      <c r="P8" s="12">
        <v>6.5547679857641805E-13</v>
      </c>
      <c r="Q8" s="12">
        <v>0.15616336329900696</v>
      </c>
      <c r="R8" s="12">
        <v>7.4628155910893348E-2</v>
      </c>
      <c r="S8" s="12">
        <v>2.1368120433879687</v>
      </c>
      <c r="T8" s="12">
        <v>0.73767815523990377</v>
      </c>
      <c r="U8" s="12">
        <v>1.2879226215519237E-5</v>
      </c>
      <c r="V8" s="12">
        <v>15.623292777168265</v>
      </c>
      <c r="W8" s="12">
        <v>0.29025586485622723</v>
      </c>
      <c r="X8" s="12">
        <v>1.010398812223982</v>
      </c>
      <c r="Y8" s="13">
        <v>36.314131189904458</v>
      </c>
      <c r="Z8" s="12">
        <v>3.6744029015521708E-3</v>
      </c>
      <c r="AA8" s="12">
        <v>2.7355731802459976E-14</v>
      </c>
      <c r="AB8" s="12">
        <v>2.6328478447205598E-6</v>
      </c>
      <c r="AC8" s="12">
        <v>2.1287807578317303E-7</v>
      </c>
      <c r="AD8" s="12">
        <v>5.2065380247747339E-7</v>
      </c>
      <c r="AE8" s="12">
        <v>3.9026052110454395E-5</v>
      </c>
      <c r="AF8" s="12">
        <v>7.9214486701402348E-8</v>
      </c>
      <c r="AG8" s="12">
        <v>2.8824208364949472E-3</v>
      </c>
      <c r="AH8" s="12">
        <v>5.3261017456575266E-10</v>
      </c>
      <c r="AI8" s="12">
        <v>1.6354173291776924E-3</v>
      </c>
      <c r="AJ8" s="13">
        <v>4.2888176955931889E-6</v>
      </c>
    </row>
    <row r="9" spans="1:36" x14ac:dyDescent="0.25">
      <c r="A9" s="6">
        <v>44263</v>
      </c>
      <c r="B9" s="23" t="s">
        <v>79</v>
      </c>
      <c r="C9">
        <f t="shared" si="0"/>
        <v>2021</v>
      </c>
      <c r="D9">
        <f t="shared" si="1"/>
        <v>3</v>
      </c>
      <c r="E9">
        <f t="shared" si="2"/>
        <v>8</v>
      </c>
      <c r="F9" s="11">
        <v>2.2249708132865317E-5</v>
      </c>
      <c r="G9" s="12">
        <v>17.940168202660264</v>
      </c>
      <c r="H9" s="12">
        <v>9.3005825438079803</v>
      </c>
      <c r="I9" s="12">
        <v>3.9607536357216894E-2</v>
      </c>
      <c r="J9" s="12">
        <v>9.971364782418414</v>
      </c>
      <c r="K9" s="12">
        <v>6.3114130944716411</v>
      </c>
      <c r="L9" s="12">
        <v>1.4939984951218622E-3</v>
      </c>
      <c r="M9" s="12">
        <v>1.916566988425502E-2</v>
      </c>
      <c r="N9" s="12">
        <v>4.0299542021669113E-3</v>
      </c>
      <c r="O9" s="12">
        <v>6.549069090499837E-3</v>
      </c>
      <c r="P9" s="12">
        <v>6.515966300082523E-13</v>
      </c>
      <c r="Q9" s="12">
        <v>0.15670160740534717</v>
      </c>
      <c r="R9" s="12">
        <v>7.4829033901038955E-2</v>
      </c>
      <c r="S9" s="12">
        <v>2.1392395932460242</v>
      </c>
      <c r="T9" s="12">
        <v>0.73373434901515855</v>
      </c>
      <c r="U9" s="12">
        <v>1.2807596248503481E-5</v>
      </c>
      <c r="V9" s="12">
        <v>15.511107237705733</v>
      </c>
      <c r="W9" s="12">
        <v>0.29157053334009064</v>
      </c>
      <c r="X9" s="12">
        <v>1.0115981338982429</v>
      </c>
      <c r="Y9" s="13">
        <v>36.478629761929739</v>
      </c>
      <c r="Z9" s="12">
        <v>3.6480182377212427E-3</v>
      </c>
      <c r="AA9" s="12">
        <v>2.7160555948029256E-14</v>
      </c>
      <c r="AB9" s="12">
        <v>2.6141726752161077E-6</v>
      </c>
      <c r="AC9" s="12">
        <v>2.1134947698245824E-7</v>
      </c>
      <c r="AD9" s="12">
        <v>5.1691520203321921E-7</v>
      </c>
      <c r="AE9" s="12">
        <v>3.8745819015114621E-5</v>
      </c>
      <c r="AF9" s="12">
        <v>7.8648751149316386E-8</v>
      </c>
      <c r="AG9" s="12">
        <v>2.861723199187257E-3</v>
      </c>
      <c r="AH9" s="12">
        <v>5.2878567812957659E-10</v>
      </c>
      <c r="AI9" s="12">
        <v>1.6236739740535162E-3</v>
      </c>
      <c r="AJ9" s="13">
        <v>4.2580211227605017E-6</v>
      </c>
    </row>
    <row r="10" spans="1:36" x14ac:dyDescent="0.25">
      <c r="A10" s="6">
        <v>44264</v>
      </c>
      <c r="B10" s="24" t="s">
        <v>79</v>
      </c>
      <c r="C10">
        <f t="shared" si="0"/>
        <v>2021</v>
      </c>
      <c r="D10">
        <f t="shared" si="1"/>
        <v>3</v>
      </c>
      <c r="E10">
        <f t="shared" si="2"/>
        <v>9</v>
      </c>
      <c r="F10" s="11">
        <v>2.2251287888128024E-5</v>
      </c>
      <c r="G10" s="12">
        <v>17.941750312720821</v>
      </c>
      <c r="H10" s="12">
        <v>9.3001014659086039</v>
      </c>
      <c r="I10" s="12">
        <v>3.9605786043080175E-2</v>
      </c>
      <c r="J10" s="12">
        <v>9.9710023044462677</v>
      </c>
      <c r="K10" s="12">
        <v>6.3113337665353058</v>
      </c>
      <c r="L10" s="12">
        <v>1.4940984128856449E-3</v>
      </c>
      <c r="M10" s="12">
        <v>1.9166484804464635E-2</v>
      </c>
      <c r="N10" s="12">
        <v>4.0302495545098864E-3</v>
      </c>
      <c r="O10" s="12">
        <v>6.5487271121713268E-3</v>
      </c>
      <c r="P10" s="12">
        <v>6.516439436105832E-13</v>
      </c>
      <c r="Q10" s="12">
        <v>0.15669504421945538</v>
      </c>
      <c r="R10" s="12">
        <v>7.4826584455563644E-2</v>
      </c>
      <c r="S10" s="12">
        <v>2.1392099924370371</v>
      </c>
      <c r="T10" s="12">
        <v>0.73378243859583248</v>
      </c>
      <c r="U10" s="12">
        <v>1.2808469682663573E-5</v>
      </c>
      <c r="V10" s="12">
        <v>15.512475194254048</v>
      </c>
      <c r="W10" s="12">
        <v>0.29155450267009531</v>
      </c>
      <c r="X10" s="12">
        <v>1.0115835097323682</v>
      </c>
      <c r="Y10" s="13">
        <v>36.476623916079468</v>
      </c>
      <c r="Z10" s="12">
        <v>3.6483399643344547E-3</v>
      </c>
      <c r="AA10" s="12">
        <v>2.7162935863385734E-14</v>
      </c>
      <c r="AB10" s="12">
        <v>2.6144003945865092E-6</v>
      </c>
      <c r="AC10" s="12">
        <v>2.1136811625405426E-7</v>
      </c>
      <c r="AD10" s="12">
        <v>5.1696078939665086E-7</v>
      </c>
      <c r="AE10" s="12">
        <v>3.8749236092749244E-5</v>
      </c>
      <c r="AF10" s="12">
        <v>7.8655649557585401E-8</v>
      </c>
      <c r="AG10" s="12">
        <v>2.8619755799185478E-3</v>
      </c>
      <c r="AH10" s="12">
        <v>5.2883231288276267E-10</v>
      </c>
      <c r="AI10" s="12">
        <v>1.6238171689752351E-3</v>
      </c>
      <c r="AJ10" s="13">
        <v>4.2583966468581177E-6</v>
      </c>
    </row>
    <row r="11" spans="1:36" x14ac:dyDescent="0.25">
      <c r="A11" s="6">
        <v>44265</v>
      </c>
      <c r="B11" s="23" t="s">
        <v>79</v>
      </c>
      <c r="C11">
        <f t="shared" si="0"/>
        <v>2021</v>
      </c>
      <c r="D11">
        <f t="shared" si="1"/>
        <v>3</v>
      </c>
      <c r="E11">
        <f t="shared" si="2"/>
        <v>10</v>
      </c>
      <c r="F11" s="11">
        <v>1.2826662340890744E-2</v>
      </c>
      <c r="G11" s="12">
        <v>21.947292580400411</v>
      </c>
      <c r="H11" s="12">
        <v>2.2474150113037803</v>
      </c>
      <c r="I11" s="12">
        <v>2.4706067575861662E-2</v>
      </c>
      <c r="J11" s="12">
        <v>7.8271696663363297</v>
      </c>
      <c r="K11" s="12">
        <v>7.2198615597789457</v>
      </c>
      <c r="L11" s="12">
        <v>3.2818238419289152E-3</v>
      </c>
      <c r="M11" s="12">
        <v>3.5800274785817557E-2</v>
      </c>
      <c r="N11" s="12">
        <v>9.2026322965684856E-3</v>
      </c>
      <c r="O11" s="12">
        <v>2.8985130555822182E-3</v>
      </c>
      <c r="P11" s="12">
        <v>1.0427556241141455E-4</v>
      </c>
      <c r="Q11" s="12">
        <v>0.1179725843795241</v>
      </c>
      <c r="R11" s="12">
        <v>9.7428960002627393E-2</v>
      </c>
      <c r="S11" s="12">
        <v>3.5592586598723064</v>
      </c>
      <c r="T11" s="12">
        <v>3.1770400173089968</v>
      </c>
      <c r="U11" s="12">
        <v>25.071652937705661</v>
      </c>
      <c r="V11" s="12">
        <v>27.207949349966363</v>
      </c>
      <c r="W11" s="12">
        <v>1.976646420942892E-3</v>
      </c>
      <c r="X11" s="12">
        <v>0.89936220525287747</v>
      </c>
      <c r="Y11" s="13">
        <v>0.46360533616386712</v>
      </c>
      <c r="Z11" s="12">
        <v>4.3383238912426394E-3</v>
      </c>
      <c r="AA11" s="12">
        <v>3.3382329586467775E-14</v>
      </c>
      <c r="AB11" s="12">
        <v>3.3059764439289186E-6</v>
      </c>
      <c r="AC11" s="12">
        <v>2.5134962515729841E-7</v>
      </c>
      <c r="AD11" s="12">
        <v>3.9855314282209019E-3</v>
      </c>
      <c r="AE11" s="12">
        <v>4.6077588755399915E-5</v>
      </c>
      <c r="AF11" s="12">
        <v>9.6163810158106613E-8</v>
      </c>
      <c r="AG11" s="12">
        <v>3.4032974677040682E-3</v>
      </c>
      <c r="AH11" s="12">
        <v>6.2884645554887257E-10</v>
      </c>
      <c r="AI11" s="12">
        <v>6.1412287398324314E-2</v>
      </c>
      <c r="AJ11" s="13">
        <v>5.0637553388682732E-6</v>
      </c>
    </row>
    <row r="12" spans="1:36" x14ac:dyDescent="0.25">
      <c r="A12" s="6">
        <v>44266</v>
      </c>
      <c r="B12" s="24" t="s">
        <v>79</v>
      </c>
      <c r="C12">
        <f t="shared" si="0"/>
        <v>2021</v>
      </c>
      <c r="D12">
        <f t="shared" si="1"/>
        <v>3</v>
      </c>
      <c r="E12">
        <f t="shared" si="2"/>
        <v>11</v>
      </c>
      <c r="F12" s="11">
        <v>1.2826662340890744E-2</v>
      </c>
      <c r="G12" s="12">
        <v>21.947292580400411</v>
      </c>
      <c r="H12" s="12">
        <v>2.2474150113037803</v>
      </c>
      <c r="I12" s="12">
        <v>2.4706067575861662E-2</v>
      </c>
      <c r="J12" s="12">
        <v>7.8271696663363297</v>
      </c>
      <c r="K12" s="12">
        <v>7.2198615597789457</v>
      </c>
      <c r="L12" s="12">
        <v>3.2818238419289152E-3</v>
      </c>
      <c r="M12" s="12">
        <v>3.5800274785817557E-2</v>
      </c>
      <c r="N12" s="12">
        <v>9.2026322965684856E-3</v>
      </c>
      <c r="O12" s="12">
        <v>2.8985130555822182E-3</v>
      </c>
      <c r="P12" s="12">
        <v>1.0427556241141455E-4</v>
      </c>
      <c r="Q12" s="12">
        <v>0.1179725843795241</v>
      </c>
      <c r="R12" s="12">
        <v>9.7428960002627393E-2</v>
      </c>
      <c r="S12" s="12">
        <v>3.5592586598723064</v>
      </c>
      <c r="T12" s="12">
        <v>3.1770400173089968</v>
      </c>
      <c r="U12" s="12">
        <v>25.071652937705661</v>
      </c>
      <c r="V12" s="12">
        <v>27.207949349966363</v>
      </c>
      <c r="W12" s="12">
        <v>1.976646420942892E-3</v>
      </c>
      <c r="X12" s="12">
        <v>0.89936220525287747</v>
      </c>
      <c r="Y12" s="13">
        <v>0.46360533616386712</v>
      </c>
      <c r="Z12" s="12">
        <v>4.3383238912426394E-3</v>
      </c>
      <c r="AA12" s="12">
        <v>3.3382329586467775E-14</v>
      </c>
      <c r="AB12" s="12">
        <v>3.3059764439289186E-6</v>
      </c>
      <c r="AC12" s="12">
        <v>2.5134962515729841E-7</v>
      </c>
      <c r="AD12" s="12">
        <v>3.9855314282209019E-3</v>
      </c>
      <c r="AE12" s="12">
        <v>4.6077588755399915E-5</v>
      </c>
      <c r="AF12" s="12">
        <v>9.6163810158106613E-8</v>
      </c>
      <c r="AG12" s="12">
        <v>3.4032974677040682E-3</v>
      </c>
      <c r="AH12" s="12">
        <v>6.2884645554887257E-10</v>
      </c>
      <c r="AI12" s="12">
        <v>6.1412287398324314E-2</v>
      </c>
      <c r="AJ12" s="13">
        <v>5.0637553388682732E-6</v>
      </c>
    </row>
    <row r="13" spans="1:36" x14ac:dyDescent="0.25">
      <c r="A13" s="6">
        <v>44267</v>
      </c>
      <c r="B13" s="23" t="s">
        <v>79</v>
      </c>
      <c r="C13">
        <f t="shared" si="0"/>
        <v>2021</v>
      </c>
      <c r="D13">
        <f t="shared" si="1"/>
        <v>3</v>
      </c>
      <c r="E13">
        <f t="shared" si="2"/>
        <v>12</v>
      </c>
      <c r="F13" s="11">
        <v>1.2826662340890744E-2</v>
      </c>
      <c r="G13" s="12">
        <v>21.947292580400411</v>
      </c>
      <c r="H13" s="12">
        <v>2.2474150113037803</v>
      </c>
      <c r="I13" s="12">
        <v>2.4706067575861662E-2</v>
      </c>
      <c r="J13" s="12">
        <v>7.8271696663363297</v>
      </c>
      <c r="K13" s="12">
        <v>7.2198615597789457</v>
      </c>
      <c r="L13" s="12">
        <v>3.2818238419289152E-3</v>
      </c>
      <c r="M13" s="12">
        <v>3.5800274785817557E-2</v>
      </c>
      <c r="N13" s="12">
        <v>9.2026322965684856E-3</v>
      </c>
      <c r="O13" s="12">
        <v>2.8985130555822182E-3</v>
      </c>
      <c r="P13" s="12">
        <v>1.0427556241141455E-4</v>
      </c>
      <c r="Q13" s="12">
        <v>0.1179725843795241</v>
      </c>
      <c r="R13" s="12">
        <v>9.7428960002627393E-2</v>
      </c>
      <c r="S13" s="12">
        <v>3.5592586598723064</v>
      </c>
      <c r="T13" s="12">
        <v>3.1770400173089968</v>
      </c>
      <c r="U13" s="12">
        <v>25.071652937705661</v>
      </c>
      <c r="V13" s="12">
        <v>27.207949349966363</v>
      </c>
      <c r="W13" s="12">
        <v>1.976646420942892E-3</v>
      </c>
      <c r="X13" s="12">
        <v>0.89936220525287747</v>
      </c>
      <c r="Y13" s="13">
        <v>0.46360533616386712</v>
      </c>
      <c r="Z13" s="12">
        <v>4.3383238912426394E-3</v>
      </c>
      <c r="AA13" s="12">
        <v>3.3382329586467775E-14</v>
      </c>
      <c r="AB13" s="12">
        <v>3.3059764439289186E-6</v>
      </c>
      <c r="AC13" s="12">
        <v>2.5134962515729841E-7</v>
      </c>
      <c r="AD13" s="12">
        <v>3.9855314282209019E-3</v>
      </c>
      <c r="AE13" s="12">
        <v>4.6077588755399915E-5</v>
      </c>
      <c r="AF13" s="12">
        <v>9.6163810158106613E-8</v>
      </c>
      <c r="AG13" s="12">
        <v>3.4032974677040682E-3</v>
      </c>
      <c r="AH13" s="12">
        <v>6.2884645554887257E-10</v>
      </c>
      <c r="AI13" s="12">
        <v>6.1412287398324314E-2</v>
      </c>
      <c r="AJ13" s="13">
        <v>5.0637553388682732E-6</v>
      </c>
    </row>
    <row r="14" spans="1:36" x14ac:dyDescent="0.25">
      <c r="A14" s="6">
        <v>44268</v>
      </c>
      <c r="B14" s="24" t="s">
        <v>79</v>
      </c>
      <c r="C14">
        <f t="shared" si="0"/>
        <v>2021</v>
      </c>
      <c r="D14">
        <f t="shared" si="1"/>
        <v>3</v>
      </c>
      <c r="E14">
        <f t="shared" si="2"/>
        <v>13</v>
      </c>
      <c r="F14" s="11">
        <v>2.2290827807217246E-5</v>
      </c>
      <c r="G14" s="12">
        <v>17.981349170380252</v>
      </c>
      <c r="H14" s="12">
        <v>9.2880604987626523</v>
      </c>
      <c r="I14" s="12">
        <v>3.9561977181682133E-2</v>
      </c>
      <c r="J14" s="12">
        <v>9.9619297917421186</v>
      </c>
      <c r="K14" s="12">
        <v>6.3093482563374721</v>
      </c>
      <c r="L14" s="12">
        <v>1.4965992688022725E-3</v>
      </c>
      <c r="M14" s="12">
        <v>1.9186881558261266E-2</v>
      </c>
      <c r="N14" s="12">
        <v>4.0376419702971645E-3</v>
      </c>
      <c r="O14" s="12">
        <v>6.5401676879625285E-3</v>
      </c>
      <c r="P14" s="12">
        <v>6.5282816249064879E-13</v>
      </c>
      <c r="Q14" s="12">
        <v>0.15653077330657764</v>
      </c>
      <c r="R14" s="12">
        <v>7.4765276936485284E-2</v>
      </c>
      <c r="S14" s="12">
        <v>2.1384691095800927</v>
      </c>
      <c r="T14" s="12">
        <v>0.73498607954818196</v>
      </c>
      <c r="U14" s="12">
        <v>1.2830330990446557E-5</v>
      </c>
      <c r="V14" s="12">
        <v>15.546713973206035</v>
      </c>
      <c r="W14" s="12">
        <v>0.29115326875144781</v>
      </c>
      <c r="X14" s="12">
        <v>1.0112174794053397</v>
      </c>
      <c r="Y14" s="13">
        <v>36.426419315090122</v>
      </c>
      <c r="Z14" s="12">
        <v>3.6563925054815365E-3</v>
      </c>
      <c r="AA14" s="12">
        <v>2.7222503103233529E-14</v>
      </c>
      <c r="AB14" s="12">
        <v>2.6201000150867733E-6</v>
      </c>
      <c r="AC14" s="12">
        <v>2.1183464123307283E-7</v>
      </c>
      <c r="AD14" s="12">
        <v>5.1810180199786372E-7</v>
      </c>
      <c r="AE14" s="12">
        <v>3.8834762614726469E-5</v>
      </c>
      <c r="AF14" s="12">
        <v>7.8828310799006969E-8</v>
      </c>
      <c r="AG14" s="12">
        <v>2.8682924531269974E-3</v>
      </c>
      <c r="AH14" s="12">
        <v>5.2999954075106226E-10</v>
      </c>
      <c r="AI14" s="12">
        <v>1.627401215031239E-3</v>
      </c>
      <c r="AJ14" s="13">
        <v>4.2677956928915802E-6</v>
      </c>
    </row>
    <row r="15" spans="1:36" x14ac:dyDescent="0.25">
      <c r="A15" s="6">
        <v>44269</v>
      </c>
      <c r="B15" s="23" t="s">
        <v>79</v>
      </c>
      <c r="C15">
        <f t="shared" si="0"/>
        <v>2021</v>
      </c>
      <c r="D15">
        <f t="shared" si="1"/>
        <v>3</v>
      </c>
      <c r="E15">
        <f t="shared" si="2"/>
        <v>14</v>
      </c>
      <c r="F15" s="11">
        <v>2.6076548464197173E-3</v>
      </c>
      <c r="G15" s="12">
        <v>25.974859563176683</v>
      </c>
      <c r="H15" s="12">
        <v>10.291318433513302</v>
      </c>
      <c r="I15" s="12">
        <v>2.7117150204931592E-2</v>
      </c>
      <c r="J15" s="12">
        <v>7.580153269859137</v>
      </c>
      <c r="K15" s="12">
        <v>5.7462598010264072</v>
      </c>
      <c r="L15" s="12">
        <v>2.0988458646423445E-3</v>
      </c>
      <c r="M15" s="12">
        <v>2.3916966761541605E-2</v>
      </c>
      <c r="N15" s="12">
        <v>5.8275566990319879E-3</v>
      </c>
      <c r="O15" s="12">
        <v>3.9064952876212283E-3</v>
      </c>
      <c r="P15" s="12">
        <v>2.1022424212020688E-5</v>
      </c>
      <c r="Q15" s="12">
        <v>0.11374159077488435</v>
      </c>
      <c r="R15" s="12">
        <v>6.7199182897268644E-2</v>
      </c>
      <c r="S15" s="12">
        <v>2.3267189377557895</v>
      </c>
      <c r="T15" s="12">
        <v>1.4529905575427247</v>
      </c>
      <c r="U15" s="12">
        <v>5.0545706643639194</v>
      </c>
      <c r="V15" s="12">
        <v>22.384671810185456</v>
      </c>
      <c r="W15" s="12">
        <v>0.14298771484719194</v>
      </c>
      <c r="X15" s="12">
        <v>0.84481755429768324</v>
      </c>
      <c r="Y15" s="13">
        <v>17.931076926744559</v>
      </c>
      <c r="Z15" s="12">
        <v>4.6128128035749349E-3</v>
      </c>
      <c r="AA15" s="12">
        <v>3.4520757452387966E-14</v>
      </c>
      <c r="AB15" s="12">
        <v>3.3377405782842192E-6</v>
      </c>
      <c r="AC15" s="12">
        <v>2.6724641326745539E-7</v>
      </c>
      <c r="AD15" s="12">
        <v>8.0403079766720232E-4</v>
      </c>
      <c r="AE15" s="12">
        <v>4.8992958308538678E-5</v>
      </c>
      <c r="AF15" s="12">
        <v>9.98790033235461E-8</v>
      </c>
      <c r="AG15" s="12">
        <v>3.6185749917098187E-3</v>
      </c>
      <c r="AH15" s="12">
        <v>6.6863408003072291E-10</v>
      </c>
      <c r="AI15" s="12">
        <v>1.4044799697115268E-2</v>
      </c>
      <c r="AJ15" s="13">
        <v>5.3841435520794486E-6</v>
      </c>
    </row>
    <row r="16" spans="1:36" x14ac:dyDescent="0.25">
      <c r="A16" s="6">
        <v>44270</v>
      </c>
      <c r="B16" s="24" t="s">
        <v>79</v>
      </c>
      <c r="C16">
        <f t="shared" si="0"/>
        <v>2021</v>
      </c>
      <c r="D16">
        <f t="shared" si="1"/>
        <v>3</v>
      </c>
      <c r="E16">
        <f t="shared" si="2"/>
        <v>15</v>
      </c>
      <c r="F16" s="11">
        <v>5.0374254318361752E-3</v>
      </c>
      <c r="G16" s="12">
        <v>33.777398772827148</v>
      </c>
      <c r="H16" s="12">
        <v>11.145600966859099</v>
      </c>
      <c r="I16" s="12">
        <v>1.5100748031772016E-2</v>
      </c>
      <c r="J16" s="12">
        <v>5.2753152724782009</v>
      </c>
      <c r="K16" s="12">
        <v>5.2025319425536081</v>
      </c>
      <c r="L16" s="12">
        <v>2.6831578975805943E-3</v>
      </c>
      <c r="M16" s="12">
        <v>2.8511739888287826E-2</v>
      </c>
      <c r="N16" s="12">
        <v>7.5638727405876295E-3</v>
      </c>
      <c r="O16" s="12">
        <v>1.3687199009887851E-3</v>
      </c>
      <c r="P16" s="12">
        <v>4.0777305040903621E-5</v>
      </c>
      <c r="Q16" s="12">
        <v>7.2325213164565708E-2</v>
      </c>
      <c r="R16" s="12">
        <v>5.9638760938322294E-2</v>
      </c>
      <c r="S16" s="12">
        <v>2.4981738342499602</v>
      </c>
      <c r="T16" s="12">
        <v>2.1365481697231665</v>
      </c>
      <c r="U16" s="12">
        <v>9.8043651257935309</v>
      </c>
      <c r="V16" s="12">
        <v>29.061943231804925</v>
      </c>
      <c r="W16" s="12">
        <v>8.0726794894380642E-4</v>
      </c>
      <c r="X16" s="12">
        <v>0.6857608707600934</v>
      </c>
      <c r="Y16" s="13">
        <v>0.18197424588130176</v>
      </c>
      <c r="Z16" s="12">
        <v>5.5707407838263886E-3</v>
      </c>
      <c r="AA16" s="12">
        <v>4.1816700456664636E-14</v>
      </c>
      <c r="AB16" s="12">
        <v>4.0539953424374077E-6</v>
      </c>
      <c r="AC16" s="12">
        <v>3.2274544608821509E-7</v>
      </c>
      <c r="AD16" s="12">
        <v>1.5591042443241923E-3</v>
      </c>
      <c r="AE16" s="12">
        <v>5.9167167281022135E-5</v>
      </c>
      <c r="AF16" s="12">
        <v>1.2092926585713092E-7</v>
      </c>
      <c r="AG16" s="12">
        <v>4.3700395290388779E-3</v>
      </c>
      <c r="AH16" s="12">
        <v>8.0748716079363382E-10</v>
      </c>
      <c r="AI16" s="12">
        <v>2.5739831367782524E-2</v>
      </c>
      <c r="AJ16" s="13">
        <v>6.502251210373734E-6</v>
      </c>
    </row>
    <row r="17" spans="1:36" x14ac:dyDescent="0.25">
      <c r="A17" s="6">
        <v>44271</v>
      </c>
      <c r="B17" s="23" t="s">
        <v>79</v>
      </c>
      <c r="C17">
        <f t="shared" si="0"/>
        <v>2021</v>
      </c>
      <c r="D17">
        <f t="shared" si="1"/>
        <v>3</v>
      </c>
      <c r="E17">
        <f t="shared" si="2"/>
        <v>16</v>
      </c>
      <c r="F17" s="11">
        <v>5.1595057481746091E-3</v>
      </c>
      <c r="G17" s="12">
        <v>33.460737933764477</v>
      </c>
      <c r="H17" s="12">
        <v>11.404959306379251</v>
      </c>
      <c r="I17" s="12">
        <v>1.5280045702224332E-2</v>
      </c>
      <c r="J17" s="12">
        <v>5.3217287784840162</v>
      </c>
      <c r="K17" s="12">
        <v>5.2107026082389778</v>
      </c>
      <c r="L17" s="12">
        <v>2.6677855361845835E-3</v>
      </c>
      <c r="M17" s="12">
        <v>2.8377731651729857E-2</v>
      </c>
      <c r="N17" s="12">
        <v>7.5188934457163124E-3</v>
      </c>
      <c r="O17" s="12">
        <v>1.3941496266301151E-3</v>
      </c>
      <c r="P17" s="12">
        <v>4.1775632308546606E-5</v>
      </c>
      <c r="Q17" s="12">
        <v>7.3181567606002848E-2</v>
      </c>
      <c r="R17" s="12">
        <v>6.0357420110648874E-2</v>
      </c>
      <c r="S17" s="12">
        <v>2.520140429273368</v>
      </c>
      <c r="T17" s="12">
        <v>2.1494817793580876</v>
      </c>
      <c r="U17" s="12">
        <v>10.044399055370201</v>
      </c>
      <c r="V17" s="12">
        <v>28.784652365512073</v>
      </c>
      <c r="W17" s="12">
        <v>8.2593011431793869E-4</v>
      </c>
      <c r="X17" s="12">
        <v>0.68429462588775491</v>
      </c>
      <c r="Y17" s="13">
        <v>0.18639643704725173</v>
      </c>
      <c r="Z17" s="12">
        <v>5.4745730248523224E-3</v>
      </c>
      <c r="AA17" s="12">
        <v>4.1115921058332599E-14</v>
      </c>
      <c r="AB17" s="12">
        <v>3.9878593799856131E-6</v>
      </c>
      <c r="AC17" s="12">
        <v>3.1717402343482511E-7</v>
      </c>
      <c r="AD17" s="12">
        <v>1.5972419447958014E-3</v>
      </c>
      <c r="AE17" s="12">
        <v>5.8145763675512699E-5</v>
      </c>
      <c r="AF17" s="12">
        <v>1.1889305289210237E-7</v>
      </c>
      <c r="AG17" s="12">
        <v>4.2946006079005146E-3</v>
      </c>
      <c r="AH17" s="12">
        <v>7.9354749992013555E-10</v>
      </c>
      <c r="AI17" s="12">
        <v>2.6266499446579071E-2</v>
      </c>
      <c r="AJ17" s="13">
        <v>6.3900027610223506E-6</v>
      </c>
    </row>
    <row r="18" spans="1:36" x14ac:dyDescent="0.25">
      <c r="A18" s="6">
        <v>44272</v>
      </c>
      <c r="B18" s="24" t="s">
        <v>79</v>
      </c>
      <c r="C18">
        <f t="shared" si="0"/>
        <v>2021</v>
      </c>
      <c r="D18">
        <f t="shared" si="1"/>
        <v>3</v>
      </c>
      <c r="E18">
        <f t="shared" si="2"/>
        <v>17</v>
      </c>
      <c r="F18" s="11">
        <v>5.1027007812899962E-3</v>
      </c>
      <c r="G18" s="12">
        <v>33.608082804879842</v>
      </c>
      <c r="H18" s="12">
        <v>11.284277755662693</v>
      </c>
      <c r="I18" s="12">
        <v>1.5196617033803317E-2</v>
      </c>
      <c r="J18" s="12">
        <v>5.3001321955889491</v>
      </c>
      <c r="K18" s="12">
        <v>5.2069007308552724</v>
      </c>
      <c r="L18" s="12">
        <v>2.674938421319792E-3</v>
      </c>
      <c r="M18" s="12">
        <v>2.8440086777177253E-2</v>
      </c>
      <c r="N18" s="12">
        <v>7.5398226784730103E-3</v>
      </c>
      <c r="O18" s="12">
        <v>1.3823169678832622E-3</v>
      </c>
      <c r="P18" s="12">
        <v>4.1311102488511951E-5</v>
      </c>
      <c r="Q18" s="12">
        <v>7.2783098899938295E-2</v>
      </c>
      <c r="R18" s="12">
        <v>6.0023022136350024E-2</v>
      </c>
      <c r="S18" s="12">
        <v>2.5099191934484772</v>
      </c>
      <c r="T18" s="12">
        <v>2.1434636653078791</v>
      </c>
      <c r="U18" s="12">
        <v>9.9327093102110648</v>
      </c>
      <c r="V18" s="12">
        <v>28.913678067194436</v>
      </c>
      <c r="W18" s="12">
        <v>8.1724645655992722E-4</v>
      </c>
      <c r="X18" s="12">
        <v>0.68497688158561065</v>
      </c>
      <c r="Y18" s="13">
        <v>0.1843387554301528</v>
      </c>
      <c r="Z18" s="12">
        <v>5.5193206674513575E-3</v>
      </c>
      <c r="AA18" s="12">
        <v>4.1441999427963577E-14</v>
      </c>
      <c r="AB18" s="12">
        <v>4.0186329827222035E-6</v>
      </c>
      <c r="AC18" s="12">
        <v>3.1976645183621163E-7</v>
      </c>
      <c r="AD18" s="12">
        <v>1.5794961617136272E-3</v>
      </c>
      <c r="AE18" s="12">
        <v>5.8621031103768229E-5</v>
      </c>
      <c r="AF18" s="12">
        <v>1.1984051939217117E-7</v>
      </c>
      <c r="AG18" s="12">
        <v>4.3297029531892987E-3</v>
      </c>
      <c r="AH18" s="12">
        <v>8.0003373781705133E-10</v>
      </c>
      <c r="AI18" s="12">
        <v>2.6021436493987408E-2</v>
      </c>
      <c r="AJ18" s="13">
        <v>6.4422328800087572E-6</v>
      </c>
    </row>
    <row r="19" spans="1:36" x14ac:dyDescent="0.25">
      <c r="A19" s="6">
        <v>44273</v>
      </c>
      <c r="B19" s="23" t="s">
        <v>79</v>
      </c>
      <c r="C19">
        <f t="shared" si="0"/>
        <v>2021</v>
      </c>
      <c r="D19">
        <f t="shared" si="1"/>
        <v>3</v>
      </c>
      <c r="E19">
        <f t="shared" si="2"/>
        <v>18</v>
      </c>
      <c r="F19" s="11">
        <v>2.8031190642441865E-3</v>
      </c>
      <c r="G19" s="12">
        <v>10.292230392291069</v>
      </c>
      <c r="H19" s="12">
        <v>7.3980227343898584</v>
      </c>
      <c r="I19" s="12">
        <v>8.5655116224465176E-3</v>
      </c>
      <c r="J19" s="12">
        <v>2.7219707034301126</v>
      </c>
      <c r="K19" s="12">
        <v>2.1383278454278347</v>
      </c>
      <c r="L19" s="12">
        <v>7.888919019525348E-4</v>
      </c>
      <c r="M19" s="12">
        <v>8.7603366962681201E-3</v>
      </c>
      <c r="N19" s="12">
        <v>2.2017505791220035E-3</v>
      </c>
      <c r="O19" s="12">
        <v>7.7370743999793175E-4</v>
      </c>
      <c r="P19" s="12">
        <v>2.2779612673444896E-5</v>
      </c>
      <c r="Q19" s="12">
        <v>4.1086685450390653E-2</v>
      </c>
      <c r="R19" s="12">
        <v>3.4122296773097263E-2</v>
      </c>
      <c r="S19" s="12">
        <v>46.733368056752923</v>
      </c>
      <c r="T19" s="12">
        <v>1.0286671420368367</v>
      </c>
      <c r="U19" s="12">
        <v>5.4770513117177666</v>
      </c>
      <c r="V19" s="12">
        <v>23.754429613279598</v>
      </c>
      <c r="W19" s="12">
        <v>4.5086210997473793E-4</v>
      </c>
      <c r="X19" s="12">
        <v>0.23892931988615843</v>
      </c>
      <c r="Y19" s="13">
        <v>0.10143721380769161</v>
      </c>
      <c r="Z19" s="12">
        <v>9.4773251548334076E-4</v>
      </c>
      <c r="AA19" s="12">
        <v>7.3396298177433598E-15</v>
      </c>
      <c r="AB19" s="12">
        <v>7.3084448639403387E-7</v>
      </c>
      <c r="AC19" s="12">
        <v>5.4909103041427205E-8</v>
      </c>
      <c r="AD19" s="12">
        <v>8.7066288755509173E-4</v>
      </c>
      <c r="AE19" s="12">
        <v>1.0065921478386315E-5</v>
      </c>
      <c r="AF19" s="12">
        <v>2.1122859737131827E-8</v>
      </c>
      <c r="AG19" s="12">
        <v>7.4347297329441513E-4</v>
      </c>
      <c r="AH19" s="12">
        <v>1.37375223767798E-10</v>
      </c>
      <c r="AI19" s="12">
        <v>1.3415878211064712E-2</v>
      </c>
      <c r="AJ19" s="13">
        <v>1.1062072710776667E-6</v>
      </c>
    </row>
    <row r="20" spans="1:36" x14ac:dyDescent="0.25">
      <c r="A20" s="6">
        <v>44274</v>
      </c>
      <c r="B20" s="24" t="s">
        <v>79</v>
      </c>
      <c r="C20">
        <f t="shared" si="0"/>
        <v>2021</v>
      </c>
      <c r="D20">
        <f t="shared" si="1"/>
        <v>3</v>
      </c>
      <c r="E20">
        <f t="shared" si="2"/>
        <v>19</v>
      </c>
      <c r="F20" s="11">
        <v>2.671318430697111E-3</v>
      </c>
      <c r="G20" s="12">
        <v>9.9533478295098874</v>
      </c>
      <c r="H20" s="12">
        <v>7.1412440156632071</v>
      </c>
      <c r="I20" s="12">
        <v>8.2962904798694545E-3</v>
      </c>
      <c r="J20" s="12">
        <v>2.6322473706726517</v>
      </c>
      <c r="K20" s="12">
        <v>2.0617425438295047</v>
      </c>
      <c r="L20" s="12">
        <v>7.5490672798890479E-4</v>
      </c>
      <c r="M20" s="12">
        <v>8.3887860946800941E-3</v>
      </c>
      <c r="N20" s="12">
        <v>2.1065063176372448E-3</v>
      </c>
      <c r="O20" s="12">
        <v>7.4323984357228205E-4</v>
      </c>
      <c r="P20" s="12">
        <v>2.170815802865641E-5</v>
      </c>
      <c r="Q20" s="12">
        <v>3.9800256425372126E-2</v>
      </c>
      <c r="R20" s="12">
        <v>3.305897043067068E-2</v>
      </c>
      <c r="S20" s="12">
        <v>47.747438908886934</v>
      </c>
      <c r="T20" s="12">
        <v>0.99444957114477606</v>
      </c>
      <c r="U20" s="12">
        <v>5.2194344876009282</v>
      </c>
      <c r="V20" s="12">
        <v>23.812413251842759</v>
      </c>
      <c r="W20" s="12">
        <v>4.3036871937340799E-4</v>
      </c>
      <c r="X20" s="12">
        <v>0.2294998682920438</v>
      </c>
      <c r="Y20" s="13">
        <v>9.6672162329233605E-2</v>
      </c>
      <c r="Z20" s="12">
        <v>9.0315527046292343E-4</v>
      </c>
      <c r="AA20" s="12">
        <v>6.9964500584710396E-15</v>
      </c>
      <c r="AB20" s="12">
        <v>6.9684385813939897E-7</v>
      </c>
      <c r="AC20" s="12">
        <v>5.2326428572381243E-8</v>
      </c>
      <c r="AD20" s="12">
        <v>8.297106638307523E-4</v>
      </c>
      <c r="AE20" s="12">
        <v>9.5924639841680512E-6</v>
      </c>
      <c r="AF20" s="12">
        <v>2.0134341389135743E-8</v>
      </c>
      <c r="AG20" s="12">
        <v>7.0850332418916561E-4</v>
      </c>
      <c r="AH20" s="12">
        <v>1.3091368627819269E-10</v>
      </c>
      <c r="AI20" s="12">
        <v>1.2784853266118269E-2</v>
      </c>
      <c r="AJ20" s="13">
        <v>1.054176056355949E-6</v>
      </c>
    </row>
    <row r="21" spans="1:36" x14ac:dyDescent="0.25">
      <c r="A21" s="6">
        <v>44275</v>
      </c>
      <c r="B21" s="23" t="s">
        <v>79</v>
      </c>
      <c r="C21">
        <f t="shared" si="0"/>
        <v>2021</v>
      </c>
      <c r="D21">
        <f t="shared" si="1"/>
        <v>3</v>
      </c>
      <c r="E21">
        <f t="shared" si="2"/>
        <v>20</v>
      </c>
      <c r="F21" s="11">
        <v>9.777014252793349E-7</v>
      </c>
      <c r="G21" s="12">
        <v>3.0874331105840684</v>
      </c>
      <c r="H21" s="12">
        <v>1.9387904873870427</v>
      </c>
      <c r="I21" s="12">
        <v>2.8417477902255672E-3</v>
      </c>
      <c r="J21" s="12">
        <v>0.81441187640938939</v>
      </c>
      <c r="K21" s="12">
        <v>0.51008953111054578</v>
      </c>
      <c r="L21" s="12">
        <v>6.6351659745957059E-5</v>
      </c>
      <c r="M21" s="12">
        <v>8.6100206432804531E-4</v>
      </c>
      <c r="N21" s="12">
        <v>1.7681429850649962E-4</v>
      </c>
      <c r="O21" s="12">
        <v>1.2595249472679916E-4</v>
      </c>
      <c r="P21" s="12">
        <v>2.8609524314605663E-14</v>
      </c>
      <c r="Q21" s="12">
        <v>1.3736619791960353E-2</v>
      </c>
      <c r="R21" s="12">
        <v>1.151549553018622E-2</v>
      </c>
      <c r="S21" s="12">
        <v>68.292975193078192</v>
      </c>
      <c r="T21" s="12">
        <v>0.30118603552466422</v>
      </c>
      <c r="U21" s="12">
        <v>5.6326285879807531E-7</v>
      </c>
      <c r="V21" s="12">
        <v>24.987188118393554</v>
      </c>
      <c r="W21" s="12">
        <v>1.5163313065082346E-5</v>
      </c>
      <c r="X21" s="12">
        <v>3.8454894009215153E-2</v>
      </c>
      <c r="Y21" s="13">
        <v>1.3005401335327522E-4</v>
      </c>
      <c r="Z21" s="12">
        <v>2.9299125535358599E-11</v>
      </c>
      <c r="AA21" s="12">
        <v>4.3472185877856743E-17</v>
      </c>
      <c r="AB21" s="12">
        <v>7.9756789378639543E-9</v>
      </c>
      <c r="AC21" s="12">
        <v>2.7019560323944469E-13</v>
      </c>
      <c r="AD21" s="12">
        <v>1.4286849405075358E-12</v>
      </c>
      <c r="AE21" s="12">
        <v>6.3290190711530896E-18</v>
      </c>
      <c r="AF21" s="12">
        <v>1.0651045049588355E-10</v>
      </c>
      <c r="AG21" s="12">
        <v>2.3422061080880623E-9</v>
      </c>
      <c r="AH21" s="12">
        <v>4.4945845852827473E-19</v>
      </c>
      <c r="AI21" s="12">
        <v>1.1274890874587186E-9</v>
      </c>
      <c r="AJ21" s="13">
        <v>1.767671158278345E-15</v>
      </c>
    </row>
    <row r="22" spans="1:36" x14ac:dyDescent="0.25">
      <c r="A22" s="6">
        <v>44276</v>
      </c>
      <c r="B22" s="24" t="s">
        <v>79</v>
      </c>
      <c r="C22">
        <f t="shared" si="0"/>
        <v>2021</v>
      </c>
      <c r="D22">
        <f t="shared" si="1"/>
        <v>3</v>
      </c>
      <c r="E22">
        <f t="shared" si="2"/>
        <v>21</v>
      </c>
      <c r="F22" s="11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3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3">
        <v>0</v>
      </c>
    </row>
    <row r="23" spans="1:36" x14ac:dyDescent="0.25">
      <c r="A23" s="6">
        <v>44277</v>
      </c>
      <c r="B23" s="23" t="s">
        <v>79</v>
      </c>
      <c r="C23">
        <f t="shared" si="0"/>
        <v>2021</v>
      </c>
      <c r="D23">
        <f t="shared" si="1"/>
        <v>3</v>
      </c>
      <c r="E23">
        <f t="shared" si="2"/>
        <v>22</v>
      </c>
      <c r="F23" s="11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3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3">
        <v>0</v>
      </c>
    </row>
    <row r="24" spans="1:36" x14ac:dyDescent="0.25">
      <c r="A24" s="6">
        <v>44278</v>
      </c>
      <c r="B24" s="24" t="s">
        <v>79</v>
      </c>
      <c r="C24">
        <f t="shared" si="0"/>
        <v>2021</v>
      </c>
      <c r="D24">
        <f t="shared" si="1"/>
        <v>3</v>
      </c>
      <c r="E24">
        <f t="shared" si="2"/>
        <v>23</v>
      </c>
      <c r="F24" s="11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3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3">
        <v>0</v>
      </c>
    </row>
    <row r="25" spans="1:36" x14ac:dyDescent="0.25">
      <c r="A25" s="6">
        <v>44279</v>
      </c>
      <c r="B25" s="23" t="s">
        <v>79</v>
      </c>
      <c r="C25">
        <f t="shared" si="0"/>
        <v>2021</v>
      </c>
      <c r="D25">
        <f t="shared" si="1"/>
        <v>3</v>
      </c>
      <c r="E25">
        <f t="shared" si="2"/>
        <v>24</v>
      </c>
      <c r="F25" s="11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3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3">
        <v>0</v>
      </c>
    </row>
    <row r="26" spans="1:36" x14ac:dyDescent="0.25">
      <c r="A26" s="6">
        <v>44280</v>
      </c>
      <c r="B26" s="24" t="s">
        <v>79</v>
      </c>
      <c r="C26">
        <f t="shared" si="0"/>
        <v>2021</v>
      </c>
      <c r="D26">
        <f t="shared" si="1"/>
        <v>3</v>
      </c>
      <c r="E26">
        <f t="shared" si="2"/>
        <v>25</v>
      </c>
      <c r="F26" s="11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3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3">
        <v>0</v>
      </c>
    </row>
    <row r="27" spans="1:36" x14ac:dyDescent="0.25">
      <c r="A27" s="6">
        <v>44281</v>
      </c>
      <c r="B27" s="23" t="s">
        <v>79</v>
      </c>
      <c r="C27">
        <f t="shared" si="0"/>
        <v>2021</v>
      </c>
      <c r="D27">
        <f t="shared" si="1"/>
        <v>3</v>
      </c>
      <c r="E27">
        <f t="shared" si="2"/>
        <v>26</v>
      </c>
      <c r="F27" s="11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3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3">
        <v>0</v>
      </c>
    </row>
    <row r="28" spans="1:36" x14ac:dyDescent="0.25">
      <c r="A28" s="6">
        <v>44282</v>
      </c>
      <c r="B28" s="24" t="s">
        <v>79</v>
      </c>
      <c r="C28">
        <f t="shared" si="0"/>
        <v>2021</v>
      </c>
      <c r="D28">
        <f t="shared" si="1"/>
        <v>3</v>
      </c>
      <c r="E28">
        <f t="shared" si="2"/>
        <v>27</v>
      </c>
      <c r="F28" s="11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3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3">
        <v>0</v>
      </c>
    </row>
    <row r="29" spans="1:36" x14ac:dyDescent="0.25">
      <c r="A29" s="6">
        <v>44283</v>
      </c>
      <c r="B29" s="23" t="s">
        <v>79</v>
      </c>
      <c r="C29">
        <f t="shared" si="0"/>
        <v>2021</v>
      </c>
      <c r="D29">
        <f t="shared" si="1"/>
        <v>3</v>
      </c>
      <c r="E29">
        <f t="shared" si="2"/>
        <v>28</v>
      </c>
      <c r="F29" s="11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3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3">
        <v>0</v>
      </c>
    </row>
    <row r="30" spans="1:36" x14ac:dyDescent="0.25">
      <c r="A30" s="6">
        <v>44284</v>
      </c>
      <c r="B30" s="24" t="s">
        <v>79</v>
      </c>
      <c r="C30">
        <f t="shared" si="0"/>
        <v>2021</v>
      </c>
      <c r="D30">
        <f t="shared" si="1"/>
        <v>3</v>
      </c>
      <c r="E30">
        <f t="shared" si="2"/>
        <v>29</v>
      </c>
      <c r="F30" s="11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3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3">
        <v>0</v>
      </c>
    </row>
    <row r="31" spans="1:36" x14ac:dyDescent="0.25">
      <c r="A31" s="6">
        <v>44285</v>
      </c>
      <c r="B31" s="23" t="s">
        <v>79</v>
      </c>
      <c r="C31">
        <f t="shared" si="0"/>
        <v>2021</v>
      </c>
      <c r="D31">
        <f t="shared" si="1"/>
        <v>3</v>
      </c>
      <c r="E31">
        <f t="shared" si="2"/>
        <v>30</v>
      </c>
      <c r="F31" s="11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3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3">
        <v>0</v>
      </c>
    </row>
    <row r="32" spans="1:36" x14ac:dyDescent="0.25">
      <c r="A32" s="14">
        <v>44286</v>
      </c>
      <c r="B32" s="23" t="s">
        <v>79</v>
      </c>
      <c r="C32">
        <f t="shared" si="0"/>
        <v>2021</v>
      </c>
      <c r="D32">
        <f t="shared" si="1"/>
        <v>3</v>
      </c>
      <c r="E32">
        <f t="shared" si="2"/>
        <v>31</v>
      </c>
      <c r="F32" s="15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7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7">
        <v>0</v>
      </c>
    </row>
    <row r="33" spans="1:36" x14ac:dyDescent="0.25">
      <c r="A33" s="18">
        <v>44256</v>
      </c>
      <c r="B33" s="18" t="s">
        <v>80</v>
      </c>
      <c r="C33">
        <f t="shared" si="0"/>
        <v>2021</v>
      </c>
      <c r="D33">
        <f t="shared" si="1"/>
        <v>3</v>
      </c>
      <c r="E33">
        <f t="shared" si="2"/>
        <v>1</v>
      </c>
      <c r="F33" s="7">
        <v>4.2149944772648624E-8</v>
      </c>
      <c r="G33" s="8">
        <v>1.0674589067430383E-5</v>
      </c>
      <c r="H33" s="8">
        <v>1.7083324717620757E-3</v>
      </c>
      <c r="I33" s="8">
        <v>2.7881354013590123E-5</v>
      </c>
      <c r="J33" s="8">
        <v>3.1284508641187201E-5</v>
      </c>
      <c r="K33" s="8">
        <v>5.9715801624090031E-4</v>
      </c>
      <c r="L33" s="8">
        <v>5.1931274724252292E-6</v>
      </c>
      <c r="M33" s="8">
        <v>1.7725150399316295E-4</v>
      </c>
      <c r="N33" s="8">
        <v>3.0828772394601605E-10</v>
      </c>
      <c r="O33" s="8">
        <v>1.1877846570959081E-6</v>
      </c>
      <c r="P33" s="8">
        <v>3.4840611877488805E-16</v>
      </c>
      <c r="Q33" s="8">
        <v>1.3275601167627742E-4</v>
      </c>
      <c r="R33" s="8">
        <v>1.1096410163374157E-4</v>
      </c>
      <c r="S33" s="8">
        <v>8.3291717493512028E-4</v>
      </c>
      <c r="T33" s="8">
        <v>8.228173863623592E-4</v>
      </c>
      <c r="U33" s="8">
        <v>5.4669581155357206E-8</v>
      </c>
      <c r="V33" s="8">
        <v>2.8677285335385436E-7</v>
      </c>
      <c r="W33" s="8">
        <v>4.2191042056789037E-8</v>
      </c>
      <c r="X33" s="8">
        <v>2.5835040809408567E-4</v>
      </c>
      <c r="Y33" s="9">
        <v>2.651902424354019E-6</v>
      </c>
      <c r="Z33" s="8">
        <v>77.601403512896823</v>
      </c>
      <c r="AA33" s="8">
        <v>3.8197835940184779E-11</v>
      </c>
      <c r="AB33" s="8">
        <v>5.2129675011590515E-3</v>
      </c>
      <c r="AC33" s="8">
        <v>2.921326586550577E-4</v>
      </c>
      <c r="AD33" s="8">
        <v>1.6534082361059164E-2</v>
      </c>
      <c r="AE33" s="8">
        <v>4.2034639999399784E-2</v>
      </c>
      <c r="AF33" s="8">
        <v>1.1868422596464573E-4</v>
      </c>
      <c r="AG33" s="8">
        <v>5.3414159584374864E-2</v>
      </c>
      <c r="AH33" s="8">
        <v>7.5633407638641263E-7</v>
      </c>
      <c r="AI33" s="8">
        <v>22.270525635960865</v>
      </c>
      <c r="AJ33" s="9">
        <v>5.7435820067449151E-3</v>
      </c>
    </row>
    <row r="34" spans="1:36" x14ac:dyDescent="0.25">
      <c r="A34" s="6">
        <v>44257</v>
      </c>
      <c r="B34" s="18" t="s">
        <v>80</v>
      </c>
      <c r="C34">
        <f t="shared" si="0"/>
        <v>2021</v>
      </c>
      <c r="D34">
        <f t="shared" si="1"/>
        <v>3</v>
      </c>
      <c r="E34">
        <f t="shared" si="2"/>
        <v>2</v>
      </c>
      <c r="F34" s="11">
        <v>4.2149944772648624E-8</v>
      </c>
      <c r="G34" s="12">
        <v>1.0674589067430383E-5</v>
      </c>
      <c r="H34" s="12">
        <v>1.7083324717620757E-3</v>
      </c>
      <c r="I34" s="12">
        <v>2.7881354013590123E-5</v>
      </c>
      <c r="J34" s="12">
        <v>3.1284508641187201E-5</v>
      </c>
      <c r="K34" s="12">
        <v>5.9715801624090031E-4</v>
      </c>
      <c r="L34" s="12">
        <v>5.1931274724252292E-6</v>
      </c>
      <c r="M34" s="12">
        <v>1.7725150399316295E-4</v>
      </c>
      <c r="N34" s="12">
        <v>3.0828772394601605E-10</v>
      </c>
      <c r="O34" s="12">
        <v>1.1877846570959081E-6</v>
      </c>
      <c r="P34" s="12">
        <v>3.4840611877488805E-16</v>
      </c>
      <c r="Q34" s="12">
        <v>1.3275601167627742E-4</v>
      </c>
      <c r="R34" s="12">
        <v>1.1096410163374157E-4</v>
      </c>
      <c r="S34" s="12">
        <v>8.3291717493512028E-4</v>
      </c>
      <c r="T34" s="12">
        <v>8.228173863623592E-4</v>
      </c>
      <c r="U34" s="12">
        <v>5.4669581155357206E-8</v>
      </c>
      <c r="V34" s="12">
        <v>2.8677285335385436E-7</v>
      </c>
      <c r="W34" s="12">
        <v>4.2191042056789037E-8</v>
      </c>
      <c r="X34" s="12">
        <v>2.5835040809408567E-4</v>
      </c>
      <c r="Y34" s="13">
        <v>2.651902424354019E-6</v>
      </c>
      <c r="Z34" s="12">
        <v>77.601403512896823</v>
      </c>
      <c r="AA34" s="12">
        <v>3.8197835940184779E-11</v>
      </c>
      <c r="AB34" s="12">
        <v>5.2129675011590515E-3</v>
      </c>
      <c r="AC34" s="12">
        <v>2.921326586550577E-4</v>
      </c>
      <c r="AD34" s="12">
        <v>1.6534082361059164E-2</v>
      </c>
      <c r="AE34" s="12">
        <v>4.2034639999399784E-2</v>
      </c>
      <c r="AF34" s="12">
        <v>1.1868422596464573E-4</v>
      </c>
      <c r="AG34" s="12">
        <v>5.3414159584374864E-2</v>
      </c>
      <c r="AH34" s="12">
        <v>7.5633407638641263E-7</v>
      </c>
      <c r="AI34" s="12">
        <v>22.270525635960865</v>
      </c>
      <c r="AJ34" s="13">
        <v>5.7435820067449151E-3</v>
      </c>
    </row>
    <row r="35" spans="1:36" x14ac:dyDescent="0.25">
      <c r="A35" s="6">
        <v>44258</v>
      </c>
      <c r="B35" s="18" t="s">
        <v>80</v>
      </c>
      <c r="C35">
        <f t="shared" si="0"/>
        <v>2021</v>
      </c>
      <c r="D35">
        <f t="shared" si="1"/>
        <v>3</v>
      </c>
      <c r="E35">
        <f t="shared" si="2"/>
        <v>3</v>
      </c>
      <c r="F35" s="11">
        <v>4.2149944772648624E-8</v>
      </c>
      <c r="G35" s="12">
        <v>1.0674589067430383E-5</v>
      </c>
      <c r="H35" s="12">
        <v>1.7083324717620757E-3</v>
      </c>
      <c r="I35" s="12">
        <v>2.7881354013590123E-5</v>
      </c>
      <c r="J35" s="12">
        <v>3.1284508641187201E-5</v>
      </c>
      <c r="K35" s="12">
        <v>5.9715801624090031E-4</v>
      </c>
      <c r="L35" s="12">
        <v>5.1931274724252292E-6</v>
      </c>
      <c r="M35" s="12">
        <v>1.7725150399316295E-4</v>
      </c>
      <c r="N35" s="12">
        <v>3.0828772394601605E-10</v>
      </c>
      <c r="O35" s="12">
        <v>1.1877846570959081E-6</v>
      </c>
      <c r="P35" s="12">
        <v>3.4840611877488805E-16</v>
      </c>
      <c r="Q35" s="12">
        <v>1.3275601167627742E-4</v>
      </c>
      <c r="R35" s="12">
        <v>1.1096410163374157E-4</v>
      </c>
      <c r="S35" s="12">
        <v>8.3291717493512028E-4</v>
      </c>
      <c r="T35" s="12">
        <v>8.228173863623592E-4</v>
      </c>
      <c r="U35" s="12">
        <v>5.4669581155357206E-8</v>
      </c>
      <c r="V35" s="12">
        <v>2.8677285335385436E-7</v>
      </c>
      <c r="W35" s="12">
        <v>4.2191042056789037E-8</v>
      </c>
      <c r="X35" s="12">
        <v>2.5835040809408567E-4</v>
      </c>
      <c r="Y35" s="13">
        <v>2.651902424354019E-6</v>
      </c>
      <c r="Z35" s="12">
        <v>77.601403512896823</v>
      </c>
      <c r="AA35" s="12">
        <v>3.8197835940184779E-11</v>
      </c>
      <c r="AB35" s="12">
        <v>5.2129675011590515E-3</v>
      </c>
      <c r="AC35" s="12">
        <v>2.921326586550577E-4</v>
      </c>
      <c r="AD35" s="12">
        <v>1.6534082361059164E-2</v>
      </c>
      <c r="AE35" s="12">
        <v>4.2034639999399784E-2</v>
      </c>
      <c r="AF35" s="12">
        <v>1.1868422596464573E-4</v>
      </c>
      <c r="AG35" s="12">
        <v>5.3414159584374864E-2</v>
      </c>
      <c r="AH35" s="12">
        <v>7.5633407638641263E-7</v>
      </c>
      <c r="AI35" s="12">
        <v>22.270525635960865</v>
      </c>
      <c r="AJ35" s="13">
        <v>5.7435820067449151E-3</v>
      </c>
    </row>
    <row r="36" spans="1:36" x14ac:dyDescent="0.25">
      <c r="A36" s="6">
        <v>44259</v>
      </c>
      <c r="B36" s="18" t="s">
        <v>80</v>
      </c>
      <c r="C36">
        <f t="shared" si="0"/>
        <v>2021</v>
      </c>
      <c r="D36">
        <f t="shared" si="1"/>
        <v>3</v>
      </c>
      <c r="E36">
        <f t="shared" si="2"/>
        <v>4</v>
      </c>
      <c r="F36" s="11">
        <v>2.7448278208281969E-8</v>
      </c>
      <c r="G36" s="12">
        <v>8.7375391880508779E-6</v>
      </c>
      <c r="H36" s="12">
        <v>4.7213918798777194E-3</v>
      </c>
      <c r="I36" s="12">
        <v>1.8895229840869173E-4</v>
      </c>
      <c r="J36" s="12">
        <v>2.0928743671578877E-5</v>
      </c>
      <c r="K36" s="12">
        <v>8.4266894737720695E-3</v>
      </c>
      <c r="L36" s="12">
        <v>3.4618668406332666E-6</v>
      </c>
      <c r="M36" s="12">
        <v>1.2608001412557759E-4</v>
      </c>
      <c r="N36" s="12">
        <v>2.1267889799657393E-9</v>
      </c>
      <c r="O36" s="12">
        <v>8.3627743213896615E-6</v>
      </c>
      <c r="P36" s="12">
        <v>2.2582161122230639E-16</v>
      </c>
      <c r="Q36" s="12">
        <v>9.1239619742908252E-4</v>
      </c>
      <c r="R36" s="12">
        <v>7.6587724699094862E-4</v>
      </c>
      <c r="S36" s="12">
        <v>2.81067642671736E-3</v>
      </c>
      <c r="T36" s="12">
        <v>1.7576229257019418E-2</v>
      </c>
      <c r="U36" s="12">
        <v>3.5616277521827311E-8</v>
      </c>
      <c r="V36" s="12">
        <v>1.8643390396987555E-7</v>
      </c>
      <c r="W36" s="12">
        <v>9.4183742585760344E-7</v>
      </c>
      <c r="X36" s="12">
        <v>1.7355627779573699E-3</v>
      </c>
      <c r="Y36" s="13">
        <v>8.341579651489114E-6</v>
      </c>
      <c r="Z36" s="12">
        <v>25.875600222145881</v>
      </c>
      <c r="AA36" s="12">
        <v>2.9721855188063545E-11</v>
      </c>
      <c r="AB36" s="12">
        <v>3.1431183589268898E-3</v>
      </c>
      <c r="AC36" s="12">
        <v>2.3563882686025291E-4</v>
      </c>
      <c r="AD36" s="12">
        <v>5.5916164006980804E-3</v>
      </c>
      <c r="AE36" s="12">
        <v>25.478538831366372</v>
      </c>
      <c r="AF36" s="12">
        <v>8.8206909376071125E-5</v>
      </c>
      <c r="AG36" s="12">
        <v>3.4965705944509207</v>
      </c>
      <c r="AH36" s="12">
        <v>5.9639973255831287E-7</v>
      </c>
      <c r="AI36" s="12">
        <v>6.9403828892492916</v>
      </c>
      <c r="AJ36" s="13">
        <v>38.162533404323561</v>
      </c>
    </row>
    <row r="37" spans="1:36" x14ac:dyDescent="0.25">
      <c r="A37" s="6">
        <v>44260</v>
      </c>
      <c r="B37" s="18" t="s">
        <v>80</v>
      </c>
      <c r="C37">
        <f t="shared" si="0"/>
        <v>2021</v>
      </c>
      <c r="D37">
        <f t="shared" si="1"/>
        <v>3</v>
      </c>
      <c r="E37">
        <f t="shared" si="2"/>
        <v>5</v>
      </c>
      <c r="F37" s="11">
        <v>2.1708461488241394E-8</v>
      </c>
      <c r="G37" s="12">
        <v>7.9812772202979702E-6</v>
      </c>
      <c r="H37" s="12">
        <v>5.8977489067127079E-3</v>
      </c>
      <c r="I37" s="12">
        <v>2.5183752952885195E-4</v>
      </c>
      <c r="J37" s="12">
        <v>1.6885651505046061E-5</v>
      </c>
      <c r="K37" s="12">
        <v>1.148349091687819E-2</v>
      </c>
      <c r="L37" s="12">
        <v>2.7859489997816228E-6</v>
      </c>
      <c r="M37" s="12">
        <v>1.061016686879761E-4</v>
      </c>
      <c r="N37" s="12">
        <v>2.8367672582118048E-9</v>
      </c>
      <c r="O37" s="12">
        <v>1.1164029911082441E-5</v>
      </c>
      <c r="P37" s="12">
        <v>1.7796223398859621E-16</v>
      </c>
      <c r="Q37" s="12">
        <v>1.2167828976856238E-3</v>
      </c>
      <c r="R37" s="12">
        <v>1.02156808349834E-3</v>
      </c>
      <c r="S37" s="12">
        <v>3.5828321256575813E-3</v>
      </c>
      <c r="T37" s="12">
        <v>2.4117087271443186E-2</v>
      </c>
      <c r="U37" s="12">
        <v>2.8177497007459413E-8</v>
      </c>
      <c r="V37" s="12">
        <v>1.472596255420559E-7</v>
      </c>
      <c r="W37" s="12">
        <v>1.293076881143563E-6</v>
      </c>
      <c r="X37" s="12">
        <v>2.3122952335922252E-3</v>
      </c>
      <c r="Y37" s="13">
        <v>1.056294036164823E-5</v>
      </c>
      <c r="Z37" s="12">
        <v>5.6808400372435424</v>
      </c>
      <c r="AA37" s="12">
        <v>2.6412667360495416E-11</v>
      </c>
      <c r="AB37" s="12">
        <v>2.3350089746927631E-3</v>
      </c>
      <c r="AC37" s="12">
        <v>2.1358253556189632E-4</v>
      </c>
      <c r="AD37" s="12">
        <v>1.3194647502187812E-3</v>
      </c>
      <c r="AE37" s="12">
        <v>35.409445060110642</v>
      </c>
      <c r="AF37" s="12">
        <v>7.6307971893631614E-5</v>
      </c>
      <c r="AG37" s="12">
        <v>4.8408458701848502</v>
      </c>
      <c r="AH37" s="12">
        <v>5.3395825241767074E-7</v>
      </c>
      <c r="AI37" s="12">
        <v>0.95519683752261419</v>
      </c>
      <c r="AJ37" s="13">
        <v>53.059686679180395</v>
      </c>
    </row>
    <row r="38" spans="1:36" x14ac:dyDescent="0.25">
      <c r="A38" s="6">
        <v>44261</v>
      </c>
      <c r="B38" s="18" t="s">
        <v>80</v>
      </c>
      <c r="C38">
        <f t="shared" si="0"/>
        <v>2021</v>
      </c>
      <c r="D38">
        <f t="shared" si="1"/>
        <v>3</v>
      </c>
      <c r="E38">
        <f t="shared" si="2"/>
        <v>6</v>
      </c>
      <c r="F38" s="11">
        <v>2.1708461488241394E-8</v>
      </c>
      <c r="G38" s="12">
        <v>7.9812772202979702E-6</v>
      </c>
      <c r="H38" s="12">
        <v>5.8977489067127079E-3</v>
      </c>
      <c r="I38" s="12">
        <v>2.5183752952885195E-4</v>
      </c>
      <c r="J38" s="12">
        <v>1.6885651505046061E-5</v>
      </c>
      <c r="K38" s="12">
        <v>1.148349091687819E-2</v>
      </c>
      <c r="L38" s="12">
        <v>2.7859489997816228E-6</v>
      </c>
      <c r="M38" s="12">
        <v>1.061016686879761E-4</v>
      </c>
      <c r="N38" s="12">
        <v>2.8367672582118048E-9</v>
      </c>
      <c r="O38" s="12">
        <v>1.1164029911082441E-5</v>
      </c>
      <c r="P38" s="12">
        <v>1.7796223398859621E-16</v>
      </c>
      <c r="Q38" s="12">
        <v>1.2167828976856238E-3</v>
      </c>
      <c r="R38" s="12">
        <v>1.02156808349834E-3</v>
      </c>
      <c r="S38" s="12">
        <v>3.5828321256575813E-3</v>
      </c>
      <c r="T38" s="12">
        <v>2.4117087271443186E-2</v>
      </c>
      <c r="U38" s="12">
        <v>2.8177497007459413E-8</v>
      </c>
      <c r="V38" s="12">
        <v>1.472596255420559E-7</v>
      </c>
      <c r="W38" s="12">
        <v>1.293076881143563E-6</v>
      </c>
      <c r="X38" s="12">
        <v>2.3122952335922252E-3</v>
      </c>
      <c r="Y38" s="13">
        <v>1.056294036164823E-5</v>
      </c>
      <c r="Z38" s="12">
        <v>5.6808400372435424</v>
      </c>
      <c r="AA38" s="12">
        <v>2.6412667360495416E-11</v>
      </c>
      <c r="AB38" s="12">
        <v>2.3350089746927631E-3</v>
      </c>
      <c r="AC38" s="12">
        <v>2.1358253556189632E-4</v>
      </c>
      <c r="AD38" s="12">
        <v>1.3194647502187812E-3</v>
      </c>
      <c r="AE38" s="12">
        <v>35.409445060110642</v>
      </c>
      <c r="AF38" s="12">
        <v>7.6307971893631614E-5</v>
      </c>
      <c r="AG38" s="12">
        <v>4.8408458701848502</v>
      </c>
      <c r="AH38" s="12">
        <v>5.3395825241767074E-7</v>
      </c>
      <c r="AI38" s="12">
        <v>0.95519683752261419</v>
      </c>
      <c r="AJ38" s="13">
        <v>53.059686679180395</v>
      </c>
    </row>
    <row r="39" spans="1:36" x14ac:dyDescent="0.25">
      <c r="A39" s="6">
        <v>44262</v>
      </c>
      <c r="B39" s="18" t="s">
        <v>80</v>
      </c>
      <c r="C39">
        <f t="shared" si="0"/>
        <v>2021</v>
      </c>
      <c r="D39">
        <f t="shared" si="1"/>
        <v>3</v>
      </c>
      <c r="E39">
        <f t="shared" si="2"/>
        <v>7</v>
      </c>
      <c r="F39" s="11">
        <v>5.6278786083010197E-8</v>
      </c>
      <c r="G39" s="12">
        <v>3.7624651954096831E-2</v>
      </c>
      <c r="H39" s="12">
        <v>9.567503288517392E-3</v>
      </c>
      <c r="I39" s="12">
        <v>2.5352848550113175E-4</v>
      </c>
      <c r="J39" s="12">
        <v>1.71360480906428E-2</v>
      </c>
      <c r="K39" s="12">
        <v>1.9001672976465368E-2</v>
      </c>
      <c r="L39" s="12">
        <v>5.858675337437574E-6</v>
      </c>
      <c r="M39" s="12">
        <v>1.7731733841434743E-4</v>
      </c>
      <c r="N39" s="12">
        <v>3.7166813002378065E-6</v>
      </c>
      <c r="O39" s="12">
        <v>1.1215497091049989E-5</v>
      </c>
      <c r="P39" s="12">
        <v>8.9533833186907632E-16</v>
      </c>
      <c r="Q39" s="12">
        <v>1.2241346409700737E-3</v>
      </c>
      <c r="R39" s="12">
        <v>1.0271533848836912E-3</v>
      </c>
      <c r="S39" s="12">
        <v>5.7732046287946818E-3</v>
      </c>
      <c r="T39" s="12">
        <v>2.3990124570496461E-2</v>
      </c>
      <c r="U39" s="12">
        <v>5.8204895178583504E-8</v>
      </c>
      <c r="V39" s="12">
        <v>3.1873354221367844E-7</v>
      </c>
      <c r="W39" s="12">
        <v>1.2672723234646829E-6</v>
      </c>
      <c r="X39" s="12">
        <v>2.5876430539259134E-3</v>
      </c>
      <c r="Y39" s="13">
        <v>1.1584827906083832E-5</v>
      </c>
      <c r="Z39" s="12">
        <v>24.000154335152562</v>
      </c>
      <c r="AA39" s="12">
        <v>0.848261047978213</v>
      </c>
      <c r="AB39" s="12">
        <v>4.6020988623730143E-2</v>
      </c>
      <c r="AC39" s="12">
        <v>3.1418899911650733E-3</v>
      </c>
      <c r="AD39" s="12">
        <v>2.2437298036542153E-2</v>
      </c>
      <c r="AE39" s="12">
        <v>28.148045623334411</v>
      </c>
      <c r="AF39" s="12">
        <v>1.1186058391246187E-4</v>
      </c>
      <c r="AG39" s="12">
        <v>4.2984933350475805</v>
      </c>
      <c r="AH39" s="12">
        <v>7.4449014349083829E-7</v>
      </c>
      <c r="AI39" s="12">
        <v>1.3657518618883058</v>
      </c>
      <c r="AJ39" s="13">
        <v>41.149183956289555</v>
      </c>
    </row>
    <row r="40" spans="1:36" x14ac:dyDescent="0.25">
      <c r="A40" s="6">
        <v>44263</v>
      </c>
      <c r="B40" s="18" t="s">
        <v>80</v>
      </c>
      <c r="C40">
        <f t="shared" si="0"/>
        <v>2021</v>
      </c>
      <c r="D40">
        <f t="shared" si="1"/>
        <v>3</v>
      </c>
      <c r="E40">
        <f t="shared" si="2"/>
        <v>8</v>
      </c>
      <c r="F40" s="11">
        <v>1.2270353507118131E-7</v>
      </c>
      <c r="G40" s="12">
        <v>0.10990276726749255</v>
      </c>
      <c r="H40" s="12">
        <v>1.6618710256255945E-2</v>
      </c>
      <c r="I40" s="12">
        <v>2.5677755322975034E-4</v>
      </c>
      <c r="J40" s="12">
        <v>5.0029464083604695E-2</v>
      </c>
      <c r="K40" s="12">
        <v>3.3447396642913609E-2</v>
      </c>
      <c r="L40" s="12">
        <v>1.1762729698530385E-5</v>
      </c>
      <c r="M40" s="12">
        <v>3.1415386051962519E-4</v>
      </c>
      <c r="N40" s="12">
        <v>1.0852604777264994E-5</v>
      </c>
      <c r="O40" s="12">
        <v>1.1314388106698435E-5</v>
      </c>
      <c r="P40" s="12">
        <v>2.2737323096634068E-15</v>
      </c>
      <c r="Q40" s="12">
        <v>1.2382605627836321E-3</v>
      </c>
      <c r="R40" s="12">
        <v>1.0378851974105936E-3</v>
      </c>
      <c r="S40" s="12">
        <v>9.9818704546715455E-3</v>
      </c>
      <c r="T40" s="12">
        <v>2.3746173562222656E-2</v>
      </c>
      <c r="U40" s="12">
        <v>1.1590069091278392E-7</v>
      </c>
      <c r="V40" s="12">
        <v>6.4821010936904307E-7</v>
      </c>
      <c r="W40" s="12">
        <v>1.2176904555863069E-6</v>
      </c>
      <c r="X40" s="12">
        <v>3.1167069277685342E-3</v>
      </c>
      <c r="Y40" s="13">
        <v>1.3548321868866717E-5</v>
      </c>
      <c r="Z40" s="12">
        <v>59.199588188838604</v>
      </c>
      <c r="AA40" s="12">
        <v>2.4781423941073015</v>
      </c>
      <c r="AB40" s="12">
        <v>0.12996090722457446</v>
      </c>
      <c r="AC40" s="12">
        <v>8.7684523673848408E-3</v>
      </c>
      <c r="AD40" s="12">
        <v>6.3013913722422585E-2</v>
      </c>
      <c r="AE40" s="12">
        <v>14.195713947406336</v>
      </c>
      <c r="AF40" s="12">
        <v>1.8017273767170043E-4</v>
      </c>
      <c r="AG40" s="12">
        <v>3.2563963506575972</v>
      </c>
      <c r="AH40" s="12">
        <v>1.149014202274373E-6</v>
      </c>
      <c r="AI40" s="12">
        <v>2.1546080487767041</v>
      </c>
      <c r="AJ40" s="13">
        <v>18.263886726229099</v>
      </c>
    </row>
    <row r="41" spans="1:36" x14ac:dyDescent="0.25">
      <c r="A41" s="6">
        <v>44264</v>
      </c>
      <c r="B41" s="18" t="s">
        <v>80</v>
      </c>
      <c r="C41">
        <f t="shared" si="0"/>
        <v>2021</v>
      </c>
      <c r="D41">
        <f t="shared" si="1"/>
        <v>3</v>
      </c>
      <c r="E41">
        <f t="shared" si="2"/>
        <v>9</v>
      </c>
      <c r="F41" s="11">
        <v>1.2270353507118131E-7</v>
      </c>
      <c r="G41" s="12">
        <v>0.10990276726749255</v>
      </c>
      <c r="H41" s="12">
        <v>1.6618710256255945E-2</v>
      </c>
      <c r="I41" s="12">
        <v>2.5677755322975034E-4</v>
      </c>
      <c r="J41" s="12">
        <v>5.0029464083604695E-2</v>
      </c>
      <c r="K41" s="12">
        <v>3.3447396642913609E-2</v>
      </c>
      <c r="L41" s="12">
        <v>1.1762729698530385E-5</v>
      </c>
      <c r="M41" s="12">
        <v>3.1415386051962519E-4</v>
      </c>
      <c r="N41" s="12">
        <v>1.0852604777264994E-5</v>
      </c>
      <c r="O41" s="12">
        <v>1.1314388106698435E-5</v>
      </c>
      <c r="P41" s="12">
        <v>2.2737323096634068E-15</v>
      </c>
      <c r="Q41" s="12">
        <v>1.2382605627836321E-3</v>
      </c>
      <c r="R41" s="12">
        <v>1.0378851974105936E-3</v>
      </c>
      <c r="S41" s="12">
        <v>9.9818704546715455E-3</v>
      </c>
      <c r="T41" s="12">
        <v>2.3746173562222656E-2</v>
      </c>
      <c r="U41" s="12">
        <v>1.1590069091278392E-7</v>
      </c>
      <c r="V41" s="12">
        <v>6.4821010936904307E-7</v>
      </c>
      <c r="W41" s="12">
        <v>1.2176904555863069E-6</v>
      </c>
      <c r="X41" s="12">
        <v>3.1167069277685342E-3</v>
      </c>
      <c r="Y41" s="13">
        <v>1.3548321868866717E-5</v>
      </c>
      <c r="Z41" s="12">
        <v>59.199588188838604</v>
      </c>
      <c r="AA41" s="12">
        <v>2.4781423941073015</v>
      </c>
      <c r="AB41" s="12">
        <v>0.12996090722457446</v>
      </c>
      <c r="AC41" s="12">
        <v>8.7684523673848408E-3</v>
      </c>
      <c r="AD41" s="12">
        <v>6.3013913722422585E-2</v>
      </c>
      <c r="AE41" s="12">
        <v>14.195713947406336</v>
      </c>
      <c r="AF41" s="12">
        <v>1.8017273767170043E-4</v>
      </c>
      <c r="AG41" s="12">
        <v>3.2563963506575972</v>
      </c>
      <c r="AH41" s="12">
        <v>1.149014202274373E-6</v>
      </c>
      <c r="AI41" s="12">
        <v>2.1546080487767041</v>
      </c>
      <c r="AJ41" s="13">
        <v>18.263886726229099</v>
      </c>
    </row>
    <row r="42" spans="1:36" x14ac:dyDescent="0.25">
      <c r="A42" s="6">
        <v>44265</v>
      </c>
      <c r="B42" s="18" t="s">
        <v>80</v>
      </c>
      <c r="C42">
        <f t="shared" si="0"/>
        <v>2021</v>
      </c>
      <c r="D42">
        <f t="shared" si="1"/>
        <v>3</v>
      </c>
      <c r="E42">
        <f t="shared" si="2"/>
        <v>10</v>
      </c>
      <c r="F42" s="11">
        <v>5.4719719891108091E-6</v>
      </c>
      <c r="G42" s="12">
        <v>23.034837781716273</v>
      </c>
      <c r="H42" s="12">
        <v>2.7254324041705194</v>
      </c>
      <c r="I42" s="12">
        <v>8.067873294520184E-3</v>
      </c>
      <c r="J42" s="12">
        <v>2.979345785929699</v>
      </c>
      <c r="K42" s="12">
        <v>1.6016346995552937</v>
      </c>
      <c r="L42" s="12">
        <v>3.6512542202798688E-4</v>
      </c>
      <c r="M42" s="12">
        <v>4.3346525662125504E-3</v>
      </c>
      <c r="N42" s="12">
        <v>9.9305282746670119E-4</v>
      </c>
      <c r="O42" s="12">
        <v>3.571669461902593E-4</v>
      </c>
      <c r="P42" s="12">
        <v>1.6047741990091947E-13</v>
      </c>
      <c r="Q42" s="12">
        <v>3.8980438269093996E-2</v>
      </c>
      <c r="R42" s="12">
        <v>3.2615723221607634E-2</v>
      </c>
      <c r="S42" s="12">
        <v>1.5917861304469452</v>
      </c>
      <c r="T42" s="12">
        <v>0.89255922551416234</v>
      </c>
      <c r="U42" s="12">
        <v>3.1412631809008354E-6</v>
      </c>
      <c r="V42" s="12">
        <v>8.8028237003149759</v>
      </c>
      <c r="W42" s="12">
        <v>5.5804414599303676E-5</v>
      </c>
      <c r="X42" s="12">
        <v>0.14443261030776403</v>
      </c>
      <c r="Y42" s="13">
        <v>5.1662577259159567E-4</v>
      </c>
      <c r="Z42" s="12">
        <v>34.505132789273205</v>
      </c>
      <c r="AA42" s="12">
        <v>1.4443890808655346</v>
      </c>
      <c r="AB42" s="12">
        <v>7.5748332701838728E-2</v>
      </c>
      <c r="AC42" s="12">
        <v>5.1107384411289772E-3</v>
      </c>
      <c r="AD42" s="12">
        <v>3.672783558270102E-2</v>
      </c>
      <c r="AE42" s="12">
        <v>8.2739995373426822</v>
      </c>
      <c r="AF42" s="12">
        <v>1.050262980875835E-4</v>
      </c>
      <c r="AG42" s="12">
        <v>1.8984367419270538</v>
      </c>
      <c r="AH42" s="12">
        <v>6.6978619830925389E-7</v>
      </c>
      <c r="AI42" s="12">
        <v>1.256066892902866</v>
      </c>
      <c r="AJ42" s="13">
        <v>10.645134940953451</v>
      </c>
    </row>
    <row r="43" spans="1:36" x14ac:dyDescent="0.25">
      <c r="A43" s="6">
        <v>44266</v>
      </c>
      <c r="B43" s="18" t="s">
        <v>80</v>
      </c>
      <c r="C43">
        <f t="shared" si="0"/>
        <v>2021</v>
      </c>
      <c r="D43">
        <f t="shared" si="1"/>
        <v>3</v>
      </c>
      <c r="E43">
        <f t="shared" si="2"/>
        <v>11</v>
      </c>
      <c r="F43" s="11">
        <v>1.2396601001460846E-5</v>
      </c>
      <c r="G43" s="12">
        <v>55.186912588210745</v>
      </c>
      <c r="H43" s="12">
        <v>6.5963531094554728</v>
      </c>
      <c r="I43" s="12">
        <v>1.9143646765567957E-2</v>
      </c>
      <c r="J43" s="12">
        <v>7.1256241790334345</v>
      </c>
      <c r="K43" s="12">
        <v>3.7772023740156624</v>
      </c>
      <c r="L43" s="12">
        <v>8.2342242246819994E-4</v>
      </c>
      <c r="M43" s="12">
        <v>9.6049559520916764E-3</v>
      </c>
      <c r="N43" s="12">
        <v>2.2637536971851042E-3</v>
      </c>
      <c r="O43" s="12">
        <v>8.4777611878431264E-4</v>
      </c>
      <c r="P43" s="12">
        <v>3.6518980044617111E-13</v>
      </c>
      <c r="Q43" s="12">
        <v>9.2500416636598928E-2</v>
      </c>
      <c r="R43" s="12">
        <v>7.7408344281804237E-2</v>
      </c>
      <c r="S43" s="12">
        <v>3.8337289873020017</v>
      </c>
      <c r="T43" s="12">
        <v>2.1136878556220471</v>
      </c>
      <c r="U43" s="12">
        <v>7.0602926783313134E-6</v>
      </c>
      <c r="V43" s="12">
        <v>20.823720091904505</v>
      </c>
      <c r="W43" s="12">
        <v>1.333326327604565E-4</v>
      </c>
      <c r="X43" s="12">
        <v>0.33604920488944801</v>
      </c>
      <c r="Y43" s="13">
        <v>1.2176969685025853E-3</v>
      </c>
      <c r="Z43" s="12">
        <v>1.230337552842752E-3</v>
      </c>
      <c r="AA43" s="12">
        <v>9.3811876632660949E-15</v>
      </c>
      <c r="AB43" s="12">
        <v>9.2220358928451946E-7</v>
      </c>
      <c r="AC43" s="12">
        <v>7.1281489818375138E-8</v>
      </c>
      <c r="AD43" s="12">
        <v>1.7434304321386898E-7</v>
      </c>
      <c r="AE43" s="12">
        <v>1.3067486858128877E-5</v>
      </c>
      <c r="AF43" s="12">
        <v>2.7066649619923069E-8</v>
      </c>
      <c r="AG43" s="12">
        <v>9.6516198551230346E-4</v>
      </c>
      <c r="AH43" s="12">
        <v>1.7833924178295884E-10</v>
      </c>
      <c r="AI43" s="12">
        <v>5.4760903044493619E-4</v>
      </c>
      <c r="AJ43" s="13">
        <v>1.4360681184626476E-6</v>
      </c>
    </row>
    <row r="44" spans="1:36" x14ac:dyDescent="0.25">
      <c r="A44" s="6">
        <v>44267</v>
      </c>
      <c r="B44" s="18" t="s">
        <v>80</v>
      </c>
      <c r="C44">
        <f t="shared" si="0"/>
        <v>2021</v>
      </c>
      <c r="D44">
        <f t="shared" si="1"/>
        <v>3</v>
      </c>
      <c r="E44">
        <f t="shared" si="2"/>
        <v>12</v>
      </c>
      <c r="F44" s="11">
        <v>1.1857119813144696E-5</v>
      </c>
      <c r="G44" s="12">
        <v>55.305421198605245</v>
      </c>
      <c r="H44" s="12">
        <v>6.6808709332995333</v>
      </c>
      <c r="I44" s="12">
        <v>1.9302581395921958E-2</v>
      </c>
      <c r="J44" s="12">
        <v>7.178005175901391</v>
      </c>
      <c r="K44" s="12">
        <v>3.7619388208357862</v>
      </c>
      <c r="L44" s="12">
        <v>7.8863835925209718E-4</v>
      </c>
      <c r="M44" s="12">
        <v>9.2640488082431447E-3</v>
      </c>
      <c r="N44" s="12">
        <v>2.16395376870361E-3</v>
      </c>
      <c r="O44" s="12">
        <v>8.5501571250709357E-4</v>
      </c>
      <c r="P44" s="12">
        <v>3.4915391891207274E-13</v>
      </c>
      <c r="Q44" s="12">
        <v>9.327161844265594E-2</v>
      </c>
      <c r="R44" s="12">
        <v>7.8067265891251111E-2</v>
      </c>
      <c r="S44" s="12">
        <v>3.8649497434592832</v>
      </c>
      <c r="T44" s="12">
        <v>2.1207550659740249</v>
      </c>
      <c r="U44" s="12">
        <v>6.7578285719895034E-6</v>
      </c>
      <c r="V44" s="12">
        <v>20.550155477936425</v>
      </c>
      <c r="W44" s="12">
        <v>1.3456777041187152E-4</v>
      </c>
      <c r="X44" s="12">
        <v>0.33032182421759443</v>
      </c>
      <c r="Y44" s="13">
        <v>1.2158879197835188E-3</v>
      </c>
      <c r="Z44" s="12">
        <v>1.1147215330080482E-3</v>
      </c>
      <c r="AA44" s="12">
        <v>8.5274068506616421E-15</v>
      </c>
      <c r="AB44" s="12">
        <v>8.4063962979334209E-7</v>
      </c>
      <c r="AC44" s="12">
        <v>6.4583270272376802E-8</v>
      </c>
      <c r="AD44" s="12">
        <v>1.57960767670477E-7</v>
      </c>
      <c r="AE44" s="12">
        <v>1.1839522174019295E-5</v>
      </c>
      <c r="AF44" s="12">
        <v>2.459122947388749E-8</v>
      </c>
      <c r="AG44" s="12">
        <v>8.7446625434820793E-4</v>
      </c>
      <c r="AH44" s="12">
        <v>1.6158052686581903E-10</v>
      </c>
      <c r="AI44" s="12">
        <v>4.9615038787834435E-4</v>
      </c>
      <c r="AJ44" s="13">
        <v>1.3011193759968009E-6</v>
      </c>
    </row>
    <row r="45" spans="1:36" x14ac:dyDescent="0.25">
      <c r="A45" s="6">
        <v>44268</v>
      </c>
      <c r="B45" s="18" t="s">
        <v>80</v>
      </c>
      <c r="C45">
        <f t="shared" si="0"/>
        <v>2021</v>
      </c>
      <c r="D45">
        <f t="shared" si="1"/>
        <v>3</v>
      </c>
      <c r="E45">
        <f t="shared" si="2"/>
        <v>13</v>
      </c>
      <c r="F45" s="11">
        <v>3.9375154689606047E-9</v>
      </c>
      <c r="G45" s="12">
        <v>9.9718658718336729E-7</v>
      </c>
      <c r="H45" s="12">
        <v>1.5958705450204542E-4</v>
      </c>
      <c r="I45" s="12">
        <v>2.6045885306904849E-6</v>
      </c>
      <c r="J45" s="12">
        <v>2.9225005484097503E-6</v>
      </c>
      <c r="K45" s="12">
        <v>5.5784626505327224E-5</v>
      </c>
      <c r="L45" s="12">
        <v>4.8512565948194272E-7</v>
      </c>
      <c r="M45" s="12">
        <v>1.6558278845539639E-5</v>
      </c>
      <c r="N45" s="12">
        <v>2.8799270994912302E-11</v>
      </c>
      <c r="O45" s="12">
        <v>1.1095911243385757E-7</v>
      </c>
      <c r="P45" s="12">
        <v>3.2547005448198192E-17</v>
      </c>
      <c r="Q45" s="12">
        <v>1.2401649691177276E-5</v>
      </c>
      <c r="R45" s="12">
        <v>1.0365917892392978E-5</v>
      </c>
      <c r="S45" s="12">
        <v>7.780850671002947E-5</v>
      </c>
      <c r="T45" s="12">
        <v>7.6865016179899898E-5</v>
      </c>
      <c r="U45" s="12">
        <v>5.107060581974981E-9</v>
      </c>
      <c r="V45" s="12">
        <v>2.6789419351540885E-8</v>
      </c>
      <c r="W45" s="12">
        <v>3.9413546481791779E-9</v>
      </c>
      <c r="X45" s="12">
        <v>2.4134283775926876E-5</v>
      </c>
      <c r="Y45" s="13">
        <v>2.4773239619625554E-7</v>
      </c>
      <c r="Z45" s="12">
        <v>74.017197696672966</v>
      </c>
      <c r="AA45" s="12">
        <v>3.5683218734107435E-12</v>
      </c>
      <c r="AB45" s="12">
        <v>23.890882741239789</v>
      </c>
      <c r="AC45" s="12">
        <v>2.7290115530336353E-5</v>
      </c>
      <c r="AD45" s="12">
        <v>1.5445620489634674E-3</v>
      </c>
      <c r="AE45" s="12">
        <v>3.9267440591577874E-3</v>
      </c>
      <c r="AF45" s="12">
        <v>1.1087107662372457E-5</v>
      </c>
      <c r="AG45" s="12">
        <v>4.9897830414592581E-3</v>
      </c>
      <c r="AH45" s="12">
        <v>7.0654354152464414E-8</v>
      </c>
      <c r="AI45" s="12">
        <v>2.0804425644320794</v>
      </c>
      <c r="AJ45" s="13">
        <v>5.3654739337825191E-4</v>
      </c>
    </row>
    <row r="46" spans="1:36" x14ac:dyDescent="0.25">
      <c r="A46" s="6">
        <v>44269</v>
      </c>
      <c r="B46" s="18" t="s">
        <v>80</v>
      </c>
      <c r="C46">
        <f t="shared" si="0"/>
        <v>2021</v>
      </c>
      <c r="D46">
        <f t="shared" si="1"/>
        <v>3</v>
      </c>
      <c r="E46">
        <f t="shared" si="2"/>
        <v>14</v>
      </c>
      <c r="F46" s="11">
        <v>3.9375154689606047E-9</v>
      </c>
      <c r="G46" s="12">
        <v>9.9718658718336729E-7</v>
      </c>
      <c r="H46" s="12">
        <v>1.5958705450204542E-4</v>
      </c>
      <c r="I46" s="12">
        <v>2.6045885306904849E-6</v>
      </c>
      <c r="J46" s="12">
        <v>2.9225005484097503E-6</v>
      </c>
      <c r="K46" s="12">
        <v>5.5784626505327224E-5</v>
      </c>
      <c r="L46" s="12">
        <v>4.8512565948194272E-7</v>
      </c>
      <c r="M46" s="12">
        <v>1.6558278845539639E-5</v>
      </c>
      <c r="N46" s="12">
        <v>2.8799270994912302E-11</v>
      </c>
      <c r="O46" s="12">
        <v>1.1095911243385757E-7</v>
      </c>
      <c r="P46" s="12">
        <v>3.2547005448198192E-17</v>
      </c>
      <c r="Q46" s="12">
        <v>1.2401649691177276E-5</v>
      </c>
      <c r="R46" s="12">
        <v>1.0365917892392978E-5</v>
      </c>
      <c r="S46" s="12">
        <v>7.780850671002947E-5</v>
      </c>
      <c r="T46" s="12">
        <v>7.6865016179899898E-5</v>
      </c>
      <c r="U46" s="12">
        <v>5.107060581974981E-9</v>
      </c>
      <c r="V46" s="12">
        <v>2.6789419351540885E-8</v>
      </c>
      <c r="W46" s="12">
        <v>3.9413546481791779E-9</v>
      </c>
      <c r="X46" s="12">
        <v>2.4134283775926876E-5</v>
      </c>
      <c r="Y46" s="13">
        <v>2.4773239619625554E-7</v>
      </c>
      <c r="Z46" s="12">
        <v>74.017197696672966</v>
      </c>
      <c r="AA46" s="12">
        <v>3.5683218734107435E-12</v>
      </c>
      <c r="AB46" s="12">
        <v>23.890882741239789</v>
      </c>
      <c r="AC46" s="12">
        <v>2.7290115530336353E-5</v>
      </c>
      <c r="AD46" s="12">
        <v>1.5445620489634674E-3</v>
      </c>
      <c r="AE46" s="12">
        <v>3.9267440591577874E-3</v>
      </c>
      <c r="AF46" s="12">
        <v>1.1087107662372457E-5</v>
      </c>
      <c r="AG46" s="12">
        <v>4.9897830414592581E-3</v>
      </c>
      <c r="AH46" s="12">
        <v>7.0654354152464414E-8</v>
      </c>
      <c r="AI46" s="12">
        <v>2.0804425644320794</v>
      </c>
      <c r="AJ46" s="13">
        <v>5.3654739337825191E-4</v>
      </c>
    </row>
    <row r="47" spans="1:36" x14ac:dyDescent="0.25">
      <c r="A47" s="6">
        <v>44270</v>
      </c>
      <c r="B47" s="18" t="s">
        <v>80</v>
      </c>
      <c r="C47">
        <f t="shared" si="0"/>
        <v>2021</v>
      </c>
      <c r="D47">
        <f t="shared" si="1"/>
        <v>3</v>
      </c>
      <c r="E47">
        <f t="shared" si="2"/>
        <v>15</v>
      </c>
      <c r="F47" s="11">
        <v>2.7020598948122355E-9</v>
      </c>
      <c r="G47" s="12">
        <v>9.9343240413545699E-7</v>
      </c>
      <c r="H47" s="12">
        <v>7.3409489655142297E-4</v>
      </c>
      <c r="I47" s="12">
        <v>3.1346306550424674E-5</v>
      </c>
      <c r="J47" s="12">
        <v>2.1017630270240309E-6</v>
      </c>
      <c r="K47" s="12">
        <v>1.4293541841159203E-3</v>
      </c>
      <c r="L47" s="12">
        <v>3.4676805932929399E-7</v>
      </c>
      <c r="M47" s="12">
        <v>1.3206512303496295E-5</v>
      </c>
      <c r="N47" s="12">
        <v>3.5309342596583694E-10</v>
      </c>
      <c r="O47" s="12">
        <v>1.3895907595091308E-6</v>
      </c>
      <c r="P47" s="12">
        <v>2.215102233349157E-17</v>
      </c>
      <c r="Q47" s="12">
        <v>1.5145339849673939E-4</v>
      </c>
      <c r="R47" s="12">
        <v>1.2715494139168852E-4</v>
      </c>
      <c r="S47" s="12">
        <v>4.4595638441849271E-4</v>
      </c>
      <c r="T47" s="12">
        <v>3.0018623996523664E-3</v>
      </c>
      <c r="U47" s="12">
        <v>3.5072630384833305E-9</v>
      </c>
      <c r="V47" s="12">
        <v>1.83294577792989E-8</v>
      </c>
      <c r="W47" s="12">
        <v>1.6094973765595756E-7</v>
      </c>
      <c r="X47" s="12">
        <v>2.8781220719115966E-4</v>
      </c>
      <c r="Y47" s="13">
        <v>1.3147729302679065E-6</v>
      </c>
      <c r="Z47" s="12">
        <v>64.59709733846536</v>
      </c>
      <c r="AA47" s="12">
        <v>3.2875940668788684E-12</v>
      </c>
      <c r="AB47" s="12">
        <v>23.663254034123558</v>
      </c>
      <c r="AC47" s="12">
        <v>2.6584693893978031E-5</v>
      </c>
      <c r="AD47" s="12">
        <v>1.6423424507147955E-4</v>
      </c>
      <c r="AE47" s="12">
        <v>4.4074261755632653</v>
      </c>
      <c r="AF47" s="12">
        <v>9.4980803047662068E-6</v>
      </c>
      <c r="AG47" s="12">
        <v>0.60254180103361887</v>
      </c>
      <c r="AH47" s="12">
        <v>6.6461972910577605E-8</v>
      </c>
      <c r="AI47" s="12">
        <v>0.11889368888345032</v>
      </c>
      <c r="AJ47" s="13">
        <v>6.6043580050467607</v>
      </c>
    </row>
    <row r="48" spans="1:36" x14ac:dyDescent="0.25">
      <c r="A48" s="6">
        <v>44271</v>
      </c>
      <c r="B48" s="18" t="s">
        <v>80</v>
      </c>
      <c r="C48">
        <f t="shared" si="0"/>
        <v>2021</v>
      </c>
      <c r="D48">
        <f t="shared" si="1"/>
        <v>3</v>
      </c>
      <c r="E48">
        <f t="shared" si="2"/>
        <v>16</v>
      </c>
      <c r="F48" s="11">
        <v>2.7020598948122355E-9</v>
      </c>
      <c r="G48" s="12">
        <v>9.9343240413545699E-7</v>
      </c>
      <c r="H48" s="12">
        <v>7.3409489655142297E-4</v>
      </c>
      <c r="I48" s="12">
        <v>3.1346306550424674E-5</v>
      </c>
      <c r="J48" s="12">
        <v>2.1017630270240309E-6</v>
      </c>
      <c r="K48" s="12">
        <v>1.4293541841159203E-3</v>
      </c>
      <c r="L48" s="12">
        <v>3.4676805932929399E-7</v>
      </c>
      <c r="M48" s="12">
        <v>1.3206512303496295E-5</v>
      </c>
      <c r="N48" s="12">
        <v>3.5309342596583694E-10</v>
      </c>
      <c r="O48" s="12">
        <v>1.3895907595091308E-6</v>
      </c>
      <c r="P48" s="12">
        <v>2.215102233349157E-17</v>
      </c>
      <c r="Q48" s="12">
        <v>1.5145339849673939E-4</v>
      </c>
      <c r="R48" s="12">
        <v>1.2715494139168852E-4</v>
      </c>
      <c r="S48" s="12">
        <v>4.4595638441849271E-4</v>
      </c>
      <c r="T48" s="12">
        <v>3.0018623996523664E-3</v>
      </c>
      <c r="U48" s="12">
        <v>3.5072630384833305E-9</v>
      </c>
      <c r="V48" s="12">
        <v>1.83294577792989E-8</v>
      </c>
      <c r="W48" s="12">
        <v>1.6094973765595756E-7</v>
      </c>
      <c r="X48" s="12">
        <v>2.8781220719115966E-4</v>
      </c>
      <c r="Y48" s="13">
        <v>1.3147729302679065E-6</v>
      </c>
      <c r="Z48" s="12">
        <v>64.59709733846536</v>
      </c>
      <c r="AA48" s="12">
        <v>3.2875940668788684E-12</v>
      </c>
      <c r="AB48" s="12">
        <v>23.663254034123558</v>
      </c>
      <c r="AC48" s="12">
        <v>2.6584693893978031E-5</v>
      </c>
      <c r="AD48" s="12">
        <v>1.6423424507147955E-4</v>
      </c>
      <c r="AE48" s="12">
        <v>4.4074261755632653</v>
      </c>
      <c r="AF48" s="12">
        <v>9.4980803047662068E-6</v>
      </c>
      <c r="AG48" s="12">
        <v>0.60254180103361887</v>
      </c>
      <c r="AH48" s="12">
        <v>6.6461972910577605E-8</v>
      </c>
      <c r="AI48" s="12">
        <v>0.11889368888345032</v>
      </c>
      <c r="AJ48" s="13">
        <v>6.6043580050467607</v>
      </c>
    </row>
    <row r="49" spans="1:36" x14ac:dyDescent="0.25">
      <c r="A49" s="6">
        <v>44272</v>
      </c>
      <c r="B49" s="18" t="s">
        <v>80</v>
      </c>
      <c r="C49">
        <f t="shared" si="0"/>
        <v>2021</v>
      </c>
      <c r="D49">
        <f t="shared" si="1"/>
        <v>3</v>
      </c>
      <c r="E49">
        <f t="shared" si="2"/>
        <v>17</v>
      </c>
      <c r="F49" s="11">
        <v>8.767274113794815E-8</v>
      </c>
      <c r="G49" s="12">
        <v>0.1310660641236073</v>
      </c>
      <c r="H49" s="12">
        <v>1.853772167155528E-2</v>
      </c>
      <c r="I49" s="12">
        <v>3.055938823692978E-4</v>
      </c>
      <c r="J49" s="12">
        <v>5.9155095444285113E-2</v>
      </c>
      <c r="K49" s="12">
        <v>4.152161934160517E-2</v>
      </c>
      <c r="L49" s="12">
        <v>6.8934237662328231E-6</v>
      </c>
      <c r="M49" s="12">
        <v>1.3896191917925775E-4</v>
      </c>
      <c r="N49" s="12">
        <v>1.2841355973026107E-5</v>
      </c>
      <c r="O49" s="12">
        <v>1.3535556817964638E-5</v>
      </c>
      <c r="P49" s="12">
        <v>2.2134857533239017E-15</v>
      </c>
      <c r="Q49" s="12">
        <v>1.4765687211720946E-3</v>
      </c>
      <c r="R49" s="12">
        <v>1.2383145207077657E-3</v>
      </c>
      <c r="S49" s="12">
        <v>1.1244390355570779E-2</v>
      </c>
      <c r="T49" s="12">
        <v>3.096440645440144E-2</v>
      </c>
      <c r="U49" s="12">
        <v>6.258512031040364E-8</v>
      </c>
      <c r="V49" s="12">
        <v>1.9993729158984112E-2</v>
      </c>
      <c r="W49" s="12">
        <v>1.5876590300775773E-6</v>
      </c>
      <c r="X49" s="12">
        <v>3.6984172305001843E-3</v>
      </c>
      <c r="Y49" s="13">
        <v>1.3888662587349873E-5</v>
      </c>
      <c r="Z49" s="12">
        <v>70.53546014475053</v>
      </c>
      <c r="AA49" s="12">
        <v>2.1228742796196625E-11</v>
      </c>
      <c r="AB49" s="12">
        <v>2.6689583289436536</v>
      </c>
      <c r="AC49" s="12">
        <v>1.718297607272637E-4</v>
      </c>
      <c r="AD49" s="12">
        <v>1.1025568753425476</v>
      </c>
      <c r="AE49" s="12">
        <v>9.9145105570123739</v>
      </c>
      <c r="AF49" s="12">
        <v>6.1416569963547506E-5</v>
      </c>
      <c r="AG49" s="12">
        <v>2.5440353773167943</v>
      </c>
      <c r="AH49" s="12">
        <v>4.2913838081071672E-7</v>
      </c>
      <c r="AI49" s="12">
        <v>8.7286716312580666</v>
      </c>
      <c r="AJ49" s="13">
        <v>4.1861836301457638</v>
      </c>
    </row>
    <row r="50" spans="1:36" x14ac:dyDescent="0.25">
      <c r="A50" s="6">
        <v>44273</v>
      </c>
      <c r="B50" s="18" t="s">
        <v>80</v>
      </c>
      <c r="C50">
        <f t="shared" si="0"/>
        <v>2021</v>
      </c>
      <c r="D50">
        <f t="shared" si="1"/>
        <v>3</v>
      </c>
      <c r="E50">
        <f t="shared" si="2"/>
        <v>18</v>
      </c>
      <c r="F50" s="11">
        <v>8.767274113794815E-8</v>
      </c>
      <c r="G50" s="12">
        <v>0.1310660641236073</v>
      </c>
      <c r="H50" s="12">
        <v>1.853772167155528E-2</v>
      </c>
      <c r="I50" s="12">
        <v>3.055938823692978E-4</v>
      </c>
      <c r="J50" s="12">
        <v>5.9155095444285113E-2</v>
      </c>
      <c r="K50" s="12">
        <v>4.152161934160517E-2</v>
      </c>
      <c r="L50" s="12">
        <v>6.8934237662328231E-6</v>
      </c>
      <c r="M50" s="12">
        <v>1.3896191917925775E-4</v>
      </c>
      <c r="N50" s="12">
        <v>1.2841355973026107E-5</v>
      </c>
      <c r="O50" s="12">
        <v>1.3535556817964638E-5</v>
      </c>
      <c r="P50" s="12">
        <v>2.2134857533239017E-15</v>
      </c>
      <c r="Q50" s="12">
        <v>1.4765687211720946E-3</v>
      </c>
      <c r="R50" s="12">
        <v>1.2383145207077657E-3</v>
      </c>
      <c r="S50" s="12">
        <v>1.1244390355570779E-2</v>
      </c>
      <c r="T50" s="12">
        <v>3.096440645440144E-2</v>
      </c>
      <c r="U50" s="12">
        <v>6.258512031040364E-8</v>
      </c>
      <c r="V50" s="12">
        <v>1.9993729158984112E-2</v>
      </c>
      <c r="W50" s="12">
        <v>1.5876590300775773E-6</v>
      </c>
      <c r="X50" s="12">
        <v>3.6984172305001843E-3</v>
      </c>
      <c r="Y50" s="13">
        <v>1.3888662587349873E-5</v>
      </c>
      <c r="Z50" s="12">
        <v>70.53546014475053</v>
      </c>
      <c r="AA50" s="12">
        <v>2.1228742796196625E-11</v>
      </c>
      <c r="AB50" s="12">
        <v>2.6689583289436536</v>
      </c>
      <c r="AC50" s="12">
        <v>1.718297607272637E-4</v>
      </c>
      <c r="AD50" s="12">
        <v>1.1025568753425476</v>
      </c>
      <c r="AE50" s="12">
        <v>9.9145105570123739</v>
      </c>
      <c r="AF50" s="12">
        <v>6.1416569963547506E-5</v>
      </c>
      <c r="AG50" s="12">
        <v>2.5440353773167943</v>
      </c>
      <c r="AH50" s="12">
        <v>4.2913838081071672E-7</v>
      </c>
      <c r="AI50" s="12">
        <v>8.7286716312580666</v>
      </c>
      <c r="AJ50" s="13">
        <v>4.1861836301457638</v>
      </c>
    </row>
    <row r="51" spans="1:36" x14ac:dyDescent="0.25">
      <c r="A51" s="6">
        <v>44274</v>
      </c>
      <c r="B51" s="18" t="s">
        <v>80</v>
      </c>
      <c r="C51">
        <f t="shared" si="0"/>
        <v>2021</v>
      </c>
      <c r="D51">
        <f t="shared" si="1"/>
        <v>3</v>
      </c>
      <c r="E51">
        <f t="shared" si="2"/>
        <v>19</v>
      </c>
      <c r="F51" s="11">
        <v>8.767274113794815E-8</v>
      </c>
      <c r="G51" s="12">
        <v>0.1310660641236073</v>
      </c>
      <c r="H51" s="12">
        <v>1.853772167155528E-2</v>
      </c>
      <c r="I51" s="12">
        <v>3.055938823692978E-4</v>
      </c>
      <c r="J51" s="12">
        <v>5.9155095444285113E-2</v>
      </c>
      <c r="K51" s="12">
        <v>4.152161934160517E-2</v>
      </c>
      <c r="L51" s="12">
        <v>6.8934237662328231E-6</v>
      </c>
      <c r="M51" s="12">
        <v>1.3896191917925775E-4</v>
      </c>
      <c r="N51" s="12">
        <v>1.2841355973026107E-5</v>
      </c>
      <c r="O51" s="12">
        <v>1.3535556817964638E-5</v>
      </c>
      <c r="P51" s="12">
        <v>2.2134857533239017E-15</v>
      </c>
      <c r="Q51" s="12">
        <v>1.4765687211720946E-3</v>
      </c>
      <c r="R51" s="12">
        <v>1.2383145207077657E-3</v>
      </c>
      <c r="S51" s="12">
        <v>1.1244390355570779E-2</v>
      </c>
      <c r="T51" s="12">
        <v>3.096440645440144E-2</v>
      </c>
      <c r="U51" s="12">
        <v>6.258512031040364E-8</v>
      </c>
      <c r="V51" s="12">
        <v>1.9993729158984112E-2</v>
      </c>
      <c r="W51" s="12">
        <v>1.5876590300775773E-6</v>
      </c>
      <c r="X51" s="12">
        <v>3.6984172305001843E-3</v>
      </c>
      <c r="Y51" s="13">
        <v>1.3888662587349873E-5</v>
      </c>
      <c r="Z51" s="12">
        <v>70.53546014475053</v>
      </c>
      <c r="AA51" s="12">
        <v>2.1228742796196625E-11</v>
      </c>
      <c r="AB51" s="12">
        <v>2.6689583289436536</v>
      </c>
      <c r="AC51" s="12">
        <v>1.718297607272637E-4</v>
      </c>
      <c r="AD51" s="12">
        <v>1.1025568753425476</v>
      </c>
      <c r="AE51" s="12">
        <v>9.9145105570123739</v>
      </c>
      <c r="AF51" s="12">
        <v>6.1416569963547506E-5</v>
      </c>
      <c r="AG51" s="12">
        <v>2.5440353773167943</v>
      </c>
      <c r="AH51" s="12">
        <v>4.2913838081071672E-7</v>
      </c>
      <c r="AI51" s="12">
        <v>8.7286716312580666</v>
      </c>
      <c r="AJ51" s="13">
        <v>4.1861836301457638</v>
      </c>
    </row>
    <row r="52" spans="1:36" x14ac:dyDescent="0.25">
      <c r="A52" s="6">
        <v>44275</v>
      </c>
      <c r="B52" s="18" t="s">
        <v>80</v>
      </c>
      <c r="C52">
        <f t="shared" si="0"/>
        <v>2021</v>
      </c>
      <c r="D52">
        <f t="shared" si="1"/>
        <v>3</v>
      </c>
      <c r="E52">
        <f t="shared" si="2"/>
        <v>20</v>
      </c>
      <c r="F52" s="11">
        <v>7.4523349359662266E-6</v>
      </c>
      <c r="G52" s="12">
        <v>17.732299778748278</v>
      </c>
      <c r="H52" s="12">
        <v>9.5083213731410812</v>
      </c>
      <c r="I52" s="12">
        <v>6.5449049400078622E-3</v>
      </c>
      <c r="J52" s="12">
        <v>2.3272104462678662</v>
      </c>
      <c r="K52" s="12">
        <v>1.5319412312556546</v>
      </c>
      <c r="L52" s="12">
        <v>4.8975449529805963E-4</v>
      </c>
      <c r="M52" s="12">
        <v>5.3884114318880714E-3</v>
      </c>
      <c r="N52" s="12">
        <v>1.3673057399965036E-3</v>
      </c>
      <c r="O52" s="12">
        <v>2.8873424508017931E-4</v>
      </c>
      <c r="P52" s="12">
        <v>2.2025472771919854E-13</v>
      </c>
      <c r="Q52" s="12">
        <v>3.1608901066312367E-2</v>
      </c>
      <c r="R52" s="12">
        <v>2.6385080892294507E-2</v>
      </c>
      <c r="S52" s="12">
        <v>44.821475428239928</v>
      </c>
      <c r="T52" s="12">
        <v>0.775987728026173</v>
      </c>
      <c r="U52" s="12">
        <v>4.2203999440070533E-6</v>
      </c>
      <c r="V52" s="12">
        <v>23.070337850901815</v>
      </c>
      <c r="W52" s="12">
        <v>4.2015303438358123E-5</v>
      </c>
      <c r="X52" s="12">
        <v>0.15750847120941877</v>
      </c>
      <c r="Y52" s="13">
        <v>4.5478248006939199E-4</v>
      </c>
      <c r="Z52" s="12">
        <v>1.0418528588439042E-3</v>
      </c>
      <c r="AA52" s="12">
        <v>7.8087939051775999E-15</v>
      </c>
      <c r="AB52" s="12">
        <v>7.5611626218601052E-7</v>
      </c>
      <c r="AC52" s="12">
        <v>6.0360505302048744E-8</v>
      </c>
      <c r="AD52" s="12">
        <v>1.4762968584967328E-7</v>
      </c>
      <c r="AE52" s="12">
        <v>1.1065580905387691E-5</v>
      </c>
      <c r="AF52" s="12">
        <v>2.2588810315519062E-8</v>
      </c>
      <c r="AG52" s="12">
        <v>8.172943238627349E-4</v>
      </c>
      <c r="AH52" s="12">
        <v>1.5101811937223605E-10</v>
      </c>
      <c r="AI52" s="12">
        <v>4.6371320429343534E-4</v>
      </c>
      <c r="AJ52" s="13">
        <v>1.216066107523246E-6</v>
      </c>
    </row>
    <row r="53" spans="1:36" x14ac:dyDescent="0.25">
      <c r="A53" s="6">
        <v>44276</v>
      </c>
      <c r="B53" s="18" t="s">
        <v>80</v>
      </c>
      <c r="C53">
        <f t="shared" si="0"/>
        <v>2021</v>
      </c>
      <c r="D53">
        <f t="shared" si="1"/>
        <v>3</v>
      </c>
      <c r="E53">
        <f t="shared" si="2"/>
        <v>21</v>
      </c>
      <c r="F53" s="11">
        <v>5.4565779652919824E-6</v>
      </c>
      <c r="G53" s="12">
        <v>16.403538330277712</v>
      </c>
      <c r="H53" s="12">
        <v>9.9189897187480973</v>
      </c>
      <c r="I53" s="12">
        <v>6.4884006376927624E-3</v>
      </c>
      <c r="J53" s="12">
        <v>2.2789595725821727</v>
      </c>
      <c r="K53" s="12">
        <v>1.3789395205936665</v>
      </c>
      <c r="L53" s="12">
        <v>3.6039216978840243E-4</v>
      </c>
      <c r="M53" s="12">
        <v>4.0771806376151886E-3</v>
      </c>
      <c r="N53" s="12">
        <v>9.989405165179118E-4</v>
      </c>
      <c r="O53" s="12">
        <v>2.868408955997786E-4</v>
      </c>
      <c r="P53" s="12">
        <v>1.6102472516045277E-13</v>
      </c>
      <c r="Q53" s="12">
        <v>3.1345802887405079E-2</v>
      </c>
      <c r="R53" s="12">
        <v>2.6206276359419439E-2</v>
      </c>
      <c r="S53" s="12">
        <v>46.803226869288281</v>
      </c>
      <c r="T53" s="12">
        <v>0.73782600779665686</v>
      </c>
      <c r="U53" s="12">
        <v>3.0983528577959046E-6</v>
      </c>
      <c r="V53" s="12">
        <v>22.276284253662087</v>
      </c>
      <c r="W53" s="12">
        <v>4.1878444468852261E-5</v>
      </c>
      <c r="X53" s="12">
        <v>0.13054093653317719</v>
      </c>
      <c r="Y53" s="13">
        <v>4.1386908488818657E-4</v>
      </c>
      <c r="Z53" s="12">
        <v>6.5408552041810466E-4</v>
      </c>
      <c r="AA53" s="12">
        <v>4.9370014482936387E-15</v>
      </c>
      <c r="AB53" s="12">
        <v>4.8103848449659655E-7</v>
      </c>
      <c r="AC53" s="12">
        <v>3.7895135194735015E-8</v>
      </c>
      <c r="AD53" s="12">
        <v>9.2684508266189753E-8</v>
      </c>
      <c r="AE53" s="12">
        <v>6.9470807955487213E-6</v>
      </c>
      <c r="AF53" s="12">
        <v>1.4266161325177135E-8</v>
      </c>
      <c r="AG53" s="12">
        <v>5.1310729700834766E-4</v>
      </c>
      <c r="AH53" s="12">
        <v>9.4810664690913427E-11</v>
      </c>
      <c r="AI53" s="12">
        <v>2.9112461815667084E-4</v>
      </c>
      <c r="AJ53" s="13">
        <v>7.6345829373719372E-7</v>
      </c>
    </row>
    <row r="54" spans="1:36" x14ac:dyDescent="0.25">
      <c r="A54" s="6">
        <v>44277</v>
      </c>
      <c r="B54" s="18" t="s">
        <v>80</v>
      </c>
      <c r="C54">
        <f t="shared" si="0"/>
        <v>2021</v>
      </c>
      <c r="D54">
        <f t="shared" si="1"/>
        <v>3</v>
      </c>
      <c r="E54">
        <f t="shared" si="2"/>
        <v>22</v>
      </c>
      <c r="F54" s="11">
        <v>5.2037822219831349E-6</v>
      </c>
      <c r="G54" s="12">
        <v>16.235228639778285</v>
      </c>
      <c r="H54" s="12">
        <v>9.9710076804571663</v>
      </c>
      <c r="I54" s="12">
        <v>6.4812434300197917E-3</v>
      </c>
      <c r="J54" s="12">
        <v>2.2728477986247673</v>
      </c>
      <c r="K54" s="12">
        <v>1.3595593146153526</v>
      </c>
      <c r="L54" s="12">
        <v>3.4400628427533472E-4</v>
      </c>
      <c r="M54" s="12">
        <v>3.9110914954208461E-3</v>
      </c>
      <c r="N54" s="12">
        <v>9.5228094731849146E-4</v>
      </c>
      <c r="O54" s="12">
        <v>2.8660107146473895E-4</v>
      </c>
      <c r="P54" s="12">
        <v>1.5352226231400483E-13</v>
      </c>
      <c r="Q54" s="12">
        <v>3.1312477136485814E-2</v>
      </c>
      <c r="R54" s="12">
        <v>2.6183627797766226E-2</v>
      </c>
      <c r="S54" s="12">
        <v>47.054248579824481</v>
      </c>
      <c r="T54" s="12">
        <v>0.73299219257109571</v>
      </c>
      <c r="U54" s="12">
        <v>2.956226972052188E-6</v>
      </c>
      <c r="V54" s="12">
        <v>22.175704186905026</v>
      </c>
      <c r="W54" s="12">
        <v>4.1861109008957552E-5</v>
      </c>
      <c r="X54" s="12">
        <v>0.12712505069443977</v>
      </c>
      <c r="Y54" s="13">
        <v>4.0868672436127968E-4</v>
      </c>
      <c r="Z54" s="12">
        <v>6.0496835134960522E-4</v>
      </c>
      <c r="AA54" s="12">
        <v>4.5732412713611447E-15</v>
      </c>
      <c r="AB54" s="12">
        <v>4.461953185698111E-7</v>
      </c>
      <c r="AC54" s="12">
        <v>3.5049523219711773E-8</v>
      </c>
      <c r="AD54" s="12">
        <v>8.5724789616798894E-8</v>
      </c>
      <c r="AE54" s="12">
        <v>6.425404403140795E-6</v>
      </c>
      <c r="AF54" s="12">
        <v>1.3211959702070023E-8</v>
      </c>
      <c r="AG54" s="12">
        <v>4.7457696155744135E-4</v>
      </c>
      <c r="AH54" s="12">
        <v>8.7691057697451207E-11</v>
      </c>
      <c r="AI54" s="12">
        <v>2.6926340932204669E-4</v>
      </c>
      <c r="AJ54" s="13">
        <v>7.0612800232662029E-7</v>
      </c>
    </row>
    <row r="55" spans="1:36" x14ac:dyDescent="0.25">
      <c r="A55" s="6">
        <v>44278</v>
      </c>
      <c r="B55" s="18" t="s">
        <v>80</v>
      </c>
      <c r="C55">
        <f t="shared" si="0"/>
        <v>2021</v>
      </c>
      <c r="D55">
        <f t="shared" si="1"/>
        <v>3</v>
      </c>
      <c r="E55">
        <f t="shared" si="2"/>
        <v>23</v>
      </c>
      <c r="F55" s="11">
        <v>2.1218153087638554E-6</v>
      </c>
      <c r="G55" s="12">
        <v>8.9394321385334461</v>
      </c>
      <c r="H55" s="12">
        <v>6.0824102950622922</v>
      </c>
      <c r="I55" s="12">
        <v>3.9159570845104068E-3</v>
      </c>
      <c r="J55" s="12">
        <v>1.320396795366608</v>
      </c>
      <c r="K55" s="12">
        <v>0.73505741854449158</v>
      </c>
      <c r="L55" s="12">
        <v>1.4234672992497954E-4</v>
      </c>
      <c r="M55" s="12">
        <v>1.7411604613721278E-3</v>
      </c>
      <c r="N55" s="12">
        <v>3.8422086327624569E-4</v>
      </c>
      <c r="O55" s="12">
        <v>1.7346419980834727E-4</v>
      </c>
      <c r="P55" s="12">
        <v>6.2131324334588421E-14</v>
      </c>
      <c r="Q55" s="12">
        <v>1.8923581457898055E-2</v>
      </c>
      <c r="R55" s="12">
        <v>1.5845737883587327E-2</v>
      </c>
      <c r="S55" s="12">
        <v>28.667623335017947</v>
      </c>
      <c r="T55" s="12">
        <v>0.42531122536443305</v>
      </c>
      <c r="U55" s="12">
        <v>1.2212322682329497E-6</v>
      </c>
      <c r="V55" s="12">
        <v>12.836266616979074</v>
      </c>
      <c r="W55" s="12">
        <v>2.5225692648961621E-5</v>
      </c>
      <c r="X55" s="12">
        <v>6.3084995602747829E-2</v>
      </c>
      <c r="Y55" s="13">
        <v>2.264658784098731E-4</v>
      </c>
      <c r="Z55" s="12">
        <v>9.1313159746218187</v>
      </c>
      <c r="AA55" s="12">
        <v>1.720827030988247E-11</v>
      </c>
      <c r="AB55" s="12">
        <v>8.2300182175499259</v>
      </c>
      <c r="AC55" s="12">
        <v>1.3920011711879757E-4</v>
      </c>
      <c r="AD55" s="12">
        <v>1.7356096954324672E-4</v>
      </c>
      <c r="AE55" s="12">
        <v>7.4478305226877879</v>
      </c>
      <c r="AF55" s="12">
        <v>4.9865446127367753E-5</v>
      </c>
      <c r="AG55" s="12">
        <v>1.7796066953642438</v>
      </c>
      <c r="AH55" s="12">
        <v>3.477808696825502E-7</v>
      </c>
      <c r="AI55" s="12">
        <v>10.993879029339636</v>
      </c>
      <c r="AJ55" s="13">
        <v>3.3060222623356115</v>
      </c>
    </row>
    <row r="56" spans="1:36" x14ac:dyDescent="0.25">
      <c r="A56" s="6">
        <v>44279</v>
      </c>
      <c r="B56" s="18" t="s">
        <v>80</v>
      </c>
      <c r="C56">
        <f t="shared" si="0"/>
        <v>2021</v>
      </c>
      <c r="D56">
        <f t="shared" si="1"/>
        <v>3</v>
      </c>
      <c r="E56">
        <f t="shared" si="2"/>
        <v>24</v>
      </c>
      <c r="F56" s="11">
        <v>4.8997762521206243E-8</v>
      </c>
      <c r="G56" s="12">
        <v>4.8255923960653237E-2</v>
      </c>
      <c r="H56" s="12">
        <v>3.0660904396228338E-2</v>
      </c>
      <c r="I56" s="12">
        <v>3.0782425935259561E-4</v>
      </c>
      <c r="J56" s="12">
        <v>1.275190199830299E-2</v>
      </c>
      <c r="K56" s="12">
        <v>2.0063708154615539E-2</v>
      </c>
      <c r="L56" s="12">
        <v>5.2814959321826739E-6</v>
      </c>
      <c r="M56" s="12">
        <v>1.7153496736818045E-4</v>
      </c>
      <c r="N56" s="12">
        <v>2.7659051432038916E-6</v>
      </c>
      <c r="O56" s="12">
        <v>1.3632221164707277E-5</v>
      </c>
      <c r="P56" s="12">
        <v>7.2255565809181543E-16</v>
      </c>
      <c r="Q56" s="12">
        <v>1.4868394268613321E-3</v>
      </c>
      <c r="R56" s="12">
        <v>1.2478840087297742E-3</v>
      </c>
      <c r="S56" s="12">
        <v>5.9732211798844779E-3</v>
      </c>
      <c r="T56" s="12">
        <v>2.9375642133517125E-2</v>
      </c>
      <c r="U56" s="12">
        <v>5.2619468527268613E-8</v>
      </c>
      <c r="V56" s="12">
        <v>0.39045558376236289</v>
      </c>
      <c r="W56" s="12">
        <v>1.5582541696547055E-6</v>
      </c>
      <c r="X56" s="12">
        <v>2.9980702793368534E-3</v>
      </c>
      <c r="Y56" s="13">
        <v>1.3463854558557284E-5</v>
      </c>
      <c r="Z56" s="12">
        <v>22.210299186821963</v>
      </c>
      <c r="AA56" s="12">
        <v>4.1853646144709271E-11</v>
      </c>
      <c r="AB56" s="12">
        <v>20.018423593840911</v>
      </c>
      <c r="AC56" s="12">
        <v>3.3856191315870618E-4</v>
      </c>
      <c r="AD56" s="12">
        <v>4.2210563739313825E-4</v>
      </c>
      <c r="AE56" s="12">
        <v>18.115852079381938</v>
      </c>
      <c r="AF56" s="12">
        <v>1.2128190155788995E-4</v>
      </c>
      <c r="AG56" s="12">
        <v>4.3283335679957062</v>
      </c>
      <c r="AH56" s="12">
        <v>8.4587102071083739E-7</v>
      </c>
      <c r="AI56" s="12">
        <v>26.740964288932432</v>
      </c>
      <c r="AJ56" s="13">
        <v>8.0414586457866513</v>
      </c>
    </row>
    <row r="57" spans="1:36" x14ac:dyDescent="0.25">
      <c r="A57" s="6">
        <v>44280</v>
      </c>
      <c r="B57" s="18" t="s">
        <v>80</v>
      </c>
      <c r="C57">
        <f t="shared" si="0"/>
        <v>2021</v>
      </c>
      <c r="D57">
        <f t="shared" si="1"/>
        <v>3</v>
      </c>
      <c r="E57">
        <f t="shared" si="2"/>
        <v>25</v>
      </c>
      <c r="F57" s="11">
        <v>4.8997762521206243E-8</v>
      </c>
      <c r="G57" s="12">
        <v>4.8255923960653237E-2</v>
      </c>
      <c r="H57" s="12">
        <v>3.0660904396228338E-2</v>
      </c>
      <c r="I57" s="12">
        <v>3.0782425935259561E-4</v>
      </c>
      <c r="J57" s="12">
        <v>1.275190199830299E-2</v>
      </c>
      <c r="K57" s="12">
        <v>2.0063708154615539E-2</v>
      </c>
      <c r="L57" s="12">
        <v>5.2814959321826739E-6</v>
      </c>
      <c r="M57" s="12">
        <v>1.7153496736818045E-4</v>
      </c>
      <c r="N57" s="12">
        <v>2.7659051432038916E-6</v>
      </c>
      <c r="O57" s="12">
        <v>1.3632221164707277E-5</v>
      </c>
      <c r="P57" s="12">
        <v>7.2255565809181543E-16</v>
      </c>
      <c r="Q57" s="12">
        <v>1.4868394268613321E-3</v>
      </c>
      <c r="R57" s="12">
        <v>1.2478840087297742E-3</v>
      </c>
      <c r="S57" s="12">
        <v>5.9732211798844779E-3</v>
      </c>
      <c r="T57" s="12">
        <v>2.9375642133517125E-2</v>
      </c>
      <c r="U57" s="12">
        <v>5.2619468527268613E-8</v>
      </c>
      <c r="V57" s="12">
        <v>0.39045558376236289</v>
      </c>
      <c r="W57" s="12">
        <v>1.5582541696547055E-6</v>
      </c>
      <c r="X57" s="12">
        <v>2.9980702793368534E-3</v>
      </c>
      <c r="Y57" s="13">
        <v>1.3463854558557284E-5</v>
      </c>
      <c r="Z57" s="12">
        <v>22.210299186821963</v>
      </c>
      <c r="AA57" s="12">
        <v>4.1853646144709271E-11</v>
      </c>
      <c r="AB57" s="12">
        <v>20.018423593840911</v>
      </c>
      <c r="AC57" s="12">
        <v>3.3856191315870618E-4</v>
      </c>
      <c r="AD57" s="12">
        <v>4.2210563739313825E-4</v>
      </c>
      <c r="AE57" s="12">
        <v>18.115852079381938</v>
      </c>
      <c r="AF57" s="12">
        <v>1.2128190155788995E-4</v>
      </c>
      <c r="AG57" s="12">
        <v>4.3283335679957062</v>
      </c>
      <c r="AH57" s="12">
        <v>8.4587102071083739E-7</v>
      </c>
      <c r="AI57" s="12">
        <v>26.740964288932432</v>
      </c>
      <c r="AJ57" s="13">
        <v>8.0414586457866513</v>
      </c>
    </row>
    <row r="58" spans="1:36" x14ac:dyDescent="0.25">
      <c r="A58" s="6">
        <v>44281</v>
      </c>
      <c r="B58" s="18" t="s">
        <v>80</v>
      </c>
      <c r="C58">
        <f t="shared" si="0"/>
        <v>2021</v>
      </c>
      <c r="D58">
        <f t="shared" si="1"/>
        <v>3</v>
      </c>
      <c r="E58">
        <f t="shared" si="2"/>
        <v>26</v>
      </c>
      <c r="F58" s="11">
        <v>4.8997762521206243E-8</v>
      </c>
      <c r="G58" s="12">
        <v>4.8255923960653237E-2</v>
      </c>
      <c r="H58" s="12">
        <v>3.0660904396228338E-2</v>
      </c>
      <c r="I58" s="12">
        <v>3.0782425935259561E-4</v>
      </c>
      <c r="J58" s="12">
        <v>1.275190199830299E-2</v>
      </c>
      <c r="K58" s="12">
        <v>2.0063708154615539E-2</v>
      </c>
      <c r="L58" s="12">
        <v>5.2814959321826739E-6</v>
      </c>
      <c r="M58" s="12">
        <v>1.7153496736818045E-4</v>
      </c>
      <c r="N58" s="12">
        <v>2.7659051432038916E-6</v>
      </c>
      <c r="O58" s="12">
        <v>1.3632221164707277E-5</v>
      </c>
      <c r="P58" s="12">
        <v>7.2255565809181543E-16</v>
      </c>
      <c r="Q58" s="12">
        <v>1.4868394268613321E-3</v>
      </c>
      <c r="R58" s="12">
        <v>1.2478840087297742E-3</v>
      </c>
      <c r="S58" s="12">
        <v>5.9732211798844779E-3</v>
      </c>
      <c r="T58" s="12">
        <v>2.9375642133517125E-2</v>
      </c>
      <c r="U58" s="12">
        <v>5.2619468527268613E-8</v>
      </c>
      <c r="V58" s="12">
        <v>0.39045558376236289</v>
      </c>
      <c r="W58" s="12">
        <v>1.5582541696547055E-6</v>
      </c>
      <c r="X58" s="12">
        <v>2.9980702793368534E-3</v>
      </c>
      <c r="Y58" s="13">
        <v>1.3463854558557284E-5</v>
      </c>
      <c r="Z58" s="12">
        <v>22.210299186821963</v>
      </c>
      <c r="AA58" s="12">
        <v>4.1853646144709271E-11</v>
      </c>
      <c r="AB58" s="12">
        <v>20.018423593840911</v>
      </c>
      <c r="AC58" s="12">
        <v>3.3856191315870618E-4</v>
      </c>
      <c r="AD58" s="12">
        <v>4.2210563739313825E-4</v>
      </c>
      <c r="AE58" s="12">
        <v>18.115852079381938</v>
      </c>
      <c r="AF58" s="12">
        <v>1.2128190155788995E-4</v>
      </c>
      <c r="AG58" s="12">
        <v>4.3283335679957062</v>
      </c>
      <c r="AH58" s="12">
        <v>8.4587102071083739E-7</v>
      </c>
      <c r="AI58" s="12">
        <v>26.740964288932432</v>
      </c>
      <c r="AJ58" s="13">
        <v>8.0414586457866513</v>
      </c>
    </row>
    <row r="59" spans="1:36" x14ac:dyDescent="0.25">
      <c r="A59" s="6">
        <v>44282</v>
      </c>
      <c r="B59" s="18" t="s">
        <v>80</v>
      </c>
      <c r="C59">
        <f t="shared" si="0"/>
        <v>2021</v>
      </c>
      <c r="D59">
        <f t="shared" si="1"/>
        <v>3</v>
      </c>
      <c r="E59">
        <f t="shared" si="2"/>
        <v>27</v>
      </c>
      <c r="F59" s="11">
        <v>1.6144008891339708E-9</v>
      </c>
      <c r="G59" s="12">
        <v>3.2079113175788364E-4</v>
      </c>
      <c r="H59" s="12">
        <v>5.537619857762505E-4</v>
      </c>
      <c r="I59" s="12">
        <v>1.6998702060192884E-5</v>
      </c>
      <c r="J59" s="12">
        <v>8.5648385991339901E-5</v>
      </c>
      <c r="K59" s="12">
        <v>8.1512897367951736E-4</v>
      </c>
      <c r="L59" s="12">
        <v>2.0050185311625609E-7</v>
      </c>
      <c r="M59" s="12">
        <v>7.4394888234944795E-6</v>
      </c>
      <c r="N59" s="12">
        <v>1.8528215642608892E-8</v>
      </c>
      <c r="O59" s="12">
        <v>7.5346628880038681E-7</v>
      </c>
      <c r="P59" s="12">
        <v>1.536454749017837E-17</v>
      </c>
      <c r="Q59" s="12">
        <v>8.2128258414573279E-5</v>
      </c>
      <c r="R59" s="12">
        <v>6.8949246124701667E-5</v>
      </c>
      <c r="S59" s="12">
        <v>2.5241644050315846E-4</v>
      </c>
      <c r="T59" s="12">
        <v>1.6271880756530239E-3</v>
      </c>
      <c r="U59" s="12">
        <v>2.0226057691430879E-9</v>
      </c>
      <c r="V59" s="12">
        <v>2.5918071084615013E-3</v>
      </c>
      <c r="W59" s="12">
        <v>8.713302810665275E-8</v>
      </c>
      <c r="X59" s="12">
        <v>1.5721675795390123E-4</v>
      </c>
      <c r="Y59" s="13">
        <v>7.1665291880231845E-7</v>
      </c>
      <c r="Z59" s="12">
        <v>45.048555738895672</v>
      </c>
      <c r="AA59" s="12">
        <v>1.8463388909087521E-12</v>
      </c>
      <c r="AB59" s="12">
        <v>11.422677238775259</v>
      </c>
      <c r="AC59" s="12">
        <v>1.4930957771894756E-5</v>
      </c>
      <c r="AD59" s="12">
        <v>8.1158454071373259E-5</v>
      </c>
      <c r="AE59" s="12">
        <v>39.767317413219573</v>
      </c>
      <c r="AF59" s="12">
        <v>5.3366127472614939E-6</v>
      </c>
      <c r="AG59" s="12">
        <v>0.31620516079006988</v>
      </c>
      <c r="AH59" s="12">
        <v>3.7323965013144604E-8</v>
      </c>
      <c r="AI59" s="12">
        <v>0.23422785851493458</v>
      </c>
      <c r="AJ59" s="13">
        <v>3.2043338719795655</v>
      </c>
    </row>
    <row r="60" spans="1:36" x14ac:dyDescent="0.25">
      <c r="A60" s="6">
        <v>44283</v>
      </c>
      <c r="B60" s="18" t="s">
        <v>80</v>
      </c>
      <c r="C60">
        <f t="shared" si="0"/>
        <v>2021</v>
      </c>
      <c r="D60">
        <f t="shared" si="1"/>
        <v>3</v>
      </c>
      <c r="E60">
        <f t="shared" si="2"/>
        <v>28</v>
      </c>
      <c r="F60" s="11">
        <v>3.4815552570308278E-6</v>
      </c>
      <c r="G60" s="12">
        <v>6.220026819785228</v>
      </c>
      <c r="H60" s="12">
        <v>3.7310432253141506</v>
      </c>
      <c r="I60" s="12">
        <v>6.0519764487762586</v>
      </c>
      <c r="J60" s="12">
        <v>0.84644922153900526</v>
      </c>
      <c r="K60" s="12">
        <v>0.63086504366812468</v>
      </c>
      <c r="L60" s="12">
        <v>2.2822468981477723E-4</v>
      </c>
      <c r="M60" s="12">
        <v>2.4747501832025425E-3</v>
      </c>
      <c r="N60" s="12">
        <v>6.3942404716797881E-4</v>
      </c>
      <c r="O60" s="12">
        <v>1.0950185433851754E-4</v>
      </c>
      <c r="P60" s="12">
        <v>1.0297000600075603E-13</v>
      </c>
      <c r="Q60" s="12">
        <v>1.2010151140531476E-2</v>
      </c>
      <c r="R60" s="12">
        <v>1.001196184164262E-2</v>
      </c>
      <c r="S60" s="12">
        <v>29.025430474942183</v>
      </c>
      <c r="T60" s="12">
        <v>0.3057528138543294</v>
      </c>
      <c r="U60" s="12">
        <v>1.9692696323254956E-6</v>
      </c>
      <c r="V60" s="12">
        <v>13.314190854179396</v>
      </c>
      <c r="W60" s="12">
        <v>1.4952238394547314E-5</v>
      </c>
      <c r="X60" s="12">
        <v>6.8465878583261225E-2</v>
      </c>
      <c r="Y60" s="13">
        <v>1.784984022237543E-4</v>
      </c>
      <c r="Z60" s="12">
        <v>17.981611950347872</v>
      </c>
      <c r="AA60" s="12">
        <v>6.3202215894187674E-13</v>
      </c>
      <c r="AB60" s="12">
        <v>4.5211090713516704</v>
      </c>
      <c r="AC60" s="12">
        <v>5.109459254628001E-6</v>
      </c>
      <c r="AD60" s="12">
        <v>3.1452458520642072E-5</v>
      </c>
      <c r="AE60" s="12">
        <v>15.877057398864803</v>
      </c>
      <c r="AF60" s="12">
        <v>1.8259736266810651E-6</v>
      </c>
      <c r="AG60" s="12">
        <v>0.11553045966283128</v>
      </c>
      <c r="AH60" s="12">
        <v>1.2773752237833927E-8</v>
      </c>
      <c r="AI60" s="12">
        <v>2.2947715170276505E-2</v>
      </c>
      <c r="AJ60" s="13">
        <v>1.2618313080725272</v>
      </c>
    </row>
    <row r="61" spans="1:36" x14ac:dyDescent="0.25">
      <c r="A61" s="6">
        <v>44284</v>
      </c>
      <c r="B61" s="18" t="s">
        <v>80</v>
      </c>
      <c r="C61">
        <f t="shared" si="0"/>
        <v>2021</v>
      </c>
      <c r="D61">
        <f t="shared" si="1"/>
        <v>3</v>
      </c>
      <c r="E61">
        <f t="shared" si="2"/>
        <v>29</v>
      </c>
      <c r="F61" s="11">
        <v>7.5426072535184125E-6</v>
      </c>
      <c r="G61" s="12">
        <v>11.715386270365524</v>
      </c>
      <c r="H61" s="12">
        <v>5.9314669613643147</v>
      </c>
      <c r="I61" s="12">
        <v>9.7145815522331951</v>
      </c>
      <c r="J61" s="12">
        <v>1.4781813344621912</v>
      </c>
      <c r="K61" s="12">
        <v>1.194393607687219</v>
      </c>
      <c r="L61" s="12">
        <v>4.9317572024318063E-4</v>
      </c>
      <c r="M61" s="12">
        <v>5.2693185533794016E-3</v>
      </c>
      <c r="N61" s="12">
        <v>1.3869411786993644E-3</v>
      </c>
      <c r="O61" s="12">
        <v>1.8667216292134686E-4</v>
      </c>
      <c r="P61" s="12">
        <v>2.2326565100335555E-13</v>
      </c>
      <c r="Q61" s="12">
        <v>2.0519815053972448E-2</v>
      </c>
      <c r="R61" s="12">
        <v>1.7072132887920796E-2</v>
      </c>
      <c r="S61" s="12">
        <v>46.405735699064664</v>
      </c>
      <c r="T61" s="12">
        <v>0.54855524121548938</v>
      </c>
      <c r="U61" s="12">
        <v>4.2600689713594184E-6</v>
      </c>
      <c r="V61" s="12">
        <v>22.825563531196149</v>
      </c>
      <c r="W61" s="12">
        <v>2.5481721031777703E-5</v>
      </c>
      <c r="X61" s="12">
        <v>0.13813815766861001</v>
      </c>
      <c r="Y61" s="13">
        <v>3.3635293236619715E-4</v>
      </c>
      <c r="Z61" s="12">
        <v>1.2023301188577146E-3</v>
      </c>
      <c r="AA61" s="12">
        <v>8.9646119694149239E-15</v>
      </c>
      <c r="AB61" s="12">
        <v>8.6396294582211954E-7</v>
      </c>
      <c r="AC61" s="12">
        <v>6.965758226660589E-8</v>
      </c>
      <c r="AD61" s="12">
        <v>1.703676411417827E-7</v>
      </c>
      <c r="AE61" s="12">
        <v>1.2770019722651294E-5</v>
      </c>
      <c r="AF61" s="12">
        <v>2.5953086123664903E-8</v>
      </c>
      <c r="AG61" s="12">
        <v>9.4318018346114748E-4</v>
      </c>
      <c r="AH61" s="12">
        <v>1.7427954067339027E-10</v>
      </c>
      <c r="AI61" s="12">
        <v>5.3513804050347872E-4</v>
      </c>
      <c r="AJ61" s="13">
        <v>1.4033775803338445E-6</v>
      </c>
    </row>
    <row r="62" spans="1:36" x14ac:dyDescent="0.25">
      <c r="A62" s="6">
        <v>44285</v>
      </c>
      <c r="B62" s="18" t="s">
        <v>80</v>
      </c>
      <c r="C62">
        <f t="shared" si="0"/>
        <v>2021</v>
      </c>
      <c r="D62">
        <f t="shared" si="1"/>
        <v>3</v>
      </c>
      <c r="E62">
        <f t="shared" si="2"/>
        <v>30</v>
      </c>
      <c r="F62" s="11">
        <v>5.4303361725017737E-6</v>
      </c>
      <c r="G62" s="12">
        <v>8.361218768601006</v>
      </c>
      <c r="H62" s="12">
        <v>4.1792573466522462</v>
      </c>
      <c r="I62" s="12">
        <v>6.8490168248397607</v>
      </c>
      <c r="J62" s="12">
        <v>1.0509188550508362</v>
      </c>
      <c r="K62" s="12">
        <v>0.85373838802673252</v>
      </c>
      <c r="L62" s="12">
        <v>3.5505543138957511E-4</v>
      </c>
      <c r="M62" s="12">
        <v>3.7927629324435042E-3</v>
      </c>
      <c r="N62" s="12">
        <v>9.9848056949951498E-4</v>
      </c>
      <c r="O62" s="12">
        <v>1.327169801087033E-4</v>
      </c>
      <c r="P62" s="12">
        <v>1.6073455828270237E-13</v>
      </c>
      <c r="Q62" s="12">
        <v>1.4590816314496553E-2</v>
      </c>
      <c r="R62" s="12">
        <v>1.2137897948522205E-2</v>
      </c>
      <c r="S62" s="12">
        <v>32.707119278971085</v>
      </c>
      <c r="T62" s="12">
        <v>0.39111723026489559</v>
      </c>
      <c r="U62" s="12">
        <v>3.067289154612186E-6</v>
      </c>
      <c r="V62" s="12">
        <v>16.174721106800291</v>
      </c>
      <c r="W62" s="12">
        <v>1.8106538886767758E-5</v>
      </c>
      <c r="X62" s="12">
        <v>9.9107512764382941E-2</v>
      </c>
      <c r="Y62" s="13">
        <v>2.4043804045263415E-4</v>
      </c>
      <c r="Z62" s="12">
        <v>22.6998553192206</v>
      </c>
      <c r="AA62" s="12">
        <v>7.4988321226364735E-13</v>
      </c>
      <c r="AB62" s="12">
        <v>9.3465059123087432E-2</v>
      </c>
      <c r="AC62" s="12">
        <v>6.0676172777589382E-6</v>
      </c>
      <c r="AD62" s="12">
        <v>3.8610638125135703E-2</v>
      </c>
      <c r="AE62" s="12">
        <v>5.9271461990682655</v>
      </c>
      <c r="AF62" s="12">
        <v>2.1694894745909091E-6</v>
      </c>
      <c r="AG62" s="12">
        <v>8.9770811208000539E-2</v>
      </c>
      <c r="AH62" s="12">
        <v>1.5153872062582556E-8</v>
      </c>
      <c r="AI62" s="12">
        <v>0.30605637060518176</v>
      </c>
      <c r="AJ62" s="13">
        <v>0.14659726603583206</v>
      </c>
    </row>
    <row r="63" spans="1:36" x14ac:dyDescent="0.25">
      <c r="A63" s="14">
        <v>44286</v>
      </c>
      <c r="B63" s="18" t="s">
        <v>80</v>
      </c>
      <c r="C63">
        <f t="shared" si="0"/>
        <v>2021</v>
      </c>
      <c r="D63">
        <f t="shared" si="1"/>
        <v>3</v>
      </c>
      <c r="E63">
        <f t="shared" si="2"/>
        <v>31</v>
      </c>
      <c r="F63" s="15">
        <v>1.0474716523111112E-8</v>
      </c>
      <c r="G63" s="16">
        <v>1.5659141594929038E-2</v>
      </c>
      <c r="H63" s="16">
        <v>2.2147976323490088E-3</v>
      </c>
      <c r="I63" s="16">
        <v>3.6510884084013626E-5</v>
      </c>
      <c r="J63" s="16">
        <v>7.0675656724535465E-3</v>
      </c>
      <c r="K63" s="16">
        <v>4.9608029421540287E-3</v>
      </c>
      <c r="L63" s="16">
        <v>8.2359304485932129E-7</v>
      </c>
      <c r="M63" s="16">
        <v>1.6602500298466979E-5</v>
      </c>
      <c r="N63" s="16">
        <v>1.5342233155247749E-6</v>
      </c>
      <c r="O63" s="16">
        <v>1.6171630863868947E-6</v>
      </c>
      <c r="P63" s="16">
        <v>2.6445660866849852E-16</v>
      </c>
      <c r="Q63" s="16">
        <v>1.7641331365280912E-4</v>
      </c>
      <c r="R63" s="16">
        <v>1.4794785018135706E-4</v>
      </c>
      <c r="S63" s="16">
        <v>1.3434255610245542E-3</v>
      </c>
      <c r="T63" s="16">
        <v>3.6994780328119437E-3</v>
      </c>
      <c r="U63" s="16">
        <v>7.477368510524758E-9</v>
      </c>
      <c r="V63" s="16">
        <v>2.3887543889005939E-3</v>
      </c>
      <c r="W63" s="16">
        <v>1.896858482986559E-7</v>
      </c>
      <c r="X63" s="16">
        <v>4.418690640996852E-4</v>
      </c>
      <c r="Y63" s="17">
        <v>1.6593504617213296E-6</v>
      </c>
      <c r="Z63" s="16">
        <v>77.44253808936152</v>
      </c>
      <c r="AA63" s="16">
        <v>2.5363078654324018E-12</v>
      </c>
      <c r="AB63" s="16">
        <v>0.31887427659747741</v>
      </c>
      <c r="AC63" s="16">
        <v>2.0529391581587552E-5</v>
      </c>
      <c r="AD63" s="16">
        <v>0.13172818107339299</v>
      </c>
      <c r="AE63" s="16">
        <v>20.221718642439079</v>
      </c>
      <c r="AF63" s="16">
        <v>7.3377557475675451E-6</v>
      </c>
      <c r="AG63" s="16">
        <v>0.30394908447347652</v>
      </c>
      <c r="AH63" s="16">
        <v>5.1271385265647972E-8</v>
      </c>
      <c r="AI63" s="16">
        <v>1.042859613763981</v>
      </c>
      <c r="AJ63" s="17">
        <v>0.50014504246503488</v>
      </c>
    </row>
  </sheetData>
  <conditionalFormatting sqref="G2:AJ2">
    <cfRule type="cellIs" dxfId="59" priority="15" operator="lessThan">
      <formula>0.1</formula>
    </cfRule>
    <cfRule type="cellIs" dxfId="58" priority="16" operator="lessThan">
      <formula>0.1</formula>
    </cfRule>
  </conditionalFormatting>
  <conditionalFormatting sqref="F33:AJ33">
    <cfRule type="cellIs" dxfId="57" priority="13" operator="lessThan">
      <formula>0.1</formula>
    </cfRule>
    <cfRule type="cellIs" dxfId="56" priority="14" operator="lessThan">
      <formula>0.1</formula>
    </cfRule>
  </conditionalFormatting>
  <conditionalFormatting sqref="F3:AJ29">
    <cfRule type="cellIs" dxfId="55" priority="11" operator="lessThan">
      <formula>0.1</formula>
    </cfRule>
    <cfRule type="cellIs" dxfId="54" priority="12" operator="lessThan">
      <formula>0.1</formula>
    </cfRule>
  </conditionalFormatting>
  <conditionalFormatting sqref="F34:AJ60">
    <cfRule type="cellIs" dxfId="53" priority="9" operator="lessThan">
      <formula>0.1</formula>
    </cfRule>
    <cfRule type="cellIs" dxfId="52" priority="10" operator="lessThan">
      <formula>0.1</formula>
    </cfRule>
  </conditionalFormatting>
  <conditionalFormatting sqref="F2">
    <cfRule type="cellIs" dxfId="51" priority="5" operator="lessThan">
      <formula>0.1</formula>
    </cfRule>
    <cfRule type="cellIs" dxfId="50" priority="6" operator="lessThan">
      <formula>0.1</formula>
    </cfRule>
  </conditionalFormatting>
  <conditionalFormatting sqref="F30:AJ32">
    <cfRule type="cellIs" dxfId="49" priority="3" operator="lessThan">
      <formula>0.1</formula>
    </cfRule>
    <cfRule type="cellIs" dxfId="48" priority="4" operator="lessThan">
      <formula>0.1</formula>
    </cfRule>
  </conditionalFormatting>
  <conditionalFormatting sqref="F61:AJ63">
    <cfRule type="cellIs" dxfId="47" priority="1" operator="lessThan">
      <formula>0.1</formula>
    </cfRule>
    <cfRule type="cellIs" dxfId="46" priority="2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1"/>
  <sheetViews>
    <sheetView showGridLines="0" topLeftCell="A55" workbookViewId="0">
      <selection activeCell="AK58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74</v>
      </c>
      <c r="G1" s="3" t="s">
        <v>5</v>
      </c>
      <c r="H1" s="3" t="s">
        <v>3</v>
      </c>
      <c r="I1" s="3" t="s">
        <v>16</v>
      </c>
      <c r="J1" s="3" t="s">
        <v>72</v>
      </c>
      <c r="K1" s="3" t="s">
        <v>43</v>
      </c>
      <c r="L1" s="3" t="s">
        <v>68</v>
      </c>
      <c r="M1" s="3" t="s">
        <v>17</v>
      </c>
      <c r="N1" s="3" t="s">
        <v>67</v>
      </c>
      <c r="O1" s="3" t="s">
        <v>11</v>
      </c>
      <c r="P1" s="3" t="s">
        <v>8</v>
      </c>
      <c r="Q1" s="3" t="s">
        <v>63</v>
      </c>
      <c r="R1" s="3" t="s">
        <v>38</v>
      </c>
      <c r="S1" s="3" t="s">
        <v>10</v>
      </c>
      <c r="T1" s="3" t="s">
        <v>12</v>
      </c>
      <c r="U1" s="3" t="s">
        <v>70</v>
      </c>
      <c r="V1" s="3" t="s">
        <v>49</v>
      </c>
      <c r="W1" s="3" t="s">
        <v>73</v>
      </c>
      <c r="X1" s="3" t="s">
        <v>20</v>
      </c>
      <c r="Y1" s="3" t="s">
        <v>4</v>
      </c>
      <c r="Z1" s="4" t="s">
        <v>21</v>
      </c>
      <c r="AA1" s="4" t="s">
        <v>64</v>
      </c>
      <c r="AB1" s="4" t="s">
        <v>27</v>
      </c>
      <c r="AC1" s="4" t="s">
        <v>24</v>
      </c>
      <c r="AD1" s="4" t="s">
        <v>25</v>
      </c>
      <c r="AE1" s="4" t="s">
        <v>51</v>
      </c>
      <c r="AF1" s="4" t="s">
        <v>22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44287</v>
      </c>
      <c r="B2" s="24" t="s">
        <v>79</v>
      </c>
      <c r="C2">
        <f>YEAR(A2)</f>
        <v>2021</v>
      </c>
      <c r="D2">
        <f>MONTH(A2)</f>
        <v>4</v>
      </c>
      <c r="E2">
        <f>DAY(A2)</f>
        <v>1</v>
      </c>
      <c r="F2" s="11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9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9">
        <v>0</v>
      </c>
    </row>
    <row r="3" spans="1:36" x14ac:dyDescent="0.25">
      <c r="A3" s="6">
        <v>44288</v>
      </c>
      <c r="B3" s="23" t="s">
        <v>79</v>
      </c>
      <c r="C3">
        <f t="shared" ref="C3:C61" si="0">YEAR(A3)</f>
        <v>2021</v>
      </c>
      <c r="D3">
        <f t="shared" ref="D3:D61" si="1">MONTH(A3)</f>
        <v>4</v>
      </c>
      <c r="E3">
        <f t="shared" ref="E3:E61" si="2">DAY(A3)</f>
        <v>2</v>
      </c>
      <c r="F3" s="11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3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3">
        <v>0</v>
      </c>
    </row>
    <row r="4" spans="1:36" x14ac:dyDescent="0.25">
      <c r="A4" s="6">
        <v>44289</v>
      </c>
      <c r="B4" s="24" t="s">
        <v>79</v>
      </c>
      <c r="C4">
        <f t="shared" si="0"/>
        <v>2021</v>
      </c>
      <c r="D4">
        <f t="shared" si="1"/>
        <v>4</v>
      </c>
      <c r="E4">
        <f t="shared" si="2"/>
        <v>3</v>
      </c>
      <c r="F4" s="11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3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3">
        <v>0</v>
      </c>
    </row>
    <row r="5" spans="1:36" x14ac:dyDescent="0.25">
      <c r="A5" s="6">
        <v>44290</v>
      </c>
      <c r="B5" s="23" t="s">
        <v>79</v>
      </c>
      <c r="C5">
        <f t="shared" si="0"/>
        <v>2021</v>
      </c>
      <c r="D5">
        <f t="shared" si="1"/>
        <v>4</v>
      </c>
      <c r="E5">
        <f t="shared" si="2"/>
        <v>4</v>
      </c>
      <c r="F5" s="11">
        <v>1.9570787267027185E-3</v>
      </c>
      <c r="G5" s="12">
        <v>8.990125329866121</v>
      </c>
      <c r="H5" s="12">
        <v>7.3774819377397343</v>
      </c>
      <c r="I5" s="12">
        <v>24.812249213128961</v>
      </c>
      <c r="J5" s="12">
        <v>1.8874451575910747</v>
      </c>
      <c r="K5" s="12">
        <v>1.494387937311211</v>
      </c>
      <c r="L5" s="12">
        <v>5.7387970056654684E-4</v>
      </c>
      <c r="M5" s="12">
        <v>7.3196112559053197E-3</v>
      </c>
      <c r="N5" s="12">
        <v>1.5328133524294674E-3</v>
      </c>
      <c r="O5" s="12">
        <v>1.6583607493524725E-2</v>
      </c>
      <c r="P5" s="12">
        <v>7.7809992643387903E-4</v>
      </c>
      <c r="Q5" s="12">
        <v>8.1384394234010754E-2</v>
      </c>
      <c r="R5" s="12">
        <v>2.9046810180584845E-2</v>
      </c>
      <c r="S5" s="12">
        <v>23.855987341246259</v>
      </c>
      <c r="T5" s="12">
        <v>0.71879072282638068</v>
      </c>
      <c r="U5" s="12">
        <v>10.699331707834167</v>
      </c>
      <c r="V5" s="12">
        <v>13.9503048485801</v>
      </c>
      <c r="W5" s="12">
        <v>1.0996084684048463E-2</v>
      </c>
      <c r="X5" s="12">
        <v>0.22116865932839308</v>
      </c>
      <c r="Y5" s="13">
        <v>5.3921278263978953</v>
      </c>
      <c r="Z5" s="12">
        <v>6.6011145536833116E-4</v>
      </c>
      <c r="AA5" s="12">
        <v>5.1363988761931267E-15</v>
      </c>
      <c r="AB5" s="12">
        <v>5.0939906019502905E-7</v>
      </c>
      <c r="AC5" s="12">
        <v>3.8246154452975816E-8</v>
      </c>
      <c r="AD5" s="12">
        <v>0.43989625958624684</v>
      </c>
      <c r="AE5" s="12">
        <v>7.011081563004462E-6</v>
      </c>
      <c r="AF5" s="12">
        <v>1.471714200076441E-8</v>
      </c>
      <c r="AG5" s="12">
        <v>5.1784138294178267E-4</v>
      </c>
      <c r="AH5" s="12">
        <v>9.5684237613940284E-11</v>
      </c>
      <c r="AI5" s="12">
        <v>9.3443821396161017E-3</v>
      </c>
      <c r="AJ5" s="13">
        <v>7.704917447575835E-7</v>
      </c>
    </row>
    <row r="6" spans="1:36" x14ac:dyDescent="0.25">
      <c r="A6" s="6">
        <v>44291</v>
      </c>
      <c r="B6" s="24" t="s">
        <v>79</v>
      </c>
      <c r="C6">
        <f t="shared" si="0"/>
        <v>2021</v>
      </c>
      <c r="D6">
        <f t="shared" si="1"/>
        <v>4</v>
      </c>
      <c r="E6">
        <f t="shared" si="2"/>
        <v>5</v>
      </c>
      <c r="F6" s="11">
        <v>1.9570787267027185E-3</v>
      </c>
      <c r="G6" s="12">
        <v>8.990125329866121</v>
      </c>
      <c r="H6" s="12">
        <v>7.3774819377397343</v>
      </c>
      <c r="I6" s="12">
        <v>24.812249213128961</v>
      </c>
      <c r="J6" s="12">
        <v>1.8874451575910747</v>
      </c>
      <c r="K6" s="12">
        <v>1.494387937311211</v>
      </c>
      <c r="L6" s="12">
        <v>5.7387970056654684E-4</v>
      </c>
      <c r="M6" s="12">
        <v>7.3196112559053197E-3</v>
      </c>
      <c r="N6" s="12">
        <v>1.5328133524294674E-3</v>
      </c>
      <c r="O6" s="12">
        <v>1.6583607493524725E-2</v>
      </c>
      <c r="P6" s="12">
        <v>7.7809992643387903E-4</v>
      </c>
      <c r="Q6" s="12">
        <v>8.1384394234010754E-2</v>
      </c>
      <c r="R6" s="12">
        <v>2.9046810180584845E-2</v>
      </c>
      <c r="S6" s="12">
        <v>23.855987341246259</v>
      </c>
      <c r="T6" s="12">
        <v>0.71879072282638068</v>
      </c>
      <c r="U6" s="12">
        <v>10.699331707834167</v>
      </c>
      <c r="V6" s="12">
        <v>13.9503048485801</v>
      </c>
      <c r="W6" s="12">
        <v>1.0996084684048463E-2</v>
      </c>
      <c r="X6" s="12">
        <v>0.22116865932839308</v>
      </c>
      <c r="Y6" s="13">
        <v>5.3921278263978953</v>
      </c>
      <c r="Z6" s="12">
        <v>6.6011145536833116E-4</v>
      </c>
      <c r="AA6" s="12">
        <v>5.1363988761931267E-15</v>
      </c>
      <c r="AB6" s="12">
        <v>5.0939906019502905E-7</v>
      </c>
      <c r="AC6" s="12">
        <v>3.8246154452975816E-8</v>
      </c>
      <c r="AD6" s="12">
        <v>0.43989625958624684</v>
      </c>
      <c r="AE6" s="12">
        <v>7.011081563004462E-6</v>
      </c>
      <c r="AF6" s="12">
        <v>1.471714200076441E-8</v>
      </c>
      <c r="AG6" s="12">
        <v>5.1784138294178267E-4</v>
      </c>
      <c r="AH6" s="12">
        <v>9.5684237613940284E-11</v>
      </c>
      <c r="AI6" s="12">
        <v>9.3443821396161017E-3</v>
      </c>
      <c r="AJ6" s="13">
        <v>7.704917447575835E-7</v>
      </c>
    </row>
    <row r="7" spans="1:36" x14ac:dyDescent="0.25">
      <c r="A7" s="6">
        <v>44292</v>
      </c>
      <c r="B7" s="23" t="s">
        <v>79</v>
      </c>
      <c r="C7">
        <f t="shared" si="0"/>
        <v>2021</v>
      </c>
      <c r="D7">
        <f t="shared" si="1"/>
        <v>4</v>
      </c>
      <c r="E7">
        <f t="shared" si="2"/>
        <v>6</v>
      </c>
      <c r="F7" s="11">
        <v>1.9570787267027185E-3</v>
      </c>
      <c r="G7" s="12">
        <v>8.990125329866121</v>
      </c>
      <c r="H7" s="12">
        <v>7.3774819377397343</v>
      </c>
      <c r="I7" s="12">
        <v>24.812249213128961</v>
      </c>
      <c r="J7" s="12">
        <v>1.8874451575910747</v>
      </c>
      <c r="K7" s="12">
        <v>1.494387937311211</v>
      </c>
      <c r="L7" s="12">
        <v>5.7387970056654684E-4</v>
      </c>
      <c r="M7" s="12">
        <v>7.3196112559053197E-3</v>
      </c>
      <c r="N7" s="12">
        <v>1.5328133524294674E-3</v>
      </c>
      <c r="O7" s="12">
        <v>1.6583607493524725E-2</v>
      </c>
      <c r="P7" s="12">
        <v>7.7809992643387903E-4</v>
      </c>
      <c r="Q7" s="12">
        <v>8.1384394234010754E-2</v>
      </c>
      <c r="R7" s="12">
        <v>2.9046810180584845E-2</v>
      </c>
      <c r="S7" s="12">
        <v>23.855987341246259</v>
      </c>
      <c r="T7" s="12">
        <v>0.71879072282638068</v>
      </c>
      <c r="U7" s="12">
        <v>10.699331707834167</v>
      </c>
      <c r="V7" s="12">
        <v>13.9503048485801</v>
      </c>
      <c r="W7" s="12">
        <v>1.0996084684048463E-2</v>
      </c>
      <c r="X7" s="12">
        <v>0.22116865932839308</v>
      </c>
      <c r="Y7" s="13">
        <v>5.3921278263978953</v>
      </c>
      <c r="Z7" s="12">
        <v>6.6011145536833116E-4</v>
      </c>
      <c r="AA7" s="12">
        <v>5.1363988761931267E-15</v>
      </c>
      <c r="AB7" s="12">
        <v>5.0939906019502905E-7</v>
      </c>
      <c r="AC7" s="12">
        <v>3.8246154452975816E-8</v>
      </c>
      <c r="AD7" s="12">
        <v>0.43989625958624684</v>
      </c>
      <c r="AE7" s="12">
        <v>7.011081563004462E-6</v>
      </c>
      <c r="AF7" s="12">
        <v>1.471714200076441E-8</v>
      </c>
      <c r="AG7" s="12">
        <v>5.1784138294178267E-4</v>
      </c>
      <c r="AH7" s="12">
        <v>9.5684237613940284E-11</v>
      </c>
      <c r="AI7" s="12">
        <v>9.3443821396161017E-3</v>
      </c>
      <c r="AJ7" s="13">
        <v>7.704917447575835E-7</v>
      </c>
    </row>
    <row r="8" spans="1:36" x14ac:dyDescent="0.25">
      <c r="A8" s="6">
        <v>44293</v>
      </c>
      <c r="B8" s="24" t="s">
        <v>79</v>
      </c>
      <c r="C8">
        <f t="shared" si="0"/>
        <v>2021</v>
      </c>
      <c r="D8">
        <f t="shared" si="1"/>
        <v>4</v>
      </c>
      <c r="E8">
        <f t="shared" si="2"/>
        <v>7</v>
      </c>
      <c r="F8" s="11">
        <v>1.9570787267027185E-3</v>
      </c>
      <c r="G8" s="12">
        <v>8.990125329866121</v>
      </c>
      <c r="H8" s="12">
        <v>7.3774819377397343</v>
      </c>
      <c r="I8" s="12">
        <v>24.812249213128961</v>
      </c>
      <c r="J8" s="12">
        <v>1.8874451575910747</v>
      </c>
      <c r="K8" s="12">
        <v>1.494387937311211</v>
      </c>
      <c r="L8" s="12">
        <v>5.7387970056654684E-4</v>
      </c>
      <c r="M8" s="12">
        <v>7.3196112559053197E-3</v>
      </c>
      <c r="N8" s="12">
        <v>1.5328133524294674E-3</v>
      </c>
      <c r="O8" s="12">
        <v>1.6583607493524725E-2</v>
      </c>
      <c r="P8" s="12">
        <v>7.7809992643387903E-4</v>
      </c>
      <c r="Q8" s="12">
        <v>8.1384394234010754E-2</v>
      </c>
      <c r="R8" s="12">
        <v>2.9046810180584845E-2</v>
      </c>
      <c r="S8" s="12">
        <v>23.855987341246259</v>
      </c>
      <c r="T8" s="12">
        <v>0.71879072282638068</v>
      </c>
      <c r="U8" s="12">
        <v>10.699331707834167</v>
      </c>
      <c r="V8" s="12">
        <v>13.9503048485801</v>
      </c>
      <c r="W8" s="12">
        <v>1.0996084684048463E-2</v>
      </c>
      <c r="X8" s="12">
        <v>0.22116865932839308</v>
      </c>
      <c r="Y8" s="13">
        <v>5.3921278263978953</v>
      </c>
      <c r="Z8" s="12">
        <v>6.6011145536833116E-4</v>
      </c>
      <c r="AA8" s="12">
        <v>5.1363988761931267E-15</v>
      </c>
      <c r="AB8" s="12">
        <v>5.0939906019502905E-7</v>
      </c>
      <c r="AC8" s="12">
        <v>3.8246154452975816E-8</v>
      </c>
      <c r="AD8" s="12">
        <v>0.43989625958624684</v>
      </c>
      <c r="AE8" s="12">
        <v>7.011081563004462E-6</v>
      </c>
      <c r="AF8" s="12">
        <v>1.471714200076441E-8</v>
      </c>
      <c r="AG8" s="12">
        <v>5.1784138294178267E-4</v>
      </c>
      <c r="AH8" s="12">
        <v>9.5684237613940284E-11</v>
      </c>
      <c r="AI8" s="12">
        <v>9.3443821396161017E-3</v>
      </c>
      <c r="AJ8" s="13">
        <v>7.704917447575835E-7</v>
      </c>
    </row>
    <row r="9" spans="1:36" x14ac:dyDescent="0.25">
      <c r="A9" s="6">
        <v>44294</v>
      </c>
      <c r="B9" s="23" t="s">
        <v>79</v>
      </c>
      <c r="C9">
        <f t="shared" si="0"/>
        <v>2021</v>
      </c>
      <c r="D9">
        <f t="shared" si="1"/>
        <v>4</v>
      </c>
      <c r="E9">
        <f t="shared" si="2"/>
        <v>8</v>
      </c>
      <c r="F9" s="11">
        <v>1.9570787267027185E-3</v>
      </c>
      <c r="G9" s="12">
        <v>8.990125329866121</v>
      </c>
      <c r="H9" s="12">
        <v>7.3774819377397343</v>
      </c>
      <c r="I9" s="12">
        <v>24.812249213128961</v>
      </c>
      <c r="J9" s="12">
        <v>1.8874451575910747</v>
      </c>
      <c r="K9" s="12">
        <v>1.494387937311211</v>
      </c>
      <c r="L9" s="12">
        <v>5.7387970056654684E-4</v>
      </c>
      <c r="M9" s="12">
        <v>7.3196112559053197E-3</v>
      </c>
      <c r="N9" s="12">
        <v>1.5328133524294674E-3</v>
      </c>
      <c r="O9" s="12">
        <v>1.6583607493524725E-2</v>
      </c>
      <c r="P9" s="12">
        <v>7.7809992643387903E-4</v>
      </c>
      <c r="Q9" s="12">
        <v>8.1384394234010754E-2</v>
      </c>
      <c r="R9" s="12">
        <v>2.9046810180584845E-2</v>
      </c>
      <c r="S9" s="12">
        <v>23.855987341246259</v>
      </c>
      <c r="T9" s="12">
        <v>0.71879072282638068</v>
      </c>
      <c r="U9" s="12">
        <v>10.699331707834167</v>
      </c>
      <c r="V9" s="12">
        <v>13.9503048485801</v>
      </c>
      <c r="W9" s="12">
        <v>1.0996084684048463E-2</v>
      </c>
      <c r="X9" s="12">
        <v>0.22116865932839308</v>
      </c>
      <c r="Y9" s="13">
        <v>5.3921278263978953</v>
      </c>
      <c r="Z9" s="12">
        <v>6.6011145536833116E-4</v>
      </c>
      <c r="AA9" s="12">
        <v>5.1363988761931267E-15</v>
      </c>
      <c r="AB9" s="12">
        <v>5.0939906019502905E-7</v>
      </c>
      <c r="AC9" s="12">
        <v>3.8246154452975816E-8</v>
      </c>
      <c r="AD9" s="12">
        <v>0.43989625958624684</v>
      </c>
      <c r="AE9" s="12">
        <v>7.011081563004462E-6</v>
      </c>
      <c r="AF9" s="12">
        <v>1.471714200076441E-8</v>
      </c>
      <c r="AG9" s="12">
        <v>5.1784138294178267E-4</v>
      </c>
      <c r="AH9" s="12">
        <v>9.5684237613940284E-11</v>
      </c>
      <c r="AI9" s="12">
        <v>9.3443821396161017E-3</v>
      </c>
      <c r="AJ9" s="13">
        <v>7.704917447575835E-7</v>
      </c>
    </row>
    <row r="10" spans="1:36" x14ac:dyDescent="0.25">
      <c r="A10" s="6">
        <v>44295</v>
      </c>
      <c r="B10" s="24" t="s">
        <v>79</v>
      </c>
      <c r="C10">
        <f t="shared" si="0"/>
        <v>2021</v>
      </c>
      <c r="D10">
        <f t="shared" si="1"/>
        <v>4</v>
      </c>
      <c r="E10">
        <f t="shared" si="2"/>
        <v>9</v>
      </c>
      <c r="F10" s="11">
        <v>1.01909217217443E-3</v>
      </c>
      <c r="G10" s="12">
        <v>9.6618607564711745</v>
      </c>
      <c r="H10" s="12">
        <v>3.9732624569703487</v>
      </c>
      <c r="I10" s="12">
        <v>13.345365035008673</v>
      </c>
      <c r="J10" s="12">
        <v>1.3531638893159297</v>
      </c>
      <c r="K10" s="12">
        <v>1.3000166169656899</v>
      </c>
      <c r="L10" s="12">
        <v>6.4857783104016128E-4</v>
      </c>
      <c r="M10" s="12">
        <v>7.401489911323722E-3</v>
      </c>
      <c r="N10" s="12">
        <v>1.7912090166598274E-3</v>
      </c>
      <c r="O10" s="12">
        <v>8.6273341281112043E-3</v>
      </c>
      <c r="P10" s="12">
        <v>4.0302281337895962E-4</v>
      </c>
      <c r="Q10" s="12">
        <v>4.6411328381206311E-2</v>
      </c>
      <c r="R10" s="12">
        <v>1.8506108073574126E-2</v>
      </c>
      <c r="S10" s="12">
        <v>37.874849245509203</v>
      </c>
      <c r="T10" s="12">
        <v>0.54905979480253331</v>
      </c>
      <c r="U10" s="12">
        <v>5.5418038051589456</v>
      </c>
      <c r="V10" s="12">
        <v>12.060014450762324</v>
      </c>
      <c r="W10" s="12">
        <v>11.032994288022774</v>
      </c>
      <c r="X10" s="12">
        <v>0.1942099574555044</v>
      </c>
      <c r="Y10" s="13">
        <v>2.7930391601787274</v>
      </c>
      <c r="Z10" s="12">
        <v>1.3454945721613895E-3</v>
      </c>
      <c r="AA10" s="12">
        <v>1.0103752197330445E-14</v>
      </c>
      <c r="AB10" s="12">
        <v>9.7776000810396564E-7</v>
      </c>
      <c r="AC10" s="12">
        <v>7.7952819518199936E-8</v>
      </c>
      <c r="AD10" s="12">
        <v>0.22784777724457222</v>
      </c>
      <c r="AE10" s="12">
        <v>1.4290577416073291E-5</v>
      </c>
      <c r="AF10" s="12">
        <v>2.9189249847504216E-8</v>
      </c>
      <c r="AG10" s="12">
        <v>1.055490177978154E-3</v>
      </c>
      <c r="AH10" s="12">
        <v>1.9503149625912181E-10</v>
      </c>
      <c r="AI10" s="12">
        <v>5.2866729002709126E-3</v>
      </c>
      <c r="AJ10" s="13">
        <v>1.5704812068600549E-6</v>
      </c>
    </row>
    <row r="11" spans="1:36" x14ac:dyDescent="0.25">
      <c r="A11" s="6">
        <v>44296</v>
      </c>
      <c r="B11" s="23" t="s">
        <v>79</v>
      </c>
      <c r="C11">
        <f t="shared" si="0"/>
        <v>2021</v>
      </c>
      <c r="D11">
        <f t="shared" si="1"/>
        <v>4</v>
      </c>
      <c r="E11">
        <f t="shared" si="2"/>
        <v>10</v>
      </c>
      <c r="F11" s="11">
        <v>1.1219479739155745E-5</v>
      </c>
      <c r="G11" s="12">
        <v>10.383644869205144</v>
      </c>
      <c r="H11" s="12">
        <v>0.31540634255183947</v>
      </c>
      <c r="I11" s="12">
        <v>1.0241229290835894</v>
      </c>
      <c r="J11" s="12">
        <v>0.7790751694141741</v>
      </c>
      <c r="K11" s="12">
        <v>1.0911633609961966</v>
      </c>
      <c r="L11" s="12">
        <v>7.2884146117096246E-4</v>
      </c>
      <c r="M11" s="12">
        <v>7.4894690625078499E-3</v>
      </c>
      <c r="N11" s="12">
        <v>2.068856849205171E-3</v>
      </c>
      <c r="O11" s="12">
        <v>7.8266319156227419E-5</v>
      </c>
      <c r="P11" s="12">
        <v>3.3275152418466951E-13</v>
      </c>
      <c r="Q11" s="12">
        <v>8.8325402060298493E-3</v>
      </c>
      <c r="R11" s="12">
        <v>7.1800546653846171E-3</v>
      </c>
      <c r="S11" s="12">
        <v>52.938208122154663</v>
      </c>
      <c r="T11" s="12">
        <v>0.3666828016664625</v>
      </c>
      <c r="U11" s="12">
        <v>6.3151155439476419E-6</v>
      </c>
      <c r="V11" s="12">
        <v>10.028885045403998</v>
      </c>
      <c r="W11" s="12">
        <v>22.876203502042191</v>
      </c>
      <c r="X11" s="12">
        <v>0.16524265583479797</v>
      </c>
      <c r="Y11" s="13">
        <v>3.0137598129271174E-4</v>
      </c>
      <c r="Z11" s="12">
        <v>2.081943217333378E-3</v>
      </c>
      <c r="AA11" s="12">
        <v>1.5441205854722908E-14</v>
      </c>
      <c r="AB11" s="12">
        <v>1.4810169122905173E-6</v>
      </c>
      <c r="AC11" s="12">
        <v>1.2061789103091334E-7</v>
      </c>
      <c r="AD11" s="12">
        <v>2.9500427990043313E-7</v>
      </c>
      <c r="AE11" s="12">
        <v>2.2112443358164066E-5</v>
      </c>
      <c r="AF11" s="12">
        <v>4.473962445606414E-8</v>
      </c>
      <c r="AG11" s="12">
        <v>1.6331973274270064E-3</v>
      </c>
      <c r="AH11" s="12">
        <v>3.0178077595123584E-10</v>
      </c>
      <c r="AI11" s="12">
        <v>9.266377628429544E-4</v>
      </c>
      <c r="AJ11" s="13">
        <v>2.4300751202232849E-6</v>
      </c>
    </row>
    <row r="12" spans="1:36" x14ac:dyDescent="0.25">
      <c r="A12" s="6">
        <v>44297</v>
      </c>
      <c r="B12" s="24" t="s">
        <v>79</v>
      </c>
      <c r="C12">
        <f t="shared" si="0"/>
        <v>2021</v>
      </c>
      <c r="D12">
        <f t="shared" si="1"/>
        <v>4</v>
      </c>
      <c r="E12">
        <f t="shared" si="2"/>
        <v>11</v>
      </c>
      <c r="F12" s="11">
        <v>1.1219479739155745E-5</v>
      </c>
      <c r="G12" s="12">
        <v>10.383644869205144</v>
      </c>
      <c r="H12" s="12">
        <v>0.31540634255183947</v>
      </c>
      <c r="I12" s="12">
        <v>1.0241229290835894</v>
      </c>
      <c r="J12" s="12">
        <v>0.7790751694141741</v>
      </c>
      <c r="K12" s="12">
        <v>1.0911633609961966</v>
      </c>
      <c r="L12" s="12">
        <v>7.2884146117096246E-4</v>
      </c>
      <c r="M12" s="12">
        <v>7.4894690625078499E-3</v>
      </c>
      <c r="N12" s="12">
        <v>2.068856849205171E-3</v>
      </c>
      <c r="O12" s="12">
        <v>7.8266319156227419E-5</v>
      </c>
      <c r="P12" s="12">
        <v>3.3275152418466951E-13</v>
      </c>
      <c r="Q12" s="12">
        <v>8.8325402060298493E-3</v>
      </c>
      <c r="R12" s="12">
        <v>7.1800546653846171E-3</v>
      </c>
      <c r="S12" s="12">
        <v>52.938208122154663</v>
      </c>
      <c r="T12" s="12">
        <v>0.3666828016664625</v>
      </c>
      <c r="U12" s="12">
        <v>6.3151155439476419E-6</v>
      </c>
      <c r="V12" s="12">
        <v>10.028885045403998</v>
      </c>
      <c r="W12" s="12">
        <v>22.876203502042191</v>
      </c>
      <c r="X12" s="12">
        <v>0.16524265583479797</v>
      </c>
      <c r="Y12" s="13">
        <v>3.0137598129271174E-4</v>
      </c>
      <c r="Z12" s="12">
        <v>2.081943217333378E-3</v>
      </c>
      <c r="AA12" s="12">
        <v>1.5441205854722908E-14</v>
      </c>
      <c r="AB12" s="12">
        <v>1.4810169122905173E-6</v>
      </c>
      <c r="AC12" s="12">
        <v>1.2061789103091334E-7</v>
      </c>
      <c r="AD12" s="12">
        <v>2.9500427990043313E-7</v>
      </c>
      <c r="AE12" s="12">
        <v>2.2112443358164066E-5</v>
      </c>
      <c r="AF12" s="12">
        <v>4.473962445606414E-8</v>
      </c>
      <c r="AG12" s="12">
        <v>1.6331973274270064E-3</v>
      </c>
      <c r="AH12" s="12">
        <v>3.0178077595123584E-10</v>
      </c>
      <c r="AI12" s="12">
        <v>9.266377628429544E-4</v>
      </c>
      <c r="AJ12" s="13">
        <v>2.4300751202232849E-6</v>
      </c>
    </row>
    <row r="13" spans="1:36" x14ac:dyDescent="0.25">
      <c r="A13" s="6">
        <v>44298</v>
      </c>
      <c r="B13" s="23" t="s">
        <v>79</v>
      </c>
      <c r="C13">
        <f t="shared" si="0"/>
        <v>2021</v>
      </c>
      <c r="D13">
        <f t="shared" si="1"/>
        <v>4</v>
      </c>
      <c r="E13">
        <f t="shared" si="2"/>
        <v>12</v>
      </c>
      <c r="F13" s="11">
        <v>1.1219479739155745E-5</v>
      </c>
      <c r="G13" s="12">
        <v>10.383644869205144</v>
      </c>
      <c r="H13" s="12">
        <v>0.31540634255183947</v>
      </c>
      <c r="I13" s="12">
        <v>1.0241229290835894</v>
      </c>
      <c r="J13" s="12">
        <v>0.7790751694141741</v>
      </c>
      <c r="K13" s="12">
        <v>1.0911633609961966</v>
      </c>
      <c r="L13" s="12">
        <v>7.2884146117096246E-4</v>
      </c>
      <c r="M13" s="12">
        <v>7.4894690625078499E-3</v>
      </c>
      <c r="N13" s="12">
        <v>2.068856849205171E-3</v>
      </c>
      <c r="O13" s="12">
        <v>7.8266319156227419E-5</v>
      </c>
      <c r="P13" s="12">
        <v>3.3275152418466951E-13</v>
      </c>
      <c r="Q13" s="12">
        <v>8.8325402060298493E-3</v>
      </c>
      <c r="R13" s="12">
        <v>7.1800546653846171E-3</v>
      </c>
      <c r="S13" s="12">
        <v>52.938208122154663</v>
      </c>
      <c r="T13" s="12">
        <v>0.3666828016664625</v>
      </c>
      <c r="U13" s="12">
        <v>6.3151155439476419E-6</v>
      </c>
      <c r="V13" s="12">
        <v>10.028885045403998</v>
      </c>
      <c r="W13" s="12">
        <v>22.876203502042191</v>
      </c>
      <c r="X13" s="12">
        <v>0.16524265583479797</v>
      </c>
      <c r="Y13" s="13">
        <v>3.0137598129271174E-4</v>
      </c>
      <c r="Z13" s="12">
        <v>2.081943217333378E-3</v>
      </c>
      <c r="AA13" s="12">
        <v>1.5441205854722908E-14</v>
      </c>
      <c r="AB13" s="12">
        <v>1.4810169122905173E-6</v>
      </c>
      <c r="AC13" s="12">
        <v>1.2061789103091334E-7</v>
      </c>
      <c r="AD13" s="12">
        <v>2.9500427990043313E-7</v>
      </c>
      <c r="AE13" s="12">
        <v>2.2112443358164066E-5</v>
      </c>
      <c r="AF13" s="12">
        <v>4.473962445606414E-8</v>
      </c>
      <c r="AG13" s="12">
        <v>1.6331973274270064E-3</v>
      </c>
      <c r="AH13" s="12">
        <v>3.0178077595123584E-10</v>
      </c>
      <c r="AI13" s="12">
        <v>9.266377628429544E-4</v>
      </c>
      <c r="AJ13" s="13">
        <v>2.4300751202232849E-6</v>
      </c>
    </row>
    <row r="14" spans="1:36" x14ac:dyDescent="0.25">
      <c r="A14" s="6">
        <v>44299</v>
      </c>
      <c r="B14" s="24" t="s">
        <v>79</v>
      </c>
      <c r="C14">
        <f t="shared" si="0"/>
        <v>2021</v>
      </c>
      <c r="D14">
        <f t="shared" si="1"/>
        <v>4</v>
      </c>
      <c r="E14">
        <f t="shared" si="2"/>
        <v>13</v>
      </c>
      <c r="F14" s="11">
        <v>1.1219479739155745E-5</v>
      </c>
      <c r="G14" s="12">
        <v>10.383644869205144</v>
      </c>
      <c r="H14" s="12">
        <v>0.31540634255183947</v>
      </c>
      <c r="I14" s="12">
        <v>1.0241229290835894</v>
      </c>
      <c r="J14" s="12">
        <v>0.7790751694141741</v>
      </c>
      <c r="K14" s="12">
        <v>1.0911633609961966</v>
      </c>
      <c r="L14" s="12">
        <v>7.2884146117096246E-4</v>
      </c>
      <c r="M14" s="12">
        <v>7.4894690625078499E-3</v>
      </c>
      <c r="N14" s="12">
        <v>2.068856849205171E-3</v>
      </c>
      <c r="O14" s="12">
        <v>7.8266319156227419E-5</v>
      </c>
      <c r="P14" s="12">
        <v>3.3275152418466951E-13</v>
      </c>
      <c r="Q14" s="12">
        <v>8.8325402060298493E-3</v>
      </c>
      <c r="R14" s="12">
        <v>7.1800546653846171E-3</v>
      </c>
      <c r="S14" s="12">
        <v>52.938208122154663</v>
      </c>
      <c r="T14" s="12">
        <v>0.3666828016664625</v>
      </c>
      <c r="U14" s="12">
        <v>6.3151155439476419E-6</v>
      </c>
      <c r="V14" s="12">
        <v>10.028885045403998</v>
      </c>
      <c r="W14" s="12">
        <v>22.876203502042191</v>
      </c>
      <c r="X14" s="12">
        <v>0.16524265583479797</v>
      </c>
      <c r="Y14" s="13">
        <v>3.0137598129271174E-4</v>
      </c>
      <c r="Z14" s="12">
        <v>2.081943217333378E-3</v>
      </c>
      <c r="AA14" s="12">
        <v>1.5441205854722908E-14</v>
      </c>
      <c r="AB14" s="12">
        <v>1.4810169122905173E-6</v>
      </c>
      <c r="AC14" s="12">
        <v>1.2061789103091334E-7</v>
      </c>
      <c r="AD14" s="12">
        <v>2.9500427990043313E-7</v>
      </c>
      <c r="AE14" s="12">
        <v>2.2112443358164066E-5</v>
      </c>
      <c r="AF14" s="12">
        <v>4.473962445606414E-8</v>
      </c>
      <c r="AG14" s="12">
        <v>1.6331973274270064E-3</v>
      </c>
      <c r="AH14" s="12">
        <v>3.0178077595123584E-10</v>
      </c>
      <c r="AI14" s="12">
        <v>9.266377628429544E-4</v>
      </c>
      <c r="AJ14" s="13">
        <v>2.4300751202232849E-6</v>
      </c>
    </row>
    <row r="15" spans="1:36" x14ac:dyDescent="0.25">
      <c r="A15" s="6">
        <v>44300</v>
      </c>
      <c r="B15" s="23" t="s">
        <v>79</v>
      </c>
      <c r="C15">
        <f t="shared" si="0"/>
        <v>2021</v>
      </c>
      <c r="D15">
        <f t="shared" si="1"/>
        <v>4</v>
      </c>
      <c r="E15">
        <f t="shared" si="2"/>
        <v>14</v>
      </c>
      <c r="F15" s="11">
        <v>5.8198144094441582E-4</v>
      </c>
      <c r="G15" s="12">
        <v>6.1926525729747048</v>
      </c>
      <c r="H15" s="12">
        <v>6.9088947017411151</v>
      </c>
      <c r="I15" s="12">
        <v>10.424805374329781</v>
      </c>
      <c r="J15" s="12">
        <v>1.1482266429569132</v>
      </c>
      <c r="K15" s="12">
        <v>0.80277797925459682</v>
      </c>
      <c r="L15" s="12">
        <v>2.4748687341165517E-4</v>
      </c>
      <c r="M15" s="12">
        <v>5.532563030341657E-3</v>
      </c>
      <c r="N15" s="12">
        <v>4.9270370294557874E-4</v>
      </c>
      <c r="O15" s="12">
        <v>4.3366638423727497E-2</v>
      </c>
      <c r="P15" s="12">
        <v>2.0358317690245139E-3</v>
      </c>
      <c r="Q15" s="12">
        <v>0.15998666444715257</v>
      </c>
      <c r="R15" s="12">
        <v>2.6379884556566532E-2</v>
      </c>
      <c r="S15" s="12">
        <v>31.233681738906316</v>
      </c>
      <c r="T15" s="12">
        <v>0.25051067324096721</v>
      </c>
      <c r="U15" s="12">
        <v>19.458116644973465</v>
      </c>
      <c r="V15" s="12">
        <v>5.1579120800809299</v>
      </c>
      <c r="W15" s="12">
        <v>4.8634585872809381E-2</v>
      </c>
      <c r="X15" s="12">
        <v>0.2480029734443544</v>
      </c>
      <c r="Y15" s="13">
        <v>16.713290223922172</v>
      </c>
      <c r="Z15" s="12">
        <v>1.9247231722126129E-4</v>
      </c>
      <c r="AA15" s="12">
        <v>1.5671419989903406E-15</v>
      </c>
      <c r="AB15" s="12">
        <v>1.5156935807239834E-7</v>
      </c>
      <c r="AC15" s="12">
        <v>1.1154209982594346E-8</v>
      </c>
      <c r="AD15" s="12">
        <v>1.1707995623312251</v>
      </c>
      <c r="AE15" s="12">
        <v>2.0442591381999742E-6</v>
      </c>
      <c r="AF15" s="12">
        <v>4.3317581610728136E-9</v>
      </c>
      <c r="AG15" s="12">
        <v>1.5099071765923086E-4</v>
      </c>
      <c r="AH15" s="12">
        <v>2.7899438091484671E-11</v>
      </c>
      <c r="AI15" s="12">
        <v>2.7245926928335324E-3</v>
      </c>
      <c r="AJ15" s="13">
        <v>2.2465646396160433E-7</v>
      </c>
    </row>
    <row r="16" spans="1:36" x14ac:dyDescent="0.25">
      <c r="A16" s="6">
        <v>44301</v>
      </c>
      <c r="B16" s="24" t="s">
        <v>79</v>
      </c>
      <c r="C16">
        <f t="shared" si="0"/>
        <v>2021</v>
      </c>
      <c r="D16">
        <f t="shared" si="1"/>
        <v>4</v>
      </c>
      <c r="E16">
        <f t="shared" si="2"/>
        <v>15</v>
      </c>
      <c r="F16" s="11">
        <v>5.8198144094441582E-4</v>
      </c>
      <c r="G16" s="12">
        <v>6.1926525729747048</v>
      </c>
      <c r="H16" s="12">
        <v>6.9088947017411151</v>
      </c>
      <c r="I16" s="12">
        <v>10.424805374329781</v>
      </c>
      <c r="J16" s="12">
        <v>1.1482266429569132</v>
      </c>
      <c r="K16" s="12">
        <v>0.80277797925459682</v>
      </c>
      <c r="L16" s="12">
        <v>2.4748687341165517E-4</v>
      </c>
      <c r="M16" s="12">
        <v>5.532563030341657E-3</v>
      </c>
      <c r="N16" s="12">
        <v>4.9270370294557874E-4</v>
      </c>
      <c r="O16" s="12">
        <v>4.3366638423727497E-2</v>
      </c>
      <c r="P16" s="12">
        <v>2.0358317690245139E-3</v>
      </c>
      <c r="Q16" s="12">
        <v>0.15998666444715257</v>
      </c>
      <c r="R16" s="12">
        <v>2.6379884556566532E-2</v>
      </c>
      <c r="S16" s="12">
        <v>31.233681738906316</v>
      </c>
      <c r="T16" s="12">
        <v>0.25051067324096721</v>
      </c>
      <c r="U16" s="12">
        <v>19.458116644973465</v>
      </c>
      <c r="V16" s="12">
        <v>5.1579120800809299</v>
      </c>
      <c r="W16" s="12">
        <v>4.8634585872809381E-2</v>
      </c>
      <c r="X16" s="12">
        <v>0.2480029734443544</v>
      </c>
      <c r="Y16" s="13">
        <v>16.713290223922172</v>
      </c>
      <c r="Z16" s="12">
        <v>1.9247231722126129E-4</v>
      </c>
      <c r="AA16" s="12">
        <v>1.5671419989903406E-15</v>
      </c>
      <c r="AB16" s="12">
        <v>1.5156935807239834E-7</v>
      </c>
      <c r="AC16" s="12">
        <v>1.1154209982594346E-8</v>
      </c>
      <c r="AD16" s="12">
        <v>1.1707995623312251</v>
      </c>
      <c r="AE16" s="12">
        <v>2.0442591381999742E-6</v>
      </c>
      <c r="AF16" s="12">
        <v>4.3317581610728136E-9</v>
      </c>
      <c r="AG16" s="12">
        <v>1.5099071765923086E-4</v>
      </c>
      <c r="AH16" s="12">
        <v>2.7899438091484671E-11</v>
      </c>
      <c r="AI16" s="12">
        <v>2.7245926928335324E-3</v>
      </c>
      <c r="AJ16" s="13">
        <v>2.2465646396160433E-7</v>
      </c>
    </row>
    <row r="17" spans="1:36" x14ac:dyDescent="0.25">
      <c r="A17" s="6">
        <v>44302</v>
      </c>
      <c r="B17" s="23" t="s">
        <v>79</v>
      </c>
      <c r="C17">
        <f t="shared" si="0"/>
        <v>2021</v>
      </c>
      <c r="D17">
        <f t="shared" si="1"/>
        <v>4</v>
      </c>
      <c r="E17">
        <f t="shared" si="2"/>
        <v>16</v>
      </c>
      <c r="F17" s="11">
        <v>2.2359551136738495E-4</v>
      </c>
      <c r="G17" s="12">
        <v>2.3746774111473155</v>
      </c>
      <c r="H17" s="12">
        <v>6.699807550324488</v>
      </c>
      <c r="I17" s="12">
        <v>11.473471519995989</v>
      </c>
      <c r="J17" s="12">
        <v>1.8446970059121603</v>
      </c>
      <c r="K17" s="12">
        <v>1.0270030122630875</v>
      </c>
      <c r="L17" s="12">
        <v>1.309081978293443E-4</v>
      </c>
      <c r="M17" s="12">
        <v>3.1113845026023218E-3</v>
      </c>
      <c r="N17" s="12">
        <v>2.5684724564131392E-4</v>
      </c>
      <c r="O17" s="12">
        <v>1.7669001678188898E-2</v>
      </c>
      <c r="P17" s="12">
        <v>7.8064729665112812E-4</v>
      </c>
      <c r="Q17" s="12">
        <v>8.4398165886160184E-2</v>
      </c>
      <c r="R17" s="12">
        <v>2.0348509444764538E-2</v>
      </c>
      <c r="S17" s="12">
        <v>53.855642027355842</v>
      </c>
      <c r="T17" s="12">
        <v>0.11485445016144075</v>
      </c>
      <c r="U17" s="12">
        <v>7.4612878025168961</v>
      </c>
      <c r="V17" s="12">
        <v>1.97782242861823</v>
      </c>
      <c r="W17" s="12">
        <v>6.5857408476616489E-2</v>
      </c>
      <c r="X17" s="12">
        <v>0.212526875203295</v>
      </c>
      <c r="Y17" s="13">
        <v>12.315308586417698</v>
      </c>
      <c r="Z17" s="12">
        <v>7.3804240775689547E-5</v>
      </c>
      <c r="AA17" s="12">
        <v>6.18379092078433E-16</v>
      </c>
      <c r="AB17" s="12">
        <v>6.1320412932466313E-8</v>
      </c>
      <c r="AC17" s="12">
        <v>4.2772322657789421E-9</v>
      </c>
      <c r="AD17" s="12">
        <v>0.44894746567387656</v>
      </c>
      <c r="AE17" s="12">
        <v>7.8387880283331578E-7</v>
      </c>
      <c r="AF17" s="12">
        <v>1.7037706414161005E-9</v>
      </c>
      <c r="AG17" s="12">
        <v>5.7898894617719904E-5</v>
      </c>
      <c r="AH17" s="12">
        <v>1.0698143972359092E-11</v>
      </c>
      <c r="AI17" s="12">
        <v>1.0447556981794421E-3</v>
      </c>
      <c r="AJ17" s="13">
        <v>8.6145361014985039E-8</v>
      </c>
    </row>
    <row r="18" spans="1:36" x14ac:dyDescent="0.25">
      <c r="A18" s="6">
        <v>44303</v>
      </c>
      <c r="B18" s="24" t="s">
        <v>79</v>
      </c>
      <c r="C18">
        <f t="shared" si="0"/>
        <v>2021</v>
      </c>
      <c r="D18">
        <f t="shared" si="1"/>
        <v>4</v>
      </c>
      <c r="E18">
        <f t="shared" si="2"/>
        <v>17</v>
      </c>
      <c r="F18" s="11">
        <v>2.2701158844203707E-4</v>
      </c>
      <c r="G18" s="12">
        <v>2.4110697366978822</v>
      </c>
      <c r="H18" s="12">
        <v>6.7018005354436356</v>
      </c>
      <c r="I18" s="12">
        <v>11.463475802855525</v>
      </c>
      <c r="J18" s="12">
        <v>1.8380583623614104</v>
      </c>
      <c r="K18" s="12">
        <v>1.0248657352898329</v>
      </c>
      <c r="L18" s="12">
        <v>1.3201940702642421E-4</v>
      </c>
      <c r="M18" s="12">
        <v>3.1344627871544291E-3</v>
      </c>
      <c r="N18" s="12">
        <v>2.5909539148134917E-4</v>
      </c>
      <c r="O18" s="12">
        <v>1.7913947421072208E-2</v>
      </c>
      <c r="P18" s="12">
        <v>7.9261151328651467E-4</v>
      </c>
      <c r="Q18" s="12">
        <v>8.5118663304533507E-2</v>
      </c>
      <c r="R18" s="12">
        <v>2.0405999542861777E-2</v>
      </c>
      <c r="S18" s="12">
        <v>53.640013138084811</v>
      </c>
      <c r="T18" s="12">
        <v>0.1161475034747859</v>
      </c>
      <c r="U18" s="12">
        <v>7.5756396467023208</v>
      </c>
      <c r="V18" s="12">
        <v>2.0081345320161539</v>
      </c>
      <c r="W18" s="12">
        <v>6.5693243299911303E-2</v>
      </c>
      <c r="X18" s="12">
        <v>0.21286502766938767</v>
      </c>
      <c r="Y18" s="13">
        <v>12.357229440465598</v>
      </c>
      <c r="Z18" s="12">
        <v>7.4935365805952912E-5</v>
      </c>
      <c r="AA18" s="12">
        <v>6.274225476052924E-16</v>
      </c>
      <c r="AB18" s="12">
        <v>6.218065137114584E-8</v>
      </c>
      <c r="AC18" s="12">
        <v>4.3427825119870793E-9</v>
      </c>
      <c r="AD18" s="12">
        <v>0.45582804383047715</v>
      </c>
      <c r="AE18" s="12">
        <v>7.9589254559958395E-7</v>
      </c>
      <c r="AF18" s="12">
        <v>1.7288201960371939E-9</v>
      </c>
      <c r="AG18" s="12">
        <v>5.8786230911600058E-5</v>
      </c>
      <c r="AH18" s="12">
        <v>1.0862103943008729E-11</v>
      </c>
      <c r="AI18" s="12">
        <v>1.0607676343996025E-3</v>
      </c>
      <c r="AJ18" s="13">
        <v>8.7465626584336932E-8</v>
      </c>
    </row>
    <row r="19" spans="1:36" x14ac:dyDescent="0.25">
      <c r="A19" s="6">
        <v>44304</v>
      </c>
      <c r="B19" s="23" t="s">
        <v>79</v>
      </c>
      <c r="C19">
        <f t="shared" si="0"/>
        <v>2021</v>
      </c>
      <c r="D19">
        <f t="shared" si="1"/>
        <v>4</v>
      </c>
      <c r="E19">
        <f t="shared" si="2"/>
        <v>18</v>
      </c>
      <c r="F19" s="11">
        <v>2.2740159444199662E-4</v>
      </c>
      <c r="G19" s="12">
        <v>2.4152245683972366</v>
      </c>
      <c r="H19" s="12">
        <v>6.7020280701676214</v>
      </c>
      <c r="I19" s="12">
        <v>11.462334613832711</v>
      </c>
      <c r="J19" s="12">
        <v>1.8373004430405617</v>
      </c>
      <c r="K19" s="12">
        <v>1.0246217270824858</v>
      </c>
      <c r="L19" s="12">
        <v>1.3214627133440111E-4</v>
      </c>
      <c r="M19" s="12">
        <v>3.1370975841005762E-3</v>
      </c>
      <c r="N19" s="12">
        <v>2.5935205734316588E-4</v>
      </c>
      <c r="O19" s="12">
        <v>1.7941912337349392E-2</v>
      </c>
      <c r="P19" s="12">
        <v>7.9397744156349678E-4</v>
      </c>
      <c r="Q19" s="12">
        <v>8.5200920908791347E-2</v>
      </c>
      <c r="R19" s="12">
        <v>2.0412563060811229E-2</v>
      </c>
      <c r="S19" s="12">
        <v>53.61539526245069</v>
      </c>
      <c r="T19" s="12">
        <v>0.1162951285252317</v>
      </c>
      <c r="U19" s="12">
        <v>7.5886949450355123</v>
      </c>
      <c r="V19" s="12">
        <v>2.011595198136455</v>
      </c>
      <c r="W19" s="12">
        <v>6.5674500923056114E-2</v>
      </c>
      <c r="X19" s="12">
        <v>0.21290363379208199</v>
      </c>
      <c r="Y19" s="13">
        <v>12.362015452093797</v>
      </c>
      <c r="Z19" s="12">
        <v>7.5064503860764538E-5</v>
      </c>
      <c r="AA19" s="12">
        <v>6.2845501901585103E-16</v>
      </c>
      <c r="AB19" s="12">
        <v>6.2278862900086552E-8</v>
      </c>
      <c r="AC19" s="12">
        <v>4.3502662393039183E-9</v>
      </c>
      <c r="AD19" s="12">
        <v>0.45661358429271581</v>
      </c>
      <c r="AE19" s="12">
        <v>7.9726412816590916E-7</v>
      </c>
      <c r="AF19" s="12">
        <v>1.7316800485478509E-9</v>
      </c>
      <c r="AG19" s="12">
        <v>5.8887536143019772E-5</v>
      </c>
      <c r="AH19" s="12">
        <v>1.0880822891940253E-11</v>
      </c>
      <c r="AI19" s="12">
        <v>1.0625956819115192E-3</v>
      </c>
      <c r="AJ19" s="13">
        <v>8.7616358398149938E-8</v>
      </c>
    </row>
    <row r="20" spans="1:36" x14ac:dyDescent="0.25">
      <c r="A20" s="6">
        <v>44305</v>
      </c>
      <c r="B20" s="24" t="s">
        <v>79</v>
      </c>
      <c r="C20">
        <f t="shared" si="0"/>
        <v>2021</v>
      </c>
      <c r="D20">
        <f t="shared" si="1"/>
        <v>4</v>
      </c>
      <c r="E20">
        <f t="shared" si="2"/>
        <v>19</v>
      </c>
      <c r="F20" s="11">
        <v>2.2705135039036229E-4</v>
      </c>
      <c r="G20" s="12">
        <v>2.411493330702454</v>
      </c>
      <c r="H20" s="12">
        <v>6.7018237330968464</v>
      </c>
      <c r="I20" s="12">
        <v>11.463359456186604</v>
      </c>
      <c r="J20" s="12">
        <v>1.8379810908607834</v>
      </c>
      <c r="K20" s="12">
        <v>1.0248408581296544</v>
      </c>
      <c r="L20" s="12">
        <v>1.3203234111476802E-4</v>
      </c>
      <c r="M20" s="12">
        <v>3.1347314103551769E-3</v>
      </c>
      <c r="N20" s="12">
        <v>2.5912155911655342E-4</v>
      </c>
      <c r="O20" s="12">
        <v>1.7916798504276181E-2</v>
      </c>
      <c r="P20" s="12">
        <v>7.9275077260450213E-4</v>
      </c>
      <c r="Q20" s="12">
        <v>8.5127049643744193E-2</v>
      </c>
      <c r="R20" s="12">
        <v>2.0406668707596588E-2</v>
      </c>
      <c r="S20" s="12">
        <v>53.637503292854362</v>
      </c>
      <c r="T20" s="12">
        <v>0.11616255416535978</v>
      </c>
      <c r="U20" s="12">
        <v>7.5769706623732302</v>
      </c>
      <c r="V20" s="12">
        <v>2.0084873543508377</v>
      </c>
      <c r="W20" s="12">
        <v>6.5691332474385314E-2</v>
      </c>
      <c r="X20" s="12">
        <v>0.21286896364641308</v>
      </c>
      <c r="Y20" s="13">
        <v>12.357717384617905</v>
      </c>
      <c r="Z20" s="12">
        <v>7.4948531707664105E-5</v>
      </c>
      <c r="AA20" s="12">
        <v>6.2752781028042611E-16</v>
      </c>
      <c r="AB20" s="12">
        <v>6.2190664247201817E-8</v>
      </c>
      <c r="AC20" s="12">
        <v>4.3435454940409021E-9</v>
      </c>
      <c r="AD20" s="12">
        <v>0.45590813136572067</v>
      </c>
      <c r="AE20" s="12">
        <v>7.9603238138449951E-7</v>
      </c>
      <c r="AF20" s="12">
        <v>1.7291117641355267E-9</v>
      </c>
      <c r="AG20" s="12">
        <v>5.8796559197260299E-5</v>
      </c>
      <c r="AH20" s="12">
        <v>1.0864012380007637E-11</v>
      </c>
      <c r="AI20" s="12">
        <v>1.0609540077649161E-3</v>
      </c>
      <c r="AJ20" s="13">
        <v>8.7480994016100606E-8</v>
      </c>
    </row>
    <row r="21" spans="1:36" x14ac:dyDescent="0.25">
      <c r="A21" s="6">
        <v>44306</v>
      </c>
      <c r="B21" s="23" t="s">
        <v>79</v>
      </c>
      <c r="C21">
        <f t="shared" si="0"/>
        <v>2021</v>
      </c>
      <c r="D21">
        <f t="shared" si="1"/>
        <v>4</v>
      </c>
      <c r="E21">
        <f t="shared" si="2"/>
        <v>20</v>
      </c>
      <c r="F21" s="11">
        <v>2.2225757885808946E-4</v>
      </c>
      <c r="G21" s="12">
        <v>2.360424080681133</v>
      </c>
      <c r="H21" s="12">
        <v>6.6990269825787436</v>
      </c>
      <c r="I21" s="12">
        <v>11.477386418466866</v>
      </c>
      <c r="J21" s="12">
        <v>1.847297081036366</v>
      </c>
      <c r="K21" s="12">
        <v>1.0278400930084559</v>
      </c>
      <c r="L21" s="12">
        <v>1.3047298431486211E-4</v>
      </c>
      <c r="M21" s="12">
        <v>3.1023457173272027E-3</v>
      </c>
      <c r="N21" s="12">
        <v>2.5596674226293899E-4</v>
      </c>
      <c r="O21" s="12">
        <v>1.7573066819210198E-2</v>
      </c>
      <c r="P21" s="12">
        <v>7.7596142041504602E-4</v>
      </c>
      <c r="Q21" s="12">
        <v>8.4115977604737019E-2</v>
      </c>
      <c r="R21" s="12">
        <v>2.0325993011579346E-2</v>
      </c>
      <c r="S21" s="12">
        <v>53.940094718145431</v>
      </c>
      <c r="T21" s="12">
        <v>0.11434801601889351</v>
      </c>
      <c r="U21" s="12">
        <v>7.4165010349791203</v>
      </c>
      <c r="V21" s="12">
        <v>1.9659504632980862</v>
      </c>
      <c r="W21" s="12">
        <v>6.5921705013845658E-2</v>
      </c>
      <c r="X21" s="12">
        <v>0.21239443522386922</v>
      </c>
      <c r="Y21" s="13">
        <v>12.298889965812123</v>
      </c>
      <c r="Z21" s="12">
        <v>7.336122707400915E-5</v>
      </c>
      <c r="AA21" s="12">
        <v>6.1483715409479273E-16</v>
      </c>
      <c r="AB21" s="12">
        <v>6.0983494020011116E-8</v>
      </c>
      <c r="AC21" s="12">
        <v>4.2515590144214265E-9</v>
      </c>
      <c r="AD21" s="12">
        <v>0.44625263502536083</v>
      </c>
      <c r="AE21" s="12">
        <v>7.7917352931224313E-7</v>
      </c>
      <c r="AF21" s="12">
        <v>1.6939597932594187E-9</v>
      </c>
      <c r="AG21" s="12">
        <v>5.7551362624642464E-5</v>
      </c>
      <c r="AH21" s="12">
        <v>1.0633927805638784E-11</v>
      </c>
      <c r="AI21" s="12">
        <v>1.0384845018517363E-3</v>
      </c>
      <c r="AJ21" s="13">
        <v>8.5628268985871716E-8</v>
      </c>
    </row>
    <row r="22" spans="1:36" x14ac:dyDescent="0.25">
      <c r="A22" s="6">
        <v>44307</v>
      </c>
      <c r="B22" s="24" t="s">
        <v>79</v>
      </c>
      <c r="C22">
        <f t="shared" si="0"/>
        <v>2021</v>
      </c>
      <c r="D22">
        <f t="shared" si="1"/>
        <v>4</v>
      </c>
      <c r="E22">
        <f t="shared" si="2"/>
        <v>21</v>
      </c>
      <c r="F22" s="11">
        <v>7.4926671329219785E-6</v>
      </c>
      <c r="G22" s="12">
        <v>3.5701611595616622</v>
      </c>
      <c r="H22" s="12">
        <v>5.2197167599830774</v>
      </c>
      <c r="I22" s="12">
        <v>5.935953399809434</v>
      </c>
      <c r="J22" s="12">
        <v>1.1716050369514035</v>
      </c>
      <c r="K22" s="12">
        <v>0.75479545993282771</v>
      </c>
      <c r="L22" s="12">
        <v>1.8899105424888965E-4</v>
      </c>
      <c r="M22" s="12">
        <v>3.4564575770472394E-3</v>
      </c>
      <c r="N22" s="12">
        <v>4.3457839466951113E-4</v>
      </c>
      <c r="O22" s="12">
        <v>1.8280320386508168E-2</v>
      </c>
      <c r="P22" s="12">
        <v>8.3162668730263746E-4</v>
      </c>
      <c r="Q22" s="12">
        <v>7.6648206199985566E-2</v>
      </c>
      <c r="R22" s="12">
        <v>1.512446614309102E-2</v>
      </c>
      <c r="S22" s="12">
        <v>55.09368678556423</v>
      </c>
      <c r="T22" s="12">
        <v>9.9751934917408761E-2</v>
      </c>
      <c r="U22" s="12">
        <v>7.5112329665056494</v>
      </c>
      <c r="V22" s="12">
        <v>2.6951153751730739</v>
      </c>
      <c r="W22" s="12">
        <v>7.0889789035405819</v>
      </c>
      <c r="X22" s="12">
        <v>0.17704177220455525</v>
      </c>
      <c r="Y22" s="13">
        <v>10.086859874429075</v>
      </c>
      <c r="Z22" s="12">
        <v>3.7729781500199082E-4</v>
      </c>
      <c r="AA22" s="12">
        <v>2.8401550228716668E-15</v>
      </c>
      <c r="AB22" s="12">
        <v>2.7160772993144672E-7</v>
      </c>
      <c r="AC22" s="12">
        <v>2.1860083755695302E-8</v>
      </c>
      <c r="AD22" s="12">
        <v>0.4792824805353389</v>
      </c>
      <c r="AE22" s="12">
        <v>4.007302408083315E-6</v>
      </c>
      <c r="AF22" s="12">
        <v>8.1507784978262357E-9</v>
      </c>
      <c r="AG22" s="12">
        <v>2.9597527193553233E-4</v>
      </c>
      <c r="AH22" s="12">
        <v>5.4690000042110841E-11</v>
      </c>
      <c r="AI22" s="12">
        <v>1.6792933148785129E-4</v>
      </c>
      <c r="AJ22" s="13">
        <v>4.4038760148189406E-7</v>
      </c>
    </row>
    <row r="23" spans="1:36" x14ac:dyDescent="0.25">
      <c r="A23" s="6">
        <v>44308</v>
      </c>
      <c r="B23" s="23" t="s">
        <v>79</v>
      </c>
      <c r="C23">
        <f t="shared" si="0"/>
        <v>2021</v>
      </c>
      <c r="D23">
        <f t="shared" si="1"/>
        <v>4</v>
      </c>
      <c r="E23">
        <f t="shared" si="2"/>
        <v>22</v>
      </c>
      <c r="F23" s="11">
        <v>7.4926671329219785E-6</v>
      </c>
      <c r="G23" s="12">
        <v>3.5701611595616622</v>
      </c>
      <c r="H23" s="12">
        <v>5.2197167599830774</v>
      </c>
      <c r="I23" s="12">
        <v>5.935953399809434</v>
      </c>
      <c r="J23" s="12">
        <v>1.1716050369514035</v>
      </c>
      <c r="K23" s="12">
        <v>0.75479545993282771</v>
      </c>
      <c r="L23" s="12">
        <v>1.8899105424888965E-4</v>
      </c>
      <c r="M23" s="12">
        <v>3.4564575770472394E-3</v>
      </c>
      <c r="N23" s="12">
        <v>4.3457839466951113E-4</v>
      </c>
      <c r="O23" s="12">
        <v>1.8280320386508168E-2</v>
      </c>
      <c r="P23" s="12">
        <v>8.3162668730263746E-4</v>
      </c>
      <c r="Q23" s="12">
        <v>7.6648206199985566E-2</v>
      </c>
      <c r="R23" s="12">
        <v>1.512446614309102E-2</v>
      </c>
      <c r="S23" s="12">
        <v>55.09368678556423</v>
      </c>
      <c r="T23" s="12">
        <v>9.9751934917408761E-2</v>
      </c>
      <c r="U23" s="12">
        <v>7.5112329665056494</v>
      </c>
      <c r="V23" s="12">
        <v>2.6951153751730739</v>
      </c>
      <c r="W23" s="12">
        <v>7.0889789035405819</v>
      </c>
      <c r="X23" s="12">
        <v>0.17704177220455525</v>
      </c>
      <c r="Y23" s="13">
        <v>10.086859874429075</v>
      </c>
      <c r="Z23" s="12">
        <v>3.7729781500199082E-4</v>
      </c>
      <c r="AA23" s="12">
        <v>2.8401550228716668E-15</v>
      </c>
      <c r="AB23" s="12">
        <v>2.7160772993144672E-7</v>
      </c>
      <c r="AC23" s="12">
        <v>2.1860083755695302E-8</v>
      </c>
      <c r="AD23" s="12">
        <v>0.4792824805353389</v>
      </c>
      <c r="AE23" s="12">
        <v>4.007302408083315E-6</v>
      </c>
      <c r="AF23" s="12">
        <v>8.1507784978262357E-9</v>
      </c>
      <c r="AG23" s="12">
        <v>2.9597527193553233E-4</v>
      </c>
      <c r="AH23" s="12">
        <v>5.4690000042110841E-11</v>
      </c>
      <c r="AI23" s="12">
        <v>1.6792933148785129E-4</v>
      </c>
      <c r="AJ23" s="13">
        <v>4.4038760148189406E-7</v>
      </c>
    </row>
    <row r="24" spans="1:36" x14ac:dyDescent="0.25">
      <c r="A24" s="6">
        <v>44309</v>
      </c>
      <c r="B24" s="24" t="s">
        <v>79</v>
      </c>
      <c r="C24">
        <f t="shared" si="0"/>
        <v>2021</v>
      </c>
      <c r="D24">
        <f t="shared" si="1"/>
        <v>4</v>
      </c>
      <c r="E24">
        <f t="shared" si="2"/>
        <v>23</v>
      </c>
      <c r="F24" s="11">
        <v>7.4926671329219785E-6</v>
      </c>
      <c r="G24" s="12">
        <v>3.5701611595616622</v>
      </c>
      <c r="H24" s="12">
        <v>5.2197167599830774</v>
      </c>
      <c r="I24" s="12">
        <v>5.935953399809434</v>
      </c>
      <c r="J24" s="12">
        <v>1.1716050369514035</v>
      </c>
      <c r="K24" s="12">
        <v>0.75479545993282771</v>
      </c>
      <c r="L24" s="12">
        <v>1.8899105424888965E-4</v>
      </c>
      <c r="M24" s="12">
        <v>3.4564575770472394E-3</v>
      </c>
      <c r="N24" s="12">
        <v>4.3457839466951113E-4</v>
      </c>
      <c r="O24" s="12">
        <v>1.8280320386508168E-2</v>
      </c>
      <c r="P24" s="12">
        <v>8.3162668730263746E-4</v>
      </c>
      <c r="Q24" s="12">
        <v>7.6648206199985566E-2</v>
      </c>
      <c r="R24" s="12">
        <v>1.512446614309102E-2</v>
      </c>
      <c r="S24" s="12">
        <v>55.09368678556423</v>
      </c>
      <c r="T24" s="12">
        <v>9.9751934917408761E-2</v>
      </c>
      <c r="U24" s="12">
        <v>7.5112329665056494</v>
      </c>
      <c r="V24" s="12">
        <v>2.6951153751730739</v>
      </c>
      <c r="W24" s="12">
        <v>7.0889789035405819</v>
      </c>
      <c r="X24" s="12">
        <v>0.17704177220455525</v>
      </c>
      <c r="Y24" s="13">
        <v>10.086859874429075</v>
      </c>
      <c r="Z24" s="12">
        <v>3.7729781500199082E-4</v>
      </c>
      <c r="AA24" s="12">
        <v>2.8401550228716668E-15</v>
      </c>
      <c r="AB24" s="12">
        <v>2.7160772993144672E-7</v>
      </c>
      <c r="AC24" s="12">
        <v>2.1860083755695302E-8</v>
      </c>
      <c r="AD24" s="12">
        <v>0.4792824805353389</v>
      </c>
      <c r="AE24" s="12">
        <v>4.007302408083315E-6</v>
      </c>
      <c r="AF24" s="12">
        <v>8.1507784978262357E-9</v>
      </c>
      <c r="AG24" s="12">
        <v>2.9597527193553233E-4</v>
      </c>
      <c r="AH24" s="12">
        <v>5.4690000042110841E-11</v>
      </c>
      <c r="AI24" s="12">
        <v>1.6792933148785129E-4</v>
      </c>
      <c r="AJ24" s="13">
        <v>4.4038760148189406E-7</v>
      </c>
    </row>
    <row r="25" spans="1:36" x14ac:dyDescent="0.25">
      <c r="A25" s="6">
        <v>44310</v>
      </c>
      <c r="B25" s="23" t="s">
        <v>79</v>
      </c>
      <c r="C25">
        <f t="shared" si="0"/>
        <v>2021</v>
      </c>
      <c r="D25">
        <f t="shared" si="1"/>
        <v>4</v>
      </c>
      <c r="E25">
        <f t="shared" si="2"/>
        <v>24</v>
      </c>
      <c r="F25" s="11">
        <v>7.4926671329219785E-6</v>
      </c>
      <c r="G25" s="12">
        <v>3.5701611595616622</v>
      </c>
      <c r="H25" s="12">
        <v>5.2197167599830774</v>
      </c>
      <c r="I25" s="12">
        <v>5.935953399809434</v>
      </c>
      <c r="J25" s="12">
        <v>1.1716050369514035</v>
      </c>
      <c r="K25" s="12">
        <v>0.75479545993282771</v>
      </c>
      <c r="L25" s="12">
        <v>1.8899105424888965E-4</v>
      </c>
      <c r="M25" s="12">
        <v>3.4564575770472394E-3</v>
      </c>
      <c r="N25" s="12">
        <v>4.3457839466951113E-4</v>
      </c>
      <c r="O25" s="12">
        <v>1.8280320386508168E-2</v>
      </c>
      <c r="P25" s="12">
        <v>8.3162668730263746E-4</v>
      </c>
      <c r="Q25" s="12">
        <v>7.6648206199985566E-2</v>
      </c>
      <c r="R25" s="12">
        <v>1.512446614309102E-2</v>
      </c>
      <c r="S25" s="12">
        <v>55.09368678556423</v>
      </c>
      <c r="T25" s="12">
        <v>9.9751934917408761E-2</v>
      </c>
      <c r="U25" s="12">
        <v>7.5112329665056494</v>
      </c>
      <c r="V25" s="12">
        <v>2.6951153751730739</v>
      </c>
      <c r="W25" s="12">
        <v>7.0889789035405819</v>
      </c>
      <c r="X25" s="12">
        <v>0.17704177220455525</v>
      </c>
      <c r="Y25" s="13">
        <v>10.086859874429075</v>
      </c>
      <c r="Z25" s="12">
        <v>3.7729781500199082E-4</v>
      </c>
      <c r="AA25" s="12">
        <v>2.8401550228716668E-15</v>
      </c>
      <c r="AB25" s="12">
        <v>2.7160772993144672E-7</v>
      </c>
      <c r="AC25" s="12">
        <v>2.1860083755695302E-8</v>
      </c>
      <c r="AD25" s="12">
        <v>0.4792824805353389</v>
      </c>
      <c r="AE25" s="12">
        <v>4.007302408083315E-6</v>
      </c>
      <c r="AF25" s="12">
        <v>8.1507784978262357E-9</v>
      </c>
      <c r="AG25" s="12">
        <v>2.9597527193553233E-4</v>
      </c>
      <c r="AH25" s="12">
        <v>5.4690000042110841E-11</v>
      </c>
      <c r="AI25" s="12">
        <v>1.6792933148785129E-4</v>
      </c>
      <c r="AJ25" s="13">
        <v>4.4038760148189406E-7</v>
      </c>
    </row>
    <row r="26" spans="1:36" x14ac:dyDescent="0.25">
      <c r="A26" s="6">
        <v>44311</v>
      </c>
      <c r="B26" s="24" t="s">
        <v>79</v>
      </c>
      <c r="C26">
        <f t="shared" si="0"/>
        <v>2021</v>
      </c>
      <c r="D26">
        <f t="shared" si="1"/>
        <v>4</v>
      </c>
      <c r="E26">
        <f t="shared" si="2"/>
        <v>25</v>
      </c>
      <c r="F26" s="11">
        <v>7.4926671329219785E-6</v>
      </c>
      <c r="G26" s="12">
        <v>3.5701611595616622</v>
      </c>
      <c r="H26" s="12">
        <v>5.2197167599830774</v>
      </c>
      <c r="I26" s="12">
        <v>5.935953399809434</v>
      </c>
      <c r="J26" s="12">
        <v>1.1716050369514035</v>
      </c>
      <c r="K26" s="12">
        <v>0.75479545993282771</v>
      </c>
      <c r="L26" s="12">
        <v>1.8899105424888965E-4</v>
      </c>
      <c r="M26" s="12">
        <v>3.4564575770472394E-3</v>
      </c>
      <c r="N26" s="12">
        <v>4.3457839466951113E-4</v>
      </c>
      <c r="O26" s="12">
        <v>1.8280320386508168E-2</v>
      </c>
      <c r="P26" s="12">
        <v>8.3162668730263746E-4</v>
      </c>
      <c r="Q26" s="12">
        <v>7.6648206199985566E-2</v>
      </c>
      <c r="R26" s="12">
        <v>1.512446614309102E-2</v>
      </c>
      <c r="S26" s="12">
        <v>55.09368678556423</v>
      </c>
      <c r="T26" s="12">
        <v>9.9751934917408761E-2</v>
      </c>
      <c r="U26" s="12">
        <v>7.5112329665056494</v>
      </c>
      <c r="V26" s="12">
        <v>2.6951153751730739</v>
      </c>
      <c r="W26" s="12">
        <v>7.0889789035405819</v>
      </c>
      <c r="X26" s="12">
        <v>0.17704177220455525</v>
      </c>
      <c r="Y26" s="13">
        <v>10.086859874429075</v>
      </c>
      <c r="Z26" s="12">
        <v>3.7729781500199082E-4</v>
      </c>
      <c r="AA26" s="12">
        <v>2.8401550228716668E-15</v>
      </c>
      <c r="AB26" s="12">
        <v>2.7160772993144672E-7</v>
      </c>
      <c r="AC26" s="12">
        <v>2.1860083755695302E-8</v>
      </c>
      <c r="AD26" s="12">
        <v>0.4792824805353389</v>
      </c>
      <c r="AE26" s="12">
        <v>4.007302408083315E-6</v>
      </c>
      <c r="AF26" s="12">
        <v>8.1507784978262357E-9</v>
      </c>
      <c r="AG26" s="12">
        <v>2.9597527193553233E-4</v>
      </c>
      <c r="AH26" s="12">
        <v>5.4690000042110841E-11</v>
      </c>
      <c r="AI26" s="12">
        <v>1.6792933148785129E-4</v>
      </c>
      <c r="AJ26" s="13">
        <v>4.4038760148189406E-7</v>
      </c>
    </row>
    <row r="27" spans="1:36" x14ac:dyDescent="0.25">
      <c r="A27" s="6">
        <v>44312</v>
      </c>
      <c r="B27" s="23" t="s">
        <v>79</v>
      </c>
      <c r="C27">
        <f t="shared" si="0"/>
        <v>2021</v>
      </c>
      <c r="D27">
        <f t="shared" si="1"/>
        <v>4</v>
      </c>
      <c r="E27">
        <f t="shared" si="2"/>
        <v>26</v>
      </c>
      <c r="F27" s="11">
        <v>7.4926671329219785E-6</v>
      </c>
      <c r="G27" s="12">
        <v>3.5701611595616622</v>
      </c>
      <c r="H27" s="12">
        <v>5.2197167599830774</v>
      </c>
      <c r="I27" s="12">
        <v>5.935953399809434</v>
      </c>
      <c r="J27" s="12">
        <v>1.1716050369514035</v>
      </c>
      <c r="K27" s="12">
        <v>0.75479545993282771</v>
      </c>
      <c r="L27" s="12">
        <v>1.8899105424888965E-4</v>
      </c>
      <c r="M27" s="12">
        <v>3.4564575770472394E-3</v>
      </c>
      <c r="N27" s="12">
        <v>4.3457839466951113E-4</v>
      </c>
      <c r="O27" s="12">
        <v>1.8280320386508168E-2</v>
      </c>
      <c r="P27" s="12">
        <v>8.3162668730263746E-4</v>
      </c>
      <c r="Q27" s="12">
        <v>7.6648206199985566E-2</v>
      </c>
      <c r="R27" s="12">
        <v>1.512446614309102E-2</v>
      </c>
      <c r="S27" s="12">
        <v>55.09368678556423</v>
      </c>
      <c r="T27" s="12">
        <v>9.9751934917408761E-2</v>
      </c>
      <c r="U27" s="12">
        <v>7.5112329665056494</v>
      </c>
      <c r="V27" s="12">
        <v>2.6951153751730739</v>
      </c>
      <c r="W27" s="12">
        <v>7.0889789035405819</v>
      </c>
      <c r="X27" s="12">
        <v>0.17704177220455525</v>
      </c>
      <c r="Y27" s="13">
        <v>10.086859874429075</v>
      </c>
      <c r="Z27" s="12">
        <v>3.7729781500199082E-4</v>
      </c>
      <c r="AA27" s="12">
        <v>2.8401550228716668E-15</v>
      </c>
      <c r="AB27" s="12">
        <v>2.7160772993144672E-7</v>
      </c>
      <c r="AC27" s="12">
        <v>2.1860083755695302E-8</v>
      </c>
      <c r="AD27" s="12">
        <v>0.4792824805353389</v>
      </c>
      <c r="AE27" s="12">
        <v>4.007302408083315E-6</v>
      </c>
      <c r="AF27" s="12">
        <v>8.1507784978262357E-9</v>
      </c>
      <c r="AG27" s="12">
        <v>2.9597527193553233E-4</v>
      </c>
      <c r="AH27" s="12">
        <v>5.4690000042110841E-11</v>
      </c>
      <c r="AI27" s="12">
        <v>1.6792933148785129E-4</v>
      </c>
      <c r="AJ27" s="13">
        <v>4.4038760148189406E-7</v>
      </c>
    </row>
    <row r="28" spans="1:36" x14ac:dyDescent="0.25">
      <c r="A28" s="6">
        <v>44313</v>
      </c>
      <c r="B28" s="24" t="s">
        <v>79</v>
      </c>
      <c r="C28">
        <f t="shared" si="0"/>
        <v>2021</v>
      </c>
      <c r="D28">
        <f t="shared" si="1"/>
        <v>4</v>
      </c>
      <c r="E28">
        <f t="shared" si="2"/>
        <v>27</v>
      </c>
      <c r="F28" s="11">
        <v>30.097290344627257</v>
      </c>
      <c r="G28" s="12">
        <v>2.1110282160723894</v>
      </c>
      <c r="H28" s="12">
        <v>5.092827435238763</v>
      </c>
      <c r="I28" s="12">
        <v>5.3486024211251468</v>
      </c>
      <c r="J28" s="12">
        <v>0.88120603881798854</v>
      </c>
      <c r="K28" s="12">
        <v>0.50086406943532591</v>
      </c>
      <c r="L28" s="12">
        <v>7.372415890083608E-5</v>
      </c>
      <c r="M28" s="12">
        <v>2.3102873472916007E-3</v>
      </c>
      <c r="N28" s="12">
        <v>1.032667371869952E-4</v>
      </c>
      <c r="O28" s="12">
        <v>2.0048002978341559E-2</v>
      </c>
      <c r="P28" s="12">
        <v>9.2335057155261706E-4</v>
      </c>
      <c r="Q28" s="12">
        <v>7.8865360975272192E-2</v>
      </c>
      <c r="R28" s="12">
        <v>1.3717297579236582E-2</v>
      </c>
      <c r="S28" s="12">
        <v>34.124532881894801</v>
      </c>
      <c r="T28" s="12">
        <v>5.492093333541017E-2</v>
      </c>
      <c r="U28" s="12">
        <v>8.47030296831222</v>
      </c>
      <c r="V28" s="12">
        <v>1.2212923123770807</v>
      </c>
      <c r="W28" s="12">
        <v>1.465139439558633</v>
      </c>
      <c r="X28" s="12">
        <v>0.1418272412799351</v>
      </c>
      <c r="Y28" s="13">
        <v>9.8419088352414956</v>
      </c>
      <c r="Z28" s="12">
        <v>2.3484901108317288E-5</v>
      </c>
      <c r="AA28" s="12">
        <v>2.238316330464851E-16</v>
      </c>
      <c r="AB28" s="12">
        <v>2.0854589462723903E-8</v>
      </c>
      <c r="AC28" s="12">
        <v>1.3620035253722368E-9</v>
      </c>
      <c r="AD28" s="12">
        <v>0.53184091688331026</v>
      </c>
      <c r="AE28" s="12">
        <v>2.4943425162730984E-7</v>
      </c>
      <c r="AF28" s="12">
        <v>5.6006763615550413E-10</v>
      </c>
      <c r="AG28" s="12">
        <v>1.8424118870490096E-5</v>
      </c>
      <c r="AH28" s="12">
        <v>3.4043031683119868E-12</v>
      </c>
      <c r="AI28" s="12">
        <v>3.324468062623586E-4</v>
      </c>
      <c r="AJ28" s="13">
        <v>2.7411895452275585E-8</v>
      </c>
    </row>
    <row r="29" spans="1:36" x14ac:dyDescent="0.25">
      <c r="A29" s="6">
        <v>44314</v>
      </c>
      <c r="B29" s="23" t="s">
        <v>79</v>
      </c>
      <c r="C29">
        <f t="shared" si="0"/>
        <v>2021</v>
      </c>
      <c r="D29">
        <f t="shared" si="1"/>
        <v>4</v>
      </c>
      <c r="E29">
        <f t="shared" si="2"/>
        <v>28</v>
      </c>
      <c r="F29" s="11">
        <v>30.137640539052995</v>
      </c>
      <c r="G29" s="12">
        <v>2.1063399999695718</v>
      </c>
      <c r="H29" s="12">
        <v>5.0890652273376018</v>
      </c>
      <c r="I29" s="12">
        <v>5.3506556958778448</v>
      </c>
      <c r="J29" s="12">
        <v>0.88186614864951551</v>
      </c>
      <c r="K29" s="12">
        <v>0.50109191946187082</v>
      </c>
      <c r="L29" s="12">
        <v>7.3627528801226838E-5</v>
      </c>
      <c r="M29" s="12">
        <v>2.3070011751498533E-3</v>
      </c>
      <c r="N29" s="12">
        <v>1.0316396145557545E-4</v>
      </c>
      <c r="O29" s="12">
        <v>2.0005416410395212E-2</v>
      </c>
      <c r="P29" s="12">
        <v>9.2129990852501693E-4</v>
      </c>
      <c r="Q29" s="12">
        <v>7.8733165445804221E-2</v>
      </c>
      <c r="R29" s="12">
        <v>1.3705902679184121E-2</v>
      </c>
      <c r="S29" s="12">
        <v>34.126789344320343</v>
      </c>
      <c r="T29" s="12">
        <v>5.4833985528961238E-2</v>
      </c>
      <c r="U29" s="12">
        <v>8.4514913303854389</v>
      </c>
      <c r="V29" s="12">
        <v>1.2185799558625279</v>
      </c>
      <c r="W29" s="12">
        <v>1.4619734961558208</v>
      </c>
      <c r="X29" s="12">
        <v>0.1417310929063125</v>
      </c>
      <c r="Y29" s="13">
        <v>9.8310581089956983</v>
      </c>
      <c r="Z29" s="12">
        <v>2.343274367249938E-5</v>
      </c>
      <c r="AA29" s="12">
        <v>2.2336705069205087E-16</v>
      </c>
      <c r="AB29" s="12">
        <v>2.0814238069096422E-8</v>
      </c>
      <c r="AC29" s="12">
        <v>1.3589788636914731E-9</v>
      </c>
      <c r="AD29" s="12">
        <v>0.53065975499482609</v>
      </c>
      <c r="AE29" s="12">
        <v>2.4888028478807433E-7</v>
      </c>
      <c r="AF29" s="12">
        <v>5.5890343705496966E-10</v>
      </c>
      <c r="AG29" s="12">
        <v>1.8383202621298121E-5</v>
      </c>
      <c r="AH29" s="12">
        <v>3.3967425748804851E-12</v>
      </c>
      <c r="AI29" s="12">
        <v>3.3170847824619937E-4</v>
      </c>
      <c r="AJ29" s="13">
        <v>2.7351016560734014E-8</v>
      </c>
    </row>
    <row r="30" spans="1:36" x14ac:dyDescent="0.25">
      <c r="A30" s="6">
        <v>44315</v>
      </c>
      <c r="B30" s="24" t="s">
        <v>79</v>
      </c>
      <c r="C30">
        <f t="shared" si="0"/>
        <v>2021</v>
      </c>
      <c r="D30">
        <f t="shared" si="1"/>
        <v>4</v>
      </c>
      <c r="E30">
        <f t="shared" si="2"/>
        <v>29</v>
      </c>
      <c r="F30" s="11">
        <v>30.554606119132526</v>
      </c>
      <c r="G30" s="12">
        <v>2.0578935234489393</v>
      </c>
      <c r="H30" s="12">
        <v>5.0501878136791669</v>
      </c>
      <c r="I30" s="12">
        <v>5.3718735589019548</v>
      </c>
      <c r="J30" s="12">
        <v>0.88868750559056797</v>
      </c>
      <c r="K30" s="12">
        <v>0.50344644636915137</v>
      </c>
      <c r="L30" s="12">
        <v>7.2628985272251613E-5</v>
      </c>
      <c r="M30" s="12">
        <v>2.2730429577775212E-3</v>
      </c>
      <c r="N30" s="12">
        <v>1.0210191099759301E-4</v>
      </c>
      <c r="O30" s="12">
        <v>1.9565340885108053E-2</v>
      </c>
      <c r="P30" s="12">
        <v>9.0010903420532473E-4</v>
      </c>
      <c r="Q30" s="12">
        <v>7.7367100513205625E-2</v>
      </c>
      <c r="R30" s="12">
        <v>1.3588151546186065E-2</v>
      </c>
      <c r="S30" s="12">
        <v>34.150106881635367</v>
      </c>
      <c r="T30" s="12">
        <v>5.3935495619096122E-2</v>
      </c>
      <c r="U30" s="12">
        <v>8.257098078208621</v>
      </c>
      <c r="V30" s="12">
        <v>1.1905513596297501</v>
      </c>
      <c r="W30" s="12">
        <v>1.4292576828557821</v>
      </c>
      <c r="X30" s="12">
        <v>0.1407375273745522</v>
      </c>
      <c r="Y30" s="13">
        <v>9.7189302883555584</v>
      </c>
      <c r="Z30" s="12">
        <v>2.2893765960228403E-5</v>
      </c>
      <c r="AA30" s="12">
        <v>2.1856621010953766E-16</v>
      </c>
      <c r="AB30" s="12">
        <v>2.0397260096862209E-8</v>
      </c>
      <c r="AC30" s="12">
        <v>1.327723009036669E-9</v>
      </c>
      <c r="AD30" s="12">
        <v>0.51845401821935555</v>
      </c>
      <c r="AE30" s="12">
        <v>2.4315577446652519E-7</v>
      </c>
      <c r="AF30" s="12">
        <v>5.4687298812675259E-10</v>
      </c>
      <c r="AG30" s="12">
        <v>1.7960387618252482E-5</v>
      </c>
      <c r="AH30" s="12">
        <v>3.3186138998944492E-12</v>
      </c>
      <c r="AI30" s="12">
        <v>3.240788404234273E-4</v>
      </c>
      <c r="AJ30" s="13">
        <v>2.672191420602416E-8</v>
      </c>
    </row>
    <row r="31" spans="1:36" x14ac:dyDescent="0.25">
      <c r="A31" s="6">
        <v>44316</v>
      </c>
      <c r="B31" s="23" t="s">
        <v>79</v>
      </c>
      <c r="C31">
        <f t="shared" si="0"/>
        <v>2021</v>
      </c>
      <c r="D31">
        <f t="shared" si="1"/>
        <v>4</v>
      </c>
      <c r="E31">
        <f t="shared" si="2"/>
        <v>30</v>
      </c>
      <c r="F31" s="11">
        <v>30.82353424861326</v>
      </c>
      <c r="G31" s="12">
        <v>2.0266472505356194</v>
      </c>
      <c r="H31" s="12">
        <v>5.0251132496534812</v>
      </c>
      <c r="I31" s="12">
        <v>5.3855583340662836</v>
      </c>
      <c r="J31" s="12">
        <v>0.89308704082877099</v>
      </c>
      <c r="K31" s="12">
        <v>0.50496503338745213</v>
      </c>
      <c r="L31" s="12">
        <v>7.1984959826791175E-5</v>
      </c>
      <c r="M31" s="12">
        <v>2.2511411022893548E-3</v>
      </c>
      <c r="N31" s="12">
        <v>1.0141692581722182E-4</v>
      </c>
      <c r="O31" s="12">
        <v>1.9281507654021809E-2</v>
      </c>
      <c r="P31" s="12">
        <v>8.8644166580582981E-4</v>
      </c>
      <c r="Q31" s="12">
        <v>7.648603669253512E-2</v>
      </c>
      <c r="R31" s="12">
        <v>1.3512206208119158E-2</v>
      </c>
      <c r="S31" s="12">
        <v>34.165145872846658</v>
      </c>
      <c r="T31" s="12">
        <v>5.3356001237878266E-2</v>
      </c>
      <c r="U31" s="12">
        <v>8.1317212696921573</v>
      </c>
      <c r="V31" s="12">
        <v>1.1724739011608427</v>
      </c>
      <c r="W31" s="12">
        <v>1.4081571342840222</v>
      </c>
      <c r="X31" s="12">
        <v>0.14009671256215961</v>
      </c>
      <c r="Y31" s="13">
        <v>9.6466117889202998</v>
      </c>
      <c r="Z31" s="12">
        <v>2.2546144298111373E-5</v>
      </c>
      <c r="AA31" s="12">
        <v>2.1546983683684641E-16</v>
      </c>
      <c r="AB31" s="12">
        <v>2.0128323974877682E-8</v>
      </c>
      <c r="AC31" s="12">
        <v>1.3075640824268641E-9</v>
      </c>
      <c r="AD31" s="12">
        <v>0.51058174742104334</v>
      </c>
      <c r="AE31" s="12">
        <v>2.3946366670867696E-7</v>
      </c>
      <c r="AF31" s="12">
        <v>5.391137718229471E-10</v>
      </c>
      <c r="AG31" s="12">
        <v>1.7687686816752836E-5</v>
      </c>
      <c r="AH31" s="12">
        <v>3.2682236532491639E-12</v>
      </c>
      <c r="AI31" s="12">
        <v>3.191579924534291E-4</v>
      </c>
      <c r="AJ31" s="13">
        <v>2.6316165320296534E-8</v>
      </c>
    </row>
    <row r="32" spans="1:36" x14ac:dyDescent="0.25">
      <c r="A32" s="18">
        <v>44287</v>
      </c>
      <c r="B32" s="18" t="s">
        <v>80</v>
      </c>
      <c r="C32">
        <f t="shared" si="0"/>
        <v>2021</v>
      </c>
      <c r="D32">
        <f t="shared" si="1"/>
        <v>4</v>
      </c>
      <c r="E32">
        <f t="shared" si="2"/>
        <v>1</v>
      </c>
      <c r="F32" s="7">
        <v>1.0474716523111112E-8</v>
      </c>
      <c r="G32" s="8">
        <v>1.5659141594929038E-2</v>
      </c>
      <c r="H32" s="8">
        <v>2.2147976323490088E-3</v>
      </c>
      <c r="I32" s="8">
        <v>3.6510884084013626E-5</v>
      </c>
      <c r="J32" s="8">
        <v>7.0675656724535465E-3</v>
      </c>
      <c r="K32" s="8">
        <v>4.9608029421540287E-3</v>
      </c>
      <c r="L32" s="8">
        <v>8.2359304485932129E-7</v>
      </c>
      <c r="M32" s="8">
        <v>1.6602500298466979E-5</v>
      </c>
      <c r="N32" s="8">
        <v>1.5342233155247749E-6</v>
      </c>
      <c r="O32" s="8">
        <v>1.6171630863868947E-6</v>
      </c>
      <c r="P32" s="8">
        <v>2.6445660866849852E-16</v>
      </c>
      <c r="Q32" s="8">
        <v>1.7641331365280912E-4</v>
      </c>
      <c r="R32" s="8">
        <v>1.4794785018135706E-4</v>
      </c>
      <c r="S32" s="8">
        <v>1.3434255610245542E-3</v>
      </c>
      <c r="T32" s="8">
        <v>3.6994780328119437E-3</v>
      </c>
      <c r="U32" s="8">
        <v>7.477368510524758E-9</v>
      </c>
      <c r="V32" s="8">
        <v>2.3887543889005939E-3</v>
      </c>
      <c r="W32" s="8">
        <v>1.896858482986559E-7</v>
      </c>
      <c r="X32" s="8">
        <v>4.418690640996852E-4</v>
      </c>
      <c r="Y32" s="9">
        <v>1.6593504617213296E-6</v>
      </c>
      <c r="Z32" s="8">
        <v>77.44253808936152</v>
      </c>
      <c r="AA32" s="8">
        <v>2.5363078654324018E-12</v>
      </c>
      <c r="AB32" s="8">
        <v>0.31887427659747741</v>
      </c>
      <c r="AC32" s="8">
        <v>2.0529391581587552E-5</v>
      </c>
      <c r="AD32" s="8">
        <v>0.13172818107339299</v>
      </c>
      <c r="AE32" s="8">
        <v>20.221718642439079</v>
      </c>
      <c r="AF32" s="8">
        <v>7.3377557475675451E-6</v>
      </c>
      <c r="AG32" s="8">
        <v>0.30394908447347652</v>
      </c>
      <c r="AH32" s="8">
        <v>5.1271385265647972E-8</v>
      </c>
      <c r="AI32" s="8">
        <v>1.042859613763981</v>
      </c>
      <c r="AJ32" s="9">
        <v>0.50014504246503488</v>
      </c>
    </row>
    <row r="33" spans="1:36" x14ac:dyDescent="0.25">
      <c r="A33" s="6">
        <v>44288</v>
      </c>
      <c r="B33" s="18" t="s">
        <v>80</v>
      </c>
      <c r="C33">
        <f t="shared" si="0"/>
        <v>2021</v>
      </c>
      <c r="D33">
        <f t="shared" si="1"/>
        <v>4</v>
      </c>
      <c r="E33">
        <f t="shared" si="2"/>
        <v>2</v>
      </c>
      <c r="F33" s="11">
        <v>1.0644799391439606E-8</v>
      </c>
      <c r="G33" s="12">
        <v>1.5499670081489704E-2</v>
      </c>
      <c r="H33" s="12">
        <v>2.1992324394839559E-3</v>
      </c>
      <c r="I33" s="12">
        <v>3.6174982992734482E-5</v>
      </c>
      <c r="J33" s="12">
        <v>6.9975807628135074E-3</v>
      </c>
      <c r="K33" s="12">
        <v>4.9047008293354568E-3</v>
      </c>
      <c r="L33" s="12">
        <v>8.4894655803864762E-7</v>
      </c>
      <c r="M33" s="12">
        <v>1.7554920381162077E-5</v>
      </c>
      <c r="N33" s="12">
        <v>1.5189875474955854E-6</v>
      </c>
      <c r="O33" s="12">
        <v>1.6019574195571369E-6</v>
      </c>
      <c r="P33" s="12">
        <v>2.6410183159764953E-16</v>
      </c>
      <c r="Q33" s="12">
        <v>1.7477674530523023E-4</v>
      </c>
      <c r="R33" s="12">
        <v>1.4657226985680081E-4</v>
      </c>
      <c r="S33" s="12">
        <v>1.3332869705266787E-3</v>
      </c>
      <c r="T33" s="12">
        <v>3.6525926683805758E-3</v>
      </c>
      <c r="U33" s="12">
        <v>7.7584565825353476E-9</v>
      </c>
      <c r="V33" s="12">
        <v>2.2873695598327613E-3</v>
      </c>
      <c r="W33" s="12">
        <v>1.8728249447918768E-7</v>
      </c>
      <c r="X33" s="12">
        <v>4.377505205712996E-4</v>
      </c>
      <c r="Y33" s="13">
        <v>1.6543826544217224E-6</v>
      </c>
      <c r="Z33" s="12">
        <v>77.345359709892278</v>
      </c>
      <c r="AA33" s="12">
        <v>1.1390404562676709E-2</v>
      </c>
      <c r="AB33" s="12">
        <v>0.61345652357631597</v>
      </c>
      <c r="AC33" s="12">
        <v>6.0312174295346955E-5</v>
      </c>
      <c r="AD33" s="12">
        <v>0.17083222501813297</v>
      </c>
      <c r="AE33" s="12">
        <v>19.916969681286016</v>
      </c>
      <c r="AF33" s="12">
        <v>7.9971603217796335E-6</v>
      </c>
      <c r="AG33" s="12">
        <v>0.30608004517737336</v>
      </c>
      <c r="AH33" s="12">
        <v>5.5285944802170666E-8</v>
      </c>
      <c r="AI33" s="12">
        <v>1.0352789544524514</v>
      </c>
      <c r="AJ33" s="13">
        <v>0.5628709987032926</v>
      </c>
    </row>
    <row r="34" spans="1:36" x14ac:dyDescent="0.25">
      <c r="A34" s="6">
        <v>44289</v>
      </c>
      <c r="B34" s="18" t="s">
        <v>80</v>
      </c>
      <c r="C34">
        <f t="shared" si="0"/>
        <v>2021</v>
      </c>
      <c r="D34">
        <f t="shared" si="1"/>
        <v>4</v>
      </c>
      <c r="E34">
        <f t="shared" si="2"/>
        <v>3</v>
      </c>
      <c r="F34" s="11">
        <v>1.4481951934647155E-8</v>
      </c>
      <c r="G34" s="12">
        <v>1.1901914884998886E-2</v>
      </c>
      <c r="H34" s="12">
        <v>1.8480740895888829E-3</v>
      </c>
      <c r="I34" s="12">
        <v>2.8596890388024827E-5</v>
      </c>
      <c r="J34" s="12">
        <v>5.4186870350056435E-3</v>
      </c>
      <c r="K34" s="12">
        <v>3.6390097753409602E-3</v>
      </c>
      <c r="L34" s="12">
        <v>1.4209341928391362E-6</v>
      </c>
      <c r="M34" s="12">
        <v>3.9041982414106352E-5</v>
      </c>
      <c r="N34" s="12">
        <v>1.1752611827213667E-6</v>
      </c>
      <c r="O34" s="12">
        <v>1.2589101525373707E-6</v>
      </c>
      <c r="P34" s="12">
        <v>2.5609788767867162E-16</v>
      </c>
      <c r="Q34" s="12">
        <v>1.3785496441829918E-4</v>
      </c>
      <c r="R34" s="12">
        <v>1.1553850618247845E-4</v>
      </c>
      <c r="S34" s="12">
        <v>1.1045554192788164E-3</v>
      </c>
      <c r="T34" s="12">
        <v>2.5948359575778844E-3</v>
      </c>
      <c r="U34" s="12">
        <v>1.4099940713068721E-8</v>
      </c>
      <c r="V34" s="12">
        <v>7.8320429762660959E-8</v>
      </c>
      <c r="W34" s="12">
        <v>1.3306165900509989E-7</v>
      </c>
      <c r="X34" s="12">
        <v>3.4483416791587849E-4</v>
      </c>
      <c r="Y34" s="13">
        <v>1.5423064964806581E-6</v>
      </c>
      <c r="Z34" s="12">
        <v>75.15296802700378</v>
      </c>
      <c r="AA34" s="12">
        <v>0.26836349218542066</v>
      </c>
      <c r="AB34" s="12">
        <v>7.2593758291909349</v>
      </c>
      <c r="AC34" s="12">
        <v>9.5783117409928937E-4</v>
      </c>
      <c r="AD34" s="12">
        <v>1.0530385468356809</v>
      </c>
      <c r="AE34" s="12">
        <v>13.041684340555213</v>
      </c>
      <c r="AF34" s="12">
        <v>2.2873649434450132E-5</v>
      </c>
      <c r="AG34" s="12">
        <v>0.3541555589830343</v>
      </c>
      <c r="AH34" s="12">
        <v>1.4585636783663156E-7</v>
      </c>
      <c r="AI34" s="12">
        <v>0.86425557953943155</v>
      </c>
      <c r="AJ34" s="13">
        <v>1.9779991939774666</v>
      </c>
    </row>
    <row r="35" spans="1:36" x14ac:dyDescent="0.25">
      <c r="A35" s="6">
        <v>44290</v>
      </c>
      <c r="B35" s="18" t="s">
        <v>80</v>
      </c>
      <c r="C35">
        <f t="shared" si="0"/>
        <v>2021</v>
      </c>
      <c r="D35">
        <f t="shared" si="1"/>
        <v>4</v>
      </c>
      <c r="E35">
        <f t="shared" si="2"/>
        <v>4</v>
      </c>
      <c r="F35" s="11">
        <v>1.4481951934647155E-8</v>
      </c>
      <c r="G35" s="12">
        <v>1.1901914884998886E-2</v>
      </c>
      <c r="H35" s="12">
        <v>1.8480740895888829E-3</v>
      </c>
      <c r="I35" s="12">
        <v>2.8596890388024827E-5</v>
      </c>
      <c r="J35" s="12">
        <v>5.4186870350056435E-3</v>
      </c>
      <c r="K35" s="12">
        <v>3.6390097753409602E-3</v>
      </c>
      <c r="L35" s="12">
        <v>1.4209341928391362E-6</v>
      </c>
      <c r="M35" s="12">
        <v>3.9041982414106352E-5</v>
      </c>
      <c r="N35" s="12">
        <v>1.1752611827213667E-6</v>
      </c>
      <c r="O35" s="12">
        <v>1.2589101525373707E-6</v>
      </c>
      <c r="P35" s="12">
        <v>2.5609788767867162E-16</v>
      </c>
      <c r="Q35" s="12">
        <v>1.3785496441829918E-4</v>
      </c>
      <c r="R35" s="12">
        <v>1.1553850618247845E-4</v>
      </c>
      <c r="S35" s="12">
        <v>1.1045554192788164E-3</v>
      </c>
      <c r="T35" s="12">
        <v>2.5948359575778844E-3</v>
      </c>
      <c r="U35" s="12">
        <v>1.4099940713068721E-8</v>
      </c>
      <c r="V35" s="12">
        <v>7.8320429762660959E-8</v>
      </c>
      <c r="W35" s="12">
        <v>1.3306165900509989E-7</v>
      </c>
      <c r="X35" s="12">
        <v>3.4483416791587849E-4</v>
      </c>
      <c r="Y35" s="13">
        <v>1.5423064964806581E-6</v>
      </c>
      <c r="Z35" s="12">
        <v>75.15296802700378</v>
      </c>
      <c r="AA35" s="12">
        <v>0.26836349218542066</v>
      </c>
      <c r="AB35" s="12">
        <v>7.2593758291909349</v>
      </c>
      <c r="AC35" s="12">
        <v>9.5783117409928937E-4</v>
      </c>
      <c r="AD35" s="12">
        <v>1.0530385468356809</v>
      </c>
      <c r="AE35" s="12">
        <v>13.041684340555213</v>
      </c>
      <c r="AF35" s="12">
        <v>2.2873649434450132E-5</v>
      </c>
      <c r="AG35" s="12">
        <v>0.3541555589830343</v>
      </c>
      <c r="AH35" s="12">
        <v>1.4585636783663156E-7</v>
      </c>
      <c r="AI35" s="12">
        <v>0.86425557953943155</v>
      </c>
      <c r="AJ35" s="13">
        <v>1.9779991939774666</v>
      </c>
    </row>
    <row r="36" spans="1:36" x14ac:dyDescent="0.25">
      <c r="A36" s="6">
        <v>44291</v>
      </c>
      <c r="B36" s="18" t="s">
        <v>80</v>
      </c>
      <c r="C36">
        <f t="shared" si="0"/>
        <v>2021</v>
      </c>
      <c r="D36">
        <f t="shared" si="1"/>
        <v>4</v>
      </c>
      <c r="E36">
        <f t="shared" si="2"/>
        <v>5</v>
      </c>
      <c r="F36" s="11">
        <v>1.4481951934647155E-8</v>
      </c>
      <c r="G36" s="12">
        <v>1.1901914884998886E-2</v>
      </c>
      <c r="H36" s="12">
        <v>1.8480740895888829E-3</v>
      </c>
      <c r="I36" s="12">
        <v>2.8596890388024827E-5</v>
      </c>
      <c r="J36" s="12">
        <v>5.4186870350056435E-3</v>
      </c>
      <c r="K36" s="12">
        <v>3.6390097753409602E-3</v>
      </c>
      <c r="L36" s="12">
        <v>1.4209341928391362E-6</v>
      </c>
      <c r="M36" s="12">
        <v>3.9041982414106352E-5</v>
      </c>
      <c r="N36" s="12">
        <v>1.1752611827213667E-6</v>
      </c>
      <c r="O36" s="12">
        <v>1.2589101525373707E-6</v>
      </c>
      <c r="P36" s="12">
        <v>2.5609788767867162E-16</v>
      </c>
      <c r="Q36" s="12">
        <v>1.3785496441829918E-4</v>
      </c>
      <c r="R36" s="12">
        <v>1.1553850618247845E-4</v>
      </c>
      <c r="S36" s="12">
        <v>1.1045554192788164E-3</v>
      </c>
      <c r="T36" s="12">
        <v>2.5948359575778844E-3</v>
      </c>
      <c r="U36" s="12">
        <v>1.4099940713068721E-8</v>
      </c>
      <c r="V36" s="12">
        <v>7.8320429762660959E-8</v>
      </c>
      <c r="W36" s="12">
        <v>1.3306165900509989E-7</v>
      </c>
      <c r="X36" s="12">
        <v>3.4483416791587849E-4</v>
      </c>
      <c r="Y36" s="13">
        <v>1.5423064964806581E-6</v>
      </c>
      <c r="Z36" s="12">
        <v>75.15296802700378</v>
      </c>
      <c r="AA36" s="12">
        <v>0.26836349218542066</v>
      </c>
      <c r="AB36" s="12">
        <v>7.2593758291909349</v>
      </c>
      <c r="AC36" s="12">
        <v>9.5783117409928937E-4</v>
      </c>
      <c r="AD36" s="12">
        <v>1.0530385468356809</v>
      </c>
      <c r="AE36" s="12">
        <v>13.041684340555213</v>
      </c>
      <c r="AF36" s="12">
        <v>2.2873649434450132E-5</v>
      </c>
      <c r="AG36" s="12">
        <v>0.3541555589830343</v>
      </c>
      <c r="AH36" s="12">
        <v>1.4585636783663156E-7</v>
      </c>
      <c r="AI36" s="12">
        <v>0.86425557953943155</v>
      </c>
      <c r="AJ36" s="13">
        <v>1.9779991939774666</v>
      </c>
    </row>
    <row r="37" spans="1:36" x14ac:dyDescent="0.25">
      <c r="A37" s="6">
        <v>44292</v>
      </c>
      <c r="B37" s="18" t="s">
        <v>80</v>
      </c>
      <c r="C37">
        <f t="shared" si="0"/>
        <v>2021</v>
      </c>
      <c r="D37">
        <f t="shared" si="1"/>
        <v>4</v>
      </c>
      <c r="E37">
        <f t="shared" si="2"/>
        <v>6</v>
      </c>
      <c r="F37" s="11">
        <v>5.8056121965709601E-7</v>
      </c>
      <c r="G37" s="12">
        <v>2.5071074173478167</v>
      </c>
      <c r="H37" s="12">
        <v>11.083411423676207</v>
      </c>
      <c r="I37" s="12">
        <v>8.6749281619132326</v>
      </c>
      <c r="J37" s="12">
        <v>0.52355744318583486</v>
      </c>
      <c r="K37" s="12">
        <v>0.30500897540597277</v>
      </c>
      <c r="L37" s="12">
        <v>3.9498442502616133E-5</v>
      </c>
      <c r="M37" s="12">
        <v>5.1759284945373314E-4</v>
      </c>
      <c r="N37" s="12">
        <v>1.0473016722432026E-4</v>
      </c>
      <c r="O37" s="12">
        <v>7.5987892344932161E-5</v>
      </c>
      <c r="P37" s="12">
        <v>1.6958074130393246E-14</v>
      </c>
      <c r="Q37" s="12">
        <v>8.2844994942141165E-3</v>
      </c>
      <c r="R37" s="12">
        <v>6.9448832194900752E-3</v>
      </c>
      <c r="S37" s="12">
        <v>37.443102947946279</v>
      </c>
      <c r="T37" s="12">
        <v>0.1812094661023082</v>
      </c>
      <c r="U37" s="12">
        <v>3.3550395559933744E-7</v>
      </c>
      <c r="V37" s="12">
        <v>11.862792262206451</v>
      </c>
      <c r="W37" s="12">
        <v>11.764534597300873</v>
      </c>
      <c r="X37" s="12">
        <v>2.3054794612946568E-2</v>
      </c>
      <c r="Y37" s="13">
        <v>8.3167448909315535E-5</v>
      </c>
      <c r="Z37" s="12">
        <v>11.738507607144397</v>
      </c>
      <c r="AA37" s="12">
        <v>4.1916999117876906E-2</v>
      </c>
      <c r="AB37" s="12">
        <v>1.1338772238214525</v>
      </c>
      <c r="AC37" s="12">
        <v>1.4960830996689188E-4</v>
      </c>
      <c r="AD37" s="12">
        <v>0.16447921242778604</v>
      </c>
      <c r="AE37" s="12">
        <v>2.0370441096398144</v>
      </c>
      <c r="AF37" s="12">
        <v>3.5728095429513146E-6</v>
      </c>
      <c r="AG37" s="12">
        <v>5.5317280693764632E-2</v>
      </c>
      <c r="AH37" s="12">
        <v>2.2782015512720786E-8</v>
      </c>
      <c r="AI37" s="12">
        <v>0.13499228322409532</v>
      </c>
      <c r="AJ37" s="13">
        <v>0.3089533147520252</v>
      </c>
    </row>
    <row r="38" spans="1:36" x14ac:dyDescent="0.25">
      <c r="A38" s="6">
        <v>44293</v>
      </c>
      <c r="B38" s="18" t="s">
        <v>80</v>
      </c>
      <c r="C38">
        <f t="shared" si="0"/>
        <v>2021</v>
      </c>
      <c r="D38">
        <f t="shared" si="1"/>
        <v>4</v>
      </c>
      <c r="E38">
        <f t="shared" si="2"/>
        <v>7</v>
      </c>
      <c r="F38" s="11">
        <v>6.8534687495400836E-7</v>
      </c>
      <c r="G38" s="12">
        <v>2.968989274862202</v>
      </c>
      <c r="H38" s="12">
        <v>13.134694598155612</v>
      </c>
      <c r="I38" s="12">
        <v>10.280719236391354</v>
      </c>
      <c r="J38" s="12">
        <v>0.61946893861373675</v>
      </c>
      <c r="K38" s="12">
        <v>0.36079488938665777</v>
      </c>
      <c r="L38" s="12">
        <v>4.6546884104031417E-5</v>
      </c>
      <c r="M38" s="12">
        <v>6.0617632009982527E-4</v>
      </c>
      <c r="N38" s="12">
        <v>1.2389898210149653E-4</v>
      </c>
      <c r="O38" s="12">
        <v>8.9820805534292621E-5</v>
      </c>
      <c r="P38" s="12">
        <v>2.0049739247166972E-14</v>
      </c>
      <c r="Q38" s="12">
        <v>9.7925064716825258E-3</v>
      </c>
      <c r="R38" s="12">
        <v>8.2090478017960832E-3</v>
      </c>
      <c r="S38" s="12">
        <v>44.373906743273636</v>
      </c>
      <c r="T38" s="12">
        <v>0.21427241705727559</v>
      </c>
      <c r="U38" s="12">
        <v>3.9499832720990302E-7</v>
      </c>
      <c r="V38" s="12">
        <v>14.058686942541323</v>
      </c>
      <c r="W38" s="12">
        <v>13.94224101297346</v>
      </c>
      <c r="X38" s="12">
        <v>2.725858412209755E-2</v>
      </c>
      <c r="Y38" s="13">
        <v>9.827689474866808E-5</v>
      </c>
      <c r="Z38" s="12">
        <v>2.0533031250562333E-11</v>
      </c>
      <c r="AA38" s="12">
        <v>3.0465622379136998E-17</v>
      </c>
      <c r="AB38" s="12">
        <v>5.5894072585321666E-9</v>
      </c>
      <c r="AC38" s="12">
        <v>1.8935640931125419E-13</v>
      </c>
      <c r="AD38" s="12">
        <v>1.0012316240791298E-12</v>
      </c>
      <c r="AE38" s="12">
        <v>4.4378200135404537E-18</v>
      </c>
      <c r="AF38" s="12">
        <v>7.4643210903118176E-11</v>
      </c>
      <c r="AG38" s="12">
        <v>1.6414331522228468E-9</v>
      </c>
      <c r="AH38" s="12">
        <v>3.151538331380122E-19</v>
      </c>
      <c r="AI38" s="12">
        <v>7.9015163036863824E-10</v>
      </c>
      <c r="AJ38" s="13">
        <v>1.2387954001444278E-15</v>
      </c>
    </row>
    <row r="39" spans="1:36" x14ac:dyDescent="0.25">
      <c r="A39" s="6">
        <v>44294</v>
      </c>
      <c r="B39" s="18" t="s">
        <v>80</v>
      </c>
      <c r="C39">
        <f t="shared" si="0"/>
        <v>2021</v>
      </c>
      <c r="D39">
        <f t="shared" si="1"/>
        <v>4</v>
      </c>
      <c r="E39">
        <f t="shared" si="2"/>
        <v>8</v>
      </c>
      <c r="F39" s="11">
        <v>6.8534687495400836E-7</v>
      </c>
      <c r="G39" s="12">
        <v>2.968989274862202</v>
      </c>
      <c r="H39" s="12">
        <v>13.134694598155612</v>
      </c>
      <c r="I39" s="12">
        <v>10.280719236391354</v>
      </c>
      <c r="J39" s="12">
        <v>0.61946893861373675</v>
      </c>
      <c r="K39" s="12">
        <v>0.36079488938665777</v>
      </c>
      <c r="L39" s="12">
        <v>4.6546884104031417E-5</v>
      </c>
      <c r="M39" s="12">
        <v>6.0617632009982527E-4</v>
      </c>
      <c r="N39" s="12">
        <v>1.2389898210149653E-4</v>
      </c>
      <c r="O39" s="12">
        <v>8.9820805534292621E-5</v>
      </c>
      <c r="P39" s="12">
        <v>2.0049739247166972E-14</v>
      </c>
      <c r="Q39" s="12">
        <v>9.7925064716825258E-3</v>
      </c>
      <c r="R39" s="12">
        <v>8.2090478017960832E-3</v>
      </c>
      <c r="S39" s="12">
        <v>44.373906743273636</v>
      </c>
      <c r="T39" s="12">
        <v>0.21427241705727559</v>
      </c>
      <c r="U39" s="12">
        <v>3.9499832720990302E-7</v>
      </c>
      <c r="V39" s="12">
        <v>14.058686942541323</v>
      </c>
      <c r="W39" s="12">
        <v>13.94224101297346</v>
      </c>
      <c r="X39" s="12">
        <v>2.725858412209755E-2</v>
      </c>
      <c r="Y39" s="13">
        <v>9.827689474866808E-5</v>
      </c>
      <c r="Z39" s="12">
        <v>2.0533031250562333E-11</v>
      </c>
      <c r="AA39" s="12">
        <v>3.0465622379136998E-17</v>
      </c>
      <c r="AB39" s="12">
        <v>5.5894072585321666E-9</v>
      </c>
      <c r="AC39" s="12">
        <v>1.8935640931125419E-13</v>
      </c>
      <c r="AD39" s="12">
        <v>1.0012316240791298E-12</v>
      </c>
      <c r="AE39" s="12">
        <v>4.4378200135404537E-18</v>
      </c>
      <c r="AF39" s="12">
        <v>7.4643210903118176E-11</v>
      </c>
      <c r="AG39" s="12">
        <v>1.6414331522228468E-9</v>
      </c>
      <c r="AH39" s="12">
        <v>3.151538331380122E-19</v>
      </c>
      <c r="AI39" s="12">
        <v>7.9015163036863824E-10</v>
      </c>
      <c r="AJ39" s="13">
        <v>1.2387954001444278E-15</v>
      </c>
    </row>
    <row r="40" spans="1:36" x14ac:dyDescent="0.25">
      <c r="A40" s="6">
        <v>44295</v>
      </c>
      <c r="B40" s="18" t="s">
        <v>80</v>
      </c>
      <c r="C40">
        <f t="shared" si="0"/>
        <v>2021</v>
      </c>
      <c r="D40">
        <f t="shared" si="1"/>
        <v>4</v>
      </c>
      <c r="E40">
        <f t="shared" si="2"/>
        <v>9</v>
      </c>
      <c r="F40" s="11">
        <v>1.2203254806349669E-8</v>
      </c>
      <c r="G40" s="12">
        <v>7.39154121271373E-3</v>
      </c>
      <c r="H40" s="12">
        <v>4.9057299180045267E-3</v>
      </c>
      <c r="I40" s="12">
        <v>5.0122393508891615E-5</v>
      </c>
      <c r="J40" s="12">
        <v>1.9563863385544267E-3</v>
      </c>
      <c r="K40" s="12">
        <v>3.1491873246922387E-3</v>
      </c>
      <c r="L40" s="12">
        <v>1.3759487694249378E-6</v>
      </c>
      <c r="M40" s="12">
        <v>4.6465161883583134E-5</v>
      </c>
      <c r="N40" s="12">
        <v>4.2363051394466551E-7</v>
      </c>
      <c r="O40" s="12">
        <v>2.2144582907315885E-6</v>
      </c>
      <c r="P40" s="12">
        <v>1.487165349934641E-16</v>
      </c>
      <c r="Q40" s="12">
        <v>2.4187996671161291E-4</v>
      </c>
      <c r="R40" s="12">
        <v>2.0295303308489631E-4</v>
      </c>
      <c r="S40" s="12">
        <v>1.0121889173429425E-3</v>
      </c>
      <c r="T40" s="12">
        <v>4.559769919362495E-3</v>
      </c>
      <c r="U40" s="12">
        <v>1.4181283312890395E-8</v>
      </c>
      <c r="V40" s="12">
        <v>5.9798195383113664E-2</v>
      </c>
      <c r="W40" s="12">
        <v>2.4137585369784154E-7</v>
      </c>
      <c r="X40" s="12">
        <v>4.8702971398250077E-4</v>
      </c>
      <c r="Y40" s="13">
        <v>2.3413985400923536E-6</v>
      </c>
      <c r="Z40" s="12">
        <v>60.39105186149029</v>
      </c>
      <c r="AA40" s="12">
        <v>1.2709369203053356E-11</v>
      </c>
      <c r="AB40" s="12">
        <v>3.3455764804861934</v>
      </c>
      <c r="AC40" s="12">
        <v>1.0288588681733645E-4</v>
      </c>
      <c r="AD40" s="12">
        <v>6.0071591306861265E-5</v>
      </c>
      <c r="AE40" s="12">
        <v>13.361360410467709</v>
      </c>
      <c r="AF40" s="12">
        <v>3.677681646891496E-5</v>
      </c>
      <c r="AG40" s="12">
        <v>1.3160495670781762</v>
      </c>
      <c r="AH40" s="12">
        <v>2.5691683917131762E-7</v>
      </c>
      <c r="AI40" s="12">
        <v>18.684998732562942</v>
      </c>
      <c r="AJ40" s="13">
        <v>2.8169548842110874</v>
      </c>
    </row>
    <row r="41" spans="1:36" x14ac:dyDescent="0.25">
      <c r="A41" s="6">
        <v>44296</v>
      </c>
      <c r="B41" s="18" t="s">
        <v>80</v>
      </c>
      <c r="C41">
        <f t="shared" si="0"/>
        <v>2021</v>
      </c>
      <c r="D41">
        <f t="shared" si="1"/>
        <v>4</v>
      </c>
      <c r="E41">
        <f t="shared" si="2"/>
        <v>10</v>
      </c>
      <c r="F41" s="11">
        <v>1.2203254806349669E-8</v>
      </c>
      <c r="G41" s="12">
        <v>7.39154121271373E-3</v>
      </c>
      <c r="H41" s="12">
        <v>4.9057299180045267E-3</v>
      </c>
      <c r="I41" s="12">
        <v>5.0122393508891615E-5</v>
      </c>
      <c r="J41" s="12">
        <v>1.9563863385544267E-3</v>
      </c>
      <c r="K41" s="12">
        <v>3.1491873246922387E-3</v>
      </c>
      <c r="L41" s="12">
        <v>1.3759487694249378E-6</v>
      </c>
      <c r="M41" s="12">
        <v>4.6465161883583134E-5</v>
      </c>
      <c r="N41" s="12">
        <v>4.2363051394466551E-7</v>
      </c>
      <c r="O41" s="12">
        <v>2.2144582907315885E-6</v>
      </c>
      <c r="P41" s="12">
        <v>1.487165349934641E-16</v>
      </c>
      <c r="Q41" s="12">
        <v>2.4187996671161291E-4</v>
      </c>
      <c r="R41" s="12">
        <v>2.0295303308489631E-4</v>
      </c>
      <c r="S41" s="12">
        <v>1.0121889173429425E-3</v>
      </c>
      <c r="T41" s="12">
        <v>4.559769919362495E-3</v>
      </c>
      <c r="U41" s="12">
        <v>1.4181283312890395E-8</v>
      </c>
      <c r="V41" s="12">
        <v>5.9798195383113664E-2</v>
      </c>
      <c r="W41" s="12">
        <v>2.4137585369784154E-7</v>
      </c>
      <c r="X41" s="12">
        <v>4.8702971398250077E-4</v>
      </c>
      <c r="Y41" s="13">
        <v>2.3413985400923536E-6</v>
      </c>
      <c r="Z41" s="12">
        <v>60.39105186149029</v>
      </c>
      <c r="AA41" s="12">
        <v>1.2709369203053356E-11</v>
      </c>
      <c r="AB41" s="12">
        <v>3.3455764804861934</v>
      </c>
      <c r="AC41" s="12">
        <v>1.0288588681733645E-4</v>
      </c>
      <c r="AD41" s="12">
        <v>6.0071591306861265E-5</v>
      </c>
      <c r="AE41" s="12">
        <v>13.361360410467709</v>
      </c>
      <c r="AF41" s="12">
        <v>3.677681646891496E-5</v>
      </c>
      <c r="AG41" s="12">
        <v>1.3160495670781762</v>
      </c>
      <c r="AH41" s="12">
        <v>2.5691683917131762E-7</v>
      </c>
      <c r="AI41" s="12">
        <v>18.684998732562942</v>
      </c>
      <c r="AJ41" s="13">
        <v>2.8169548842110874</v>
      </c>
    </row>
    <row r="42" spans="1:36" x14ac:dyDescent="0.25">
      <c r="A42" s="6">
        <v>44297</v>
      </c>
      <c r="B42" s="18" t="s">
        <v>80</v>
      </c>
      <c r="C42">
        <f t="shared" si="0"/>
        <v>2021</v>
      </c>
      <c r="D42">
        <f t="shared" si="1"/>
        <v>4</v>
      </c>
      <c r="E42">
        <f t="shared" si="2"/>
        <v>11</v>
      </c>
      <c r="F42" s="11">
        <v>1.2203254806349669E-8</v>
      </c>
      <c r="G42" s="12">
        <v>7.39154121271373E-3</v>
      </c>
      <c r="H42" s="12">
        <v>4.9057299180045267E-3</v>
      </c>
      <c r="I42" s="12">
        <v>5.0122393508891615E-5</v>
      </c>
      <c r="J42" s="12">
        <v>1.9563863385544267E-3</v>
      </c>
      <c r="K42" s="12">
        <v>3.1491873246922387E-3</v>
      </c>
      <c r="L42" s="12">
        <v>1.3759487694249378E-6</v>
      </c>
      <c r="M42" s="12">
        <v>4.6465161883583134E-5</v>
      </c>
      <c r="N42" s="12">
        <v>4.2363051394466551E-7</v>
      </c>
      <c r="O42" s="12">
        <v>2.2144582907315885E-6</v>
      </c>
      <c r="P42" s="12">
        <v>1.487165349934641E-16</v>
      </c>
      <c r="Q42" s="12">
        <v>2.4187996671161291E-4</v>
      </c>
      <c r="R42" s="12">
        <v>2.0295303308489631E-4</v>
      </c>
      <c r="S42" s="12">
        <v>1.0121889173429425E-3</v>
      </c>
      <c r="T42" s="12">
        <v>4.559769919362495E-3</v>
      </c>
      <c r="U42" s="12">
        <v>1.4181283312890395E-8</v>
      </c>
      <c r="V42" s="12">
        <v>5.9798195383113664E-2</v>
      </c>
      <c r="W42" s="12">
        <v>2.4137585369784154E-7</v>
      </c>
      <c r="X42" s="12">
        <v>4.8702971398250077E-4</v>
      </c>
      <c r="Y42" s="13">
        <v>2.3413985400923536E-6</v>
      </c>
      <c r="Z42" s="12">
        <v>60.39105186149029</v>
      </c>
      <c r="AA42" s="12">
        <v>1.2709369203053356E-11</v>
      </c>
      <c r="AB42" s="12">
        <v>3.3455764804861934</v>
      </c>
      <c r="AC42" s="12">
        <v>1.0288588681733645E-4</v>
      </c>
      <c r="AD42" s="12">
        <v>6.0071591306861265E-5</v>
      </c>
      <c r="AE42" s="12">
        <v>13.361360410467709</v>
      </c>
      <c r="AF42" s="12">
        <v>3.677681646891496E-5</v>
      </c>
      <c r="AG42" s="12">
        <v>1.3160495670781762</v>
      </c>
      <c r="AH42" s="12">
        <v>2.5691683917131762E-7</v>
      </c>
      <c r="AI42" s="12">
        <v>18.684998732562942</v>
      </c>
      <c r="AJ42" s="13">
        <v>2.8169548842110874</v>
      </c>
    </row>
    <row r="43" spans="1:36" x14ac:dyDescent="0.25">
      <c r="A43" s="6">
        <v>44298</v>
      </c>
      <c r="B43" s="18" t="s">
        <v>80</v>
      </c>
      <c r="C43">
        <f t="shared" si="0"/>
        <v>2021</v>
      </c>
      <c r="D43">
        <f t="shared" si="1"/>
        <v>4</v>
      </c>
      <c r="E43">
        <f t="shared" si="2"/>
        <v>12</v>
      </c>
      <c r="F43" s="11">
        <v>5.7503970606563877E-9</v>
      </c>
      <c r="G43" s="12">
        <v>1.3930568629116079E-2</v>
      </c>
      <c r="H43" s="12">
        <v>0.614985322229886</v>
      </c>
      <c r="I43" s="12">
        <v>5.3664841367013272E-2</v>
      </c>
      <c r="J43" s="12">
        <v>3.6755849301640929E-3</v>
      </c>
      <c r="K43" s="12">
        <v>3.9062235304555839E-3</v>
      </c>
      <c r="L43" s="12">
        <v>4.8479183174547509E-7</v>
      </c>
      <c r="M43" s="12">
        <v>1.1454663230243904E-5</v>
      </c>
      <c r="N43" s="12">
        <v>7.9813409088383359E-7</v>
      </c>
      <c r="O43" s="12">
        <v>2.0802601783961226E-6</v>
      </c>
      <c r="P43" s="12">
        <v>1.4024099503065302E-16</v>
      </c>
      <c r="Q43" s="12">
        <v>2.2664064221994526E-4</v>
      </c>
      <c r="R43" s="12">
        <v>1.9022193531590607E-4</v>
      </c>
      <c r="S43" s="12">
        <v>0.16940631504279208</v>
      </c>
      <c r="T43" s="12">
        <v>4.7012510597430829E-3</v>
      </c>
      <c r="U43" s="12">
        <v>4.2708600294739042E-9</v>
      </c>
      <c r="V43" s="12">
        <v>0.11273712027762137</v>
      </c>
      <c r="W43" s="12">
        <v>2.4780054735175315E-7</v>
      </c>
      <c r="X43" s="12">
        <v>4.8310693010219981E-4</v>
      </c>
      <c r="Y43" s="13">
        <v>1.9597923267299101E-6</v>
      </c>
      <c r="Z43" s="12">
        <v>7.2815254536235576</v>
      </c>
      <c r="AA43" s="12">
        <v>30.001349350934337</v>
      </c>
      <c r="AB43" s="12">
        <v>3.1637681632090615</v>
      </c>
      <c r="AC43" s="12">
        <v>1.1129258099961891E-5</v>
      </c>
      <c r="AD43" s="12">
        <v>3.2483793467601506E-5</v>
      </c>
      <c r="AE43" s="12">
        <v>26.205177296380487</v>
      </c>
      <c r="AF43" s="12">
        <v>4.0090977537267815E-6</v>
      </c>
      <c r="AG43" s="12">
        <v>0.16356679639260174</v>
      </c>
      <c r="AH43" s="12">
        <v>2.784280980676179E-8</v>
      </c>
      <c r="AI43" s="12">
        <v>2.3809715734900516</v>
      </c>
      <c r="AJ43" s="13">
        <v>29.825669483939866</v>
      </c>
    </row>
    <row r="44" spans="1:36" x14ac:dyDescent="0.25">
      <c r="A44" s="6">
        <v>44299</v>
      </c>
      <c r="B44" s="18" t="s">
        <v>80</v>
      </c>
      <c r="C44">
        <f t="shared" si="0"/>
        <v>2021</v>
      </c>
      <c r="D44">
        <f t="shared" si="1"/>
        <v>4</v>
      </c>
      <c r="E44">
        <f t="shared" si="2"/>
        <v>13</v>
      </c>
      <c r="F44" s="11">
        <v>5.7503970606563877E-9</v>
      </c>
      <c r="G44" s="12">
        <v>1.3930568629116079E-2</v>
      </c>
      <c r="H44" s="12">
        <v>0.614985322229886</v>
      </c>
      <c r="I44" s="12">
        <v>5.3664841367013272E-2</v>
      </c>
      <c r="J44" s="12">
        <v>3.6755849301640929E-3</v>
      </c>
      <c r="K44" s="12">
        <v>3.9062235304555839E-3</v>
      </c>
      <c r="L44" s="12">
        <v>4.8479183174547509E-7</v>
      </c>
      <c r="M44" s="12">
        <v>1.1454663230243904E-5</v>
      </c>
      <c r="N44" s="12">
        <v>7.9813409088383359E-7</v>
      </c>
      <c r="O44" s="12">
        <v>2.0802601783961226E-6</v>
      </c>
      <c r="P44" s="12">
        <v>1.4024099503065302E-16</v>
      </c>
      <c r="Q44" s="12">
        <v>2.2664064221994526E-4</v>
      </c>
      <c r="R44" s="12">
        <v>1.9022193531590607E-4</v>
      </c>
      <c r="S44" s="12">
        <v>0.16940631504279208</v>
      </c>
      <c r="T44" s="12">
        <v>4.7012510597430829E-3</v>
      </c>
      <c r="U44" s="12">
        <v>4.2708600294739042E-9</v>
      </c>
      <c r="V44" s="12">
        <v>0.11273712027762137</v>
      </c>
      <c r="W44" s="12">
        <v>2.4780054735175315E-7</v>
      </c>
      <c r="X44" s="12">
        <v>4.8310693010219981E-4</v>
      </c>
      <c r="Y44" s="13">
        <v>1.9597923267299101E-6</v>
      </c>
      <c r="Z44" s="12">
        <v>7.2815254536235576</v>
      </c>
      <c r="AA44" s="12">
        <v>30.001349350934337</v>
      </c>
      <c r="AB44" s="12">
        <v>3.1637681632090615</v>
      </c>
      <c r="AC44" s="12">
        <v>1.1129258099961891E-5</v>
      </c>
      <c r="AD44" s="12">
        <v>3.2483793467601506E-5</v>
      </c>
      <c r="AE44" s="12">
        <v>26.205177296380487</v>
      </c>
      <c r="AF44" s="12">
        <v>4.0090977537267815E-6</v>
      </c>
      <c r="AG44" s="12">
        <v>0.16356679639260174</v>
      </c>
      <c r="AH44" s="12">
        <v>2.784280980676179E-8</v>
      </c>
      <c r="AI44" s="12">
        <v>2.3809715734900516</v>
      </c>
      <c r="AJ44" s="13">
        <v>29.825669483939866</v>
      </c>
    </row>
    <row r="45" spans="1:36" x14ac:dyDescent="0.25">
      <c r="A45" s="6">
        <v>44300</v>
      </c>
      <c r="B45" s="18" t="s">
        <v>80</v>
      </c>
      <c r="C45">
        <f t="shared" si="0"/>
        <v>2021</v>
      </c>
      <c r="D45">
        <f t="shared" si="1"/>
        <v>4</v>
      </c>
      <c r="E45">
        <f t="shared" si="2"/>
        <v>14</v>
      </c>
      <c r="F45" s="11">
        <v>1.9111644969423262E-6</v>
      </c>
      <c r="G45" s="12">
        <v>2.9945283739567312</v>
      </c>
      <c r="H45" s="12">
        <v>12.250687595677004</v>
      </c>
      <c r="I45" s="12">
        <v>5.8927998490518272</v>
      </c>
      <c r="J45" s="12">
        <v>0.4391621994082478</v>
      </c>
      <c r="K45" s="12">
        <v>0.34440266158243366</v>
      </c>
      <c r="L45" s="12">
        <v>1.2524432217624653E-4</v>
      </c>
      <c r="M45" s="12">
        <v>1.3558719673883661E-3</v>
      </c>
      <c r="N45" s="12">
        <v>3.5108126575211465E-4</v>
      </c>
      <c r="O45" s="12">
        <v>5.9140354254220847E-5</v>
      </c>
      <c r="P45" s="12">
        <v>5.6533067617103479E-14</v>
      </c>
      <c r="Q45" s="12">
        <v>6.4889670575756118E-3</v>
      </c>
      <c r="R45" s="12">
        <v>5.4088862655160934E-3</v>
      </c>
      <c r="S45" s="12">
        <v>53.037469610179677</v>
      </c>
      <c r="T45" s="12">
        <v>0.16583076423512161</v>
      </c>
      <c r="U45" s="12">
        <v>1.0807139719342331E-6</v>
      </c>
      <c r="V45" s="12">
        <v>9.1059295318677655</v>
      </c>
      <c r="W45" s="12">
        <v>15.717267407903934</v>
      </c>
      <c r="X45" s="12">
        <v>3.7394311306370269E-2</v>
      </c>
      <c r="Y45" s="13">
        <v>9.4122083401531576E-5</v>
      </c>
      <c r="Z45" s="12">
        <v>2.8604384104068755E-4</v>
      </c>
      <c r="AA45" s="12">
        <v>2.1379432585276601E-15</v>
      </c>
      <c r="AB45" s="12">
        <v>2.0649602814093143E-7</v>
      </c>
      <c r="AC45" s="12">
        <v>1.6572121604700669E-8</v>
      </c>
      <c r="AD45" s="12">
        <v>4.0531978884961463E-8</v>
      </c>
      <c r="AE45" s="12">
        <v>3.0380886161486771E-6</v>
      </c>
      <c r="AF45" s="12">
        <v>6.1871632409119992E-9</v>
      </c>
      <c r="AG45" s="12">
        <v>2.2439029948951645E-4</v>
      </c>
      <c r="AH45" s="12">
        <v>4.1462480147395076E-11</v>
      </c>
      <c r="AI45" s="12">
        <v>1.2731370378236498E-4</v>
      </c>
      <c r="AJ45" s="13">
        <v>3.3387461775821316E-7</v>
      </c>
    </row>
    <row r="46" spans="1:36" x14ac:dyDescent="0.25">
      <c r="A46" s="6">
        <v>44301</v>
      </c>
      <c r="B46" s="18" t="s">
        <v>80</v>
      </c>
      <c r="C46">
        <f t="shared" si="0"/>
        <v>2021</v>
      </c>
      <c r="D46">
        <f t="shared" si="1"/>
        <v>4</v>
      </c>
      <c r="E46">
        <f t="shared" si="2"/>
        <v>15</v>
      </c>
      <c r="F46" s="11">
        <v>2.2892477403229423E-6</v>
      </c>
      <c r="G46" s="12">
        <v>3.2946579954344428</v>
      </c>
      <c r="H46" s="12">
        <v>11.765902784524821</v>
      </c>
      <c r="I46" s="12">
        <v>5.6950449263859051</v>
      </c>
      <c r="J46" s="12">
        <v>0.45296871485415352</v>
      </c>
      <c r="K46" s="12">
        <v>0.37473443483213242</v>
      </c>
      <c r="L46" s="12">
        <v>1.4976110723004932E-4</v>
      </c>
      <c r="M46" s="12">
        <v>1.6050051588380853E-3</v>
      </c>
      <c r="N46" s="12">
        <v>4.2085352282465499E-4</v>
      </c>
      <c r="O46" s="12">
        <v>5.991720878211014E-5</v>
      </c>
      <c r="P46" s="12">
        <v>6.77524523524898E-14</v>
      </c>
      <c r="Q46" s="12">
        <v>6.5841578320617374E-3</v>
      </c>
      <c r="R46" s="12">
        <v>5.4808272210779196E-3</v>
      </c>
      <c r="S46" s="12">
        <v>53.033437827374875</v>
      </c>
      <c r="T46" s="12">
        <v>0.17398893118323508</v>
      </c>
      <c r="U46" s="12">
        <v>1.2933238236642687E-6</v>
      </c>
      <c r="V46" s="12">
        <v>9.1434179500157988</v>
      </c>
      <c r="W46" s="12">
        <v>16.008047608960247</v>
      </c>
      <c r="X46" s="12">
        <v>4.2587229197777673E-2</v>
      </c>
      <c r="Y46" s="13">
        <v>1.0254027980753762E-4</v>
      </c>
      <c r="Z46" s="12">
        <v>3.5898931434123581E-4</v>
      </c>
      <c r="AA46" s="12">
        <v>2.6782924558886971E-15</v>
      </c>
      <c r="AB46" s="12">
        <v>2.5826425655785179E-7</v>
      </c>
      <c r="AC46" s="12">
        <v>2.0798231372265871E-8</v>
      </c>
      <c r="AD46" s="12">
        <v>5.0868082724906158E-8</v>
      </c>
      <c r="AE46" s="12">
        <v>3.8128468531224752E-6</v>
      </c>
      <c r="AF46" s="12">
        <v>7.753079220038646E-9</v>
      </c>
      <c r="AG46" s="12">
        <v>2.8161293501054489E-4</v>
      </c>
      <c r="AH46" s="12">
        <v>5.2036035407157317E-11</v>
      </c>
      <c r="AI46" s="12">
        <v>1.5978048481608554E-4</v>
      </c>
      <c r="AJ46" s="13">
        <v>4.1901766073916985E-7</v>
      </c>
    </row>
    <row r="47" spans="1:36" x14ac:dyDescent="0.25">
      <c r="A47" s="6">
        <v>44302</v>
      </c>
      <c r="B47" s="18" t="s">
        <v>80</v>
      </c>
      <c r="C47">
        <f t="shared" si="0"/>
        <v>2021</v>
      </c>
      <c r="D47">
        <f t="shared" si="1"/>
        <v>4</v>
      </c>
      <c r="E47">
        <f t="shared" si="2"/>
        <v>16</v>
      </c>
      <c r="F47" s="11">
        <v>1.1059113923416821E-9</v>
      </c>
      <c r="G47" s="12">
        <v>1.653278448721206E-3</v>
      </c>
      <c r="H47" s="12">
        <v>2.3383639337083107E-4</v>
      </c>
      <c r="I47" s="12">
        <v>3.8547871499805133E-6</v>
      </c>
      <c r="J47" s="12">
        <v>7.4618739094696842E-4</v>
      </c>
      <c r="K47" s="12">
        <v>5.2375722787205404E-4</v>
      </c>
      <c r="L47" s="12">
        <v>8.695423202658407E-8</v>
      </c>
      <c r="M47" s="12">
        <v>1.7528774340498732E-6</v>
      </c>
      <c r="N47" s="12">
        <v>1.6198195333415401E-7</v>
      </c>
      <c r="O47" s="12">
        <v>1.7073866166819339E-7</v>
      </c>
      <c r="P47" s="12">
        <v>2.7921097020740474E-17</v>
      </c>
      <c r="Q47" s="12">
        <v>1.8625563078383137E-5</v>
      </c>
      <c r="R47" s="12">
        <v>1.5620204387108993E-5</v>
      </c>
      <c r="S47" s="12">
        <v>1.4183769359505272E-4</v>
      </c>
      <c r="T47" s="12">
        <v>3.9058764914330716E-4</v>
      </c>
      <c r="U47" s="12">
        <v>7.8945401551260361E-10</v>
      </c>
      <c r="V47" s="12">
        <v>2.5220259530295427E-4</v>
      </c>
      <c r="W47" s="12">
        <v>2.002686565661577E-8</v>
      </c>
      <c r="X47" s="12">
        <v>4.6652148612615527E-5</v>
      </c>
      <c r="Y47" s="13">
        <v>1.7519276779053154E-7</v>
      </c>
      <c r="Z47" s="12">
        <v>67.877188293274088</v>
      </c>
      <c r="AA47" s="12">
        <v>2.6778116206570237E-13</v>
      </c>
      <c r="AB47" s="12">
        <v>3.3666466718769279E-2</v>
      </c>
      <c r="AC47" s="12">
        <v>2.1674751748964611E-6</v>
      </c>
      <c r="AD47" s="12">
        <v>0.54411088073569158</v>
      </c>
      <c r="AE47" s="12">
        <v>2.1349913355707089</v>
      </c>
      <c r="AF47" s="12">
        <v>7.7471382233123999E-7</v>
      </c>
      <c r="AG47" s="12">
        <v>3.2090678012086607E-2</v>
      </c>
      <c r="AH47" s="12">
        <v>5.4131879312738218E-9</v>
      </c>
      <c r="AI47" s="12">
        <v>12.248574772379257</v>
      </c>
      <c r="AJ47" s="13">
        <v>17.125345815937472</v>
      </c>
    </row>
    <row r="48" spans="1:36" x14ac:dyDescent="0.25">
      <c r="A48" s="6">
        <v>44303</v>
      </c>
      <c r="B48" s="18" t="s">
        <v>80</v>
      </c>
      <c r="C48">
        <f t="shared" si="0"/>
        <v>2021</v>
      </c>
      <c r="D48">
        <f t="shared" si="1"/>
        <v>4</v>
      </c>
      <c r="E48">
        <f t="shared" si="2"/>
        <v>17</v>
      </c>
      <c r="F48" s="11">
        <v>1.1059113923416821E-9</v>
      </c>
      <c r="G48" s="12">
        <v>1.653278448721206E-3</v>
      </c>
      <c r="H48" s="12">
        <v>2.3383639337083107E-4</v>
      </c>
      <c r="I48" s="12">
        <v>3.8547871499805133E-6</v>
      </c>
      <c r="J48" s="12">
        <v>7.4618739094696842E-4</v>
      </c>
      <c r="K48" s="12">
        <v>5.2375722787205404E-4</v>
      </c>
      <c r="L48" s="12">
        <v>8.695423202658407E-8</v>
      </c>
      <c r="M48" s="12">
        <v>1.7528774340498732E-6</v>
      </c>
      <c r="N48" s="12">
        <v>1.6198195333415401E-7</v>
      </c>
      <c r="O48" s="12">
        <v>1.7073866166819339E-7</v>
      </c>
      <c r="P48" s="12">
        <v>2.7921097020740474E-17</v>
      </c>
      <c r="Q48" s="12">
        <v>1.8625563078383137E-5</v>
      </c>
      <c r="R48" s="12">
        <v>1.5620204387108993E-5</v>
      </c>
      <c r="S48" s="12">
        <v>1.4183769359505272E-4</v>
      </c>
      <c r="T48" s="12">
        <v>3.9058764914330716E-4</v>
      </c>
      <c r="U48" s="12">
        <v>7.8945401551260361E-10</v>
      </c>
      <c r="V48" s="12">
        <v>2.5220259530295427E-4</v>
      </c>
      <c r="W48" s="12">
        <v>2.002686565661577E-8</v>
      </c>
      <c r="X48" s="12">
        <v>4.6652148612615527E-5</v>
      </c>
      <c r="Y48" s="13">
        <v>1.7519276779053154E-7</v>
      </c>
      <c r="Z48" s="12">
        <v>67.877188293274088</v>
      </c>
      <c r="AA48" s="12">
        <v>2.6778116206570237E-13</v>
      </c>
      <c r="AB48" s="12">
        <v>3.3666466718769279E-2</v>
      </c>
      <c r="AC48" s="12">
        <v>2.1674751748964611E-6</v>
      </c>
      <c r="AD48" s="12">
        <v>0.54411088073569158</v>
      </c>
      <c r="AE48" s="12">
        <v>2.1349913355707089</v>
      </c>
      <c r="AF48" s="12">
        <v>7.7471382233123999E-7</v>
      </c>
      <c r="AG48" s="12">
        <v>3.2090678012086607E-2</v>
      </c>
      <c r="AH48" s="12">
        <v>5.4131879312738218E-9</v>
      </c>
      <c r="AI48" s="12">
        <v>12.248574772379257</v>
      </c>
      <c r="AJ48" s="13">
        <v>17.125345815937472</v>
      </c>
    </row>
    <row r="49" spans="1:36" x14ac:dyDescent="0.25">
      <c r="A49" s="6">
        <v>44304</v>
      </c>
      <c r="B49" s="18" t="s">
        <v>80</v>
      </c>
      <c r="C49">
        <f t="shared" si="0"/>
        <v>2021</v>
      </c>
      <c r="D49">
        <f t="shared" si="1"/>
        <v>4</v>
      </c>
      <c r="E49">
        <f t="shared" si="2"/>
        <v>18</v>
      </c>
      <c r="F49" s="11">
        <v>1.1059113923416821E-9</v>
      </c>
      <c r="G49" s="12">
        <v>1.653278448721206E-3</v>
      </c>
      <c r="H49" s="12">
        <v>2.3383639337083107E-4</v>
      </c>
      <c r="I49" s="12">
        <v>3.8547871499805133E-6</v>
      </c>
      <c r="J49" s="12">
        <v>7.4618739094696842E-4</v>
      </c>
      <c r="K49" s="12">
        <v>5.2375722787205404E-4</v>
      </c>
      <c r="L49" s="12">
        <v>8.695423202658407E-8</v>
      </c>
      <c r="M49" s="12">
        <v>1.7528774340498732E-6</v>
      </c>
      <c r="N49" s="12">
        <v>1.6198195333415401E-7</v>
      </c>
      <c r="O49" s="12">
        <v>1.7073866166819339E-7</v>
      </c>
      <c r="P49" s="12">
        <v>2.7921097020740474E-17</v>
      </c>
      <c r="Q49" s="12">
        <v>1.8625563078383137E-5</v>
      </c>
      <c r="R49" s="12">
        <v>1.5620204387108993E-5</v>
      </c>
      <c r="S49" s="12">
        <v>1.4183769359505272E-4</v>
      </c>
      <c r="T49" s="12">
        <v>3.9058764914330716E-4</v>
      </c>
      <c r="U49" s="12">
        <v>7.8945401551260361E-10</v>
      </c>
      <c r="V49" s="12">
        <v>2.5220259530295427E-4</v>
      </c>
      <c r="W49" s="12">
        <v>2.002686565661577E-8</v>
      </c>
      <c r="X49" s="12">
        <v>4.6652148612615527E-5</v>
      </c>
      <c r="Y49" s="13">
        <v>1.7519276779053154E-7</v>
      </c>
      <c r="Z49" s="12">
        <v>67.877188293274088</v>
      </c>
      <c r="AA49" s="12">
        <v>2.6778116206570237E-13</v>
      </c>
      <c r="AB49" s="12">
        <v>3.3666466718769279E-2</v>
      </c>
      <c r="AC49" s="12">
        <v>2.1674751748964611E-6</v>
      </c>
      <c r="AD49" s="12">
        <v>0.54411088073569158</v>
      </c>
      <c r="AE49" s="12">
        <v>2.1349913355707089</v>
      </c>
      <c r="AF49" s="12">
        <v>7.7471382233123999E-7</v>
      </c>
      <c r="AG49" s="12">
        <v>3.2090678012086607E-2</v>
      </c>
      <c r="AH49" s="12">
        <v>5.4131879312738218E-9</v>
      </c>
      <c r="AI49" s="12">
        <v>12.248574772379257</v>
      </c>
      <c r="AJ49" s="13">
        <v>17.125345815937472</v>
      </c>
    </row>
    <row r="50" spans="1:36" x14ac:dyDescent="0.25">
      <c r="A50" s="6">
        <v>44305</v>
      </c>
      <c r="B50" s="18" t="s">
        <v>80</v>
      </c>
      <c r="C50">
        <f t="shared" si="0"/>
        <v>2021</v>
      </c>
      <c r="D50">
        <f t="shared" si="1"/>
        <v>4</v>
      </c>
      <c r="E50">
        <f t="shared" si="2"/>
        <v>19</v>
      </c>
      <c r="F50" s="11">
        <v>3.8796190276374757E-9</v>
      </c>
      <c r="G50" s="12">
        <v>3.5922834892791896E-3</v>
      </c>
      <c r="H50" s="12">
        <v>0.28070568346749786</v>
      </c>
      <c r="I50" s="12">
        <v>8.7578393333930128E-3</v>
      </c>
      <c r="J50" s="12">
        <v>9.5904476409641693E-4</v>
      </c>
      <c r="K50" s="12">
        <v>1.191011877648117E-3</v>
      </c>
      <c r="L50" s="12">
        <v>4.1579477323559046E-7</v>
      </c>
      <c r="M50" s="12">
        <v>1.3372125724942174E-5</v>
      </c>
      <c r="N50" s="12">
        <v>2.0791910952021759E-7</v>
      </c>
      <c r="O50" s="12">
        <v>7.3129831963662216E-7</v>
      </c>
      <c r="P50" s="12">
        <v>5.584620319433236E-17</v>
      </c>
      <c r="Q50" s="12">
        <v>7.9846099423892453E-5</v>
      </c>
      <c r="R50" s="12">
        <v>6.6994983987654326E-5</v>
      </c>
      <c r="S50" s="12">
        <v>2.7808717848918491E-2</v>
      </c>
      <c r="T50" s="12">
        <v>1.537623697004984E-3</v>
      </c>
      <c r="U50" s="12">
        <v>4.214318051951464E-9</v>
      </c>
      <c r="V50" s="12">
        <v>2.8658848879169904E-2</v>
      </c>
      <c r="W50" s="12">
        <v>8.10895520038293E-8</v>
      </c>
      <c r="X50" s="12">
        <v>1.6550111837159215E-4</v>
      </c>
      <c r="Y50" s="13">
        <v>7.6189110049219821E-7</v>
      </c>
      <c r="Z50" s="12">
        <v>66.065532116989303</v>
      </c>
      <c r="AA50" s="12">
        <v>2.475747274436074</v>
      </c>
      <c r="AB50" s="12">
        <v>0.88688482235696353</v>
      </c>
      <c r="AC50" s="12">
        <v>2.8386808934049793E-5</v>
      </c>
      <c r="AD50" s="12">
        <v>1.6913647284020422E-2</v>
      </c>
      <c r="AE50" s="12">
        <v>6.5375505398539637</v>
      </c>
      <c r="AF50" s="12">
        <v>1.0146104138393803E-5</v>
      </c>
      <c r="AG50" s="12">
        <v>0.36336842272191983</v>
      </c>
      <c r="AH50" s="12">
        <v>7.0882547054813816E-8</v>
      </c>
      <c r="AI50" s="12">
        <v>4.267143836280674</v>
      </c>
      <c r="AJ50" s="13">
        <v>19.033281762510168</v>
      </c>
    </row>
    <row r="51" spans="1:36" x14ac:dyDescent="0.25">
      <c r="A51" s="6">
        <v>44306</v>
      </c>
      <c r="B51" s="18" t="s">
        <v>80</v>
      </c>
      <c r="C51">
        <f t="shared" si="0"/>
        <v>2021</v>
      </c>
      <c r="D51">
        <f t="shared" si="1"/>
        <v>4</v>
      </c>
      <c r="E51">
        <f t="shared" si="2"/>
        <v>20</v>
      </c>
      <c r="F51" s="11">
        <v>3.8796190276374757E-9</v>
      </c>
      <c r="G51" s="12">
        <v>3.5922834892791896E-3</v>
      </c>
      <c r="H51" s="12">
        <v>0.28070568346749786</v>
      </c>
      <c r="I51" s="12">
        <v>8.7578393333930128E-3</v>
      </c>
      <c r="J51" s="12">
        <v>9.5904476409641693E-4</v>
      </c>
      <c r="K51" s="12">
        <v>1.191011877648117E-3</v>
      </c>
      <c r="L51" s="12">
        <v>4.1579477323559046E-7</v>
      </c>
      <c r="M51" s="12">
        <v>1.3372125724942174E-5</v>
      </c>
      <c r="N51" s="12">
        <v>2.0791910952021759E-7</v>
      </c>
      <c r="O51" s="12">
        <v>7.3129831963662216E-7</v>
      </c>
      <c r="P51" s="12">
        <v>5.584620319433236E-17</v>
      </c>
      <c r="Q51" s="12">
        <v>7.9846099423892453E-5</v>
      </c>
      <c r="R51" s="12">
        <v>6.6994983987654326E-5</v>
      </c>
      <c r="S51" s="12">
        <v>2.7808717848918491E-2</v>
      </c>
      <c r="T51" s="12">
        <v>1.537623697004984E-3</v>
      </c>
      <c r="U51" s="12">
        <v>4.214318051951464E-9</v>
      </c>
      <c r="V51" s="12">
        <v>2.8658848879169904E-2</v>
      </c>
      <c r="W51" s="12">
        <v>8.10895520038293E-8</v>
      </c>
      <c r="X51" s="12">
        <v>1.6550111837159215E-4</v>
      </c>
      <c r="Y51" s="13">
        <v>7.6189110049219821E-7</v>
      </c>
      <c r="Z51" s="12">
        <v>66.065532116989303</v>
      </c>
      <c r="AA51" s="12">
        <v>2.475747274436074</v>
      </c>
      <c r="AB51" s="12">
        <v>0.88688482235696353</v>
      </c>
      <c r="AC51" s="12">
        <v>2.8386808934049793E-5</v>
      </c>
      <c r="AD51" s="12">
        <v>1.6913647284020422E-2</v>
      </c>
      <c r="AE51" s="12">
        <v>6.5375505398539637</v>
      </c>
      <c r="AF51" s="12">
        <v>1.0146104138393803E-5</v>
      </c>
      <c r="AG51" s="12">
        <v>0.36336842272191983</v>
      </c>
      <c r="AH51" s="12">
        <v>7.0882547054813816E-8</v>
      </c>
      <c r="AI51" s="12">
        <v>4.267143836280674</v>
      </c>
      <c r="AJ51" s="13">
        <v>19.033281762510168</v>
      </c>
    </row>
    <row r="52" spans="1:36" x14ac:dyDescent="0.25">
      <c r="A52" s="6">
        <v>44307</v>
      </c>
      <c r="B52" s="18" t="s">
        <v>80</v>
      </c>
      <c r="C52">
        <f t="shared" si="0"/>
        <v>2021</v>
      </c>
      <c r="D52">
        <f t="shared" si="1"/>
        <v>4</v>
      </c>
      <c r="E52">
        <f t="shared" si="2"/>
        <v>21</v>
      </c>
      <c r="F52" s="11">
        <v>3.8796190276374757E-9</v>
      </c>
      <c r="G52" s="12">
        <v>3.5922834892791896E-3</v>
      </c>
      <c r="H52" s="12">
        <v>0.28070568346749786</v>
      </c>
      <c r="I52" s="12">
        <v>8.7578393333930128E-3</v>
      </c>
      <c r="J52" s="12">
        <v>9.5904476409641693E-4</v>
      </c>
      <c r="K52" s="12">
        <v>1.191011877648117E-3</v>
      </c>
      <c r="L52" s="12">
        <v>4.1579477323559046E-7</v>
      </c>
      <c r="M52" s="12">
        <v>1.3372125724942174E-5</v>
      </c>
      <c r="N52" s="12">
        <v>2.0791910952021759E-7</v>
      </c>
      <c r="O52" s="12">
        <v>7.3129831963662216E-7</v>
      </c>
      <c r="P52" s="12">
        <v>5.584620319433236E-17</v>
      </c>
      <c r="Q52" s="12">
        <v>7.9846099423892453E-5</v>
      </c>
      <c r="R52" s="12">
        <v>6.6994983987654326E-5</v>
      </c>
      <c r="S52" s="12">
        <v>2.7808717848918491E-2</v>
      </c>
      <c r="T52" s="12">
        <v>1.537623697004984E-3</v>
      </c>
      <c r="U52" s="12">
        <v>4.214318051951464E-9</v>
      </c>
      <c r="V52" s="12">
        <v>2.8658848879169904E-2</v>
      </c>
      <c r="W52" s="12">
        <v>8.10895520038293E-8</v>
      </c>
      <c r="X52" s="12">
        <v>1.6550111837159215E-4</v>
      </c>
      <c r="Y52" s="13">
        <v>7.6189110049219821E-7</v>
      </c>
      <c r="Z52" s="12">
        <v>66.065532116989303</v>
      </c>
      <c r="AA52" s="12">
        <v>2.475747274436074</v>
      </c>
      <c r="AB52" s="12">
        <v>0.88688482235696353</v>
      </c>
      <c r="AC52" s="12">
        <v>2.8386808934049793E-5</v>
      </c>
      <c r="AD52" s="12">
        <v>1.6913647284020422E-2</v>
      </c>
      <c r="AE52" s="12">
        <v>6.5375505398539637</v>
      </c>
      <c r="AF52" s="12">
        <v>1.0146104138393803E-5</v>
      </c>
      <c r="AG52" s="12">
        <v>0.36336842272191983</v>
      </c>
      <c r="AH52" s="12">
        <v>7.0882547054813816E-8</v>
      </c>
      <c r="AI52" s="12">
        <v>4.267143836280674</v>
      </c>
      <c r="AJ52" s="13">
        <v>19.033281762510168</v>
      </c>
    </row>
    <row r="53" spans="1:36" x14ac:dyDescent="0.25">
      <c r="A53" s="6">
        <v>44308</v>
      </c>
      <c r="B53" s="18" t="s">
        <v>80</v>
      </c>
      <c r="C53">
        <f t="shared" si="0"/>
        <v>2021</v>
      </c>
      <c r="D53">
        <f t="shared" si="1"/>
        <v>4</v>
      </c>
      <c r="E53">
        <f t="shared" si="2"/>
        <v>22</v>
      </c>
      <c r="F53" s="11">
        <v>5.6634293874447528E-9</v>
      </c>
      <c r="G53" s="12">
        <v>1.3761043488393916E-2</v>
      </c>
      <c r="H53" s="12">
        <v>0.73802257160288809</v>
      </c>
      <c r="I53" s="12">
        <v>5.3011605250359931E-2</v>
      </c>
      <c r="J53" s="12">
        <v>3.6308440995962712E-3</v>
      </c>
      <c r="K53" s="12">
        <v>3.8497007684691721E-3</v>
      </c>
      <c r="L53" s="12">
        <v>4.7671181333153753E-7</v>
      </c>
      <c r="M53" s="12">
        <v>1.1232223625784889E-5</v>
      </c>
      <c r="N53" s="12">
        <v>7.884195025177067E-7</v>
      </c>
      <c r="O53" s="12">
        <v>2.0462073302601748E-6</v>
      </c>
      <c r="P53" s="12">
        <v>1.3839512699430383E-16</v>
      </c>
      <c r="Q53" s="12">
        <v>2.2293026799356875E-4</v>
      </c>
      <c r="R53" s="12">
        <v>1.8710753628778514E-4</v>
      </c>
      <c r="S53" s="12">
        <v>0.16734203188972729</v>
      </c>
      <c r="T53" s="12">
        <v>4.6251649603054048E-3</v>
      </c>
      <c r="U53" s="12">
        <v>4.1968330610797419E-9</v>
      </c>
      <c r="V53" s="12">
        <v>0.11136523991875101</v>
      </c>
      <c r="W53" s="12">
        <v>2.4377296351553191E-7</v>
      </c>
      <c r="X53" s="12">
        <v>4.7541816092408311E-4</v>
      </c>
      <c r="Y53" s="13">
        <v>1.9276759274189245E-6</v>
      </c>
      <c r="Z53" s="12">
        <v>6.6010903664164911</v>
      </c>
      <c r="AA53" s="12">
        <v>27.880562123477386</v>
      </c>
      <c r="AB53" s="12">
        <v>2.9764615685119407</v>
      </c>
      <c r="AC53" s="12">
        <v>1.0826649137489112E-5</v>
      </c>
      <c r="AD53" s="12">
        <v>0.27417212784730444</v>
      </c>
      <c r="AE53" s="12">
        <v>25.3637153519111</v>
      </c>
      <c r="AF53" s="12">
        <v>3.900582665779386E-6</v>
      </c>
      <c r="AG53" s="12">
        <v>0.15778727269305423</v>
      </c>
      <c r="AH53" s="12">
        <v>2.7086046607911791E-8</v>
      </c>
      <c r="AI53" s="12">
        <v>2.3512502386622356</v>
      </c>
      <c r="AJ53" s="13">
        <v>33.298435813347496</v>
      </c>
    </row>
    <row r="54" spans="1:36" x14ac:dyDescent="0.25">
      <c r="A54" s="6">
        <v>44309</v>
      </c>
      <c r="B54" s="18" t="s">
        <v>80</v>
      </c>
      <c r="C54">
        <f t="shared" si="0"/>
        <v>2021</v>
      </c>
      <c r="D54">
        <f t="shared" si="1"/>
        <v>4</v>
      </c>
      <c r="E54">
        <f t="shared" si="2"/>
        <v>23</v>
      </c>
      <c r="F54" s="11">
        <v>5.5940308878196309E-9</v>
      </c>
      <c r="G54" s="12">
        <v>1.3088350217679982E-2</v>
      </c>
      <c r="H54" s="12">
        <v>0.70747332450281841</v>
      </c>
      <c r="I54" s="12">
        <v>4.985247503287478E-2</v>
      </c>
      <c r="J54" s="12">
        <v>3.4864258533239046E-3</v>
      </c>
      <c r="K54" s="12">
        <v>3.6621562422536791E-3</v>
      </c>
      <c r="L54" s="12">
        <v>4.7621632226423956E-7</v>
      </c>
      <c r="M54" s="12">
        <v>1.1397816241705429E-5</v>
      </c>
      <c r="N54" s="12">
        <v>7.5702831993801364E-7</v>
      </c>
      <c r="O54" s="12">
        <v>1.9359128625738519E-6</v>
      </c>
      <c r="P54" s="12">
        <v>1.341601779729609E-16</v>
      </c>
      <c r="Q54" s="12">
        <v>2.1092995373513126E-4</v>
      </c>
      <c r="R54" s="12">
        <v>1.770321329283963E-4</v>
      </c>
      <c r="S54" s="12">
        <v>0.17013948453509684</v>
      </c>
      <c r="T54" s="12">
        <v>4.3689569978529906E-3</v>
      </c>
      <c r="U54" s="12">
        <v>4.2328132903763762E-9</v>
      </c>
      <c r="V54" s="12">
        <v>0.10452495147361972</v>
      </c>
      <c r="W54" s="12">
        <v>3.3164048241983725E-3</v>
      </c>
      <c r="X54" s="12">
        <v>4.5065688115491852E-4</v>
      </c>
      <c r="Y54" s="13">
        <v>1.8315656072478861E-6</v>
      </c>
      <c r="Z54" s="12">
        <v>11.241613912088985</v>
      </c>
      <c r="AA54" s="12">
        <v>25.914638322478922</v>
      </c>
      <c r="AB54" s="12">
        <v>2.8668538102759489</v>
      </c>
      <c r="AC54" s="12">
        <v>2.4209808597327914E-5</v>
      </c>
      <c r="AD54" s="12">
        <v>0.29378092625428043</v>
      </c>
      <c r="AE54" s="12">
        <v>23.869265811651672</v>
      </c>
      <c r="AF54" s="12">
        <v>4.2664952868548034E-6</v>
      </c>
      <c r="AG54" s="12">
        <v>0.16299000491308113</v>
      </c>
      <c r="AH54" s="12">
        <v>2.9462564071811113E-8</v>
      </c>
      <c r="AI54" s="12">
        <v>2.3342967622193647</v>
      </c>
      <c r="AJ54" s="13">
        <v>32.25576438733755</v>
      </c>
    </row>
    <row r="55" spans="1:36" x14ac:dyDescent="0.25">
      <c r="A55" s="6">
        <v>44310</v>
      </c>
      <c r="B55" s="18" t="s">
        <v>80</v>
      </c>
      <c r="C55">
        <f t="shared" si="0"/>
        <v>2021</v>
      </c>
      <c r="D55">
        <f t="shared" si="1"/>
        <v>4</v>
      </c>
      <c r="E55">
        <f t="shared" si="2"/>
        <v>24</v>
      </c>
      <c r="F55" s="11">
        <v>4.8483589404553301E-9</v>
      </c>
      <c r="G55" s="12">
        <v>5.8604057540140612E-3</v>
      </c>
      <c r="H55" s="12">
        <v>0.37922823709207859</v>
      </c>
      <c r="I55" s="12">
        <v>1.5908300533793465E-2</v>
      </c>
      <c r="J55" s="12">
        <v>1.9346828687555361E-3</v>
      </c>
      <c r="K55" s="12">
        <v>1.6470306583282494E-3</v>
      </c>
      <c r="L55" s="12">
        <v>4.7089237735117133E-7</v>
      </c>
      <c r="M55" s="12">
        <v>1.3177073272471569E-5</v>
      </c>
      <c r="N55" s="12">
        <v>4.1973681694138777E-7</v>
      </c>
      <c r="O55" s="12">
        <v>7.5082253717151685E-7</v>
      </c>
      <c r="P55" s="12">
        <v>8.8656561889160137E-17</v>
      </c>
      <c r="Q55" s="12">
        <v>8.1989158899366596E-5</v>
      </c>
      <c r="R55" s="12">
        <v>6.8774091557763028E-5</v>
      </c>
      <c r="S55" s="12">
        <v>0.2001975113368325</v>
      </c>
      <c r="T55" s="12">
        <v>1.6160575645203568E-3</v>
      </c>
      <c r="U55" s="12">
        <v>4.6194131130117819E-9</v>
      </c>
      <c r="V55" s="12">
        <v>3.1027523820757151E-2</v>
      </c>
      <c r="W55" s="12">
        <v>3.8947841846690215E-2</v>
      </c>
      <c r="X55" s="12">
        <v>1.8460225743187895E-4</v>
      </c>
      <c r="Y55" s="13">
        <v>7.9888089517376493E-7</v>
      </c>
      <c r="Z55" s="12">
        <v>61.103041000332539</v>
      </c>
      <c r="AA55" s="12">
        <v>4.7912100498351569</v>
      </c>
      <c r="AB55" s="12">
        <v>1.6891420301716769</v>
      </c>
      <c r="AC55" s="12">
        <v>1.6800897760259711E-4</v>
      </c>
      <c r="AD55" s="12">
        <v>0.50447324629848578</v>
      </c>
      <c r="AE55" s="12">
        <v>7.8117270328227519</v>
      </c>
      <c r="AF55" s="12">
        <v>8.198147674101983E-6</v>
      </c>
      <c r="AG55" s="12">
        <v>0.21889224324790107</v>
      </c>
      <c r="AH55" s="12">
        <v>5.4997732912977143E-8</v>
      </c>
      <c r="AI55" s="12">
        <v>2.1521353053861638</v>
      </c>
      <c r="AJ55" s="13">
        <v>21.052484245925015</v>
      </c>
    </row>
    <row r="56" spans="1:36" x14ac:dyDescent="0.25">
      <c r="A56" s="6">
        <v>44311</v>
      </c>
      <c r="B56" s="18" t="s">
        <v>80</v>
      </c>
      <c r="C56">
        <f t="shared" si="0"/>
        <v>2021</v>
      </c>
      <c r="D56">
        <f t="shared" si="1"/>
        <v>4</v>
      </c>
      <c r="E56">
        <f t="shared" si="2"/>
        <v>25</v>
      </c>
      <c r="F56" s="11">
        <v>4.8483589404553301E-9</v>
      </c>
      <c r="G56" s="12">
        <v>5.8604057540140612E-3</v>
      </c>
      <c r="H56" s="12">
        <v>0.37922823709207859</v>
      </c>
      <c r="I56" s="12">
        <v>1.5908300533793465E-2</v>
      </c>
      <c r="J56" s="12">
        <v>1.9346828687555361E-3</v>
      </c>
      <c r="K56" s="12">
        <v>1.6470306583282494E-3</v>
      </c>
      <c r="L56" s="12">
        <v>4.7089237735117133E-7</v>
      </c>
      <c r="M56" s="12">
        <v>1.3177073272471569E-5</v>
      </c>
      <c r="N56" s="12">
        <v>4.1973681694138777E-7</v>
      </c>
      <c r="O56" s="12">
        <v>7.5082253717151685E-7</v>
      </c>
      <c r="P56" s="12">
        <v>8.8656561889160137E-17</v>
      </c>
      <c r="Q56" s="12">
        <v>8.1989158899366596E-5</v>
      </c>
      <c r="R56" s="12">
        <v>6.8774091557763028E-5</v>
      </c>
      <c r="S56" s="12">
        <v>0.2001975113368325</v>
      </c>
      <c r="T56" s="12">
        <v>1.6160575645203568E-3</v>
      </c>
      <c r="U56" s="12">
        <v>4.6194131130117819E-9</v>
      </c>
      <c r="V56" s="12">
        <v>3.1027523820757151E-2</v>
      </c>
      <c r="W56" s="12">
        <v>3.8947841846690215E-2</v>
      </c>
      <c r="X56" s="12">
        <v>1.8460225743187895E-4</v>
      </c>
      <c r="Y56" s="13">
        <v>7.9888089517376493E-7</v>
      </c>
      <c r="Z56" s="12">
        <v>61.103041000332539</v>
      </c>
      <c r="AA56" s="12">
        <v>4.7912100498351569</v>
      </c>
      <c r="AB56" s="12">
        <v>1.6891420301716769</v>
      </c>
      <c r="AC56" s="12">
        <v>1.6800897760259711E-4</v>
      </c>
      <c r="AD56" s="12">
        <v>0.50447324629848578</v>
      </c>
      <c r="AE56" s="12">
        <v>7.8117270328227519</v>
      </c>
      <c r="AF56" s="12">
        <v>8.198147674101983E-6</v>
      </c>
      <c r="AG56" s="12">
        <v>0.21889224324790107</v>
      </c>
      <c r="AH56" s="12">
        <v>5.4997732912977143E-8</v>
      </c>
      <c r="AI56" s="12">
        <v>2.1521353053861638</v>
      </c>
      <c r="AJ56" s="13">
        <v>21.052484245925015</v>
      </c>
    </row>
    <row r="57" spans="1:36" x14ac:dyDescent="0.25">
      <c r="A57" s="6">
        <v>44312</v>
      </c>
      <c r="B57" s="18" t="s">
        <v>80</v>
      </c>
      <c r="C57">
        <f t="shared" si="0"/>
        <v>2021</v>
      </c>
      <c r="D57">
        <f t="shared" si="1"/>
        <v>4</v>
      </c>
      <c r="E57">
        <f t="shared" si="2"/>
        <v>26</v>
      </c>
      <c r="F57" s="11">
        <v>1.002372562123608E-7</v>
      </c>
      <c r="G57" s="12">
        <v>0.38288401651293519</v>
      </c>
      <c r="H57" s="12">
        <v>13.332976425984263</v>
      </c>
      <c r="I57" s="12">
        <v>1.7830631268834016</v>
      </c>
      <c r="J57" s="12">
        <v>8.7135775017341502E-2</v>
      </c>
      <c r="K57" s="12">
        <v>5.2361085776296189E-2</v>
      </c>
      <c r="L57" s="12">
        <v>6.8395189009006144E-6</v>
      </c>
      <c r="M57" s="12">
        <v>9.0623787243760025E-5</v>
      </c>
      <c r="N57" s="12">
        <v>1.8014740205617236E-5</v>
      </c>
      <c r="O57" s="12">
        <v>1.3073720986390084E-5</v>
      </c>
      <c r="P57" s="12">
        <v>2.9200232139163602E-15</v>
      </c>
      <c r="Q57" s="12">
        <v>1.4255693214772951E-3</v>
      </c>
      <c r="R57" s="12">
        <v>11.733886614499024</v>
      </c>
      <c r="S57" s="12">
        <v>37.438333485106426</v>
      </c>
      <c r="T57" s="12">
        <v>3.1176196150644483E-2</v>
      </c>
      <c r="U57" s="12">
        <v>5.8197539729215387E-8</v>
      </c>
      <c r="V57" s="12">
        <v>2.2449093092593566</v>
      </c>
      <c r="W57" s="12">
        <v>9.1962191057643476</v>
      </c>
      <c r="X57" s="12">
        <v>3.9668643623898547E-3</v>
      </c>
      <c r="Y57" s="13">
        <v>1.3976618115961274E-5</v>
      </c>
      <c r="Z57" s="12">
        <v>14.587173742504074</v>
      </c>
      <c r="AA57" s="12">
        <v>1.1438090852692984</v>
      </c>
      <c r="AB57" s="12">
        <v>0.40325011514763576</v>
      </c>
      <c r="AC57" s="12">
        <v>4.0108906334933193E-5</v>
      </c>
      <c r="AD57" s="12">
        <v>0.12043326766941698</v>
      </c>
      <c r="AE57" s="12">
        <v>1.8648993174686339</v>
      </c>
      <c r="AF57" s="12">
        <v>1.9571605924199194E-6</v>
      </c>
      <c r="AG57" s="12">
        <v>5.2256305829799531E-2</v>
      </c>
      <c r="AH57" s="12">
        <v>1.3129649070063246E-8</v>
      </c>
      <c r="AI57" s="12">
        <v>0.51378083823763154</v>
      </c>
      <c r="AJ57" s="13">
        <v>5.0258749872187902</v>
      </c>
    </row>
    <row r="58" spans="1:36" x14ac:dyDescent="0.25">
      <c r="A58" s="6">
        <v>44313</v>
      </c>
      <c r="B58" s="18" t="s">
        <v>80</v>
      </c>
      <c r="C58">
        <f t="shared" si="0"/>
        <v>2021</v>
      </c>
      <c r="D58">
        <f t="shared" si="1"/>
        <v>4</v>
      </c>
      <c r="E58">
        <f t="shared" si="2"/>
        <v>27</v>
      </c>
      <c r="F58" s="11">
        <v>1.3015079968986328E-7</v>
      </c>
      <c r="G58" s="12">
        <v>0.50111698172201791</v>
      </c>
      <c r="H58" s="12">
        <v>17.395215541093233</v>
      </c>
      <c r="I58" s="12">
        <v>2.337235197651816</v>
      </c>
      <c r="J58" s="12">
        <v>0.11385446710005281</v>
      </c>
      <c r="K58" s="12">
        <v>6.8264792979949945E-2</v>
      </c>
      <c r="L58" s="12">
        <v>8.8366924908324649E-6</v>
      </c>
      <c r="M58" s="12">
        <v>1.1491074004253368E-4</v>
      </c>
      <c r="N58" s="12">
        <v>2.3532456773339592E-5</v>
      </c>
      <c r="O58" s="12">
        <v>1.6938128365781359E-5</v>
      </c>
      <c r="P58" s="12">
        <v>3.8079274865146721E-15</v>
      </c>
      <c r="Q58" s="12">
        <v>1.8469102191943517E-3</v>
      </c>
      <c r="R58" s="12">
        <v>15.413560876018154</v>
      </c>
      <c r="S58" s="12">
        <v>49.11605103222589</v>
      </c>
      <c r="T58" s="12">
        <v>4.0446127097392696E-2</v>
      </c>
      <c r="U58" s="12">
        <v>7.499940730305284E-8</v>
      </c>
      <c r="V58" s="12">
        <v>2.9391730122351261</v>
      </c>
      <c r="W58" s="12">
        <v>12.067899562533434</v>
      </c>
      <c r="X58" s="12">
        <v>5.1529653149720326E-3</v>
      </c>
      <c r="Y58" s="13">
        <v>1.8109099217671526E-5</v>
      </c>
      <c r="Z58" s="12">
        <v>3.8997150859603599E-12</v>
      </c>
      <c r="AA58" s="12">
        <v>5.7861514447708857E-18</v>
      </c>
      <c r="AB58" s="12">
        <v>1.0615628103304263E-9</v>
      </c>
      <c r="AC58" s="12">
        <v>3.5963210631025794E-14</v>
      </c>
      <c r="AD58" s="12">
        <v>1.90157955489112E-13</v>
      </c>
      <c r="AE58" s="12">
        <v>8.4266144609991093E-19</v>
      </c>
      <c r="AF58" s="12">
        <v>1.4176540208362968E-11</v>
      </c>
      <c r="AG58" s="12">
        <v>3.1174761643311332E-10</v>
      </c>
      <c r="AH58" s="12">
        <v>5.9842004692342728E-20</v>
      </c>
      <c r="AI58" s="12">
        <v>1.5006878995673614E-10</v>
      </c>
      <c r="AJ58" s="13">
        <v>2.3527702400311104E-16</v>
      </c>
    </row>
    <row r="59" spans="1:36" x14ac:dyDescent="0.25">
      <c r="A59" s="6">
        <v>44314</v>
      </c>
      <c r="B59" s="18" t="s">
        <v>80</v>
      </c>
      <c r="C59">
        <f t="shared" si="0"/>
        <v>2021</v>
      </c>
      <c r="D59">
        <f t="shared" si="1"/>
        <v>4</v>
      </c>
      <c r="E59">
        <f t="shared" si="2"/>
        <v>28</v>
      </c>
      <c r="F59" s="11">
        <v>2.418760674336855E-8</v>
      </c>
      <c r="G59" s="12">
        <v>9.1803161470518438E-2</v>
      </c>
      <c r="H59" s="12">
        <v>3.2049844868716169</v>
      </c>
      <c r="I59" s="12">
        <v>0.4272400812220255</v>
      </c>
      <c r="J59" s="12">
        <v>2.0874501553106117E-2</v>
      </c>
      <c r="K59" s="12">
        <v>1.2587909514864888E-2</v>
      </c>
      <c r="L59" s="12">
        <v>1.6600455739752494E-6</v>
      </c>
      <c r="M59" s="12">
        <v>2.2517796226779301E-5</v>
      </c>
      <c r="N59" s="12">
        <v>4.3156612112337777E-6</v>
      </c>
      <c r="O59" s="12">
        <v>3.1742895776141392E-6</v>
      </c>
      <c r="P59" s="12">
        <v>7.0093755572906757E-16</v>
      </c>
      <c r="Q59" s="12">
        <v>3.4613259659631507E-4</v>
      </c>
      <c r="R59" s="12">
        <v>2.8108140574304725</v>
      </c>
      <c r="S59" s="12">
        <v>8.9600187716327042</v>
      </c>
      <c r="T59" s="12">
        <v>7.5554242906897204E-3</v>
      </c>
      <c r="U59" s="12">
        <v>1.416935234049543E-8</v>
      </c>
      <c r="V59" s="12">
        <v>0.53933480349537499</v>
      </c>
      <c r="W59" s="12">
        <v>2.2006937700953242</v>
      </c>
      <c r="X59" s="12">
        <v>9.5903270495935615E-4</v>
      </c>
      <c r="Y59" s="13">
        <v>3.3914022783391984E-6</v>
      </c>
      <c r="Z59" s="12">
        <v>77.798266736969694</v>
      </c>
      <c r="AA59" s="12">
        <v>0.28933194862888262</v>
      </c>
      <c r="AB59" s="12">
        <v>0.10364713595398772</v>
      </c>
      <c r="AC59" s="12">
        <v>3.3174673543169775E-6</v>
      </c>
      <c r="AD59" s="12">
        <v>1.9766389638085193E-3</v>
      </c>
      <c r="AE59" s="12">
        <v>0.7640207288066595</v>
      </c>
      <c r="AF59" s="12">
        <v>1.1857423865620504E-6</v>
      </c>
      <c r="AG59" s="12">
        <v>4.2465600201874593E-2</v>
      </c>
      <c r="AH59" s="12">
        <v>8.2837960380452039E-9</v>
      </c>
      <c r="AI59" s="12">
        <v>0.49868621649994033</v>
      </c>
      <c r="AJ59" s="13">
        <v>2.2243532520515488</v>
      </c>
    </row>
    <row r="60" spans="1:36" x14ac:dyDescent="0.25">
      <c r="A60" s="6">
        <v>44315</v>
      </c>
      <c r="B60" s="18" t="s">
        <v>80</v>
      </c>
      <c r="C60">
        <f t="shared" si="0"/>
        <v>2021</v>
      </c>
      <c r="D60">
        <f t="shared" si="1"/>
        <v>4</v>
      </c>
      <c r="E60">
        <f t="shared" si="2"/>
        <v>29</v>
      </c>
      <c r="F60" s="11">
        <v>5.5451929653213384E-10</v>
      </c>
      <c r="G60" s="12">
        <v>5.1345003187906648E-4</v>
      </c>
      <c r="H60" s="12">
        <v>4.0121650352807216E-2</v>
      </c>
      <c r="I60" s="12">
        <v>1.2517700505381534E-3</v>
      </c>
      <c r="J60" s="12">
        <v>1.3707759038737895E-4</v>
      </c>
      <c r="K60" s="12">
        <v>1.7023296974523532E-4</v>
      </c>
      <c r="L60" s="12">
        <v>5.943012020351463E-8</v>
      </c>
      <c r="M60" s="12">
        <v>1.9112963662954472E-6</v>
      </c>
      <c r="N60" s="12">
        <v>2.9718164986150361E-8</v>
      </c>
      <c r="O60" s="12">
        <v>1.0452547708195335E-7</v>
      </c>
      <c r="P60" s="12">
        <v>7.9821748188944894E-18</v>
      </c>
      <c r="Q60" s="12">
        <v>1.1412513076144488E-5</v>
      </c>
      <c r="R60" s="12">
        <v>9.5756854287412925E-6</v>
      </c>
      <c r="S60" s="12">
        <v>3.9747383826069351E-3</v>
      </c>
      <c r="T60" s="12">
        <v>2.1977467496687823E-4</v>
      </c>
      <c r="U60" s="12">
        <v>6.0235828953387825E-10</v>
      </c>
      <c r="V60" s="12">
        <v>4.0962487828542053E-3</v>
      </c>
      <c r="W60" s="12">
        <v>1.1590241467768941E-8</v>
      </c>
      <c r="X60" s="12">
        <v>2.365530302870561E-5</v>
      </c>
      <c r="Y60" s="13">
        <v>1.0889814542854778E-7</v>
      </c>
      <c r="Z60" s="12">
        <v>95.149699719320566</v>
      </c>
      <c r="AA60" s="12">
        <v>0.35386197129970431</v>
      </c>
      <c r="AB60" s="12">
        <v>0.12676367042613773</v>
      </c>
      <c r="AC60" s="12">
        <v>4.0573657384310249E-6</v>
      </c>
      <c r="AD60" s="12">
        <v>2.4174909255043581E-3</v>
      </c>
      <c r="AE60" s="12">
        <v>0.93442111211901202</v>
      </c>
      <c r="AF60" s="12">
        <v>1.4501966531466436E-6</v>
      </c>
      <c r="AG60" s="12">
        <v>5.1936749643289544E-2</v>
      </c>
      <c r="AH60" s="12">
        <v>1.0131340177794925E-8</v>
      </c>
      <c r="AI60" s="12">
        <v>0.6099087517200662</v>
      </c>
      <c r="AJ60" s="13">
        <v>2.7204532038992926</v>
      </c>
    </row>
    <row r="61" spans="1:36" x14ac:dyDescent="0.25">
      <c r="A61" s="6">
        <v>44316</v>
      </c>
      <c r="B61" s="18" t="s">
        <v>80</v>
      </c>
      <c r="C61">
        <f t="shared" si="0"/>
        <v>2021</v>
      </c>
      <c r="D61">
        <f t="shared" si="1"/>
        <v>4</v>
      </c>
      <c r="E61">
        <f t="shared" si="2"/>
        <v>30</v>
      </c>
      <c r="F61" s="11">
        <v>6.1994666964339599E-10</v>
      </c>
      <c r="G61" s="12">
        <v>1.2794001006635229E-3</v>
      </c>
      <c r="H61" s="12">
        <v>7.2040772478403722E-2</v>
      </c>
      <c r="I61" s="12">
        <v>4.7309957677342009E-3</v>
      </c>
      <c r="J61" s="12">
        <v>3.3800558891534894E-4</v>
      </c>
      <c r="K61" s="12">
        <v>3.6515408614714028E-4</v>
      </c>
      <c r="L61" s="12">
        <v>5.5654229024301078E-8</v>
      </c>
      <c r="M61" s="12">
        <v>1.4503886100329802E-6</v>
      </c>
      <c r="N61" s="12">
        <v>7.338327186015135E-8</v>
      </c>
      <c r="O61" s="12">
        <v>1.9790973171201389E-7</v>
      </c>
      <c r="P61" s="12">
        <v>1.3633976556092152E-17</v>
      </c>
      <c r="Q61" s="12">
        <v>2.1568589665044621E-5</v>
      </c>
      <c r="R61" s="12">
        <v>1.8101924360671507E-5</v>
      </c>
      <c r="S61" s="12">
        <v>1.4940693464530298E-2</v>
      </c>
      <c r="T61" s="12">
        <v>4.4285935703311573E-4</v>
      </c>
      <c r="U61" s="12">
        <v>5.1150498996052243E-10</v>
      </c>
      <c r="V61" s="12">
        <v>1.0337861506015993E-2</v>
      </c>
      <c r="W61" s="12">
        <v>2.3343113948457254E-8</v>
      </c>
      <c r="X61" s="12">
        <v>4.5811048659803453E-5</v>
      </c>
      <c r="Y61" s="13">
        <v>1.8928317926680977E-7</v>
      </c>
      <c r="Z61" s="12">
        <v>26.441484339455656</v>
      </c>
      <c r="AA61" s="12">
        <v>2.4053225694736926</v>
      </c>
      <c r="AB61" s="12">
        <v>0.28100385145503332</v>
      </c>
      <c r="AC61" s="12">
        <v>2.000847964682348E-6</v>
      </c>
      <c r="AD61" s="12">
        <v>2.3364374938997793E-2</v>
      </c>
      <c r="AE61" s="12">
        <v>31.040658382071047</v>
      </c>
      <c r="AF61" s="12">
        <v>7.1770749908862328E-7</v>
      </c>
      <c r="AG61" s="12">
        <v>2.7202146808732678E-2</v>
      </c>
      <c r="AH61" s="12">
        <v>5.0004425942825174E-9</v>
      </c>
      <c r="AI61" s="12">
        <v>36.178314034640735</v>
      </c>
      <c r="AJ61" s="13">
        <v>3.4980843625944784</v>
      </c>
    </row>
  </sheetData>
  <conditionalFormatting sqref="G2:AJ2">
    <cfRule type="cellIs" dxfId="45" priority="15" operator="lessThan">
      <formula>0.1</formula>
    </cfRule>
    <cfRule type="cellIs" dxfId="44" priority="16" operator="lessThan">
      <formula>0.1</formula>
    </cfRule>
  </conditionalFormatting>
  <conditionalFormatting sqref="F32:AJ32">
    <cfRule type="cellIs" dxfId="43" priority="13" operator="lessThan">
      <formula>0.1</formula>
    </cfRule>
    <cfRule type="cellIs" dxfId="42" priority="14" operator="lessThan">
      <formula>0.1</formula>
    </cfRule>
  </conditionalFormatting>
  <conditionalFormatting sqref="F3:AJ29">
    <cfRule type="cellIs" dxfId="41" priority="11" operator="lessThan">
      <formula>0.1</formula>
    </cfRule>
    <cfRule type="cellIs" dxfId="40" priority="12" operator="lessThan">
      <formula>0.1</formula>
    </cfRule>
  </conditionalFormatting>
  <conditionalFormatting sqref="F33:AJ59">
    <cfRule type="cellIs" dxfId="39" priority="9" operator="lessThan">
      <formula>0.1</formula>
    </cfRule>
    <cfRule type="cellIs" dxfId="38" priority="10" operator="lessThan">
      <formula>0.1</formula>
    </cfRule>
  </conditionalFormatting>
  <conditionalFormatting sqref="F2">
    <cfRule type="cellIs" dxfId="37" priority="5" operator="lessThan">
      <formula>0.1</formula>
    </cfRule>
    <cfRule type="cellIs" dxfId="36" priority="6" operator="lessThan">
      <formula>0.1</formula>
    </cfRule>
  </conditionalFormatting>
  <conditionalFormatting sqref="F30:AJ31">
    <cfRule type="cellIs" dxfId="35" priority="3" operator="lessThan">
      <formula>0.1</formula>
    </cfRule>
    <cfRule type="cellIs" dxfId="34" priority="4" operator="lessThan">
      <formula>0.1</formula>
    </cfRule>
  </conditionalFormatting>
  <conditionalFormatting sqref="F60:AJ61">
    <cfRule type="cellIs" dxfId="33" priority="1" operator="lessThan">
      <formula>0.1</formula>
    </cfRule>
    <cfRule type="cellIs" dxfId="32" priority="2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showGridLines="0" topLeftCell="A58" workbookViewId="0">
      <selection activeCell="AK58" sqref="AK1:AN1048576"/>
    </sheetView>
  </sheetViews>
  <sheetFormatPr defaultRowHeight="15" x14ac:dyDescent="0.25"/>
  <cols>
    <col min="1" max="1" width="10.140625" bestFit="1" customWidth="1"/>
    <col min="7" max="35" width="9.140625" customWidth="1"/>
  </cols>
  <sheetData>
    <row r="1" spans="1:36" x14ac:dyDescent="0.25">
      <c r="A1" s="2" t="s">
        <v>0</v>
      </c>
      <c r="B1" t="s">
        <v>78</v>
      </c>
      <c r="C1" t="s">
        <v>81</v>
      </c>
      <c r="D1" t="s">
        <v>82</v>
      </c>
      <c r="E1" t="s">
        <v>83</v>
      </c>
      <c r="F1" s="3" t="s">
        <v>74</v>
      </c>
      <c r="G1" s="3" t="s">
        <v>5</v>
      </c>
      <c r="H1" s="3" t="s">
        <v>3</v>
      </c>
      <c r="I1" s="3" t="s">
        <v>16</v>
      </c>
      <c r="J1" s="3" t="s">
        <v>72</v>
      </c>
      <c r="K1" s="3" t="s">
        <v>43</v>
      </c>
      <c r="L1" s="3" t="s">
        <v>71</v>
      </c>
      <c r="M1" s="3" t="s">
        <v>17</v>
      </c>
      <c r="N1" s="3" t="s">
        <v>67</v>
      </c>
      <c r="O1" s="3" t="s">
        <v>11</v>
      </c>
      <c r="P1" s="3" t="s">
        <v>8</v>
      </c>
      <c r="Q1" s="3" t="s">
        <v>63</v>
      </c>
      <c r="R1" s="3" t="s">
        <v>38</v>
      </c>
      <c r="S1" s="3" t="s">
        <v>10</v>
      </c>
      <c r="T1" s="3" t="s">
        <v>12</v>
      </c>
      <c r="U1" s="3" t="s">
        <v>70</v>
      </c>
      <c r="V1" s="3" t="s">
        <v>49</v>
      </c>
      <c r="W1" s="3" t="s">
        <v>73</v>
      </c>
      <c r="X1" s="3" t="s">
        <v>20</v>
      </c>
      <c r="Y1" s="3" t="s">
        <v>4</v>
      </c>
      <c r="Z1" s="4" t="s">
        <v>21</v>
      </c>
      <c r="AA1" s="4" t="s">
        <v>64</v>
      </c>
      <c r="AB1" s="4" t="s">
        <v>27</v>
      </c>
      <c r="AC1" s="4" t="s">
        <v>24</v>
      </c>
      <c r="AD1" s="4" t="s">
        <v>25</v>
      </c>
      <c r="AE1" s="4" t="s">
        <v>51</v>
      </c>
      <c r="AF1" s="4" t="s">
        <v>22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44317</v>
      </c>
      <c r="B2" t="s">
        <v>76</v>
      </c>
      <c r="C2">
        <f>YEAR(A2)</f>
        <v>2021</v>
      </c>
      <c r="D2">
        <f>MONTH(A2)</f>
        <v>5</v>
      </c>
      <c r="E2">
        <f>DAY(A2)</f>
        <v>1</v>
      </c>
      <c r="F2" s="11">
        <v>29.422188465215868</v>
      </c>
      <c r="G2" s="8">
        <v>2.1894670822821629</v>
      </c>
      <c r="H2" s="8">
        <v>5.1557731945085266</v>
      </c>
      <c r="I2" s="8">
        <v>5.3142489399530612</v>
      </c>
      <c r="J2" s="8">
        <v>0.8701616958049222</v>
      </c>
      <c r="K2" s="8">
        <v>0.49705189496297109</v>
      </c>
      <c r="L2" s="8">
        <v>7.5340883746461638E-5</v>
      </c>
      <c r="M2" s="8">
        <v>2.3652685195148558E-3</v>
      </c>
      <c r="N2" s="8">
        <v>1.0498628502131983E-4</v>
      </c>
      <c r="O2" s="8">
        <v>2.0760521777009901E-2</v>
      </c>
      <c r="P2" s="8">
        <v>9.5766035577237493E-4</v>
      </c>
      <c r="Q2" s="8">
        <v>8.1077133475101607E-2</v>
      </c>
      <c r="R2" s="8">
        <v>1.3907946436091018E-2</v>
      </c>
      <c r="S2" s="8">
        <v>34.08677985378727</v>
      </c>
      <c r="T2" s="8">
        <v>5.6375663067937294E-2</v>
      </c>
      <c r="U2" s="8">
        <v>8.7850417768834976</v>
      </c>
      <c r="V2" s="8">
        <v>1.2666729358578062</v>
      </c>
      <c r="W2" s="8">
        <v>1.5181090564778901</v>
      </c>
      <c r="X2" s="8">
        <v>0.14343590633493039</v>
      </c>
      <c r="Y2" s="9">
        <v>10.023453082692386</v>
      </c>
      <c r="Z2" s="8">
        <v>2.4357550755910717E-5</v>
      </c>
      <c r="AA2" s="8">
        <v>2.3160459238617686E-16</v>
      </c>
      <c r="AB2" s="8">
        <v>2.1529711406062197E-8</v>
      </c>
      <c r="AC2" s="8">
        <v>1.4126093480783767E-9</v>
      </c>
      <c r="AD2" s="8">
        <v>0.55160301771462872</v>
      </c>
      <c r="AE2" s="8">
        <v>2.5870270893270809E-7</v>
      </c>
      <c r="AF2" s="8">
        <v>5.7954593141443883E-10</v>
      </c>
      <c r="AG2" s="8">
        <v>1.9108691451145317E-5</v>
      </c>
      <c r="AH2" s="8">
        <v>3.5307999772546672E-12</v>
      </c>
      <c r="AI2" s="8">
        <v>3.4479982310465818E-4</v>
      </c>
      <c r="AJ2" s="9">
        <v>2.8430464375700272E-8</v>
      </c>
    </row>
    <row r="3" spans="1:36" x14ac:dyDescent="0.25">
      <c r="A3" s="6">
        <v>44318</v>
      </c>
      <c r="B3" t="s">
        <v>76</v>
      </c>
      <c r="C3">
        <f t="shared" ref="C3:C63" si="0">YEAR(A3)</f>
        <v>2021</v>
      </c>
      <c r="D3">
        <f t="shared" ref="D3:D63" si="1">MONTH(A3)</f>
        <v>5</v>
      </c>
      <c r="E3">
        <f t="shared" ref="E3:E63" si="2">DAY(A3)</f>
        <v>2</v>
      </c>
      <c r="F3" s="11">
        <v>29.39043563617896</v>
      </c>
      <c r="G3" s="12">
        <v>2.1931563860518088</v>
      </c>
      <c r="H3" s="12">
        <v>5.1587337934842461</v>
      </c>
      <c r="I3" s="12">
        <v>5.3126331538802516</v>
      </c>
      <c r="J3" s="12">
        <v>0.86964223474843005</v>
      </c>
      <c r="K3" s="12">
        <v>0.49687259265620654</v>
      </c>
      <c r="L3" s="12">
        <v>7.5416924991773563E-5</v>
      </c>
      <c r="M3" s="12">
        <v>2.3678545110741973E-3</v>
      </c>
      <c r="N3" s="12">
        <v>1.0506716245636962E-4</v>
      </c>
      <c r="O3" s="12">
        <v>2.079403447826237E-2</v>
      </c>
      <c r="P3" s="12">
        <v>9.5927408659708072E-4</v>
      </c>
      <c r="Q3" s="12">
        <v>8.1181162268676915E-2</v>
      </c>
      <c r="R3" s="12">
        <v>1.3916913439061082E-2</v>
      </c>
      <c r="S3" s="12">
        <v>34.08500417298459</v>
      </c>
      <c r="T3" s="12">
        <v>5.6444085014165778E-2</v>
      </c>
      <c r="U3" s="12">
        <v>8.7998452426782539</v>
      </c>
      <c r="V3" s="12">
        <v>1.2688073739669519</v>
      </c>
      <c r="W3" s="12">
        <v>1.5206004362851184</v>
      </c>
      <c r="X3" s="12">
        <v>0.14351156849500823</v>
      </c>
      <c r="Y3" s="13">
        <v>10.031991858287215</v>
      </c>
      <c r="Z3" s="12">
        <v>2.4398595072204582E-5</v>
      </c>
      <c r="AA3" s="12">
        <v>2.3197018676022776E-16</v>
      </c>
      <c r="AB3" s="12">
        <v>2.1561465178788429E-8</v>
      </c>
      <c r="AC3" s="12">
        <v>1.4149895488831219E-9</v>
      </c>
      <c r="AD3" s="12">
        <v>0.55253251091890487</v>
      </c>
      <c r="AE3" s="12">
        <v>2.5913864275133519E-7</v>
      </c>
      <c r="AF3" s="12">
        <v>5.8046207607074831E-10</v>
      </c>
      <c r="AG3" s="12">
        <v>1.9140889726368382E-5</v>
      </c>
      <c r="AH3" s="12">
        <v>3.5367496445131446E-12</v>
      </c>
      <c r="AI3" s="12">
        <v>3.4538083649514898E-4</v>
      </c>
      <c r="AJ3" s="13">
        <v>2.8478371878070145E-8</v>
      </c>
    </row>
    <row r="4" spans="1:36" x14ac:dyDescent="0.25">
      <c r="A4" s="6">
        <v>44319</v>
      </c>
      <c r="B4" t="s">
        <v>76</v>
      </c>
      <c r="C4">
        <f t="shared" si="0"/>
        <v>2021</v>
      </c>
      <c r="D4">
        <f t="shared" si="1"/>
        <v>5</v>
      </c>
      <c r="E4">
        <f t="shared" si="2"/>
        <v>3</v>
      </c>
      <c r="F4" s="11">
        <v>29.247200974820533</v>
      </c>
      <c r="G4" s="12">
        <v>2.2097985622648153</v>
      </c>
      <c r="H4" s="12">
        <v>5.1720888363124695</v>
      </c>
      <c r="I4" s="12">
        <v>5.3053444625105035</v>
      </c>
      <c r="J4" s="12">
        <v>0.86729898437445374</v>
      </c>
      <c r="K4" s="12">
        <v>0.4960637732228152</v>
      </c>
      <c r="L4" s="12">
        <v>7.5759941420604793E-5</v>
      </c>
      <c r="M4" s="12">
        <v>2.3795197275765624E-3</v>
      </c>
      <c r="N4" s="12">
        <v>1.0543199457912101E-4</v>
      </c>
      <c r="O4" s="12">
        <v>2.0945207792914908E-2</v>
      </c>
      <c r="P4" s="12">
        <v>9.6655350689477354E-4</v>
      </c>
      <c r="Q4" s="12">
        <v>8.1650428456013197E-2</v>
      </c>
      <c r="R4" s="12">
        <v>1.3957362925698163E-2</v>
      </c>
      <c r="S4" s="12">
        <v>34.076994208324216</v>
      </c>
      <c r="T4" s="12">
        <v>5.6752731348831936E-2</v>
      </c>
      <c r="U4" s="12">
        <v>8.8666225810873378</v>
      </c>
      <c r="V4" s="12">
        <v>1.2784356662806444</v>
      </c>
      <c r="W4" s="12">
        <v>1.5318388661771081</v>
      </c>
      <c r="X4" s="12">
        <v>0.14385287489840962</v>
      </c>
      <c r="Y4" s="13">
        <v>10.070509642933098</v>
      </c>
      <c r="Z4" s="12">
        <v>2.4583742944799128E-5</v>
      </c>
      <c r="AA4" s="12">
        <v>2.3361935591932465E-16</v>
      </c>
      <c r="AB4" s="12">
        <v>2.1704704097059579E-8</v>
      </c>
      <c r="AC4" s="12">
        <v>1.4257264585246687E-9</v>
      </c>
      <c r="AD4" s="12">
        <v>0.5567253859598883</v>
      </c>
      <c r="AE4" s="12">
        <v>2.6110510793820633E-7</v>
      </c>
      <c r="AF4" s="12">
        <v>5.8459473679994899E-10</v>
      </c>
      <c r="AG4" s="12">
        <v>1.9286133762499505E-5</v>
      </c>
      <c r="AH4" s="12">
        <v>3.5635881531062832E-12</v>
      </c>
      <c r="AI4" s="12">
        <v>3.4800174489152977E-4</v>
      </c>
      <c r="AJ4" s="13">
        <v>2.8694479075022637E-8</v>
      </c>
    </row>
    <row r="5" spans="1:36" x14ac:dyDescent="0.25">
      <c r="A5" s="6">
        <v>44320</v>
      </c>
      <c r="B5" t="s">
        <v>76</v>
      </c>
      <c r="C5">
        <f t="shared" si="0"/>
        <v>2021</v>
      </c>
      <c r="D5">
        <f t="shared" si="1"/>
        <v>5</v>
      </c>
      <c r="E5">
        <f t="shared" si="2"/>
        <v>4</v>
      </c>
      <c r="F5" s="11">
        <v>29.412415287177915</v>
      </c>
      <c r="G5" s="12">
        <v>2.1906026101601648</v>
      </c>
      <c r="H5" s="12">
        <v>5.1566844349165875</v>
      </c>
      <c r="I5" s="12">
        <v>5.3137516184406239</v>
      </c>
      <c r="J5" s="12">
        <v>0.87000181129878973</v>
      </c>
      <c r="K5" s="12">
        <v>0.4969967076483357</v>
      </c>
      <c r="L5" s="12">
        <v>7.5364288420980477E-5</v>
      </c>
      <c r="M5" s="12">
        <v>2.3660644598036632E-3</v>
      </c>
      <c r="N5" s="12">
        <v>1.0501117822283822E-4</v>
      </c>
      <c r="O5" s="12">
        <v>2.077083662471977E-2</v>
      </c>
      <c r="P5" s="12">
        <v>9.5815704470163059E-4</v>
      </c>
      <c r="Q5" s="12">
        <v>8.1109152414878663E-2</v>
      </c>
      <c r="R5" s="12">
        <v>1.3910706382815496E-2</v>
      </c>
      <c r="S5" s="12">
        <v>34.086233318402883</v>
      </c>
      <c r="T5" s="12">
        <v>5.6396722604440869E-2</v>
      </c>
      <c r="U5" s="12">
        <v>8.789598123866714</v>
      </c>
      <c r="V5" s="12">
        <v>1.2673298928687051</v>
      </c>
      <c r="W5" s="12">
        <v>1.5188758762906349</v>
      </c>
      <c r="X5" s="12">
        <v>0.14345919433110602</v>
      </c>
      <c r="Y5" s="13">
        <v>10.026081225653048</v>
      </c>
      <c r="Z5" s="12">
        <v>2.4370183753434173E-5</v>
      </c>
      <c r="AA5" s="12">
        <v>2.3171711838828896E-16</v>
      </c>
      <c r="AB5" s="12">
        <v>2.1539484874557542E-8</v>
      </c>
      <c r="AC5" s="12">
        <v>1.4133419481942221E-9</v>
      </c>
      <c r="AD5" s="12">
        <v>0.55188910568996785</v>
      </c>
      <c r="AE5" s="12">
        <v>2.588368846566178E-7</v>
      </c>
      <c r="AF5" s="12">
        <v>5.7982791085079791E-10</v>
      </c>
      <c r="AG5" s="12">
        <v>1.9118601732711231E-5</v>
      </c>
      <c r="AH5" s="12">
        <v>3.5326312206161984E-12</v>
      </c>
      <c r="AI5" s="12">
        <v>3.4497865275480059E-4</v>
      </c>
      <c r="AJ5" s="13">
        <v>2.8445209787816786E-8</v>
      </c>
    </row>
    <row r="6" spans="1:36" x14ac:dyDescent="0.25">
      <c r="A6" s="6">
        <v>44321</v>
      </c>
      <c r="B6" t="s">
        <v>76</v>
      </c>
      <c r="C6">
        <f t="shared" si="0"/>
        <v>2021</v>
      </c>
      <c r="D6">
        <f t="shared" si="1"/>
        <v>5</v>
      </c>
      <c r="E6">
        <f t="shared" si="2"/>
        <v>5</v>
      </c>
      <c r="F6" s="11">
        <v>34.320506473675842</v>
      </c>
      <c r="G6" s="12">
        <v>2.0865283605919114</v>
      </c>
      <c r="H6" s="12">
        <v>7.6203893916625693</v>
      </c>
      <c r="I6" s="12">
        <v>2.0363684314614763</v>
      </c>
      <c r="J6" s="12">
        <v>0.30986751539704893</v>
      </c>
      <c r="K6" s="12">
        <v>0.19741941619786987</v>
      </c>
      <c r="L6" s="12">
        <v>4.8078137693738169E-5</v>
      </c>
      <c r="M6" s="12">
        <v>1.9102232528372808E-3</v>
      </c>
      <c r="N6" s="12">
        <v>3.6227499407557759E-5</v>
      </c>
      <c r="O6" s="12">
        <v>2.1395578326335832E-2</v>
      </c>
      <c r="P6" s="12">
        <v>3.7868208884732928</v>
      </c>
      <c r="Q6" s="12">
        <v>7.5383561142304406E-2</v>
      </c>
      <c r="R6" s="12">
        <v>1.8478129570780093</v>
      </c>
      <c r="S6" s="12">
        <v>25.389000816498541</v>
      </c>
      <c r="T6" s="12">
        <v>3.1755931188141601E-2</v>
      </c>
      <c r="U6" s="12">
        <v>9.1108398627042391</v>
      </c>
      <c r="V6" s="12">
        <v>1.1047561162467685</v>
      </c>
      <c r="W6" s="12">
        <v>3.1639672434957706</v>
      </c>
      <c r="X6" s="12">
        <v>9.9720525282818176E-2</v>
      </c>
      <c r="Y6" s="13">
        <v>8.215679416526763</v>
      </c>
      <c r="Z6" s="12">
        <v>4.4289225663893802E-6</v>
      </c>
      <c r="AA6" s="12">
        <v>7.3035926061049897E-17</v>
      </c>
      <c r="AB6" s="12">
        <v>5.1235770147052994E-9</v>
      </c>
      <c r="AC6" s="12">
        <v>2.5802908794393424E-10</v>
      </c>
      <c r="AD6" s="12">
        <v>0.57972232890115871</v>
      </c>
      <c r="AE6" s="12">
        <v>4.7039638280876569E-8</v>
      </c>
      <c r="AF6" s="12">
        <v>1.2151664277550346E-10</v>
      </c>
      <c r="AG6" s="12">
        <v>3.4748677799108277E-6</v>
      </c>
      <c r="AH6" s="12">
        <v>6.4212351535030768E-13</v>
      </c>
      <c r="AI6" s="12">
        <v>6.269475592782204E-5</v>
      </c>
      <c r="AJ6" s="13">
        <v>5.1694811976664095E-9</v>
      </c>
    </row>
    <row r="7" spans="1:36" x14ac:dyDescent="0.25">
      <c r="A7" s="6">
        <v>44322</v>
      </c>
      <c r="B7" t="s">
        <v>76</v>
      </c>
      <c r="C7">
        <f t="shared" si="0"/>
        <v>2021</v>
      </c>
      <c r="D7">
        <f t="shared" si="1"/>
        <v>5</v>
      </c>
      <c r="E7">
        <f t="shared" si="2"/>
        <v>6</v>
      </c>
      <c r="F7" s="11">
        <v>34.274706149052584</v>
      </c>
      <c r="G7" s="12">
        <v>2.2457297760449775</v>
      </c>
      <c r="H7" s="12">
        <v>8.5889363033692003</v>
      </c>
      <c r="I7" s="12">
        <v>0.86979532275524396</v>
      </c>
      <c r="J7" s="12">
        <v>9.7724803810849872E-2</v>
      </c>
      <c r="K7" s="12">
        <v>8.9127684949919198E-2</v>
      </c>
      <c r="L7" s="12">
        <v>4.3060890470603298E-5</v>
      </c>
      <c r="M7" s="12">
        <v>1.8954291590976323E-3</v>
      </c>
      <c r="N7" s="12">
        <v>1.7766416459180332E-5</v>
      </c>
      <c r="O7" s="12">
        <v>2.3359992920510039E-2</v>
      </c>
      <c r="P7" s="12">
        <v>5.0365482186218191</v>
      </c>
      <c r="Q7" s="12">
        <v>7.8951381670846324E-2</v>
      </c>
      <c r="R7" s="12">
        <v>2.4536203230801901</v>
      </c>
      <c r="S7" s="12">
        <v>22.425047885313006</v>
      </c>
      <c r="T7" s="12">
        <v>2.7212131400799016E-2</v>
      </c>
      <c r="U7" s="12">
        <v>9.9935197858460985</v>
      </c>
      <c r="V7" s="12">
        <v>1.1630739834608912</v>
      </c>
      <c r="W7" s="12">
        <v>3.8376881237402722</v>
      </c>
      <c r="X7" s="12">
        <v>8.9252720460163942E-2</v>
      </c>
      <c r="Y7" s="13">
        <v>8.0660749815613055</v>
      </c>
      <c r="Z7" s="12">
        <v>1.9337227792616072E-11</v>
      </c>
      <c r="AA7" s="12">
        <v>3.9838643899929931E-17</v>
      </c>
      <c r="AB7" s="12">
        <v>1.3709112263150951E-9</v>
      </c>
      <c r="AC7" s="12">
        <v>1.5559125998006148E-12</v>
      </c>
      <c r="AD7" s="12">
        <v>0.6376741734657263</v>
      </c>
      <c r="AE7" s="12">
        <v>2.285942110529174E-15</v>
      </c>
      <c r="AF7" s="12">
        <v>1.8300945378679278E-11</v>
      </c>
      <c r="AG7" s="12">
        <v>4.0242296383530407E-10</v>
      </c>
      <c r="AH7" s="12">
        <v>1.6216869875027614E-16</v>
      </c>
      <c r="AI7" s="12">
        <v>1.9698280459713594E-10</v>
      </c>
      <c r="AJ7" s="13">
        <v>3.4896665192915998E-16</v>
      </c>
    </row>
    <row r="8" spans="1:36" x14ac:dyDescent="0.25">
      <c r="A8" s="6">
        <v>44323</v>
      </c>
      <c r="B8" t="s">
        <v>76</v>
      </c>
      <c r="C8">
        <f t="shared" si="0"/>
        <v>2021</v>
      </c>
      <c r="D8">
        <f t="shared" si="1"/>
        <v>5</v>
      </c>
      <c r="E8">
        <f t="shared" si="2"/>
        <v>7</v>
      </c>
      <c r="F8" s="11">
        <v>34.274706149052584</v>
      </c>
      <c r="G8" s="12">
        <v>2.2457297760449775</v>
      </c>
      <c r="H8" s="12">
        <v>8.5889363033692003</v>
      </c>
      <c r="I8" s="12">
        <v>0.86979532275524396</v>
      </c>
      <c r="J8" s="12">
        <v>9.7724803810849872E-2</v>
      </c>
      <c r="K8" s="12">
        <v>8.9127684949919198E-2</v>
      </c>
      <c r="L8" s="12">
        <v>4.3060890470603298E-5</v>
      </c>
      <c r="M8" s="12">
        <v>1.8954291590976323E-3</v>
      </c>
      <c r="N8" s="12">
        <v>1.7766416459180332E-5</v>
      </c>
      <c r="O8" s="12">
        <v>2.3359992920510039E-2</v>
      </c>
      <c r="P8" s="12">
        <v>5.0365482186218191</v>
      </c>
      <c r="Q8" s="12">
        <v>7.8951381670846324E-2</v>
      </c>
      <c r="R8" s="12">
        <v>2.4536203230801901</v>
      </c>
      <c r="S8" s="12">
        <v>22.425047885313006</v>
      </c>
      <c r="T8" s="12">
        <v>2.7212131400799016E-2</v>
      </c>
      <c r="U8" s="12">
        <v>9.9935197858460985</v>
      </c>
      <c r="V8" s="12">
        <v>1.1630739834608912</v>
      </c>
      <c r="W8" s="12">
        <v>3.8376881237402722</v>
      </c>
      <c r="X8" s="12">
        <v>8.9252720460163942E-2</v>
      </c>
      <c r="Y8" s="13">
        <v>8.0660749815613055</v>
      </c>
      <c r="Z8" s="12">
        <v>1.9337227792616072E-11</v>
      </c>
      <c r="AA8" s="12">
        <v>3.9838643899929931E-17</v>
      </c>
      <c r="AB8" s="12">
        <v>1.3709112263150951E-9</v>
      </c>
      <c r="AC8" s="12">
        <v>1.5559125998006148E-12</v>
      </c>
      <c r="AD8" s="12">
        <v>0.6376741734657263</v>
      </c>
      <c r="AE8" s="12">
        <v>2.285942110529174E-15</v>
      </c>
      <c r="AF8" s="12">
        <v>1.8300945378679278E-11</v>
      </c>
      <c r="AG8" s="12">
        <v>4.0242296383530407E-10</v>
      </c>
      <c r="AH8" s="12">
        <v>1.6216869875027614E-16</v>
      </c>
      <c r="AI8" s="12">
        <v>1.9698280459713594E-10</v>
      </c>
      <c r="AJ8" s="13">
        <v>3.4896665192915998E-16</v>
      </c>
    </row>
    <row r="9" spans="1:36" x14ac:dyDescent="0.25">
      <c r="A9" s="6">
        <v>44324</v>
      </c>
      <c r="B9" t="s">
        <v>76</v>
      </c>
      <c r="C9">
        <f t="shared" si="0"/>
        <v>2021</v>
      </c>
      <c r="D9">
        <f t="shared" si="1"/>
        <v>5</v>
      </c>
      <c r="E9">
        <f t="shared" si="2"/>
        <v>8</v>
      </c>
      <c r="F9" s="11">
        <v>34.274706149052584</v>
      </c>
      <c r="G9" s="12">
        <v>2.2457297760449775</v>
      </c>
      <c r="H9" s="12">
        <v>8.5889363033692003</v>
      </c>
      <c r="I9" s="12">
        <v>0.86979532275524396</v>
      </c>
      <c r="J9" s="12">
        <v>9.7724803810849872E-2</v>
      </c>
      <c r="K9" s="12">
        <v>8.9127684949919198E-2</v>
      </c>
      <c r="L9" s="12">
        <v>4.3060890470603298E-5</v>
      </c>
      <c r="M9" s="12">
        <v>1.8954291590976323E-3</v>
      </c>
      <c r="N9" s="12">
        <v>1.7766416459180332E-5</v>
      </c>
      <c r="O9" s="12">
        <v>2.3359992920510039E-2</v>
      </c>
      <c r="P9" s="12">
        <v>5.0365482186218191</v>
      </c>
      <c r="Q9" s="12">
        <v>7.8951381670846324E-2</v>
      </c>
      <c r="R9" s="12">
        <v>2.4536203230801901</v>
      </c>
      <c r="S9" s="12">
        <v>22.425047885313006</v>
      </c>
      <c r="T9" s="12">
        <v>2.7212131400799016E-2</v>
      </c>
      <c r="U9" s="12">
        <v>9.9935197858460985</v>
      </c>
      <c r="V9" s="12">
        <v>1.1630739834608912</v>
      </c>
      <c r="W9" s="12">
        <v>3.8376881237402722</v>
      </c>
      <c r="X9" s="12">
        <v>8.9252720460163942E-2</v>
      </c>
      <c r="Y9" s="13">
        <v>8.0660749815613055</v>
      </c>
      <c r="Z9" s="12">
        <v>1.9337227792616072E-11</v>
      </c>
      <c r="AA9" s="12">
        <v>3.9838643899929931E-17</v>
      </c>
      <c r="AB9" s="12">
        <v>1.3709112263150951E-9</v>
      </c>
      <c r="AC9" s="12">
        <v>1.5559125998006148E-12</v>
      </c>
      <c r="AD9" s="12">
        <v>0.6376741734657263</v>
      </c>
      <c r="AE9" s="12">
        <v>2.285942110529174E-15</v>
      </c>
      <c r="AF9" s="12">
        <v>1.8300945378679278E-11</v>
      </c>
      <c r="AG9" s="12">
        <v>4.0242296383530407E-10</v>
      </c>
      <c r="AH9" s="12">
        <v>1.6216869875027614E-16</v>
      </c>
      <c r="AI9" s="12">
        <v>1.9698280459713594E-10</v>
      </c>
      <c r="AJ9" s="13">
        <v>3.4896665192915998E-16</v>
      </c>
    </row>
    <row r="10" spans="1:36" x14ac:dyDescent="0.25">
      <c r="A10" s="6">
        <v>44325</v>
      </c>
      <c r="B10" t="s">
        <v>76</v>
      </c>
      <c r="C10">
        <f t="shared" si="0"/>
        <v>2021</v>
      </c>
      <c r="D10">
        <f t="shared" si="1"/>
        <v>5</v>
      </c>
      <c r="E10">
        <f t="shared" si="2"/>
        <v>9</v>
      </c>
      <c r="F10" s="11">
        <v>27.074081583277753</v>
      </c>
      <c r="G10" s="12">
        <v>2.9067150079950248</v>
      </c>
      <c r="H10" s="12">
        <v>8.8434551943761512</v>
      </c>
      <c r="I10" s="12">
        <v>0.69045476689138741</v>
      </c>
      <c r="J10" s="12">
        <v>7.7389926742127177E-2</v>
      </c>
      <c r="K10" s="12">
        <v>8.9813453312397526E-2</v>
      </c>
      <c r="L10" s="12">
        <v>5.4582083871168203E-5</v>
      </c>
      <c r="M10" s="12">
        <v>2.4416077909466473E-3</v>
      </c>
      <c r="N10" s="12">
        <v>1.9390685243857969E-5</v>
      </c>
      <c r="O10" s="12">
        <v>3.0533786562609966E-2</v>
      </c>
      <c r="P10" s="12">
        <v>9.7379546600867624</v>
      </c>
      <c r="Q10" s="12">
        <v>0.10247450991488347</v>
      </c>
      <c r="R10" s="12">
        <v>1.9424502209882148</v>
      </c>
      <c r="S10" s="12">
        <v>19.765195355162415</v>
      </c>
      <c r="T10" s="12">
        <v>3.1942038165718348E-2</v>
      </c>
      <c r="U10" s="12">
        <v>13.076393500193308</v>
      </c>
      <c r="V10" s="12">
        <v>1.2645736506912599</v>
      </c>
      <c r="W10" s="12">
        <v>3.039485581602495</v>
      </c>
      <c r="X10" s="12">
        <v>0.11287024913912855</v>
      </c>
      <c r="Y10" s="13">
        <v>10.377312387683714</v>
      </c>
      <c r="Z10" s="12">
        <v>2.4648301947779308E-11</v>
      </c>
      <c r="AA10" s="12">
        <v>5.1157598121471163E-17</v>
      </c>
      <c r="AB10" s="12">
        <v>1.6157598617785938E-9</v>
      </c>
      <c r="AC10" s="12">
        <v>2.0298490062050115E-12</v>
      </c>
      <c r="AD10" s="12">
        <v>0.83438854428365861</v>
      </c>
      <c r="AE10" s="12">
        <v>2.9909688003658674E-15</v>
      </c>
      <c r="AF10" s="12">
        <v>2.1568668315822084E-11</v>
      </c>
      <c r="AG10" s="12">
        <v>4.7427469596483565E-10</v>
      </c>
      <c r="AH10" s="12">
        <v>2.121845047163946E-16</v>
      </c>
      <c r="AI10" s="12">
        <v>2.3257785275424506E-10</v>
      </c>
      <c r="AJ10" s="13">
        <v>4.1715418248592995E-16</v>
      </c>
    </row>
    <row r="11" spans="1:36" x14ac:dyDescent="0.25">
      <c r="A11" s="6">
        <v>44326</v>
      </c>
      <c r="B11" t="s">
        <v>76</v>
      </c>
      <c r="C11">
        <f t="shared" si="0"/>
        <v>2021</v>
      </c>
      <c r="D11">
        <f t="shared" si="1"/>
        <v>5</v>
      </c>
      <c r="E11">
        <f t="shared" si="2"/>
        <v>10</v>
      </c>
      <c r="F11" s="11">
        <v>1.6851544721151762E-5</v>
      </c>
      <c r="G11" s="12">
        <v>5.3919934436454859</v>
      </c>
      <c r="H11" s="12">
        <v>9.8004361989578808</v>
      </c>
      <c r="I11" s="12">
        <v>1.6141341141970446E-2</v>
      </c>
      <c r="J11" s="12">
        <v>9.3158996294953297E-4</v>
      </c>
      <c r="K11" s="12">
        <v>9.2391915342616621E-2</v>
      </c>
      <c r="L11" s="12">
        <v>9.7901317232718186E-5</v>
      </c>
      <c r="M11" s="12">
        <v>4.4952179324966946E-3</v>
      </c>
      <c r="N11" s="12">
        <v>2.5497871893626521E-5</v>
      </c>
      <c r="O11" s="12">
        <v>5.7506968078206516E-2</v>
      </c>
      <c r="P11" s="12">
        <v>27.415057689650368</v>
      </c>
      <c r="Q11" s="12">
        <v>0.19092054552671062</v>
      </c>
      <c r="R11" s="12">
        <v>2.0470772324165706E-2</v>
      </c>
      <c r="S11" s="12">
        <v>9.764254614487653</v>
      </c>
      <c r="T11" s="12">
        <v>4.9726301288830932E-2</v>
      </c>
      <c r="U11" s="12">
        <v>24.667877230467894</v>
      </c>
      <c r="V11" s="12">
        <v>1.6462084013635652</v>
      </c>
      <c r="W11" s="12">
        <v>3.8275464692781459E-2</v>
      </c>
      <c r="X11" s="12">
        <v>0.20167122666781082</v>
      </c>
      <c r="Y11" s="13">
        <v>19.06747399410644</v>
      </c>
      <c r="Z11" s="12">
        <v>4.461773156578505E-11</v>
      </c>
      <c r="AA11" s="12">
        <v>9.3716420136177065E-17</v>
      </c>
      <c r="AB11" s="12">
        <v>2.53638108643231E-9</v>
      </c>
      <c r="AC11" s="12">
        <v>3.8118312257344393E-12</v>
      </c>
      <c r="AD11" s="12">
        <v>1.574026829898642</v>
      </c>
      <c r="AE11" s="12">
        <v>5.6418413828588721E-15</v>
      </c>
      <c r="AF11" s="12">
        <v>3.3855177842520749E-11</v>
      </c>
      <c r="AG11" s="12">
        <v>7.4443437850242202E-10</v>
      </c>
      <c r="AH11" s="12">
        <v>4.0024196500571265E-16</v>
      </c>
      <c r="AI11" s="12">
        <v>3.6641383172130379E-10</v>
      </c>
      <c r="AJ11" s="13">
        <v>6.7353661144434872E-16</v>
      </c>
    </row>
    <row r="12" spans="1:36" x14ac:dyDescent="0.25">
      <c r="A12" s="6">
        <v>44327</v>
      </c>
      <c r="B12" t="s">
        <v>76</v>
      </c>
      <c r="C12">
        <f t="shared" si="0"/>
        <v>2021</v>
      </c>
      <c r="D12">
        <f t="shared" si="1"/>
        <v>5</v>
      </c>
      <c r="E12">
        <f t="shared" si="2"/>
        <v>11</v>
      </c>
      <c r="F12" s="11">
        <v>1.6851544721151762E-5</v>
      </c>
      <c r="G12" s="12">
        <v>5.3919934436454859</v>
      </c>
      <c r="H12" s="12">
        <v>9.8004361989578808</v>
      </c>
      <c r="I12" s="12">
        <v>1.6141341141970446E-2</v>
      </c>
      <c r="J12" s="12">
        <v>9.3158996294953297E-4</v>
      </c>
      <c r="K12" s="12">
        <v>9.2391915342616621E-2</v>
      </c>
      <c r="L12" s="12">
        <v>9.7901317232718186E-5</v>
      </c>
      <c r="M12" s="12">
        <v>4.4952179324966946E-3</v>
      </c>
      <c r="N12" s="12">
        <v>2.5497871893626521E-5</v>
      </c>
      <c r="O12" s="12">
        <v>5.7506968078206516E-2</v>
      </c>
      <c r="P12" s="12">
        <v>27.415057689650368</v>
      </c>
      <c r="Q12" s="12">
        <v>0.19092054552671062</v>
      </c>
      <c r="R12" s="12">
        <v>2.0470772324165706E-2</v>
      </c>
      <c r="S12" s="12">
        <v>9.764254614487653</v>
      </c>
      <c r="T12" s="12">
        <v>4.9726301288830932E-2</v>
      </c>
      <c r="U12" s="12">
        <v>24.667877230467894</v>
      </c>
      <c r="V12" s="12">
        <v>1.6462084013635652</v>
      </c>
      <c r="W12" s="12">
        <v>3.8275464692781459E-2</v>
      </c>
      <c r="X12" s="12">
        <v>0.20167122666781082</v>
      </c>
      <c r="Y12" s="13">
        <v>19.06747399410644</v>
      </c>
      <c r="Z12" s="12">
        <v>4.461773156578505E-11</v>
      </c>
      <c r="AA12" s="12">
        <v>9.3716420136177065E-17</v>
      </c>
      <c r="AB12" s="12">
        <v>2.53638108643231E-9</v>
      </c>
      <c r="AC12" s="12">
        <v>3.8118312257344393E-12</v>
      </c>
      <c r="AD12" s="12">
        <v>1.574026829898642</v>
      </c>
      <c r="AE12" s="12">
        <v>5.6418413828588721E-15</v>
      </c>
      <c r="AF12" s="12">
        <v>3.3855177842520749E-11</v>
      </c>
      <c r="AG12" s="12">
        <v>7.4443437850242202E-10</v>
      </c>
      <c r="AH12" s="12">
        <v>4.0024196500571265E-16</v>
      </c>
      <c r="AI12" s="12">
        <v>3.6641383172130379E-10</v>
      </c>
      <c r="AJ12" s="13">
        <v>6.7353661144434872E-16</v>
      </c>
    </row>
    <row r="13" spans="1:36" x14ac:dyDescent="0.25">
      <c r="A13" s="6">
        <v>44328</v>
      </c>
      <c r="B13" t="s">
        <v>76</v>
      </c>
      <c r="C13">
        <f t="shared" si="0"/>
        <v>2021</v>
      </c>
      <c r="D13">
        <f t="shared" si="1"/>
        <v>5</v>
      </c>
      <c r="E13">
        <f t="shared" si="2"/>
        <v>12</v>
      </c>
      <c r="F13" s="11">
        <v>31.141227187543844</v>
      </c>
      <c r="G13" s="12">
        <v>1.452530203969149</v>
      </c>
      <c r="H13" s="12">
        <v>7.904001148978697</v>
      </c>
      <c r="I13" s="12">
        <v>4.4515844696693332</v>
      </c>
      <c r="J13" s="12">
        <v>0.82479254805410462</v>
      </c>
      <c r="K13" s="12">
        <v>0.45634729245270222</v>
      </c>
      <c r="L13" s="12">
        <v>5.6512985058020522E-5</v>
      </c>
      <c r="M13" s="12">
        <v>1.741397395690908E-3</v>
      </c>
      <c r="N13" s="12">
        <v>8.2506706675587879E-5</v>
      </c>
      <c r="O13" s="12">
        <v>1.3852955406544258E-2</v>
      </c>
      <c r="P13" s="12">
        <v>5.5094998942913938</v>
      </c>
      <c r="Q13" s="12">
        <v>5.7470632970130636E-2</v>
      </c>
      <c r="R13" s="12">
        <v>0.74806423369221631</v>
      </c>
      <c r="S13" s="12">
        <v>31.295160757345467</v>
      </c>
      <c r="T13" s="12">
        <v>3.1014656916788216E-2</v>
      </c>
      <c r="U13" s="12">
        <v>5.6857871051576492</v>
      </c>
      <c r="V13" s="12">
        <v>0.73497451120559876</v>
      </c>
      <c r="W13" s="12">
        <v>1.4340244726497451</v>
      </c>
      <c r="X13" s="12">
        <v>0.11694553517611726</v>
      </c>
      <c r="Y13" s="13">
        <v>7.7779568809830879</v>
      </c>
      <c r="Z13" s="12">
        <v>3.659089309843522E-5</v>
      </c>
      <c r="AA13" s="12">
        <v>3.0331810070796106E-16</v>
      </c>
      <c r="AB13" s="12">
        <v>2.8508874867863208E-8</v>
      </c>
      <c r="AC13" s="12">
        <v>2.1208443675633084E-9</v>
      </c>
      <c r="AD13" s="12">
        <v>0.36280305168711374</v>
      </c>
      <c r="AE13" s="12">
        <v>3.8863388091797127E-7</v>
      </c>
      <c r="AF13" s="12">
        <v>8.194226923072724E-10</v>
      </c>
      <c r="AG13" s="12">
        <v>2.8704738876252505E-5</v>
      </c>
      <c r="AH13" s="12">
        <v>5.3039944359977209E-12</v>
      </c>
      <c r="AI13" s="12">
        <v>1.628633316240116E-5</v>
      </c>
      <c r="AJ13" s="13">
        <v>4.2709415651294564E-8</v>
      </c>
    </row>
    <row r="14" spans="1:36" x14ac:dyDescent="0.25">
      <c r="A14" s="6">
        <v>44329</v>
      </c>
      <c r="B14" t="s">
        <v>76</v>
      </c>
      <c r="C14">
        <f t="shared" si="0"/>
        <v>2021</v>
      </c>
      <c r="D14">
        <f t="shared" si="1"/>
        <v>5</v>
      </c>
      <c r="E14">
        <f t="shared" si="2"/>
        <v>13</v>
      </c>
      <c r="F14" s="11">
        <v>30.52117634615632</v>
      </c>
      <c r="G14" s="12">
        <v>1.5111990223326455</v>
      </c>
      <c r="H14" s="12">
        <v>7.9425675897515395</v>
      </c>
      <c r="I14" s="12">
        <v>4.3873203263914391</v>
      </c>
      <c r="J14" s="12">
        <v>0.81225752510309734</v>
      </c>
      <c r="K14" s="12">
        <v>0.45130097488441451</v>
      </c>
      <c r="L14" s="12">
        <v>5.7620100864537189E-5</v>
      </c>
      <c r="M14" s="12">
        <v>1.7794189763066027E-3</v>
      </c>
      <c r="N14" s="12">
        <v>8.3621998372746052E-5</v>
      </c>
      <c r="O14" s="12">
        <v>1.4378562038371014E-2</v>
      </c>
      <c r="P14" s="12">
        <v>5.7320429671814201</v>
      </c>
      <c r="Q14" s="12">
        <v>5.9039470904879397E-2</v>
      </c>
      <c r="R14" s="12">
        <v>0.77794641454267255</v>
      </c>
      <c r="S14" s="12">
        <v>31.1920035093964</v>
      </c>
      <c r="T14" s="12">
        <v>3.1653800599471732E-2</v>
      </c>
      <c r="U14" s="12">
        <v>5.9154508689047258</v>
      </c>
      <c r="V14" s="12">
        <v>0.76466199105341071</v>
      </c>
      <c r="W14" s="12">
        <v>1.4904072214994548</v>
      </c>
      <c r="X14" s="12">
        <v>0.11783548138671553</v>
      </c>
      <c r="Y14" s="13">
        <v>7.8992942948263893</v>
      </c>
      <c r="Z14" s="12">
        <v>3.8068894338239291E-5</v>
      </c>
      <c r="AA14" s="12">
        <v>3.1500012220497378E-16</v>
      </c>
      <c r="AB14" s="12">
        <v>2.955593135855458E-8</v>
      </c>
      <c r="AC14" s="12">
        <v>2.2065072525679686E-9</v>
      </c>
      <c r="AD14" s="12">
        <v>0.37745761335792594</v>
      </c>
      <c r="AE14" s="12">
        <v>4.0433181716400368E-7</v>
      </c>
      <c r="AF14" s="12">
        <v>8.5112589281752154E-10</v>
      </c>
      <c r="AG14" s="12">
        <v>2.9864167473235753E-5</v>
      </c>
      <c r="AH14" s="12">
        <v>5.5182366002122685E-12</v>
      </c>
      <c r="AI14" s="12">
        <v>1.6944165872053735E-5</v>
      </c>
      <c r="AJ14" s="13">
        <v>4.4434560338678976E-8</v>
      </c>
    </row>
    <row r="15" spans="1:36" x14ac:dyDescent="0.25">
      <c r="A15" s="6">
        <v>44330</v>
      </c>
      <c r="B15" t="s">
        <v>76</v>
      </c>
      <c r="C15">
        <f t="shared" si="0"/>
        <v>2021</v>
      </c>
      <c r="D15">
        <f t="shared" si="1"/>
        <v>5</v>
      </c>
      <c r="E15">
        <f t="shared" si="2"/>
        <v>14</v>
      </c>
      <c r="F15" s="11">
        <v>30.515912243140686</v>
      </c>
      <c r="G15" s="12">
        <v>1.5116971084298763</v>
      </c>
      <c r="H15" s="12">
        <v>7.9428950108332046</v>
      </c>
      <c r="I15" s="12">
        <v>4.3867747371464194</v>
      </c>
      <c r="J15" s="12">
        <v>0.81215110535859725</v>
      </c>
      <c r="K15" s="12">
        <v>0.45125813269510368</v>
      </c>
      <c r="L15" s="12">
        <v>5.7629500048066559E-5</v>
      </c>
      <c r="M15" s="12">
        <v>1.7797417716385639E-3</v>
      </c>
      <c r="N15" s="12">
        <v>8.3631466967890895E-5</v>
      </c>
      <c r="O15" s="12">
        <v>1.4383024329639657E-2</v>
      </c>
      <c r="P15" s="12">
        <v>5.7339323117043444</v>
      </c>
      <c r="Q15" s="12">
        <v>5.9052790013494547E-2</v>
      </c>
      <c r="R15" s="12">
        <v>0.77820010805912143</v>
      </c>
      <c r="S15" s="12">
        <v>31.191127725760985</v>
      </c>
      <c r="T15" s="12">
        <v>3.1659226796749214E-2</v>
      </c>
      <c r="U15" s="12">
        <v>5.9174006666158592</v>
      </c>
      <c r="V15" s="12">
        <v>0.76491403159873739</v>
      </c>
      <c r="W15" s="12">
        <v>1.4908858993407521</v>
      </c>
      <c r="X15" s="12">
        <v>0.11784303684542674</v>
      </c>
      <c r="Y15" s="13">
        <v>7.9003244242988266</v>
      </c>
      <c r="Z15" s="12">
        <v>3.8081442262158174E-5</v>
      </c>
      <c r="AA15" s="12">
        <v>3.1509930014408205E-16</v>
      </c>
      <c r="AB15" s="12">
        <v>2.9564820650951728E-8</v>
      </c>
      <c r="AC15" s="12">
        <v>2.2072345126911416E-9</v>
      </c>
      <c r="AD15" s="12">
        <v>0.37758202754646497</v>
      </c>
      <c r="AE15" s="12">
        <v>4.044650893862413E-7</v>
      </c>
      <c r="AF15" s="12">
        <v>8.5139504641311682E-10</v>
      </c>
      <c r="AG15" s="12">
        <v>2.9874010781504052E-5</v>
      </c>
      <c r="AH15" s="12">
        <v>5.5200554717425373E-12</v>
      </c>
      <c r="AI15" s="12">
        <v>1.6949750735293206E-5</v>
      </c>
      <c r="AJ15" s="13">
        <v>4.4449206459198626E-8</v>
      </c>
    </row>
    <row r="16" spans="1:36" x14ac:dyDescent="0.25">
      <c r="A16" s="6">
        <v>44331</v>
      </c>
      <c r="B16" t="s">
        <v>76</v>
      </c>
      <c r="C16">
        <f t="shared" si="0"/>
        <v>2021</v>
      </c>
      <c r="D16">
        <f t="shared" si="1"/>
        <v>5</v>
      </c>
      <c r="E16">
        <f t="shared" si="2"/>
        <v>15</v>
      </c>
      <c r="F16" s="11">
        <v>26.266019584360262</v>
      </c>
      <c r="G16" s="12">
        <v>1.7999543061987593</v>
      </c>
      <c r="H16" s="12">
        <v>14.754171058395983</v>
      </c>
      <c r="I16" s="12">
        <v>2.7952254617654342</v>
      </c>
      <c r="J16" s="12">
        <v>0.48877560770713457</v>
      </c>
      <c r="K16" s="12">
        <v>0.28918607399598928</v>
      </c>
      <c r="L16" s="12">
        <v>5.2822407510302734E-5</v>
      </c>
      <c r="M16" s="12">
        <v>1.7790990901561815E-3</v>
      </c>
      <c r="N16" s="12">
        <v>6.4013365778142271E-5</v>
      </c>
      <c r="O16" s="12">
        <v>1.730276200034471E-2</v>
      </c>
      <c r="P16" s="12">
        <v>5.943475696592067</v>
      </c>
      <c r="Q16" s="12">
        <v>6.4253611423031515E-2</v>
      </c>
      <c r="R16" s="12">
        <v>1.7098779046480781</v>
      </c>
      <c r="S16" s="12">
        <v>26.815148335691127</v>
      </c>
      <c r="T16" s="12">
        <v>3.1110623156320363E-2</v>
      </c>
      <c r="U16" s="12">
        <v>7.2734433695890921</v>
      </c>
      <c r="V16" s="12">
        <v>1.003339088987419</v>
      </c>
      <c r="W16" s="12">
        <v>2.6086436261027428</v>
      </c>
      <c r="X16" s="12">
        <v>0.10134245480575389</v>
      </c>
      <c r="Y16" s="13">
        <v>7.5726543731859604</v>
      </c>
      <c r="Z16" s="12">
        <v>3.1523281518057004E-5</v>
      </c>
      <c r="AA16" s="12">
        <v>2.6786963463755324E-16</v>
      </c>
      <c r="AB16" s="12">
        <v>2.4352931714757365E-8</v>
      </c>
      <c r="AC16" s="12">
        <v>1.8274720837315837E-9</v>
      </c>
      <c r="AD16" s="12">
        <v>0.46410944476153615</v>
      </c>
      <c r="AE16" s="12">
        <v>3.3481047314950734E-7</v>
      </c>
      <c r="AF16" s="12">
        <v>7.0316317652888616E-10</v>
      </c>
      <c r="AG16" s="12">
        <v>2.4729247622538478E-5</v>
      </c>
      <c r="AH16" s="12">
        <v>4.5694622505400301E-12</v>
      </c>
      <c r="AI16" s="12">
        <v>1.4030747336227626E-5</v>
      </c>
      <c r="AJ16" s="13">
        <v>3.6794423562541881E-8</v>
      </c>
    </row>
    <row r="17" spans="1:36" x14ac:dyDescent="0.25">
      <c r="A17" s="6">
        <v>44332</v>
      </c>
      <c r="B17" t="s">
        <v>76</v>
      </c>
      <c r="C17">
        <f t="shared" si="0"/>
        <v>2021</v>
      </c>
      <c r="D17">
        <f t="shared" si="1"/>
        <v>5</v>
      </c>
      <c r="E17">
        <f t="shared" si="2"/>
        <v>16</v>
      </c>
      <c r="F17" s="11">
        <v>25.882157269626724</v>
      </c>
      <c r="G17" s="12">
        <v>1.8384230754631559</v>
      </c>
      <c r="H17" s="12">
        <v>14.654544764146197</v>
      </c>
      <c r="I17" s="12">
        <v>2.777154703097318</v>
      </c>
      <c r="J17" s="12">
        <v>0.48549485371242851</v>
      </c>
      <c r="K17" s="12">
        <v>0.28846686191108228</v>
      </c>
      <c r="L17" s="12">
        <v>5.3741630638138044E-5</v>
      </c>
      <c r="M17" s="12">
        <v>1.807565746867208E-3</v>
      </c>
      <c r="N17" s="12">
        <v>6.5218103907345237E-5</v>
      </c>
      <c r="O17" s="12">
        <v>1.7641036476125006E-2</v>
      </c>
      <c r="P17" s="12">
        <v>6.1060692982706044</v>
      </c>
      <c r="Q17" s="12">
        <v>6.5329587175844375E-2</v>
      </c>
      <c r="R17" s="12">
        <v>1.7146658234006196</v>
      </c>
      <c r="S17" s="12">
        <v>26.820496580752593</v>
      </c>
      <c r="T17" s="12">
        <v>3.1599293454362985E-2</v>
      </c>
      <c r="U17" s="12">
        <v>7.4197382659469158</v>
      </c>
      <c r="V17" s="12">
        <v>1.021058886337461</v>
      </c>
      <c r="W17" s="12">
        <v>2.6297537696143878</v>
      </c>
      <c r="X17" s="12">
        <v>0.10231974002851704</v>
      </c>
      <c r="Y17" s="13">
        <v>7.6696418842286151</v>
      </c>
      <c r="Z17" s="12">
        <v>3.2753099651413352E-5</v>
      </c>
      <c r="AA17" s="12">
        <v>2.775031533589683E-16</v>
      </c>
      <c r="AB17" s="12">
        <v>2.5234843862012017E-8</v>
      </c>
      <c r="AC17" s="12">
        <v>1.8987442205344908E-9</v>
      </c>
      <c r="AD17" s="12">
        <v>0.473444341695687</v>
      </c>
      <c r="AE17" s="12">
        <v>3.4787244258985079E-7</v>
      </c>
      <c r="AF17" s="12">
        <v>7.2968543060765556E-10</v>
      </c>
      <c r="AG17" s="12">
        <v>2.5693990369722761E-5</v>
      </c>
      <c r="AH17" s="12">
        <v>4.7477285630676026E-12</v>
      </c>
      <c r="AI17" s="12">
        <v>1.4578119556924445E-5</v>
      </c>
      <c r="AJ17" s="13">
        <v>3.8229885325491758E-8</v>
      </c>
    </row>
    <row r="18" spans="1:36" x14ac:dyDescent="0.25">
      <c r="A18" s="6">
        <v>44333</v>
      </c>
      <c r="B18" t="s">
        <v>76</v>
      </c>
      <c r="C18">
        <f t="shared" si="0"/>
        <v>2021</v>
      </c>
      <c r="D18">
        <f t="shared" si="1"/>
        <v>5</v>
      </c>
      <c r="E18">
        <f t="shared" si="2"/>
        <v>17</v>
      </c>
      <c r="F18" s="11">
        <v>25.92588099465819</v>
      </c>
      <c r="G18" s="12">
        <v>1.8340413015169879</v>
      </c>
      <c r="H18" s="12">
        <v>14.665892668143247</v>
      </c>
      <c r="I18" s="12">
        <v>2.7792130475942587</v>
      </c>
      <c r="J18" s="12">
        <v>0.48586854703957888</v>
      </c>
      <c r="K18" s="12">
        <v>0.28854878355390262</v>
      </c>
      <c r="L18" s="12">
        <v>5.3636926795793091E-5</v>
      </c>
      <c r="M18" s="12">
        <v>1.8043232606349713E-3</v>
      </c>
      <c r="N18" s="12">
        <v>6.5080878562021223E-5</v>
      </c>
      <c r="O18" s="12">
        <v>1.7602505420596812E-2</v>
      </c>
      <c r="P18" s="12">
        <v>6.0875491214811674</v>
      </c>
      <c r="Q18" s="12">
        <v>6.520702847145797E-2</v>
      </c>
      <c r="R18" s="12">
        <v>1.7141204569111941</v>
      </c>
      <c r="S18" s="12">
        <v>26.819887390458334</v>
      </c>
      <c r="T18" s="12">
        <v>3.1543631606553074E-2</v>
      </c>
      <c r="U18" s="12">
        <v>7.4030745884345883</v>
      </c>
      <c r="V18" s="12">
        <v>1.0190405179871211</v>
      </c>
      <c r="W18" s="12">
        <v>2.6273492248730821</v>
      </c>
      <c r="X18" s="12">
        <v>0.10220842264017933</v>
      </c>
      <c r="Y18" s="13">
        <v>7.6585945500633477</v>
      </c>
      <c r="Z18" s="12">
        <v>3.2613017575529181E-5</v>
      </c>
      <c r="AA18" s="12">
        <v>2.7640585021798928E-16</v>
      </c>
      <c r="AB18" s="12">
        <v>2.5134389916030799E-8</v>
      </c>
      <c r="AC18" s="12">
        <v>1.8906259885737986E-9</v>
      </c>
      <c r="AD18" s="12">
        <v>0.47238105298231292</v>
      </c>
      <c r="AE18" s="12">
        <v>3.4638462276941497E-7</v>
      </c>
      <c r="AF18" s="12">
        <v>7.2666442099028884E-10</v>
      </c>
      <c r="AG18" s="12">
        <v>2.5584101628408669E-5</v>
      </c>
      <c r="AH18" s="12">
        <v>4.7274231907188242E-12</v>
      </c>
      <c r="AI18" s="12">
        <v>1.4515771283731172E-5</v>
      </c>
      <c r="AJ18" s="13">
        <v>3.8066379471941205E-8</v>
      </c>
    </row>
    <row r="19" spans="1:36" x14ac:dyDescent="0.25">
      <c r="A19" s="6">
        <v>44334</v>
      </c>
      <c r="B19" t="s">
        <v>76</v>
      </c>
      <c r="C19">
        <f t="shared" si="0"/>
        <v>2021</v>
      </c>
      <c r="D19">
        <f t="shared" si="1"/>
        <v>5</v>
      </c>
      <c r="E19">
        <f t="shared" si="2"/>
        <v>18</v>
      </c>
      <c r="F19" s="11">
        <v>25.931298865958983</v>
      </c>
      <c r="G19" s="12">
        <v>1.8334983494402275</v>
      </c>
      <c r="H19" s="12">
        <v>14.667298803675971</v>
      </c>
      <c r="I19" s="12">
        <v>2.7794681000987991</v>
      </c>
      <c r="J19" s="12">
        <v>0.48591485193128259</v>
      </c>
      <c r="K19" s="12">
        <v>0.28855893458557319</v>
      </c>
      <c r="L19" s="12">
        <v>5.3623952788154998E-5</v>
      </c>
      <c r="M19" s="12">
        <v>1.8039214793803271E-3</v>
      </c>
      <c r="N19" s="12">
        <v>6.5063874766950279E-5</v>
      </c>
      <c r="O19" s="12">
        <v>1.7597730980638063E-2</v>
      </c>
      <c r="P19" s="12">
        <v>6.0852542590411316</v>
      </c>
      <c r="Q19" s="12">
        <v>6.519184204151221E-2</v>
      </c>
      <c r="R19" s="12">
        <v>1.7140528797445791</v>
      </c>
      <c r="S19" s="12">
        <v>26.819811904789862</v>
      </c>
      <c r="T19" s="12">
        <v>3.153673446483924E-2</v>
      </c>
      <c r="U19" s="12">
        <v>7.4010097675599971</v>
      </c>
      <c r="V19" s="12">
        <v>1.0187904189859065</v>
      </c>
      <c r="W19" s="12">
        <v>2.6270512741853027</v>
      </c>
      <c r="X19" s="12">
        <v>0.10219462913829629</v>
      </c>
      <c r="Y19" s="13">
        <v>7.6572256585820924</v>
      </c>
      <c r="Z19" s="12">
        <v>3.2595659798758268E-5</v>
      </c>
      <c r="AA19" s="12">
        <v>2.7626988176627325E-16</v>
      </c>
      <c r="AB19" s="12">
        <v>2.5121942519323596E-8</v>
      </c>
      <c r="AC19" s="12">
        <v>1.8896200464697945E-9</v>
      </c>
      <c r="AD19" s="12">
        <v>0.47224929930852355</v>
      </c>
      <c r="AE19" s="12">
        <v>3.4620026481958116E-7</v>
      </c>
      <c r="AF19" s="12">
        <v>7.262900832298719E-10</v>
      </c>
      <c r="AG19" s="12">
        <v>2.5570485152286886E-5</v>
      </c>
      <c r="AH19" s="12">
        <v>4.7249071220622485E-12</v>
      </c>
      <c r="AI19" s="12">
        <v>1.4508045617179546E-5</v>
      </c>
      <c r="AJ19" s="13">
        <v>3.8046119220308337E-8</v>
      </c>
    </row>
    <row r="20" spans="1:36" x14ac:dyDescent="0.25">
      <c r="A20" s="6">
        <v>44335</v>
      </c>
      <c r="B20" t="s">
        <v>76</v>
      </c>
      <c r="C20">
        <f t="shared" si="0"/>
        <v>2021</v>
      </c>
      <c r="D20">
        <f t="shared" si="1"/>
        <v>5</v>
      </c>
      <c r="E20">
        <f t="shared" si="2"/>
        <v>19</v>
      </c>
      <c r="F20" s="11">
        <v>0.73909660524418963</v>
      </c>
      <c r="G20" s="12">
        <v>1.914884438545361E-3</v>
      </c>
      <c r="H20" s="12">
        <v>0.20016248064409278</v>
      </c>
      <c r="I20" s="12">
        <v>7.668235717848855E-2</v>
      </c>
      <c r="J20" s="12">
        <v>1.2917012735690504E-2</v>
      </c>
      <c r="K20" s="12">
        <v>6.8096073679230198E-3</v>
      </c>
      <c r="L20" s="12">
        <v>7.8954705963495564E-7</v>
      </c>
      <c r="M20" s="12">
        <v>2.4648646029821701E-5</v>
      </c>
      <c r="N20" s="12">
        <v>7.0975890201879329E-7</v>
      </c>
      <c r="O20" s="12">
        <v>9.4378174850903084E-6</v>
      </c>
      <c r="P20" s="12">
        <v>1.4798488713421064E-16</v>
      </c>
      <c r="Q20" s="12">
        <v>2.3108400735802104E-4</v>
      </c>
      <c r="R20" s="12">
        <v>1.8344532482548088E-2</v>
      </c>
      <c r="S20" s="12">
        <v>0.64844870606835125</v>
      </c>
      <c r="T20" s="12">
        <v>5.6794956502250306E-4</v>
      </c>
      <c r="U20" s="12">
        <v>7.5389055995918594E-9</v>
      </c>
      <c r="V20" s="12">
        <v>1.548447373411023E-2</v>
      </c>
      <c r="W20" s="12">
        <v>6.4076784380311239E-2</v>
      </c>
      <c r="X20" s="12">
        <v>1.0978576819774767E-3</v>
      </c>
      <c r="Y20" s="13">
        <v>5.2192160134199576E-2</v>
      </c>
      <c r="Z20" s="12">
        <v>0.66856179217486111</v>
      </c>
      <c r="AA20" s="12">
        <v>2.6986342762645914</v>
      </c>
      <c r="AB20" s="12">
        <v>18.43074972121801</v>
      </c>
      <c r="AC20" s="12">
        <v>3.8368941448492599E-5</v>
      </c>
      <c r="AD20" s="12">
        <v>8.0796323954483579E-3</v>
      </c>
      <c r="AE20" s="12">
        <v>34.816210574569233</v>
      </c>
      <c r="AF20" s="12">
        <v>1.3692466852307325E-5</v>
      </c>
      <c r="AG20" s="12">
        <v>0.48720399351344618</v>
      </c>
      <c r="AH20" s="12">
        <v>9.5772383957139281E-8</v>
      </c>
      <c r="AI20" s="12">
        <v>36.806534878667669</v>
      </c>
      <c r="AJ20" s="13">
        <v>4.2459108850448226</v>
      </c>
    </row>
    <row r="21" spans="1:36" x14ac:dyDescent="0.25">
      <c r="A21" s="6">
        <v>44336</v>
      </c>
      <c r="B21" t="s">
        <v>76</v>
      </c>
      <c r="C21">
        <f t="shared" si="0"/>
        <v>2021</v>
      </c>
      <c r="D21">
        <f t="shared" si="1"/>
        <v>5</v>
      </c>
      <c r="E21">
        <f t="shared" si="2"/>
        <v>20</v>
      </c>
      <c r="F21" s="11">
        <v>0.73909660524418963</v>
      </c>
      <c r="G21" s="12">
        <v>1.914884438545361E-3</v>
      </c>
      <c r="H21" s="12">
        <v>0.20016248064409278</v>
      </c>
      <c r="I21" s="12">
        <v>7.668235717848855E-2</v>
      </c>
      <c r="J21" s="12">
        <v>1.2917012735690504E-2</v>
      </c>
      <c r="K21" s="12">
        <v>6.8096073679230198E-3</v>
      </c>
      <c r="L21" s="12">
        <v>7.8954705963495564E-7</v>
      </c>
      <c r="M21" s="12">
        <v>2.4648646029821701E-5</v>
      </c>
      <c r="N21" s="12">
        <v>7.0975890201879329E-7</v>
      </c>
      <c r="O21" s="12">
        <v>9.4378174850903084E-6</v>
      </c>
      <c r="P21" s="12">
        <v>1.4798488713421064E-16</v>
      </c>
      <c r="Q21" s="12">
        <v>2.3108400735802104E-4</v>
      </c>
      <c r="R21" s="12">
        <v>1.8344532482548088E-2</v>
      </c>
      <c r="S21" s="12">
        <v>0.64844870606835125</v>
      </c>
      <c r="T21" s="12">
        <v>5.6794956502250306E-4</v>
      </c>
      <c r="U21" s="12">
        <v>7.5389055995918594E-9</v>
      </c>
      <c r="V21" s="12">
        <v>1.548447373411023E-2</v>
      </c>
      <c r="W21" s="12">
        <v>6.4076784380311239E-2</v>
      </c>
      <c r="X21" s="12">
        <v>1.0978576819774767E-3</v>
      </c>
      <c r="Y21" s="13">
        <v>5.2192160134199576E-2</v>
      </c>
      <c r="Z21" s="12">
        <v>0.66856179217486111</v>
      </c>
      <c r="AA21" s="12">
        <v>2.6986342762645914</v>
      </c>
      <c r="AB21" s="12">
        <v>18.43074972121801</v>
      </c>
      <c r="AC21" s="12">
        <v>3.8368941448492599E-5</v>
      </c>
      <c r="AD21" s="12">
        <v>8.0796323954483579E-3</v>
      </c>
      <c r="AE21" s="12">
        <v>34.816210574569233</v>
      </c>
      <c r="AF21" s="12">
        <v>1.3692466852307325E-5</v>
      </c>
      <c r="AG21" s="12">
        <v>0.48720399351344618</v>
      </c>
      <c r="AH21" s="12">
        <v>9.5772383957139281E-8</v>
      </c>
      <c r="AI21" s="12">
        <v>36.806534878667669</v>
      </c>
      <c r="AJ21" s="13">
        <v>4.2459108850448226</v>
      </c>
    </row>
    <row r="22" spans="1:36" x14ac:dyDescent="0.25">
      <c r="A22" s="6">
        <v>44337</v>
      </c>
      <c r="B22" t="s">
        <v>76</v>
      </c>
      <c r="C22">
        <f t="shared" si="0"/>
        <v>2021</v>
      </c>
      <c r="D22">
        <f t="shared" si="1"/>
        <v>5</v>
      </c>
      <c r="E22">
        <f t="shared" si="2"/>
        <v>21</v>
      </c>
      <c r="F22" s="11">
        <v>0.592310530547836</v>
      </c>
      <c r="G22" s="12">
        <v>0.53712880436437149</v>
      </c>
      <c r="H22" s="12">
        <v>1.8066278776655169</v>
      </c>
      <c r="I22" s="12">
        <v>0.35250811931686704</v>
      </c>
      <c r="J22" s="12">
        <v>3.9986014999305458E-2</v>
      </c>
      <c r="K22" s="12">
        <v>3.2519762625764587E-2</v>
      </c>
      <c r="L22" s="12">
        <v>1.3707022487257898E-5</v>
      </c>
      <c r="M22" s="12">
        <v>4.7283255101126506E-4</v>
      </c>
      <c r="N22" s="12">
        <v>5.6991299201034575</v>
      </c>
      <c r="O22" s="12">
        <v>5.1107054964308271E-3</v>
      </c>
      <c r="P22" s="12">
        <v>0.55162766671978924</v>
      </c>
      <c r="Q22" s="12">
        <v>1.754265625509412E-2</v>
      </c>
      <c r="R22" s="12">
        <v>1.6804809445948251E-2</v>
      </c>
      <c r="S22" s="12">
        <v>6.8746610411501079</v>
      </c>
      <c r="T22" s="12">
        <v>1.0578178500854817E-2</v>
      </c>
      <c r="U22" s="12">
        <v>2.210063982544392</v>
      </c>
      <c r="V22" s="12">
        <v>0.29263773995631315</v>
      </c>
      <c r="W22" s="12">
        <v>0.34357787275678037</v>
      </c>
      <c r="X22" s="12">
        <v>2.120116629627666E-2</v>
      </c>
      <c r="Y22" s="13">
        <v>1.7914334521057071</v>
      </c>
      <c r="Z22" s="12">
        <v>0.53577475797198704</v>
      </c>
      <c r="AA22" s="12">
        <v>2.1626232898854654</v>
      </c>
      <c r="AB22" s="12">
        <v>14.769977895240675</v>
      </c>
      <c r="AC22" s="12">
        <v>3.0748260704020103E-5</v>
      </c>
      <c r="AD22" s="12">
        <v>0.14574834127226707</v>
      </c>
      <c r="AE22" s="12">
        <v>27.900908490105909</v>
      </c>
      <c r="AF22" s="12">
        <v>1.0972936724882915E-5</v>
      </c>
      <c r="AG22" s="12">
        <v>0.39043777538684393</v>
      </c>
      <c r="AH22" s="12">
        <v>7.6750469231270769E-8</v>
      </c>
      <c r="AI22" s="12">
        <v>29.495975715722267</v>
      </c>
      <c r="AJ22" s="13">
        <v>3.4025750960423538</v>
      </c>
    </row>
    <row r="23" spans="1:36" x14ac:dyDescent="0.25">
      <c r="A23" s="6">
        <v>44338</v>
      </c>
      <c r="B23" t="s">
        <v>76</v>
      </c>
      <c r="C23">
        <f t="shared" si="0"/>
        <v>2021</v>
      </c>
      <c r="D23">
        <f t="shared" si="1"/>
        <v>5</v>
      </c>
      <c r="E23">
        <f t="shared" si="2"/>
        <v>22</v>
      </c>
      <c r="F23" s="11">
        <v>7.8296813971324164E-5</v>
      </c>
      <c r="G23" s="12">
        <v>2.6965362003235978</v>
      </c>
      <c r="H23" s="12">
        <v>8.2881731636352818</v>
      </c>
      <c r="I23" s="12">
        <v>1.4653719081365788</v>
      </c>
      <c r="J23" s="12">
        <v>0.14920029645407032</v>
      </c>
      <c r="K23" s="12">
        <v>0.13625155536900493</v>
      </c>
      <c r="L23" s="12">
        <v>6.582467290150032E-5</v>
      </c>
      <c r="M23" s="12">
        <v>2.2811032314542213E-3</v>
      </c>
      <c r="N23" s="12">
        <v>28.693191376970749</v>
      </c>
      <c r="O23" s="12">
        <v>2.5692597604561752E-2</v>
      </c>
      <c r="P23" s="12">
        <v>2.7772589871748452</v>
      </c>
      <c r="Q23" s="12">
        <v>8.738900321225955E-2</v>
      </c>
      <c r="R23" s="12">
        <v>1.0592547041743068E-2</v>
      </c>
      <c r="S23" s="12">
        <v>31.995324881603661</v>
      </c>
      <c r="T23" s="12">
        <v>5.0966071256478715E-2</v>
      </c>
      <c r="U23" s="12">
        <v>11.126925662508343</v>
      </c>
      <c r="V23" s="12">
        <v>1.4108575593837001</v>
      </c>
      <c r="W23" s="12">
        <v>1.4712703615889953</v>
      </c>
      <c r="X23" s="12">
        <v>0.10231122657083885</v>
      </c>
      <c r="Y23" s="13">
        <v>8.8086846285352163</v>
      </c>
      <c r="Z23" s="12">
        <v>2.3924389564958278E-5</v>
      </c>
      <c r="AA23" s="12">
        <v>2.2820821743211881E-16</v>
      </c>
      <c r="AB23" s="12">
        <v>1.9795710934831242E-8</v>
      </c>
      <c r="AC23" s="12">
        <v>1.3878197375030785E-9</v>
      </c>
      <c r="AD23" s="12">
        <v>0.70119508335617897</v>
      </c>
      <c r="AE23" s="12">
        <v>2.5410209858913229E-7</v>
      </c>
      <c r="AF23" s="12">
        <v>5.5119442421525055E-10</v>
      </c>
      <c r="AG23" s="12">
        <v>1.8768477330629582E-5</v>
      </c>
      <c r="AH23" s="12">
        <v>3.468050810416326E-12</v>
      </c>
      <c r="AI23" s="12">
        <v>3.3866792350808572E-4</v>
      </c>
      <c r="AJ23" s="13">
        <v>2.7924874079519771E-8</v>
      </c>
    </row>
    <row r="24" spans="1:36" x14ac:dyDescent="0.25">
      <c r="A24" s="6">
        <v>44339</v>
      </c>
      <c r="B24" t="s">
        <v>76</v>
      </c>
      <c r="C24">
        <f t="shared" si="0"/>
        <v>2021</v>
      </c>
      <c r="D24">
        <f t="shared" si="1"/>
        <v>5</v>
      </c>
      <c r="E24">
        <f t="shared" si="2"/>
        <v>23</v>
      </c>
      <c r="F24" s="11">
        <v>7.8296813971324164E-5</v>
      </c>
      <c r="G24" s="12">
        <v>2.6965362003235978</v>
      </c>
      <c r="H24" s="12">
        <v>8.2881731636352818</v>
      </c>
      <c r="I24" s="12">
        <v>1.4653719081365788</v>
      </c>
      <c r="J24" s="12">
        <v>0.14920029645407032</v>
      </c>
      <c r="K24" s="12">
        <v>0.13625155536900493</v>
      </c>
      <c r="L24" s="12">
        <v>6.582467290150032E-5</v>
      </c>
      <c r="M24" s="12">
        <v>2.2811032314542213E-3</v>
      </c>
      <c r="N24" s="12">
        <v>28.693191376970749</v>
      </c>
      <c r="O24" s="12">
        <v>2.5692597604561752E-2</v>
      </c>
      <c r="P24" s="12">
        <v>2.7772589871748452</v>
      </c>
      <c r="Q24" s="12">
        <v>8.738900321225955E-2</v>
      </c>
      <c r="R24" s="12">
        <v>1.0592547041743068E-2</v>
      </c>
      <c r="S24" s="12">
        <v>31.995324881603661</v>
      </c>
      <c r="T24" s="12">
        <v>5.0966071256478715E-2</v>
      </c>
      <c r="U24" s="12">
        <v>11.126925662508343</v>
      </c>
      <c r="V24" s="12">
        <v>1.4108575593837001</v>
      </c>
      <c r="W24" s="12">
        <v>1.4712703615889953</v>
      </c>
      <c r="X24" s="12">
        <v>0.10231122657083885</v>
      </c>
      <c r="Y24" s="13">
        <v>8.8086846285352163</v>
      </c>
      <c r="Z24" s="12">
        <v>2.3924389564958278E-5</v>
      </c>
      <c r="AA24" s="12">
        <v>2.2820821743211881E-16</v>
      </c>
      <c r="AB24" s="12">
        <v>1.9795710934831242E-8</v>
      </c>
      <c r="AC24" s="12">
        <v>1.3878197375030785E-9</v>
      </c>
      <c r="AD24" s="12">
        <v>0.70119508335617897</v>
      </c>
      <c r="AE24" s="12">
        <v>2.5410209858913229E-7</v>
      </c>
      <c r="AF24" s="12">
        <v>5.5119442421525055E-10</v>
      </c>
      <c r="AG24" s="12">
        <v>1.8768477330629582E-5</v>
      </c>
      <c r="AH24" s="12">
        <v>3.468050810416326E-12</v>
      </c>
      <c r="AI24" s="12">
        <v>3.3866792350808572E-4</v>
      </c>
      <c r="AJ24" s="13">
        <v>2.7924874079519771E-8</v>
      </c>
    </row>
    <row r="25" spans="1:36" x14ac:dyDescent="0.25">
      <c r="A25" s="6">
        <v>44340</v>
      </c>
      <c r="B25" t="s">
        <v>76</v>
      </c>
      <c r="C25">
        <f t="shared" si="0"/>
        <v>2021</v>
      </c>
      <c r="D25">
        <f t="shared" si="1"/>
        <v>5</v>
      </c>
      <c r="E25">
        <f t="shared" si="2"/>
        <v>24</v>
      </c>
      <c r="F25" s="11">
        <v>7.8296813971324164E-5</v>
      </c>
      <c r="G25" s="12">
        <v>2.6965362003235978</v>
      </c>
      <c r="H25" s="12">
        <v>8.2881731636352818</v>
      </c>
      <c r="I25" s="12">
        <v>1.4653719081365788</v>
      </c>
      <c r="J25" s="12">
        <v>0.14920029645407032</v>
      </c>
      <c r="K25" s="12">
        <v>0.13625155536900493</v>
      </c>
      <c r="L25" s="12">
        <v>6.582467290150032E-5</v>
      </c>
      <c r="M25" s="12">
        <v>2.2811032314542213E-3</v>
      </c>
      <c r="N25" s="12">
        <v>28.693191376970749</v>
      </c>
      <c r="O25" s="12">
        <v>2.5692597604561752E-2</v>
      </c>
      <c r="P25" s="12">
        <v>2.7772589871748452</v>
      </c>
      <c r="Q25" s="12">
        <v>8.738900321225955E-2</v>
      </c>
      <c r="R25" s="12">
        <v>1.0592547041743068E-2</v>
      </c>
      <c r="S25" s="12">
        <v>31.995324881603661</v>
      </c>
      <c r="T25" s="12">
        <v>5.0966071256478715E-2</v>
      </c>
      <c r="U25" s="12">
        <v>11.126925662508343</v>
      </c>
      <c r="V25" s="12">
        <v>1.4108575593837001</v>
      </c>
      <c r="W25" s="12">
        <v>1.4712703615889953</v>
      </c>
      <c r="X25" s="12">
        <v>0.10231122657083885</v>
      </c>
      <c r="Y25" s="13">
        <v>8.8086846285352163</v>
      </c>
      <c r="Z25" s="12">
        <v>2.3924389564958278E-5</v>
      </c>
      <c r="AA25" s="12">
        <v>2.2820821743211881E-16</v>
      </c>
      <c r="AB25" s="12">
        <v>1.9795710934831242E-8</v>
      </c>
      <c r="AC25" s="12">
        <v>1.3878197375030785E-9</v>
      </c>
      <c r="AD25" s="12">
        <v>0.70119508335617897</v>
      </c>
      <c r="AE25" s="12">
        <v>2.5410209858913229E-7</v>
      </c>
      <c r="AF25" s="12">
        <v>5.5119442421525055E-10</v>
      </c>
      <c r="AG25" s="12">
        <v>1.8768477330629582E-5</v>
      </c>
      <c r="AH25" s="12">
        <v>3.468050810416326E-12</v>
      </c>
      <c r="AI25" s="12">
        <v>3.3866792350808572E-4</v>
      </c>
      <c r="AJ25" s="13">
        <v>2.7924874079519771E-8</v>
      </c>
    </row>
    <row r="26" spans="1:36" x14ac:dyDescent="0.25">
      <c r="A26" s="6">
        <v>44341</v>
      </c>
      <c r="B26" t="s">
        <v>76</v>
      </c>
      <c r="C26">
        <f t="shared" si="0"/>
        <v>2021</v>
      </c>
      <c r="D26">
        <f t="shared" si="1"/>
        <v>5</v>
      </c>
      <c r="E26">
        <f t="shared" si="2"/>
        <v>25</v>
      </c>
      <c r="F26" s="11">
        <v>3.3109329752492385</v>
      </c>
      <c r="G26" s="12">
        <v>1.8813312254382797</v>
      </c>
      <c r="H26" s="12">
        <v>6.3560295324535456</v>
      </c>
      <c r="I26" s="12">
        <v>1.3911103292458642</v>
      </c>
      <c r="J26" s="12">
        <v>0.17972170879334301</v>
      </c>
      <c r="K26" s="12">
        <v>0.13394820764671889</v>
      </c>
      <c r="L26" s="12">
        <v>4.8046006492566379E-5</v>
      </c>
      <c r="M26" s="12">
        <v>1.6433284171722394E-3</v>
      </c>
      <c r="N26" s="12">
        <v>24.207212378340376</v>
      </c>
      <c r="O26" s="12">
        <v>1.7925341325423012E-2</v>
      </c>
      <c r="P26" s="12">
        <v>2.3994420395384788</v>
      </c>
      <c r="Q26" s="12">
        <v>6.2021590405853103E-2</v>
      </c>
      <c r="R26" s="12">
        <v>0.10633002968204798</v>
      </c>
      <c r="S26" s="12">
        <v>43.069462765291163</v>
      </c>
      <c r="T26" s="12">
        <v>3.5810934180212473E-2</v>
      </c>
      <c r="U26" s="12">
        <v>7.7299473444063231</v>
      </c>
      <c r="V26" s="12">
        <v>0.98270367797533242</v>
      </c>
      <c r="W26" s="12">
        <v>1.1140731672649322</v>
      </c>
      <c r="X26" s="12">
        <v>7.767049457817421E-2</v>
      </c>
      <c r="Y26" s="13">
        <v>6.4547247036123858</v>
      </c>
      <c r="Z26" s="12">
        <v>1.9295806927907835E-5</v>
      </c>
      <c r="AA26" s="12">
        <v>1.7893603126612432E-16</v>
      </c>
      <c r="AB26" s="12">
        <v>1.5752751495837284E-8</v>
      </c>
      <c r="AC26" s="12">
        <v>1.1191305152096069E-9</v>
      </c>
      <c r="AD26" s="12">
        <v>0.48765894748925115</v>
      </c>
      <c r="AE26" s="12">
        <v>2.0494172517466583E-7</v>
      </c>
      <c r="AF26" s="12">
        <v>4.4171092357083384E-10</v>
      </c>
      <c r="AG26" s="12">
        <v>1.5137333575272194E-5</v>
      </c>
      <c r="AH26" s="12">
        <v>2.797077549019685E-12</v>
      </c>
      <c r="AI26" s="12">
        <v>2.1655473844798306E-4</v>
      </c>
      <c r="AJ26" s="13">
        <v>2.2522332146495888E-8</v>
      </c>
    </row>
    <row r="27" spans="1:36" x14ac:dyDescent="0.25">
      <c r="A27" s="6">
        <v>44342</v>
      </c>
      <c r="B27" t="s">
        <v>76</v>
      </c>
      <c r="C27">
        <f t="shared" si="0"/>
        <v>2021</v>
      </c>
      <c r="D27">
        <f t="shared" si="1"/>
        <v>5</v>
      </c>
      <c r="E27">
        <f t="shared" si="2"/>
        <v>26</v>
      </c>
      <c r="F27" s="11">
        <v>9.0198700966937597</v>
      </c>
      <c r="G27" s="12">
        <v>0.4781861128042168</v>
      </c>
      <c r="H27" s="12">
        <v>3.0369228653872495</v>
      </c>
      <c r="I27" s="12">
        <v>1.2607029356710835</v>
      </c>
      <c r="J27" s="12">
        <v>0.23217415922541387</v>
      </c>
      <c r="K27" s="12">
        <v>0.12995208716085219</v>
      </c>
      <c r="L27" s="12">
        <v>1.7454556373449952E-5</v>
      </c>
      <c r="M27" s="12">
        <v>5.4542857932965547E-4</v>
      </c>
      <c r="N27" s="12">
        <v>16.307425211170152</v>
      </c>
      <c r="O27" s="12">
        <v>4.5525840028373564E-3</v>
      </c>
      <c r="P27" s="12">
        <v>1.7785183537377656</v>
      </c>
      <c r="Q27" s="12">
        <v>1.8345359820967903E-2</v>
      </c>
      <c r="R27" s="12">
        <v>0.27737438706168371</v>
      </c>
      <c r="S27" s="12">
        <v>62.257088639171641</v>
      </c>
      <c r="T27" s="12">
        <v>9.6762427675219035E-3</v>
      </c>
      <c r="U27" s="12">
        <v>1.8809016122145186</v>
      </c>
      <c r="V27" s="12">
        <v>0.24565416059376052</v>
      </c>
      <c r="W27" s="12">
        <v>0.50466766086227655</v>
      </c>
      <c r="X27" s="12">
        <v>3.5249462713556445E-2</v>
      </c>
      <c r="Y27" s="13">
        <v>2.4021314032481245</v>
      </c>
      <c r="Z27" s="12">
        <v>1.149469793541412E-5</v>
      </c>
      <c r="AA27" s="12">
        <v>9.5321684498590253E-17</v>
      </c>
      <c r="AB27" s="12">
        <v>8.906321792229446E-9</v>
      </c>
      <c r="AC27" s="12">
        <v>6.6625669808341974E-10</v>
      </c>
      <c r="AD27" s="12">
        <v>0.12001800900869865</v>
      </c>
      <c r="AE27" s="12">
        <v>1.2208581723770778E-7</v>
      </c>
      <c r="AF27" s="12">
        <v>2.5675334041968167E-10</v>
      </c>
      <c r="AG27" s="12">
        <v>9.0173194557052718E-6</v>
      </c>
      <c r="AH27" s="12">
        <v>1.6662033934354697E-12</v>
      </c>
      <c r="AI27" s="12">
        <v>5.1161972343239361E-6</v>
      </c>
      <c r="AJ27" s="13">
        <v>1.3416776468891112E-8</v>
      </c>
    </row>
    <row r="28" spans="1:36" x14ac:dyDescent="0.25">
      <c r="A28" s="6">
        <v>44343</v>
      </c>
      <c r="B28" t="s">
        <v>76</v>
      </c>
      <c r="C28">
        <f t="shared" si="0"/>
        <v>2021</v>
      </c>
      <c r="D28">
        <f t="shared" si="1"/>
        <v>5</v>
      </c>
      <c r="E28">
        <f t="shared" si="2"/>
        <v>27</v>
      </c>
      <c r="F28" s="11">
        <v>9.0112057908732819</v>
      </c>
      <c r="G28" s="12">
        <v>0.48114617759469963</v>
      </c>
      <c r="H28" s="12">
        <v>3.0460815489837341</v>
      </c>
      <c r="I28" s="12">
        <v>1.2601239661232904</v>
      </c>
      <c r="J28" s="12">
        <v>0.23203658672387062</v>
      </c>
      <c r="K28" s="12">
        <v>0.12995009900103136</v>
      </c>
      <c r="L28" s="12">
        <v>1.7522228999986501E-5</v>
      </c>
      <c r="M28" s="12">
        <v>5.4769497211805873E-4</v>
      </c>
      <c r="N28" s="12">
        <v>16.265181020921059</v>
      </c>
      <c r="O28" s="12">
        <v>4.5796001654459491E-3</v>
      </c>
      <c r="P28" s="12">
        <v>1.7895280678494256</v>
      </c>
      <c r="Q28" s="12">
        <v>1.8433076947171435E-2</v>
      </c>
      <c r="R28" s="12">
        <v>0.27907996667415136</v>
      </c>
      <c r="S28" s="12">
        <v>62.258413870151664</v>
      </c>
      <c r="T28" s="12">
        <v>9.7150665764104277E-3</v>
      </c>
      <c r="U28" s="12">
        <v>1.8925451178334174</v>
      </c>
      <c r="V28" s="12">
        <v>0.24717485254185231</v>
      </c>
      <c r="W28" s="12">
        <v>0.50773881150548861</v>
      </c>
      <c r="X28" s="12">
        <v>3.5335992046070387E-2</v>
      </c>
      <c r="Y28" s="13">
        <v>2.4103782704520964</v>
      </c>
      <c r="Z28" s="12">
        <v>1.1565854532897524E-5</v>
      </c>
      <c r="AA28" s="12">
        <v>9.5892192070795662E-17</v>
      </c>
      <c r="AB28" s="12">
        <v>8.9578664127991545E-9</v>
      </c>
      <c r="AC28" s="12">
        <v>6.7038096186122715E-10</v>
      </c>
      <c r="AD28" s="12">
        <v>0.12076096674352228</v>
      </c>
      <c r="AE28" s="12">
        <v>1.2284157550247043E-7</v>
      </c>
      <c r="AF28" s="12">
        <v>2.5829481434510947E-10</v>
      </c>
      <c r="AG28" s="12">
        <v>9.0731390847605453E-6</v>
      </c>
      <c r="AH28" s="12">
        <v>1.6765178344079057E-12</v>
      </c>
      <c r="AI28" s="12">
        <v>5.1478679598072552E-6</v>
      </c>
      <c r="AJ28" s="13">
        <v>1.3499831485724305E-8</v>
      </c>
    </row>
    <row r="29" spans="1:36" x14ac:dyDescent="0.25">
      <c r="A29" s="6">
        <v>44344</v>
      </c>
      <c r="B29" t="s">
        <v>76</v>
      </c>
      <c r="C29">
        <f t="shared" si="0"/>
        <v>2021</v>
      </c>
      <c r="D29">
        <f t="shared" si="1"/>
        <v>5</v>
      </c>
      <c r="E29">
        <f t="shared" si="2"/>
        <v>28</v>
      </c>
      <c r="F29" s="11">
        <v>8.9842167906951822</v>
      </c>
      <c r="G29" s="12">
        <v>0.4903666726710289</v>
      </c>
      <c r="H29" s="12">
        <v>3.0746105181058137</v>
      </c>
      <c r="I29" s="12">
        <v>1.2583204968607469</v>
      </c>
      <c r="J29" s="12">
        <v>0.23160805334271067</v>
      </c>
      <c r="K29" s="12">
        <v>0.12994390595488647</v>
      </c>
      <c r="L29" s="12">
        <v>1.7733026791233753E-5</v>
      </c>
      <c r="M29" s="12">
        <v>5.5475470392314912E-4</v>
      </c>
      <c r="N29" s="12">
        <v>16.133591891707525</v>
      </c>
      <c r="O29" s="12">
        <v>4.66375453771332E-3</v>
      </c>
      <c r="P29" s="12">
        <v>1.8238229302743094</v>
      </c>
      <c r="Q29" s="12">
        <v>1.8706312632035434E-2</v>
      </c>
      <c r="R29" s="12">
        <v>0.28439278566027881</v>
      </c>
      <c r="S29" s="12">
        <v>62.262541916863867</v>
      </c>
      <c r="T29" s="12">
        <v>9.8360013410317762E-3</v>
      </c>
      <c r="U29" s="12">
        <v>1.9288142179475247</v>
      </c>
      <c r="V29" s="12">
        <v>0.25191175312087855</v>
      </c>
      <c r="W29" s="12">
        <v>0.51730533500708487</v>
      </c>
      <c r="X29" s="12">
        <v>3.5605527796425597E-2</v>
      </c>
      <c r="Y29" s="13">
        <v>2.4360669643934743</v>
      </c>
      <c r="Z29" s="12">
        <v>1.1787504768005062E-5</v>
      </c>
      <c r="AA29" s="12">
        <v>9.7669302584538989E-17</v>
      </c>
      <c r="AB29" s="12">
        <v>9.1184260470687617E-9</v>
      </c>
      <c r="AC29" s="12">
        <v>6.8322789479966291E-10</v>
      </c>
      <c r="AD29" s="12">
        <v>0.12307525329491374</v>
      </c>
      <c r="AE29" s="12">
        <v>1.2519573524300856E-7</v>
      </c>
      <c r="AF29" s="12">
        <v>2.6309645003409681E-10</v>
      </c>
      <c r="AG29" s="12">
        <v>9.2470152162970806E-6</v>
      </c>
      <c r="AH29" s="12">
        <v>1.7086469460770871E-12</v>
      </c>
      <c r="AI29" s="12">
        <v>5.2465211275762879E-6</v>
      </c>
      <c r="AJ29" s="13">
        <v>1.3758544868024958E-8</v>
      </c>
    </row>
    <row r="30" spans="1:36" x14ac:dyDescent="0.25">
      <c r="A30" s="6">
        <v>44345</v>
      </c>
      <c r="B30" t="s">
        <v>76</v>
      </c>
      <c r="C30">
        <f t="shared" si="0"/>
        <v>2021</v>
      </c>
      <c r="D30">
        <f t="shared" si="1"/>
        <v>5</v>
      </c>
      <c r="E30">
        <f t="shared" si="2"/>
        <v>29</v>
      </c>
      <c r="F30" s="11">
        <v>9.7170400278055258</v>
      </c>
      <c r="G30" s="12">
        <v>0.24000567356004887</v>
      </c>
      <c r="H30" s="12">
        <v>2.2999730226261561</v>
      </c>
      <c r="I30" s="12">
        <v>1.3072894906835868</v>
      </c>
      <c r="J30" s="12">
        <v>0.24324387599338715</v>
      </c>
      <c r="K30" s="12">
        <v>0.13011206365222602</v>
      </c>
      <c r="L30" s="12">
        <v>1.2009305321815705E-5</v>
      </c>
      <c r="M30" s="12">
        <v>3.6306418258493254E-4</v>
      </c>
      <c r="N30" s="12">
        <v>19.706587223229281</v>
      </c>
      <c r="O30" s="12">
        <v>2.3787391946105026E-3</v>
      </c>
      <c r="P30" s="12">
        <v>0.89262607479204747</v>
      </c>
      <c r="Q30" s="12">
        <v>1.1287236054364616E-2</v>
      </c>
      <c r="R30" s="12">
        <v>0.14013560006974132</v>
      </c>
      <c r="S30" s="12">
        <v>62.150454454022686</v>
      </c>
      <c r="T30" s="12">
        <v>6.5523003849324328E-3</v>
      </c>
      <c r="U30" s="12">
        <v>0.94401155103487222</v>
      </c>
      <c r="V30" s="12">
        <v>0.12329228617935609</v>
      </c>
      <c r="W30" s="12">
        <v>0.25754874254092153</v>
      </c>
      <c r="X30" s="12">
        <v>2.8286914295042629E-2</v>
      </c>
      <c r="Y30" s="13">
        <v>1.7385505048347669</v>
      </c>
      <c r="Z30" s="12">
        <v>5.7691105434729614E-6</v>
      </c>
      <c r="AA30" s="12">
        <v>4.9416018995288298E-17</v>
      </c>
      <c r="AB30" s="12">
        <v>4.7588043434763196E-9</v>
      </c>
      <c r="AC30" s="12">
        <v>3.3439944910854671E-10</v>
      </c>
      <c r="AD30" s="12">
        <v>6.0236209573398168E-2</v>
      </c>
      <c r="AE30" s="12">
        <v>6.1274028238246696E-8</v>
      </c>
      <c r="AF30" s="12">
        <v>1.3271925244218849E-10</v>
      </c>
      <c r="AG30" s="12">
        <v>4.5258151448612748E-6</v>
      </c>
      <c r="AH30" s="12">
        <v>8.362559918543962E-13</v>
      </c>
      <c r="AI30" s="12">
        <v>2.5678248706339567E-6</v>
      </c>
      <c r="AJ30" s="13">
        <v>6.7337874835268232E-9</v>
      </c>
    </row>
    <row r="31" spans="1:36" x14ac:dyDescent="0.25">
      <c r="A31" s="6">
        <v>44346</v>
      </c>
      <c r="B31" t="s">
        <v>76</v>
      </c>
      <c r="C31">
        <f t="shared" si="0"/>
        <v>2021</v>
      </c>
      <c r="D31">
        <f t="shared" si="1"/>
        <v>5</v>
      </c>
      <c r="E31">
        <f t="shared" si="2"/>
        <v>30</v>
      </c>
      <c r="F31" s="11">
        <v>10.419509248794714</v>
      </c>
      <c r="G31" s="12">
        <v>1.4790212713675947E-5</v>
      </c>
      <c r="H31" s="12">
        <v>1.5574215171030372</v>
      </c>
      <c r="I31" s="12">
        <v>1.3542301568652393</v>
      </c>
      <c r="J31" s="12">
        <v>0.2543977352858679</v>
      </c>
      <c r="K31" s="12">
        <v>0.13027325614813978</v>
      </c>
      <c r="L31" s="12">
        <v>6.5226641262721575E-6</v>
      </c>
      <c r="M31" s="12">
        <v>1.7931360758072766E-4</v>
      </c>
      <c r="N31" s="12">
        <v>23.131586759309997</v>
      </c>
      <c r="O31" s="12">
        <v>1.8837067634791072E-4</v>
      </c>
      <c r="P31" s="12">
        <v>2.0796590816986338E-15</v>
      </c>
      <c r="Q31" s="12">
        <v>4.1754624641518736E-3</v>
      </c>
      <c r="R31" s="12">
        <v>1.8536411304137176E-3</v>
      </c>
      <c r="S31" s="12">
        <v>62.043009726948839</v>
      </c>
      <c r="T31" s="12">
        <v>3.4046124626876421E-3</v>
      </c>
      <c r="U31" s="12">
        <v>5.2461116753017776E-8</v>
      </c>
      <c r="V31" s="12">
        <v>3.2139023805936405E-7</v>
      </c>
      <c r="W31" s="12">
        <v>8.5514374390411683E-3</v>
      </c>
      <c r="X31" s="12">
        <v>2.1271442535018E-2</v>
      </c>
      <c r="Y31" s="13">
        <v>1.0699256316587493</v>
      </c>
      <c r="Z31" s="12">
        <v>2.1303942008929732E-12</v>
      </c>
      <c r="AA31" s="12">
        <v>3.1614178628634885E-18</v>
      </c>
      <c r="AB31" s="12">
        <v>5.7976101236397489E-10</v>
      </c>
      <c r="AC31" s="12">
        <v>1.9704997606164958E-14</v>
      </c>
      <c r="AD31" s="12">
        <v>1.0385270171868146E-13</v>
      </c>
      <c r="AE31" s="12">
        <v>5.5720747845699504E-19</v>
      </c>
      <c r="AF31" s="12">
        <v>7.7423633518785301E-12</v>
      </c>
      <c r="AG31" s="12">
        <v>1.7025757144119419E-10</v>
      </c>
      <c r="AH31" s="12">
        <v>3.9563198757837755E-20</v>
      </c>
      <c r="AI31" s="12">
        <v>8.1958576707088411E-11</v>
      </c>
      <c r="AJ31" s="13">
        <v>1.2849591000407813E-16</v>
      </c>
    </row>
    <row r="32" spans="1:36" x14ac:dyDescent="0.25">
      <c r="A32" s="14">
        <v>44347</v>
      </c>
      <c r="B32" t="s">
        <v>76</v>
      </c>
      <c r="C32">
        <f t="shared" si="0"/>
        <v>2021</v>
      </c>
      <c r="D32">
        <f t="shared" si="1"/>
        <v>5</v>
      </c>
      <c r="E32">
        <f t="shared" si="2"/>
        <v>31</v>
      </c>
      <c r="F32" s="15">
        <v>2.3149370656387087</v>
      </c>
      <c r="G32" s="16">
        <v>1.4072463482688028E-4</v>
      </c>
      <c r="H32" s="16">
        <v>0.35245834095170403</v>
      </c>
      <c r="I32" s="16">
        <v>0.29948219177104851</v>
      </c>
      <c r="J32" s="16">
        <v>5.6152104047685149E-2</v>
      </c>
      <c r="K32" s="16">
        <v>2.8768651933040373E-2</v>
      </c>
      <c r="L32" s="16">
        <v>1.4726355145300069E-6</v>
      </c>
      <c r="M32" s="16">
        <v>4.0695377469636727E-5</v>
      </c>
      <c r="N32" s="16">
        <v>5.0213895936742459</v>
      </c>
      <c r="O32" s="16">
        <v>4.1569141641927077E-5</v>
      </c>
      <c r="P32" s="16">
        <v>4.6207828567646422E-16</v>
      </c>
      <c r="Q32" s="16">
        <v>9.2300151071241551E-4</v>
      </c>
      <c r="R32" s="16">
        <v>1.7197668279571165E-3</v>
      </c>
      <c r="S32" s="16">
        <v>13.514822663372927</v>
      </c>
      <c r="T32" s="16">
        <v>7.7985729736217927E-4</v>
      </c>
      <c r="U32" s="16">
        <v>1.192961745979284E-8</v>
      </c>
      <c r="V32" s="16">
        <v>1.1120594254965977E-3</v>
      </c>
      <c r="W32" s="16">
        <v>6.4578995144592057E-3</v>
      </c>
      <c r="X32" s="16">
        <v>4.6964313425136251E-3</v>
      </c>
      <c r="Y32" s="17">
        <v>0.23600683412684159</v>
      </c>
      <c r="Z32" s="16">
        <v>4.8011563816562484E-2</v>
      </c>
      <c r="AA32" s="16">
        <v>0.19379757157481212</v>
      </c>
      <c r="AB32" s="16">
        <v>1.3235711745123575</v>
      </c>
      <c r="AC32" s="16">
        <v>2.7553965921051331E-6</v>
      </c>
      <c r="AD32" s="16">
        <v>5.8022428281141031E-4</v>
      </c>
      <c r="AE32" s="16">
        <v>33.043106721513574</v>
      </c>
      <c r="AF32" s="16">
        <v>9.8330158473071203E-7</v>
      </c>
      <c r="AG32" s="16">
        <v>27.253564496513199</v>
      </c>
      <c r="AH32" s="16">
        <v>6.8777216676200962E-9</v>
      </c>
      <c r="AI32" s="16">
        <v>2.6431951674055085</v>
      </c>
      <c r="AJ32" s="17">
        <v>13.654243614117231</v>
      </c>
    </row>
    <row r="33" spans="1:36" x14ac:dyDescent="0.25">
      <c r="A33" s="18">
        <v>44317</v>
      </c>
      <c r="B33" t="s">
        <v>77</v>
      </c>
      <c r="C33">
        <f t="shared" si="0"/>
        <v>2021</v>
      </c>
      <c r="D33">
        <f t="shared" si="1"/>
        <v>5</v>
      </c>
      <c r="E33">
        <f t="shared" si="2"/>
        <v>1</v>
      </c>
      <c r="F33" s="7">
        <v>6.4441032727724234E-10</v>
      </c>
      <c r="G33" s="8">
        <v>1.5657930789586972E-3</v>
      </c>
      <c r="H33" s="8">
        <v>8.3975509248679317E-2</v>
      </c>
      <c r="I33" s="8">
        <v>6.0318975574425579E-3</v>
      </c>
      <c r="J33" s="8">
        <v>4.1313368181131958E-4</v>
      </c>
      <c r="K33" s="8">
        <v>4.3803617250500593E-4</v>
      </c>
      <c r="L33" s="8">
        <v>5.4242402373185841E-8</v>
      </c>
      <c r="M33" s="8">
        <v>1.2780526440021447E-6</v>
      </c>
      <c r="N33" s="8">
        <v>8.9709897465222388E-8</v>
      </c>
      <c r="O33" s="8">
        <v>2.3282662238064576E-7</v>
      </c>
      <c r="P33" s="8">
        <v>1.5747216567701021E-17</v>
      </c>
      <c r="Q33" s="8">
        <v>2.5366003022164527E-5</v>
      </c>
      <c r="R33" s="8">
        <v>2.1289932379584441E-5</v>
      </c>
      <c r="S33" s="8">
        <v>1.9040924881373357E-2</v>
      </c>
      <c r="T33" s="8">
        <v>5.2627195677394938E-4</v>
      </c>
      <c r="U33" s="8">
        <v>4.7753443742300559E-10</v>
      </c>
      <c r="V33" s="8">
        <v>1.2671635116074102E-2</v>
      </c>
      <c r="W33" s="8">
        <v>2.7737578144549539E-8</v>
      </c>
      <c r="X33" s="8">
        <v>5.4095204815974513E-5</v>
      </c>
      <c r="Y33" s="9">
        <v>2.193395891941998E-7</v>
      </c>
      <c r="Z33" s="8">
        <v>0.75110158746560329</v>
      </c>
      <c r="AA33" s="8">
        <v>3.1723750635071917</v>
      </c>
      <c r="AB33" s="8">
        <v>0.33867511048077392</v>
      </c>
      <c r="AC33" s="8">
        <v>1.2319045646569016E-6</v>
      </c>
      <c r="AD33" s="8">
        <v>3.1196531032603586E-2</v>
      </c>
      <c r="AE33" s="8">
        <v>42.297547451466883</v>
      </c>
      <c r="AF33" s="8">
        <v>4.4382574236719094E-7</v>
      </c>
      <c r="AG33" s="8">
        <v>1.7953741643133792E-2</v>
      </c>
      <c r="AH33" s="8">
        <v>3.0819715344109334E-9</v>
      </c>
      <c r="AI33" s="8">
        <v>49.477538014542255</v>
      </c>
      <c r="AJ33" s="9">
        <v>3.7888449651847673</v>
      </c>
    </row>
    <row r="34" spans="1:36" x14ac:dyDescent="0.25">
      <c r="A34" s="6">
        <v>44318</v>
      </c>
      <c r="B34" t="s">
        <v>77</v>
      </c>
      <c r="C34">
        <f t="shared" si="0"/>
        <v>2021</v>
      </c>
      <c r="D34">
        <f t="shared" si="1"/>
        <v>5</v>
      </c>
      <c r="E34">
        <f t="shared" si="2"/>
        <v>2</v>
      </c>
      <c r="F34" s="11">
        <v>2.5434605778025186E-10</v>
      </c>
      <c r="G34" s="12">
        <v>5.4227373455148639E-4</v>
      </c>
      <c r="H34" s="12">
        <v>2.2604479406729779E-2</v>
      </c>
      <c r="I34" s="12">
        <v>1.6227146713153507E-3</v>
      </c>
      <c r="J34" s="12">
        <v>1.6578609869679524E-4</v>
      </c>
      <c r="K34" s="12">
        <v>1.5618973934029108E-4</v>
      </c>
      <c r="L34" s="12">
        <v>2.0959860993122065E-8</v>
      </c>
      <c r="M34" s="12">
        <v>4.7217492631479355E-7</v>
      </c>
      <c r="N34" s="12">
        <v>3.599603531374211E-8</v>
      </c>
      <c r="O34" s="12">
        <v>7.5132407215316246E-8</v>
      </c>
      <c r="P34" s="12">
        <v>6.2810241404248529E-18</v>
      </c>
      <c r="Q34" s="12">
        <v>8.1872805399005546E-6</v>
      </c>
      <c r="R34" s="12">
        <v>6.8707547546410213E-6</v>
      </c>
      <c r="S34" s="12">
        <v>5.1319316654522195E-3</v>
      </c>
      <c r="T34" s="12">
        <v>1.7016742335763192E-4</v>
      </c>
      <c r="U34" s="12">
        <v>1.8627789371369158E-10</v>
      </c>
      <c r="V34" s="12">
        <v>3.4268341442538707E-3</v>
      </c>
      <c r="W34" s="12">
        <v>8.9278309107010731E-9</v>
      </c>
      <c r="X34" s="12">
        <v>1.7967867579762439E-5</v>
      </c>
      <c r="Y34" s="13">
        <v>7.1831020044273561E-8</v>
      </c>
      <c r="Z34" s="12">
        <v>45.977695635402462</v>
      </c>
      <c r="AA34" s="12">
        <v>0.85329096933252491</v>
      </c>
      <c r="AB34" s="12">
        <v>9.3561582843453298E-2</v>
      </c>
      <c r="AC34" s="12">
        <v>4.9013432227827443E-7</v>
      </c>
      <c r="AD34" s="12">
        <v>4.8250912032246192E-2</v>
      </c>
      <c r="AE34" s="12">
        <v>22.608383144937083</v>
      </c>
      <c r="AF34" s="12">
        <v>1.7613126362795196E-7</v>
      </c>
      <c r="AG34" s="12">
        <v>7.1799752673066333E-3</v>
      </c>
      <c r="AH34" s="12">
        <v>1.2255273617024715E-9</v>
      </c>
      <c r="AI34" s="12">
        <v>28.104129091148042</v>
      </c>
      <c r="AJ34" s="13">
        <v>2.2736539332964867</v>
      </c>
    </row>
    <row r="35" spans="1:36" x14ac:dyDescent="0.25">
      <c r="A35" s="6">
        <v>44319</v>
      </c>
      <c r="B35" t="s">
        <v>77</v>
      </c>
      <c r="C35">
        <f t="shared" si="0"/>
        <v>2021</v>
      </c>
      <c r="D35">
        <f t="shared" si="1"/>
        <v>5</v>
      </c>
      <c r="E35">
        <f t="shared" si="2"/>
        <v>3</v>
      </c>
      <c r="F35" s="11">
        <v>1.1082460486825091E-10</v>
      </c>
      <c r="G35" s="12">
        <v>1.6567686352227549E-4</v>
      </c>
      <c r="H35" s="12">
        <v>2.3433003836108962E-5</v>
      </c>
      <c r="I35" s="12">
        <v>3.8629248754118277E-7</v>
      </c>
      <c r="J35" s="12">
        <v>7.4776264474739327E-5</v>
      </c>
      <c r="K35" s="12">
        <v>5.2486291603258235E-5</v>
      </c>
      <c r="L35" s="12">
        <v>8.7137798495442611E-9</v>
      </c>
      <c r="M35" s="12">
        <v>1.7565778809793797E-7</v>
      </c>
      <c r="N35" s="12">
        <v>1.6232390857312693E-8</v>
      </c>
      <c r="O35" s="12">
        <v>1.7109910293125327E-8</v>
      </c>
      <c r="P35" s="12">
        <v>2.7980040410467467E-18</v>
      </c>
      <c r="Q35" s="12">
        <v>1.866488294545706E-6</v>
      </c>
      <c r="R35" s="12">
        <v>1.5653179731670876E-6</v>
      </c>
      <c r="S35" s="12">
        <v>1.4213712289202271E-5</v>
      </c>
      <c r="T35" s="12">
        <v>3.9141220700394209E-5</v>
      </c>
      <c r="U35" s="12">
        <v>7.9112060818528173E-11</v>
      </c>
      <c r="V35" s="12">
        <v>2.5273501263075684E-5</v>
      </c>
      <c r="W35" s="12">
        <v>2.0069143771495399E-9</v>
      </c>
      <c r="X35" s="12">
        <v>4.6750634563050504E-6</v>
      </c>
      <c r="Y35" s="13">
        <v>1.7556261198331364E-8</v>
      </c>
      <c r="Z35" s="12">
        <v>62.618508433743706</v>
      </c>
      <c r="AA35" s="12">
        <v>2.6834646683812805E-14</v>
      </c>
      <c r="AB35" s="12">
        <v>3.3737538985989341E-3</v>
      </c>
      <c r="AC35" s="12">
        <v>2.1720508666704126E-7</v>
      </c>
      <c r="AD35" s="12">
        <v>5.4525953688176206E-2</v>
      </c>
      <c r="AE35" s="12">
        <v>15.363891175600047</v>
      </c>
      <c r="AF35" s="12">
        <v>7.7634929742459451E-8</v>
      </c>
      <c r="AG35" s="12">
        <v>3.2158423679073283E-3</v>
      </c>
      <c r="AH35" s="12">
        <v>5.4246155498112126E-10</v>
      </c>
      <c r="AI35" s="12">
        <v>20.239930951893637</v>
      </c>
      <c r="AJ35" s="13">
        <v>1.7161498619385287</v>
      </c>
    </row>
    <row r="36" spans="1:36" x14ac:dyDescent="0.25">
      <c r="A36" s="6">
        <v>44320</v>
      </c>
      <c r="B36" t="s">
        <v>77</v>
      </c>
      <c r="C36">
        <f t="shared" si="0"/>
        <v>2021</v>
      </c>
      <c r="D36">
        <f t="shared" si="1"/>
        <v>5</v>
      </c>
      <c r="E36">
        <f t="shared" si="2"/>
        <v>4</v>
      </c>
      <c r="F36" s="11">
        <v>1.1082460486825091E-10</v>
      </c>
      <c r="G36" s="12">
        <v>1.6567686352227549E-4</v>
      </c>
      <c r="H36" s="12">
        <v>2.3433003836108962E-5</v>
      </c>
      <c r="I36" s="12">
        <v>3.8629248754118277E-7</v>
      </c>
      <c r="J36" s="12">
        <v>7.4776264474739327E-5</v>
      </c>
      <c r="K36" s="12">
        <v>5.2486291603258235E-5</v>
      </c>
      <c r="L36" s="12">
        <v>8.7137798495442611E-9</v>
      </c>
      <c r="M36" s="12">
        <v>1.7565778809793797E-7</v>
      </c>
      <c r="N36" s="12">
        <v>1.6232390857312693E-8</v>
      </c>
      <c r="O36" s="12">
        <v>1.7109910293125327E-8</v>
      </c>
      <c r="P36" s="12">
        <v>2.7980040410467467E-18</v>
      </c>
      <c r="Q36" s="12">
        <v>1.866488294545706E-6</v>
      </c>
      <c r="R36" s="12">
        <v>1.5653179731670876E-6</v>
      </c>
      <c r="S36" s="12">
        <v>1.4213712289202271E-5</v>
      </c>
      <c r="T36" s="12">
        <v>3.9141220700394209E-5</v>
      </c>
      <c r="U36" s="12">
        <v>7.9112060818528173E-11</v>
      </c>
      <c r="V36" s="12">
        <v>2.5273501263075684E-5</v>
      </c>
      <c r="W36" s="12">
        <v>2.0069143771495399E-9</v>
      </c>
      <c r="X36" s="12">
        <v>4.6750634563050504E-6</v>
      </c>
      <c r="Y36" s="13">
        <v>1.7556261198331364E-8</v>
      </c>
      <c r="Z36" s="12">
        <v>62.618508433743706</v>
      </c>
      <c r="AA36" s="12">
        <v>2.6834646683812805E-14</v>
      </c>
      <c r="AB36" s="12">
        <v>3.3737538985989341E-3</v>
      </c>
      <c r="AC36" s="12">
        <v>2.1720508666704126E-7</v>
      </c>
      <c r="AD36" s="12">
        <v>5.4525953688176206E-2</v>
      </c>
      <c r="AE36" s="12">
        <v>15.363891175600047</v>
      </c>
      <c r="AF36" s="12">
        <v>7.7634929742459451E-8</v>
      </c>
      <c r="AG36" s="12">
        <v>3.2158423679073283E-3</v>
      </c>
      <c r="AH36" s="12">
        <v>5.4246155498112126E-10</v>
      </c>
      <c r="AI36" s="12">
        <v>20.239930951893637</v>
      </c>
      <c r="AJ36" s="13">
        <v>1.7161498619385287</v>
      </c>
    </row>
    <row r="37" spans="1:36" x14ac:dyDescent="0.25">
      <c r="A37" s="6">
        <v>44321</v>
      </c>
      <c r="B37" t="s">
        <v>77</v>
      </c>
      <c r="C37">
        <f t="shared" si="0"/>
        <v>2021</v>
      </c>
      <c r="D37">
        <f t="shared" si="1"/>
        <v>5</v>
      </c>
      <c r="E37">
        <f t="shared" si="2"/>
        <v>5</v>
      </c>
      <c r="F37" s="11">
        <v>11.439896312734328</v>
      </c>
      <c r="G37" s="12">
        <v>0.53868048347422692</v>
      </c>
      <c r="H37" s="12">
        <v>6.2583607170049369</v>
      </c>
      <c r="I37" s="12">
        <v>0.88147624214658893</v>
      </c>
      <c r="J37" s="12">
        <v>5.6489440183318002E-2</v>
      </c>
      <c r="K37" s="12">
        <v>4.1405537797226194E-2</v>
      </c>
      <c r="L37" s="12">
        <v>1.3126218620564732E-5</v>
      </c>
      <c r="M37" s="12">
        <v>3.8675232811940721E-4</v>
      </c>
      <c r="N37" s="12">
        <v>1.9244717497072803E-5</v>
      </c>
      <c r="O37" s="12">
        <v>3.9105432881044247E-3</v>
      </c>
      <c r="P37" s="12">
        <v>1.8493926563797715E-4</v>
      </c>
      <c r="Q37" s="12">
        <v>1.3825334200474054E-2</v>
      </c>
      <c r="R37" s="12">
        <v>3.7696226341684382</v>
      </c>
      <c r="S37" s="12">
        <v>17.505196249623904</v>
      </c>
      <c r="T37" s="12">
        <v>1.8777233007623968E-2</v>
      </c>
      <c r="U37" s="12">
        <v>1.6965296255330062</v>
      </c>
      <c r="V37" s="12">
        <v>0.97420772628346386</v>
      </c>
      <c r="W37" s="12">
        <v>3.9428589064532793</v>
      </c>
      <c r="X37" s="12">
        <v>1.7342396832611028E-2</v>
      </c>
      <c r="Y37" s="13">
        <v>1.3522485444140466</v>
      </c>
      <c r="Z37" s="12">
        <v>32.174757669912218</v>
      </c>
      <c r="AA37" s="12">
        <v>1.3832622548188041E-14</v>
      </c>
      <c r="AB37" s="12">
        <v>1.7335123039970866E-3</v>
      </c>
      <c r="AC37" s="12">
        <v>1.1187749751490924E-7</v>
      </c>
      <c r="AD37" s="12">
        <v>0.13453983406075051</v>
      </c>
      <c r="AE37" s="12">
        <v>7.8943018392750313</v>
      </c>
      <c r="AF37" s="12">
        <v>4.0001630768092889E-8</v>
      </c>
      <c r="AG37" s="12">
        <v>1.6560599950054019E-3</v>
      </c>
      <c r="AH37" s="12">
        <v>2.7941041040513821E-10</v>
      </c>
      <c r="AI37" s="12">
        <v>10.399783773976838</v>
      </c>
      <c r="AJ37" s="13">
        <v>0.88179516864217478</v>
      </c>
    </row>
    <row r="38" spans="1:36" x14ac:dyDescent="0.25">
      <c r="A38" s="6">
        <v>44322</v>
      </c>
      <c r="B38" t="s">
        <v>77</v>
      </c>
      <c r="C38">
        <f t="shared" si="0"/>
        <v>2021</v>
      </c>
      <c r="D38">
        <f t="shared" si="1"/>
        <v>5</v>
      </c>
      <c r="E38">
        <f t="shared" si="2"/>
        <v>6</v>
      </c>
      <c r="F38" s="11">
        <v>24.02089497550487</v>
      </c>
      <c r="G38" s="12">
        <v>1.013978833608232</v>
      </c>
      <c r="H38" s="12">
        <v>12.976246011408811</v>
      </c>
      <c r="I38" s="12">
        <v>1.7712849297660307</v>
      </c>
      <c r="J38" s="12">
        <v>0.11042508257854845</v>
      </c>
      <c r="K38" s="12">
        <v>7.998448478436955E-2</v>
      </c>
      <c r="L38" s="12">
        <v>2.4512158977444397E-5</v>
      </c>
      <c r="M38" s="12">
        <v>7.1260867963727343E-4</v>
      </c>
      <c r="N38" s="12">
        <v>3.6639753735407658E-5</v>
      </c>
      <c r="O38" s="12">
        <v>7.1307410143383208E-3</v>
      </c>
      <c r="P38" s="12">
        <v>3.3717787964251689E-4</v>
      </c>
      <c r="Q38" s="12">
        <v>2.5327151609999907E-2</v>
      </c>
      <c r="R38" s="12">
        <v>7.9147925540177777</v>
      </c>
      <c r="S38" s="12">
        <v>36.080024172294443</v>
      </c>
      <c r="T38" s="12">
        <v>3.688770833870593E-2</v>
      </c>
      <c r="U38" s="12">
        <v>3.0930817250992697</v>
      </c>
      <c r="V38" s="12">
        <v>1.9779113686171288</v>
      </c>
      <c r="W38" s="12">
        <v>8.1992185501781538</v>
      </c>
      <c r="X38" s="12">
        <v>3.1956851922501521E-2</v>
      </c>
      <c r="Y38" s="13">
        <v>2.4653959411312507</v>
      </c>
      <c r="Z38" s="12">
        <v>8.5759289595142337E-6</v>
      </c>
      <c r="AA38" s="12">
        <v>8.1329117500321775E-17</v>
      </c>
      <c r="AB38" s="12">
        <v>7.541022490186996E-9</v>
      </c>
      <c r="AC38" s="12">
        <v>4.9735721741794429E-10</v>
      </c>
      <c r="AD38" s="12">
        <v>0.19421116766131491</v>
      </c>
      <c r="AE38" s="12">
        <v>9.1085352264862125E-8</v>
      </c>
      <c r="AF38" s="12">
        <v>2.0352506627537489E-10</v>
      </c>
      <c r="AG38" s="12">
        <v>6.7278727622529389E-6</v>
      </c>
      <c r="AH38" s="12">
        <v>1.2431418236368374E-12</v>
      </c>
      <c r="AI38" s="12">
        <v>1.2139885214915448E-4</v>
      </c>
      <c r="AJ38" s="13">
        <v>1.0009941029027114E-8</v>
      </c>
    </row>
    <row r="39" spans="1:36" x14ac:dyDescent="0.25">
      <c r="A39" s="6">
        <v>44323</v>
      </c>
      <c r="B39" t="s">
        <v>77</v>
      </c>
      <c r="C39">
        <f t="shared" si="0"/>
        <v>2021</v>
      </c>
      <c r="D39">
        <f t="shared" si="1"/>
        <v>5</v>
      </c>
      <c r="E39">
        <f t="shared" si="2"/>
        <v>7</v>
      </c>
      <c r="F39" s="11">
        <v>23.949018337767349</v>
      </c>
      <c r="G39" s="12">
        <v>1.027725294239124</v>
      </c>
      <c r="H39" s="12">
        <v>12.961053612616498</v>
      </c>
      <c r="I39" s="12">
        <v>1.7774064933856917</v>
      </c>
      <c r="J39" s="12">
        <v>0.11125815414016384</v>
      </c>
      <c r="K39" s="12">
        <v>8.0735328314835403E-2</v>
      </c>
      <c r="L39" s="12">
        <v>2.4875086907496731E-5</v>
      </c>
      <c r="M39" s="12">
        <v>7.2472389555287462E-4</v>
      </c>
      <c r="N39" s="12">
        <v>3.7068508802026253E-5</v>
      </c>
      <c r="O39" s="12">
        <v>7.2644434213640441E-3</v>
      </c>
      <c r="P39" s="12">
        <v>3.4350881380678321E-4</v>
      </c>
      <c r="Q39" s="12">
        <v>2.5782404408807257E-2</v>
      </c>
      <c r="R39" s="12">
        <v>7.8911757599065142</v>
      </c>
      <c r="S39" s="12">
        <v>36.069136523570506</v>
      </c>
      <c r="T39" s="12">
        <v>3.713573042963051E-2</v>
      </c>
      <c r="U39" s="12">
        <v>3.151158181682598</v>
      </c>
      <c r="V39" s="12">
        <v>1.9817011495755514</v>
      </c>
      <c r="W39" s="12">
        <v>8.1861344743506397</v>
      </c>
      <c r="X39" s="12">
        <v>3.2500211537387476E-2</v>
      </c>
      <c r="Y39" s="13">
        <v>2.511686619610531</v>
      </c>
      <c r="Z39" s="12">
        <v>8.7369526518605523E-6</v>
      </c>
      <c r="AA39" s="12">
        <v>8.2792441353691737E-17</v>
      </c>
      <c r="AB39" s="12">
        <v>7.6709219943298734E-9</v>
      </c>
      <c r="AC39" s="12">
        <v>5.0669532180779946E-10</v>
      </c>
      <c r="AD39" s="12">
        <v>0.19785772394709525</v>
      </c>
      <c r="AE39" s="12">
        <v>9.2795593070486481E-8</v>
      </c>
      <c r="AF39" s="12">
        <v>2.0719035521125308E-10</v>
      </c>
      <c r="AG39" s="12">
        <v>6.8541935095900444E-6</v>
      </c>
      <c r="AH39" s="12">
        <v>1.2664833572761717E-12</v>
      </c>
      <c r="AI39" s="12">
        <v>1.2367826497440215E-4</v>
      </c>
      <c r="AJ39" s="13">
        <v>1.0197890122356681E-8</v>
      </c>
    </row>
    <row r="40" spans="1:36" x14ac:dyDescent="0.25">
      <c r="A40" s="6">
        <v>44324</v>
      </c>
      <c r="B40" t="s">
        <v>77</v>
      </c>
      <c r="C40">
        <f t="shared" si="0"/>
        <v>2021</v>
      </c>
      <c r="D40">
        <f t="shared" si="1"/>
        <v>5</v>
      </c>
      <c r="E40">
        <f t="shared" si="2"/>
        <v>8</v>
      </c>
      <c r="F40" s="11">
        <v>9.1297642246027078</v>
      </c>
      <c r="G40" s="12">
        <v>0.40302695063192417</v>
      </c>
      <c r="H40" s="12">
        <v>4.9593829817546489</v>
      </c>
      <c r="I40" s="12">
        <v>0.68490860321361935</v>
      </c>
      <c r="J40" s="12">
        <v>4.3187932856104616E-2</v>
      </c>
      <c r="K40" s="12">
        <v>3.1460558148755251E-2</v>
      </c>
      <c r="L40" s="12">
        <v>9.7833494445994446E-6</v>
      </c>
      <c r="M40" s="12">
        <v>2.8613460678430033E-4</v>
      </c>
      <c r="N40" s="12">
        <v>1.4493043170991404E-5</v>
      </c>
      <c r="O40" s="12">
        <v>2.8740313574858152E-3</v>
      </c>
      <c r="P40" s="12">
        <v>1.3590737192924773E-4</v>
      </c>
      <c r="Q40" s="12">
        <v>1.0189140257375724E-2</v>
      </c>
      <c r="R40" s="12">
        <v>2.997923527116293</v>
      </c>
      <c r="S40" s="12">
        <v>13.810691697341472</v>
      </c>
      <c r="T40" s="12">
        <v>1.4435069643716993E-2</v>
      </c>
      <c r="U40" s="12">
        <v>1.2467383939698162</v>
      </c>
      <c r="V40" s="12">
        <v>0.7620306093562832</v>
      </c>
      <c r="W40" s="12">
        <v>3.1266141010045398</v>
      </c>
      <c r="X40" s="12">
        <v>1.2824518595362142E-2</v>
      </c>
      <c r="Y40" s="13">
        <v>0.99373487571974262</v>
      </c>
      <c r="Z40" s="12">
        <v>37.108896109577707</v>
      </c>
      <c r="AA40" s="12">
        <v>0.3774400741290877</v>
      </c>
      <c r="AB40" s="12">
        <v>8.0976693866937168</v>
      </c>
      <c r="AC40" s="12">
        <v>5.2630459439707156E-7</v>
      </c>
      <c r="AD40" s="12">
        <v>7.855867858429097E-2</v>
      </c>
      <c r="AE40" s="12">
        <v>3.9244030344174821</v>
      </c>
      <c r="AF40" s="12">
        <v>1.883206072955072E-7</v>
      </c>
      <c r="AG40" s="12">
        <v>6.7821815756219364E-3</v>
      </c>
      <c r="AH40" s="12">
        <v>1.3144999086720037E-9</v>
      </c>
      <c r="AI40" s="12">
        <v>11.474646536613754</v>
      </c>
      <c r="AJ40" s="13">
        <v>0.70136974852747325</v>
      </c>
    </row>
    <row r="41" spans="1:36" x14ac:dyDescent="0.25">
      <c r="A41" s="6">
        <v>44325</v>
      </c>
      <c r="B41" t="s">
        <v>77</v>
      </c>
      <c r="C41">
        <f t="shared" si="0"/>
        <v>2021</v>
      </c>
      <c r="D41">
        <f t="shared" si="1"/>
        <v>5</v>
      </c>
      <c r="E41">
        <f t="shared" si="2"/>
        <v>9</v>
      </c>
      <c r="F41" s="11">
        <v>6.6999544365826738E-2</v>
      </c>
      <c r="G41" s="12">
        <v>5.3290171501904182E-4</v>
      </c>
      <c r="H41" s="12">
        <v>3.7134492427067373E-2</v>
      </c>
      <c r="I41" s="12">
        <v>2.861410665073485E-3</v>
      </c>
      <c r="J41" s="12">
        <v>1.4088271567545257E-4</v>
      </c>
      <c r="K41" s="12">
        <v>1.1936693466005283E-4</v>
      </c>
      <c r="L41" s="12">
        <v>2.212003121372585E-8</v>
      </c>
      <c r="M41" s="12">
        <v>5.4611496560552069E-7</v>
      </c>
      <c r="N41" s="12">
        <v>3.0580211681341991E-8</v>
      </c>
      <c r="O41" s="12">
        <v>5.1807370673746769E-8</v>
      </c>
      <c r="P41" s="12">
        <v>5.6371928304443316E-18</v>
      </c>
      <c r="Q41" s="12">
        <v>5.650235769778609E-6</v>
      </c>
      <c r="R41" s="12">
        <v>5.2965414792109393E-3</v>
      </c>
      <c r="S41" s="12">
        <v>8.0093715689033576E-2</v>
      </c>
      <c r="T41" s="12">
        <v>1.1569444328077317E-4</v>
      </c>
      <c r="U41" s="12">
        <v>2.0719850490983631E-10</v>
      </c>
      <c r="V41" s="12">
        <v>4.3018427971202771E-3</v>
      </c>
      <c r="W41" s="12">
        <v>1.8477935374440695E-2</v>
      </c>
      <c r="X41" s="12">
        <v>1.2819568459416512E-5</v>
      </c>
      <c r="Y41" s="13">
        <v>5.1832530572006009E-8</v>
      </c>
      <c r="Z41" s="12">
        <v>60.022441928866741</v>
      </c>
      <c r="AA41" s="12">
        <v>0.61049719653383694</v>
      </c>
      <c r="AB41" s="12">
        <v>13.097720131053395</v>
      </c>
      <c r="AC41" s="12">
        <v>8.5095652126261327E-7</v>
      </c>
      <c r="AD41" s="12">
        <v>4.4861906689183976E-4</v>
      </c>
      <c r="AE41" s="12">
        <v>6.3475957970152486</v>
      </c>
      <c r="AF41" s="12">
        <v>3.0447013048168844E-7</v>
      </c>
      <c r="AG41" s="12">
        <v>1.0965574570972879E-2</v>
      </c>
      <c r="AH41" s="12">
        <v>2.1253509043291566E-9</v>
      </c>
      <c r="AI41" s="12">
        <v>18.559793060537459</v>
      </c>
      <c r="AJ41" s="13">
        <v>1.1344430337305018</v>
      </c>
    </row>
    <row r="42" spans="1:36" x14ac:dyDescent="0.25">
      <c r="A42" s="6">
        <v>44326</v>
      </c>
      <c r="B42" t="s">
        <v>77</v>
      </c>
      <c r="C42">
        <f t="shared" si="0"/>
        <v>2021</v>
      </c>
      <c r="D42">
        <f t="shared" si="1"/>
        <v>5</v>
      </c>
      <c r="E42">
        <f t="shared" si="2"/>
        <v>10</v>
      </c>
      <c r="F42" s="11">
        <v>6.6999544365826738E-2</v>
      </c>
      <c r="G42" s="12">
        <v>5.3290171501904182E-4</v>
      </c>
      <c r="H42" s="12">
        <v>3.7134492427067373E-2</v>
      </c>
      <c r="I42" s="12">
        <v>2.861410665073485E-3</v>
      </c>
      <c r="J42" s="12">
        <v>1.4088271567545257E-4</v>
      </c>
      <c r="K42" s="12">
        <v>1.1936693466005283E-4</v>
      </c>
      <c r="L42" s="12">
        <v>2.212003121372585E-8</v>
      </c>
      <c r="M42" s="12">
        <v>5.4611496560552069E-7</v>
      </c>
      <c r="N42" s="12">
        <v>3.0580211681341991E-8</v>
      </c>
      <c r="O42" s="12">
        <v>5.1807370673746769E-8</v>
      </c>
      <c r="P42" s="12">
        <v>5.6371928304443316E-18</v>
      </c>
      <c r="Q42" s="12">
        <v>5.650235769778609E-6</v>
      </c>
      <c r="R42" s="12">
        <v>5.2965414792109393E-3</v>
      </c>
      <c r="S42" s="12">
        <v>8.0093715689033576E-2</v>
      </c>
      <c r="T42" s="12">
        <v>1.1569444328077317E-4</v>
      </c>
      <c r="U42" s="12">
        <v>2.0719850490983631E-10</v>
      </c>
      <c r="V42" s="12">
        <v>4.3018427971202771E-3</v>
      </c>
      <c r="W42" s="12">
        <v>1.8477935374440695E-2</v>
      </c>
      <c r="X42" s="12">
        <v>1.2819568459416512E-5</v>
      </c>
      <c r="Y42" s="13">
        <v>5.1832530572006009E-8</v>
      </c>
      <c r="Z42" s="12">
        <v>60.022441928866741</v>
      </c>
      <c r="AA42" s="12">
        <v>0.61049719653383694</v>
      </c>
      <c r="AB42" s="12">
        <v>13.097720131053395</v>
      </c>
      <c r="AC42" s="12">
        <v>8.5095652126261327E-7</v>
      </c>
      <c r="AD42" s="12">
        <v>4.4861906689183976E-4</v>
      </c>
      <c r="AE42" s="12">
        <v>6.3475957970152486</v>
      </c>
      <c r="AF42" s="12">
        <v>3.0447013048168844E-7</v>
      </c>
      <c r="AG42" s="12">
        <v>1.0965574570972879E-2</v>
      </c>
      <c r="AH42" s="12">
        <v>2.1253509043291566E-9</v>
      </c>
      <c r="AI42" s="12">
        <v>18.559793060537459</v>
      </c>
      <c r="AJ42" s="13">
        <v>1.1344430337305018</v>
      </c>
    </row>
    <row r="43" spans="1:36" x14ac:dyDescent="0.25">
      <c r="A43" s="6">
        <v>44327</v>
      </c>
      <c r="B43" t="s">
        <v>77</v>
      </c>
      <c r="C43">
        <f t="shared" si="0"/>
        <v>2021</v>
      </c>
      <c r="D43">
        <f t="shared" si="1"/>
        <v>5</v>
      </c>
      <c r="E43">
        <f t="shared" si="2"/>
        <v>11</v>
      </c>
      <c r="F43" s="11">
        <v>7.2158409059679657E-10</v>
      </c>
      <c r="G43" s="12">
        <v>1.165791598558641E-3</v>
      </c>
      <c r="H43" s="12">
        <v>7.6229823672137875E-2</v>
      </c>
      <c r="I43" s="12">
        <v>4.6327689825825247E-3</v>
      </c>
      <c r="J43" s="12">
        <v>3.5065691973225241E-4</v>
      </c>
      <c r="K43" s="12">
        <v>2.9408563370259824E-4</v>
      </c>
      <c r="L43" s="12">
        <v>6.6176076320580392E-8</v>
      </c>
      <c r="M43" s="12">
        <v>1.7230868288879503E-6</v>
      </c>
      <c r="N43" s="12">
        <v>7.6099650399846906E-8</v>
      </c>
      <c r="O43" s="12">
        <v>1.289559101853298E-7</v>
      </c>
      <c r="P43" s="12">
        <v>1.4783934509529378E-17</v>
      </c>
      <c r="Q43" s="12">
        <v>1.4071642909954957E-5</v>
      </c>
      <c r="R43" s="12">
        <v>1.1804738733733334E-5</v>
      </c>
      <c r="S43" s="12">
        <v>9.7659787342573981E-2</v>
      </c>
      <c r="T43" s="12">
        <v>2.8408565257170642E-4</v>
      </c>
      <c r="U43" s="12">
        <v>6.3291278291978183E-10</v>
      </c>
      <c r="V43" s="12">
        <v>7.6155889377472448E-3</v>
      </c>
      <c r="W43" s="12">
        <v>2.1587029688052432E-2</v>
      </c>
      <c r="X43" s="12">
        <v>3.1941265361377543E-5</v>
      </c>
      <c r="Y43" s="13">
        <v>1.3265932672359721E-7</v>
      </c>
      <c r="Z43" s="12">
        <v>6.8167359471396676</v>
      </c>
      <c r="AA43" s="12">
        <v>1.4529345532771347</v>
      </c>
      <c r="AB43" s="12">
        <v>27.848608448191676</v>
      </c>
      <c r="AC43" s="12">
        <v>1.8802037069027048E-5</v>
      </c>
      <c r="AD43" s="12">
        <v>2.1690401388910487</v>
      </c>
      <c r="AE43" s="12">
        <v>11.308617025413501</v>
      </c>
      <c r="AF43" s="12">
        <v>9.6937541908268256E-7</v>
      </c>
      <c r="AG43" s="12">
        <v>2.6533506835770812E-2</v>
      </c>
      <c r="AH43" s="12">
        <v>6.5168454929432388E-9</v>
      </c>
      <c r="AI43" s="12">
        <v>46.767225963116701</v>
      </c>
      <c r="AJ43" s="13">
        <v>3.4004050747981984</v>
      </c>
    </row>
    <row r="44" spans="1:36" x14ac:dyDescent="0.25">
      <c r="A44" s="6">
        <v>44328</v>
      </c>
      <c r="B44" t="s">
        <v>77</v>
      </c>
      <c r="C44">
        <f t="shared" si="0"/>
        <v>2021</v>
      </c>
      <c r="D44">
        <f t="shared" si="1"/>
        <v>5</v>
      </c>
      <c r="E44">
        <f t="shared" si="2"/>
        <v>12</v>
      </c>
      <c r="F44" s="11">
        <v>7.2158409059679657E-10</v>
      </c>
      <c r="G44" s="12">
        <v>1.165791598558641E-3</v>
      </c>
      <c r="H44" s="12">
        <v>7.6229823672137875E-2</v>
      </c>
      <c r="I44" s="12">
        <v>4.6327689825825247E-3</v>
      </c>
      <c r="J44" s="12">
        <v>3.5065691973225241E-4</v>
      </c>
      <c r="K44" s="12">
        <v>2.9408563370259824E-4</v>
      </c>
      <c r="L44" s="12">
        <v>6.6176076320580392E-8</v>
      </c>
      <c r="M44" s="12">
        <v>1.7230868288879503E-6</v>
      </c>
      <c r="N44" s="12">
        <v>7.6099650399846906E-8</v>
      </c>
      <c r="O44" s="12">
        <v>1.289559101853298E-7</v>
      </c>
      <c r="P44" s="12">
        <v>1.4783934509529378E-17</v>
      </c>
      <c r="Q44" s="12">
        <v>1.4071642909954957E-5</v>
      </c>
      <c r="R44" s="12">
        <v>1.1804738733733334E-5</v>
      </c>
      <c r="S44" s="12">
        <v>9.7659787342573981E-2</v>
      </c>
      <c r="T44" s="12">
        <v>2.8408565257170642E-4</v>
      </c>
      <c r="U44" s="12">
        <v>6.3291278291978183E-10</v>
      </c>
      <c r="V44" s="12">
        <v>7.6155889377472448E-3</v>
      </c>
      <c r="W44" s="12">
        <v>2.1587029688052432E-2</v>
      </c>
      <c r="X44" s="12">
        <v>3.1941265361377543E-5</v>
      </c>
      <c r="Y44" s="13">
        <v>1.3265932672359721E-7</v>
      </c>
      <c r="Z44" s="12">
        <v>6.8167359471396676</v>
      </c>
      <c r="AA44" s="12">
        <v>1.4529345532771347</v>
      </c>
      <c r="AB44" s="12">
        <v>27.848608448191676</v>
      </c>
      <c r="AC44" s="12">
        <v>1.8802037069027048E-5</v>
      </c>
      <c r="AD44" s="12">
        <v>2.1690401388910487</v>
      </c>
      <c r="AE44" s="12">
        <v>11.308617025413501</v>
      </c>
      <c r="AF44" s="12">
        <v>9.6937541908268256E-7</v>
      </c>
      <c r="AG44" s="12">
        <v>2.6533506835770812E-2</v>
      </c>
      <c r="AH44" s="12">
        <v>6.5168454929432388E-9</v>
      </c>
      <c r="AI44" s="12">
        <v>46.767225963116701</v>
      </c>
      <c r="AJ44" s="13">
        <v>3.4004050747981984</v>
      </c>
    </row>
    <row r="45" spans="1:36" x14ac:dyDescent="0.25">
      <c r="A45" s="6">
        <v>44329</v>
      </c>
      <c r="B45" t="s">
        <v>77</v>
      </c>
      <c r="C45">
        <f t="shared" si="0"/>
        <v>2021</v>
      </c>
      <c r="D45">
        <f t="shared" si="1"/>
        <v>5</v>
      </c>
      <c r="E45">
        <f t="shared" si="2"/>
        <v>13</v>
      </c>
      <c r="F45" s="11">
        <v>5.812684657624234E-3</v>
      </c>
      <c r="G45" s="12">
        <v>1.1412491321103407E-3</v>
      </c>
      <c r="H45" s="12">
        <v>7.5339631789117151E-2</v>
      </c>
      <c r="I45" s="12">
        <v>4.6050171395766986E-3</v>
      </c>
      <c r="J45" s="12">
        <v>3.4168874824083928E-4</v>
      </c>
      <c r="K45" s="12">
        <v>2.8720071611471206E-4</v>
      </c>
      <c r="L45" s="12">
        <v>7.295503294774808E-8</v>
      </c>
      <c r="M45" s="12">
        <v>1.9816231371765977E-6</v>
      </c>
      <c r="N45" s="12">
        <v>7.4142581516525489E-8</v>
      </c>
      <c r="O45" s="12">
        <v>1.2702855109340235E-7</v>
      </c>
      <c r="P45" s="12">
        <v>1.4973003496488385E-17</v>
      </c>
      <c r="Q45" s="12">
        <v>1.3866672257601082E-5</v>
      </c>
      <c r="R45" s="12">
        <v>4.7073314887940477E-4</v>
      </c>
      <c r="S45" s="12">
        <v>9.8296638940291267E-2</v>
      </c>
      <c r="T45" s="12">
        <v>2.7652855271861248E-4</v>
      </c>
      <c r="U45" s="12">
        <v>7.0841472223480076E-10</v>
      </c>
      <c r="V45" s="12">
        <v>7.5242521817237493E-3</v>
      </c>
      <c r="W45" s="12">
        <v>2.1775414229937708E-2</v>
      </c>
      <c r="X45" s="12">
        <v>3.1432893254102792E-5</v>
      </c>
      <c r="Y45" s="13">
        <v>1.3297301943643759E-7</v>
      </c>
      <c r="Z45" s="12">
        <v>10.564921370152806</v>
      </c>
      <c r="AA45" s="12">
        <v>1.4184874681589861</v>
      </c>
      <c r="AB45" s="12">
        <v>26.425303989755879</v>
      </c>
      <c r="AC45" s="12">
        <v>1.8458242337123128E-5</v>
      </c>
      <c r="AD45" s="12">
        <v>2.0273800997803777</v>
      </c>
      <c r="AE45" s="12">
        <v>11.319809686577837</v>
      </c>
      <c r="AF45" s="12">
        <v>1.2228953886401553E-6</v>
      </c>
      <c r="AG45" s="12">
        <v>3.6073583579647191E-2</v>
      </c>
      <c r="AH45" s="12">
        <v>8.3073016173655499E-9</v>
      </c>
      <c r="AI45" s="12">
        <v>44.624219784228607</v>
      </c>
      <c r="AJ45" s="13">
        <v>3.3678656000882334</v>
      </c>
    </row>
    <row r="46" spans="1:36" x14ac:dyDescent="0.25">
      <c r="A46" s="6">
        <v>44330</v>
      </c>
      <c r="B46" t="s">
        <v>77</v>
      </c>
      <c r="C46">
        <f t="shared" si="0"/>
        <v>2021</v>
      </c>
      <c r="D46">
        <f t="shared" si="1"/>
        <v>5</v>
      </c>
      <c r="E46">
        <f t="shared" si="2"/>
        <v>14</v>
      </c>
      <c r="F46" s="11">
        <v>8.3104580411586845E-2</v>
      </c>
      <c r="G46" s="12">
        <v>8.1490526426201753E-4</v>
      </c>
      <c r="H46" s="12">
        <v>6.3502652696403317E-2</v>
      </c>
      <c r="I46" s="12">
        <v>4.2359978396820123E-3</v>
      </c>
      <c r="J46" s="12">
        <v>2.2243798841194964E-4</v>
      </c>
      <c r="K46" s="12">
        <v>1.9565121190408992E-4</v>
      </c>
      <c r="L46" s="12">
        <v>1.6309556264333348E-7</v>
      </c>
      <c r="M46" s="12">
        <v>5.4194087812509586E-6</v>
      </c>
      <c r="N46" s="12">
        <v>4.8119221950195469E-8</v>
      </c>
      <c r="O46" s="12">
        <v>1.0140024588140532E-7</v>
      </c>
      <c r="P46" s="12">
        <v>1.7487074550607736E-17</v>
      </c>
      <c r="Q46" s="12">
        <v>1.1141155014846903E-5</v>
      </c>
      <c r="R46" s="12">
        <v>6.5731545476378824E-3</v>
      </c>
      <c r="S46" s="12">
        <v>0.10676492447639475</v>
      </c>
      <c r="T46" s="12">
        <v>1.760409672116774E-4</v>
      </c>
      <c r="U46" s="12">
        <v>1.712372289336578E-9</v>
      </c>
      <c r="V46" s="12">
        <v>6.3097373203011417E-3</v>
      </c>
      <c r="W46" s="12">
        <v>2.4280384142851E-2</v>
      </c>
      <c r="X46" s="12">
        <v>2.4673013592304009E-5</v>
      </c>
      <c r="Y46" s="13">
        <v>1.3714422584064383E-7</v>
      </c>
      <c r="Z46" s="12">
        <v>60.404953990163641</v>
      </c>
      <c r="AA46" s="12">
        <v>0.96044079965327878</v>
      </c>
      <c r="AB46" s="12">
        <v>7.4994685171818443</v>
      </c>
      <c r="AC46" s="12">
        <v>1.3886766084247509E-5</v>
      </c>
      <c r="AD46" s="12">
        <v>0.14371102437158664</v>
      </c>
      <c r="AE46" s="12">
        <v>11.468639729539492</v>
      </c>
      <c r="AF46" s="12">
        <v>4.5939782264820075E-6</v>
      </c>
      <c r="AG46" s="12">
        <v>0.16292903026936087</v>
      </c>
      <c r="AH46" s="12">
        <v>3.2115193056783632E-8</v>
      </c>
      <c r="AI46" s="12">
        <v>16.128431607664616</v>
      </c>
      <c r="AJ46" s="13">
        <v>2.9351846363810212</v>
      </c>
    </row>
    <row r="47" spans="1:36" x14ac:dyDescent="0.25">
      <c r="A47" s="6">
        <v>44331</v>
      </c>
      <c r="B47" t="s">
        <v>77</v>
      </c>
      <c r="C47">
        <f t="shared" si="0"/>
        <v>2021</v>
      </c>
      <c r="D47">
        <f t="shared" si="1"/>
        <v>5</v>
      </c>
      <c r="E47">
        <f t="shared" si="2"/>
        <v>15</v>
      </c>
      <c r="F47" s="11">
        <v>8.3104580411586845E-2</v>
      </c>
      <c r="G47" s="12">
        <v>8.1490526426201753E-4</v>
      </c>
      <c r="H47" s="12">
        <v>6.3502652696403317E-2</v>
      </c>
      <c r="I47" s="12">
        <v>4.2359978396820123E-3</v>
      </c>
      <c r="J47" s="12">
        <v>2.2243798841194964E-4</v>
      </c>
      <c r="K47" s="12">
        <v>1.9565121190408992E-4</v>
      </c>
      <c r="L47" s="12">
        <v>1.6309556264333348E-7</v>
      </c>
      <c r="M47" s="12">
        <v>5.4194087812509586E-6</v>
      </c>
      <c r="N47" s="12">
        <v>4.8119221950195469E-8</v>
      </c>
      <c r="O47" s="12">
        <v>1.0140024588140532E-7</v>
      </c>
      <c r="P47" s="12">
        <v>1.7487074550607736E-17</v>
      </c>
      <c r="Q47" s="12">
        <v>1.1141155014846903E-5</v>
      </c>
      <c r="R47" s="12">
        <v>6.5731545476378824E-3</v>
      </c>
      <c r="S47" s="12">
        <v>0.10676492447639475</v>
      </c>
      <c r="T47" s="12">
        <v>1.760409672116774E-4</v>
      </c>
      <c r="U47" s="12">
        <v>1.712372289336578E-9</v>
      </c>
      <c r="V47" s="12">
        <v>6.3097373203011417E-3</v>
      </c>
      <c r="W47" s="12">
        <v>2.4280384142851E-2</v>
      </c>
      <c r="X47" s="12">
        <v>2.4673013592304009E-5</v>
      </c>
      <c r="Y47" s="13">
        <v>1.3714422584064383E-7</v>
      </c>
      <c r="Z47" s="12">
        <v>60.404953990163641</v>
      </c>
      <c r="AA47" s="12">
        <v>0.96044079965327878</v>
      </c>
      <c r="AB47" s="12">
        <v>7.4994685171818443</v>
      </c>
      <c r="AC47" s="12">
        <v>1.3886766084247509E-5</v>
      </c>
      <c r="AD47" s="12">
        <v>0.14371102437158664</v>
      </c>
      <c r="AE47" s="12">
        <v>11.468639729539492</v>
      </c>
      <c r="AF47" s="12">
        <v>4.5939782264820075E-6</v>
      </c>
      <c r="AG47" s="12">
        <v>0.16292903026936087</v>
      </c>
      <c r="AH47" s="12">
        <v>3.2115193056783632E-8</v>
      </c>
      <c r="AI47" s="12">
        <v>16.128431607664616</v>
      </c>
      <c r="AJ47" s="13">
        <v>2.9351846363810212</v>
      </c>
    </row>
    <row r="48" spans="1:36" x14ac:dyDescent="0.25">
      <c r="A48" s="6">
        <v>44332</v>
      </c>
      <c r="B48" t="s">
        <v>77</v>
      </c>
      <c r="C48">
        <f t="shared" si="0"/>
        <v>2021</v>
      </c>
      <c r="D48">
        <f t="shared" si="1"/>
        <v>5</v>
      </c>
      <c r="E48">
        <f t="shared" si="2"/>
        <v>16</v>
      </c>
      <c r="F48" s="11">
        <v>8.3104580411586845E-2</v>
      </c>
      <c r="G48" s="12">
        <v>8.1490526426201753E-4</v>
      </c>
      <c r="H48" s="12">
        <v>6.3502652696403317E-2</v>
      </c>
      <c r="I48" s="12">
        <v>4.2359978396820123E-3</v>
      </c>
      <c r="J48" s="12">
        <v>2.2243798841194964E-4</v>
      </c>
      <c r="K48" s="12">
        <v>1.9565121190408992E-4</v>
      </c>
      <c r="L48" s="12">
        <v>1.6309556264333348E-7</v>
      </c>
      <c r="M48" s="12">
        <v>5.4194087812509586E-6</v>
      </c>
      <c r="N48" s="12">
        <v>4.8119221950195469E-8</v>
      </c>
      <c r="O48" s="12">
        <v>1.0140024588140532E-7</v>
      </c>
      <c r="P48" s="12">
        <v>1.7487074550607736E-17</v>
      </c>
      <c r="Q48" s="12">
        <v>1.1141155014846903E-5</v>
      </c>
      <c r="R48" s="12">
        <v>6.5731545476378824E-3</v>
      </c>
      <c r="S48" s="12">
        <v>0.10676492447639475</v>
      </c>
      <c r="T48" s="12">
        <v>1.760409672116774E-4</v>
      </c>
      <c r="U48" s="12">
        <v>1.712372289336578E-9</v>
      </c>
      <c r="V48" s="12">
        <v>6.3097373203011417E-3</v>
      </c>
      <c r="W48" s="12">
        <v>2.4280384142851E-2</v>
      </c>
      <c r="X48" s="12">
        <v>2.4673013592304009E-5</v>
      </c>
      <c r="Y48" s="13">
        <v>1.3714422584064383E-7</v>
      </c>
      <c r="Z48" s="12">
        <v>60.404953990163641</v>
      </c>
      <c r="AA48" s="12">
        <v>0.96044079965327878</v>
      </c>
      <c r="AB48" s="12">
        <v>7.4994685171818443</v>
      </c>
      <c r="AC48" s="12">
        <v>1.3886766084247509E-5</v>
      </c>
      <c r="AD48" s="12">
        <v>0.14371102437158664</v>
      </c>
      <c r="AE48" s="12">
        <v>11.468639729539492</v>
      </c>
      <c r="AF48" s="12">
        <v>4.5939782264820075E-6</v>
      </c>
      <c r="AG48" s="12">
        <v>0.16292903026936087</v>
      </c>
      <c r="AH48" s="12">
        <v>3.2115193056783632E-8</v>
      </c>
      <c r="AI48" s="12">
        <v>16.128431607664616</v>
      </c>
      <c r="AJ48" s="13">
        <v>2.9351846363810212</v>
      </c>
    </row>
    <row r="49" spans="1:36" x14ac:dyDescent="0.25">
      <c r="A49" s="6">
        <v>44333</v>
      </c>
      <c r="B49" t="s">
        <v>77</v>
      </c>
      <c r="C49">
        <f t="shared" si="0"/>
        <v>2021</v>
      </c>
      <c r="D49">
        <f t="shared" si="1"/>
        <v>5</v>
      </c>
      <c r="E49">
        <f t="shared" si="2"/>
        <v>17</v>
      </c>
      <c r="F49" s="11">
        <v>1.8292807811564334E-2</v>
      </c>
      <c r="G49" s="12">
        <v>7.0087610606370157E-4</v>
      </c>
      <c r="H49" s="12">
        <v>4.2050595849627885E-2</v>
      </c>
      <c r="I49" s="12">
        <v>2.9399023750848541E-3</v>
      </c>
      <c r="J49" s="12">
        <v>1.8892227749362986E-4</v>
      </c>
      <c r="K49" s="12">
        <v>2.2840478643939441E-4</v>
      </c>
      <c r="L49" s="12">
        <v>4.8170356471898866E-7</v>
      </c>
      <c r="M49" s="12">
        <v>1.683713482594996E-5</v>
      </c>
      <c r="N49" s="12">
        <v>4.044114863331807E-8</v>
      </c>
      <c r="O49" s="12">
        <v>1.7829408350851846E-7</v>
      </c>
      <c r="P49" s="12">
        <v>3.7807165853480986E-17</v>
      </c>
      <c r="Q49" s="12">
        <v>1.9725594630742969E-5</v>
      </c>
      <c r="R49" s="12">
        <v>1.4613248962725362E-3</v>
      </c>
      <c r="S49" s="12">
        <v>2.9900449421573348E-2</v>
      </c>
      <c r="T49" s="12">
        <v>2.2132888543455903E-4</v>
      </c>
      <c r="U49" s="12">
        <v>5.1566838159004756E-9</v>
      </c>
      <c r="V49" s="12">
        <v>5.602256088515398E-3</v>
      </c>
      <c r="W49" s="12">
        <v>5.3445559036232101E-3</v>
      </c>
      <c r="X49" s="12">
        <v>4.0935330723983539E-5</v>
      </c>
      <c r="Y49" s="13">
        <v>2.9908720936841497E-7</v>
      </c>
      <c r="Z49" s="12">
        <v>13.948372367805524</v>
      </c>
      <c r="AA49" s="12">
        <v>1.2662317027361123</v>
      </c>
      <c r="AB49" s="12">
        <v>20.418363935432193</v>
      </c>
      <c r="AC49" s="12">
        <v>4.1958187046741269E-5</v>
      </c>
      <c r="AD49" s="12">
        <v>4.2006818648753511E-2</v>
      </c>
      <c r="AE49" s="12">
        <v>19.234038666434103</v>
      </c>
      <c r="AF49" s="12">
        <v>1.4892692882051433E-5</v>
      </c>
      <c r="AG49" s="12">
        <v>0.52969545328720269</v>
      </c>
      <c r="AH49" s="12">
        <v>1.0416915729389436E-7</v>
      </c>
      <c r="AI49" s="12">
        <v>41.430889294996533</v>
      </c>
      <c r="AJ49" s="13">
        <v>3.0233348784659411</v>
      </c>
    </row>
    <row r="50" spans="1:36" x14ac:dyDescent="0.25">
      <c r="A50" s="6">
        <v>44334</v>
      </c>
      <c r="B50" t="s">
        <v>77</v>
      </c>
      <c r="C50">
        <f t="shared" si="0"/>
        <v>2021</v>
      </c>
      <c r="D50">
        <f t="shared" si="1"/>
        <v>5</v>
      </c>
      <c r="E50">
        <f t="shared" si="2"/>
        <v>18</v>
      </c>
      <c r="F50" s="11">
        <v>4.8224180634275619E-9</v>
      </c>
      <c r="G50" s="12">
        <v>6.6869193886289185E-4</v>
      </c>
      <c r="H50" s="12">
        <v>3.5995858664274419E-2</v>
      </c>
      <c r="I50" s="12">
        <v>2.5740858260557111E-3</v>
      </c>
      <c r="J50" s="12">
        <v>1.7946263347720024E-4</v>
      </c>
      <c r="K50" s="12">
        <v>2.3764932122263897E-4</v>
      </c>
      <c r="L50" s="12">
        <v>5.7162910106720207E-7</v>
      </c>
      <c r="M50" s="12">
        <v>2.0059731658915622E-5</v>
      </c>
      <c r="N50" s="12">
        <v>3.8274050328683676E-8</v>
      </c>
      <c r="O50" s="12">
        <v>1.9999698973009118E-7</v>
      </c>
      <c r="P50" s="12">
        <v>4.3542411349988143E-17</v>
      </c>
      <c r="Q50" s="12">
        <v>2.2148510350621845E-5</v>
      </c>
      <c r="R50" s="12">
        <v>1.8536202564287413E-5</v>
      </c>
      <c r="S50" s="12">
        <v>8.2058306411342628E-3</v>
      </c>
      <c r="T50" s="12">
        <v>2.3411117687028893E-4</v>
      </c>
      <c r="U50" s="12">
        <v>6.1288237475995069E-9</v>
      </c>
      <c r="V50" s="12">
        <v>5.4025730020575745E-3</v>
      </c>
      <c r="W50" s="12">
        <v>1.1825895176138138E-8</v>
      </c>
      <c r="X50" s="12">
        <v>4.5525289484604265E-5</v>
      </c>
      <c r="Y50" s="13">
        <v>3.4479481732769874E-7</v>
      </c>
      <c r="Z50" s="12">
        <v>0.83623145458669346</v>
      </c>
      <c r="AA50" s="12">
        <v>1.3525396761422506</v>
      </c>
      <c r="AB50" s="12">
        <v>24.064658416249344</v>
      </c>
      <c r="AC50" s="12">
        <v>4.9881207089123375E-5</v>
      </c>
      <c r="AD50" s="12">
        <v>1.3301308464100074E-2</v>
      </c>
      <c r="AE50" s="12">
        <v>21.425784196391877</v>
      </c>
      <c r="AF50" s="12">
        <v>1.7799454272430369E-5</v>
      </c>
      <c r="AG50" s="12">
        <v>0.63321346629857544</v>
      </c>
      <c r="AH50" s="12">
        <v>1.2450603313450359E-7</v>
      </c>
      <c r="AI50" s="12">
        <v>48.57238311699102</v>
      </c>
      <c r="AJ50" s="13">
        <v>3.0482148492986543</v>
      </c>
    </row>
    <row r="51" spans="1:36" x14ac:dyDescent="0.25">
      <c r="A51" s="6">
        <v>44335</v>
      </c>
      <c r="B51" t="s">
        <v>77</v>
      </c>
      <c r="C51">
        <f t="shared" si="0"/>
        <v>2021</v>
      </c>
      <c r="D51">
        <f t="shared" si="1"/>
        <v>5</v>
      </c>
      <c r="E51">
        <f t="shared" si="2"/>
        <v>19</v>
      </c>
      <c r="F51" s="11">
        <v>1.6421198610919941E-2</v>
      </c>
      <c r="G51" s="12">
        <v>4.8997102518052126E-4</v>
      </c>
      <c r="H51" s="12">
        <v>3.424579011286856E-2</v>
      </c>
      <c r="I51" s="12">
        <v>2.0967174561250797E-3</v>
      </c>
      <c r="J51" s="12">
        <v>1.3377910596566015E-4</v>
      </c>
      <c r="K51" s="12">
        <v>1.4194022681044208E-4</v>
      </c>
      <c r="L51" s="12">
        <v>1.8366533190722645E-7</v>
      </c>
      <c r="M51" s="12">
        <v>6.313853535727694E-6</v>
      </c>
      <c r="N51" s="12">
        <v>2.8835397155261735E-8</v>
      </c>
      <c r="O51" s="12">
        <v>9.2206832217373522E-8</v>
      </c>
      <c r="P51" s="12">
        <v>1.623432878977226E-17</v>
      </c>
      <c r="Q51" s="12">
        <v>1.0156265723937836E-5</v>
      </c>
      <c r="R51" s="12">
        <v>1.3054969511730526E-3</v>
      </c>
      <c r="S51" s="12">
        <v>3.0863491322322197E-2</v>
      </c>
      <c r="T51" s="12">
        <v>1.4242382303142378E-4</v>
      </c>
      <c r="U51" s="12">
        <v>1.9513629971977663E-9</v>
      </c>
      <c r="V51" s="12">
        <v>3.8108433890376931E-3</v>
      </c>
      <c r="W51" s="12">
        <v>6.2977627480905541E-3</v>
      </c>
      <c r="X51" s="12">
        <v>2.1504072946264483E-5</v>
      </c>
      <c r="Y51" s="13">
        <v>1.3521433992667781E-7</v>
      </c>
      <c r="Z51" s="12">
        <v>49.942015421463495</v>
      </c>
      <c r="AA51" s="12">
        <v>0.739210545554148</v>
      </c>
      <c r="AB51" s="12">
        <v>14.213891881755206</v>
      </c>
      <c r="AC51" s="12">
        <v>1.6687236218760526E-5</v>
      </c>
      <c r="AD51" s="12">
        <v>0.18175133842409008</v>
      </c>
      <c r="AE51" s="12">
        <v>8.8911021676359407</v>
      </c>
      <c r="AF51" s="12">
        <v>5.4846444527491124E-6</v>
      </c>
      <c r="AG51" s="12">
        <v>0.19452550872806909</v>
      </c>
      <c r="AH51" s="12">
        <v>3.8341103081134707E-8</v>
      </c>
      <c r="AI51" s="12">
        <v>23.763673853891213</v>
      </c>
      <c r="AJ51" s="13">
        <v>1.9778192414890634</v>
      </c>
    </row>
    <row r="52" spans="1:36" x14ac:dyDescent="0.25">
      <c r="A52" s="6">
        <v>44336</v>
      </c>
      <c r="B52" t="s">
        <v>77</v>
      </c>
      <c r="C52">
        <f t="shared" si="0"/>
        <v>2021</v>
      </c>
      <c r="D52">
        <f t="shared" si="1"/>
        <v>5</v>
      </c>
      <c r="E52">
        <f t="shared" si="2"/>
        <v>20</v>
      </c>
      <c r="F52" s="11">
        <v>2.0078776819056315E-2</v>
      </c>
      <c r="G52" s="12">
        <v>4.5016358318561753E-4</v>
      </c>
      <c r="H52" s="12">
        <v>3.3855988209376693E-2</v>
      </c>
      <c r="I52" s="12">
        <v>1.990390707314989E-3</v>
      </c>
      <c r="J52" s="12">
        <v>1.2360377542337006E-4</v>
      </c>
      <c r="K52" s="12">
        <v>1.2062244062807375E-4</v>
      </c>
      <c r="L52" s="12">
        <v>9.7252136502421755E-8</v>
      </c>
      <c r="M52" s="12">
        <v>3.2521623503843725E-6</v>
      </c>
      <c r="N52" s="12">
        <v>2.6733076665904983E-8</v>
      </c>
      <c r="O52" s="12">
        <v>6.8198167789689965E-8</v>
      </c>
      <c r="P52" s="12">
        <v>1.015185701794702E-17</v>
      </c>
      <c r="Q52" s="12">
        <v>7.4851704809164342E-6</v>
      </c>
      <c r="R52" s="12">
        <v>1.5921484364100303E-3</v>
      </c>
      <c r="S52" s="12">
        <v>3.5910150354681251E-2</v>
      </c>
      <c r="T52" s="12">
        <v>1.2200182011970267E-4</v>
      </c>
      <c r="U52" s="12">
        <v>1.020895358680945E-9</v>
      </c>
      <c r="V52" s="12">
        <v>3.4563091437927861E-3</v>
      </c>
      <c r="W52" s="12">
        <v>7.7004936840972503E-3</v>
      </c>
      <c r="X52" s="12">
        <v>1.6153702000330214E-5</v>
      </c>
      <c r="Y52" s="13">
        <v>8.8533386223449766E-8</v>
      </c>
      <c r="Z52" s="12">
        <v>60.879603007602512</v>
      </c>
      <c r="AA52" s="12">
        <v>0.60260054683255504</v>
      </c>
      <c r="AB52" s="12">
        <v>12.019779232330594</v>
      </c>
      <c r="AC52" s="12">
        <v>9.2937698203575225E-6</v>
      </c>
      <c r="AD52" s="12">
        <v>0.21927109287537644</v>
      </c>
      <c r="AE52" s="12">
        <v>6.0991870106271877</v>
      </c>
      <c r="AF52" s="12">
        <v>2.7417025805602178E-6</v>
      </c>
      <c r="AG52" s="12">
        <v>9.6814250067615626E-2</v>
      </c>
      <c r="AH52" s="12">
        <v>1.9149138445197661E-8</v>
      </c>
      <c r="AI52" s="12">
        <v>18.237900542803391</v>
      </c>
      <c r="AJ52" s="13">
        <v>1.7394044404926476</v>
      </c>
    </row>
    <row r="53" spans="1:36" x14ac:dyDescent="0.25">
      <c r="A53" s="6">
        <v>44337</v>
      </c>
      <c r="B53" t="s">
        <v>77</v>
      </c>
      <c r="C53">
        <f t="shared" si="0"/>
        <v>2021</v>
      </c>
      <c r="D53">
        <f t="shared" si="1"/>
        <v>5</v>
      </c>
      <c r="E53">
        <f t="shared" si="2"/>
        <v>21</v>
      </c>
      <c r="F53" s="11">
        <v>2.0078776819056315E-2</v>
      </c>
      <c r="G53" s="12">
        <v>4.5016358318561753E-4</v>
      </c>
      <c r="H53" s="12">
        <v>3.3855988209376693E-2</v>
      </c>
      <c r="I53" s="12">
        <v>1.990390707314989E-3</v>
      </c>
      <c r="J53" s="12">
        <v>1.2360377542337006E-4</v>
      </c>
      <c r="K53" s="12">
        <v>1.2062244062807375E-4</v>
      </c>
      <c r="L53" s="12">
        <v>9.7252136502421755E-8</v>
      </c>
      <c r="M53" s="12">
        <v>3.2521623503843725E-6</v>
      </c>
      <c r="N53" s="12">
        <v>2.6733076665904983E-8</v>
      </c>
      <c r="O53" s="12">
        <v>6.8198167789689965E-8</v>
      </c>
      <c r="P53" s="12">
        <v>1.015185701794702E-17</v>
      </c>
      <c r="Q53" s="12">
        <v>7.4851704809164342E-6</v>
      </c>
      <c r="R53" s="12">
        <v>1.5921484364100303E-3</v>
      </c>
      <c r="S53" s="12">
        <v>3.5910150354681251E-2</v>
      </c>
      <c r="T53" s="12">
        <v>1.2200182011970267E-4</v>
      </c>
      <c r="U53" s="12">
        <v>1.020895358680945E-9</v>
      </c>
      <c r="V53" s="12">
        <v>3.4563091437927861E-3</v>
      </c>
      <c r="W53" s="12">
        <v>7.7004936840972503E-3</v>
      </c>
      <c r="X53" s="12">
        <v>1.6153702000330214E-5</v>
      </c>
      <c r="Y53" s="13">
        <v>8.8533386223449766E-8</v>
      </c>
      <c r="Z53" s="12">
        <v>60.879603007602512</v>
      </c>
      <c r="AA53" s="12">
        <v>0.60260054683255504</v>
      </c>
      <c r="AB53" s="12">
        <v>12.019779232330594</v>
      </c>
      <c r="AC53" s="12">
        <v>9.2937698203575225E-6</v>
      </c>
      <c r="AD53" s="12">
        <v>0.21927109287537644</v>
      </c>
      <c r="AE53" s="12">
        <v>6.0991870106271877</v>
      </c>
      <c r="AF53" s="12">
        <v>2.7417025805602178E-6</v>
      </c>
      <c r="AG53" s="12">
        <v>9.6814250067615626E-2</v>
      </c>
      <c r="AH53" s="12">
        <v>1.9149138445197661E-8</v>
      </c>
      <c r="AI53" s="12">
        <v>18.237900542803391</v>
      </c>
      <c r="AJ53" s="13">
        <v>1.7394044404926476</v>
      </c>
    </row>
    <row r="54" spans="1:36" x14ac:dyDescent="0.25">
      <c r="A54" s="6">
        <v>44338</v>
      </c>
      <c r="B54" t="s">
        <v>77</v>
      </c>
      <c r="C54">
        <f t="shared" si="0"/>
        <v>2021</v>
      </c>
      <c r="D54">
        <f t="shared" si="1"/>
        <v>5</v>
      </c>
      <c r="E54">
        <f t="shared" si="2"/>
        <v>22</v>
      </c>
      <c r="F54" s="11">
        <v>0.71003601050422571</v>
      </c>
      <c r="G54" s="12">
        <v>7.3859862678138325E-3</v>
      </c>
      <c r="H54" s="12">
        <v>0.37081433506078071</v>
      </c>
      <c r="I54" s="12">
        <v>3.7615246988728299E-2</v>
      </c>
      <c r="J54" s="12">
        <v>1.7456266061560016E-3</v>
      </c>
      <c r="K54" s="12">
        <v>1.0939555923685956E-3</v>
      </c>
      <c r="L54" s="12">
        <v>2.0777799565587696E-7</v>
      </c>
      <c r="M54" s="12">
        <v>4.3085083914752964E-6</v>
      </c>
      <c r="N54" s="12">
        <v>6.1128335406477099</v>
      </c>
      <c r="O54" s="12">
        <v>3.0211388423720676E-7</v>
      </c>
      <c r="P54" s="12">
        <v>6.3860733777972707E-17</v>
      </c>
      <c r="Q54" s="12">
        <v>3.2982965246444565E-5</v>
      </c>
      <c r="R54" s="12">
        <v>0.22980322048021987</v>
      </c>
      <c r="S54" s="12">
        <v>11.46266317831841</v>
      </c>
      <c r="T54" s="12">
        <v>6.8856514199599746E-4</v>
      </c>
      <c r="U54" s="12">
        <v>1.9216246064275673E-9</v>
      </c>
      <c r="V54" s="12">
        <v>4.7042348600366574E-2</v>
      </c>
      <c r="W54" s="12">
        <v>0.22785413086562606</v>
      </c>
      <c r="X54" s="12">
        <v>8.8255830492626751E-5</v>
      </c>
      <c r="Y54" s="13">
        <v>3.3358273365644181E-7</v>
      </c>
      <c r="Z54" s="12">
        <v>49.236721566697412</v>
      </c>
      <c r="AA54" s="12">
        <v>0.48735658372524138</v>
      </c>
      <c r="AB54" s="12">
        <v>9.7210641022490378</v>
      </c>
      <c r="AC54" s="12">
        <v>7.5163886486705884E-6</v>
      </c>
      <c r="AD54" s="12">
        <v>0.17733673043469605</v>
      </c>
      <c r="AE54" s="12">
        <v>4.9327518214592638</v>
      </c>
      <c r="AF54" s="12">
        <v>2.2173675996863601E-6</v>
      </c>
      <c r="AG54" s="12">
        <v>7.8299069623530559E-2</v>
      </c>
      <c r="AH54" s="12">
        <v>1.5486973490130195E-8</v>
      </c>
      <c r="AI54" s="12">
        <v>14.750004708064964</v>
      </c>
      <c r="AJ54" s="13">
        <v>1.4067531307278509</v>
      </c>
    </row>
    <row r="55" spans="1:36" x14ac:dyDescent="0.25">
      <c r="A55" s="6">
        <v>44339</v>
      </c>
      <c r="B55" t="s">
        <v>77</v>
      </c>
      <c r="C55">
        <f t="shared" si="0"/>
        <v>2021</v>
      </c>
      <c r="D55">
        <f t="shared" si="1"/>
        <v>5</v>
      </c>
      <c r="E55">
        <f t="shared" si="2"/>
        <v>23</v>
      </c>
      <c r="F55" s="11">
        <v>3.6278044667330858</v>
      </c>
      <c r="G55" s="12">
        <v>3.6716970362458558E-2</v>
      </c>
      <c r="H55" s="12">
        <v>1.7957815468034628</v>
      </c>
      <c r="I55" s="12">
        <v>0.18826963082699522</v>
      </c>
      <c r="J55" s="12">
        <v>8.6050184926888748E-3</v>
      </c>
      <c r="K55" s="12">
        <v>5.2100958817915214E-3</v>
      </c>
      <c r="L55" s="12">
        <v>6.7518213273997147E-7</v>
      </c>
      <c r="M55" s="12">
        <v>8.7757028885819752E-6</v>
      </c>
      <c r="N55" s="12">
        <v>31.963468818163051</v>
      </c>
      <c r="O55" s="12">
        <v>1.291322875092098E-6</v>
      </c>
      <c r="P55" s="12">
        <v>2.9099084964453643E-16</v>
      </c>
      <c r="Q55" s="12">
        <v>1.4081089665733961E-4</v>
      </c>
      <c r="R55" s="12">
        <v>1.1948877719024873</v>
      </c>
      <c r="S55" s="12">
        <v>59.785396696210121</v>
      </c>
      <c r="T55" s="12">
        <v>3.0845115982675304E-3</v>
      </c>
      <c r="U55" s="12">
        <v>5.7307293717195402E-9</v>
      </c>
      <c r="V55" s="12">
        <v>0.23136387586239909</v>
      </c>
      <c r="W55" s="12">
        <v>1.1588644989450896</v>
      </c>
      <c r="X55" s="12">
        <v>3.9316939016084684E-4</v>
      </c>
      <c r="Y55" s="13">
        <v>1.3698748706930217E-6</v>
      </c>
      <c r="Z55" s="12">
        <v>2.9800496418784667E-13</v>
      </c>
      <c r="AA55" s="12">
        <v>4.4216095959898969E-19</v>
      </c>
      <c r="AB55" s="12">
        <v>8.1121572105489235E-11</v>
      </c>
      <c r="AC55" s="12">
        <v>2.7482018552231633E-15</v>
      </c>
      <c r="AD55" s="12">
        <v>1.453132320355203E-14</v>
      </c>
      <c r="AE55" s="12">
        <v>6.4389055559632248E-20</v>
      </c>
      <c r="AF55" s="12">
        <v>1.0833303668351926E-12</v>
      </c>
      <c r="AG55" s="12">
        <v>2.3822854850853644E-11</v>
      </c>
      <c r="AH55" s="12">
        <v>4.5726198525713146E-21</v>
      </c>
      <c r="AI55" s="12">
        <v>1.1467824644791893E-11</v>
      </c>
      <c r="AJ55" s="13">
        <v>1.7979192359656066E-17</v>
      </c>
    </row>
    <row r="56" spans="1:36" x14ac:dyDescent="0.25">
      <c r="A56" s="6">
        <v>44340</v>
      </c>
      <c r="B56" t="s">
        <v>77</v>
      </c>
      <c r="C56">
        <f t="shared" si="0"/>
        <v>2021</v>
      </c>
      <c r="D56">
        <f t="shared" si="1"/>
        <v>5</v>
      </c>
      <c r="E56">
        <f t="shared" si="2"/>
        <v>24</v>
      </c>
      <c r="F56" s="11">
        <v>3.6278044667330858</v>
      </c>
      <c r="G56" s="12">
        <v>3.6716970362458558E-2</v>
      </c>
      <c r="H56" s="12">
        <v>1.7957815468034628</v>
      </c>
      <c r="I56" s="12">
        <v>0.18826963082699522</v>
      </c>
      <c r="J56" s="12">
        <v>8.6050184926888748E-3</v>
      </c>
      <c r="K56" s="12">
        <v>5.2100958817915214E-3</v>
      </c>
      <c r="L56" s="12">
        <v>6.7518213273997147E-7</v>
      </c>
      <c r="M56" s="12">
        <v>8.7757028885819752E-6</v>
      </c>
      <c r="N56" s="12">
        <v>31.963468818163051</v>
      </c>
      <c r="O56" s="12">
        <v>1.291322875092098E-6</v>
      </c>
      <c r="P56" s="12">
        <v>2.9099084964453643E-16</v>
      </c>
      <c r="Q56" s="12">
        <v>1.4081089665733961E-4</v>
      </c>
      <c r="R56" s="12">
        <v>1.1948877719024873</v>
      </c>
      <c r="S56" s="12">
        <v>59.785396696210121</v>
      </c>
      <c r="T56" s="12">
        <v>3.0845115982675304E-3</v>
      </c>
      <c r="U56" s="12">
        <v>5.7307293717195402E-9</v>
      </c>
      <c r="V56" s="12">
        <v>0.23136387586239909</v>
      </c>
      <c r="W56" s="12">
        <v>1.1588644989450896</v>
      </c>
      <c r="X56" s="12">
        <v>3.9316939016084684E-4</v>
      </c>
      <c r="Y56" s="13">
        <v>1.3698748706930217E-6</v>
      </c>
      <c r="Z56" s="12">
        <v>2.9800496418784667E-13</v>
      </c>
      <c r="AA56" s="12">
        <v>4.4216095959898969E-19</v>
      </c>
      <c r="AB56" s="12">
        <v>8.1121572105489235E-11</v>
      </c>
      <c r="AC56" s="12">
        <v>2.7482018552231633E-15</v>
      </c>
      <c r="AD56" s="12">
        <v>1.453132320355203E-14</v>
      </c>
      <c r="AE56" s="12">
        <v>6.4389055559632248E-20</v>
      </c>
      <c r="AF56" s="12">
        <v>1.0833303668351926E-12</v>
      </c>
      <c r="AG56" s="12">
        <v>2.3822854850853644E-11</v>
      </c>
      <c r="AH56" s="12">
        <v>4.5726198525713146E-21</v>
      </c>
      <c r="AI56" s="12">
        <v>1.1467824644791893E-11</v>
      </c>
      <c r="AJ56" s="13">
        <v>1.7979192359656066E-17</v>
      </c>
    </row>
    <row r="57" spans="1:36" x14ac:dyDescent="0.25">
      <c r="A57" s="6">
        <v>44341</v>
      </c>
      <c r="B57" t="s">
        <v>77</v>
      </c>
      <c r="C57">
        <f t="shared" si="0"/>
        <v>2021</v>
      </c>
      <c r="D57">
        <f t="shared" si="1"/>
        <v>5</v>
      </c>
      <c r="E57">
        <f t="shared" si="2"/>
        <v>25</v>
      </c>
      <c r="F57" s="11">
        <v>3.6278044667330858</v>
      </c>
      <c r="G57" s="12">
        <v>3.6716970362458558E-2</v>
      </c>
      <c r="H57" s="12">
        <v>1.7957815468034628</v>
      </c>
      <c r="I57" s="12">
        <v>0.18826963082699522</v>
      </c>
      <c r="J57" s="12">
        <v>8.6050184926888748E-3</v>
      </c>
      <c r="K57" s="12">
        <v>5.2100958817915214E-3</v>
      </c>
      <c r="L57" s="12">
        <v>6.7518213273997147E-7</v>
      </c>
      <c r="M57" s="12">
        <v>8.7757028885819752E-6</v>
      </c>
      <c r="N57" s="12">
        <v>31.963468818163051</v>
      </c>
      <c r="O57" s="12">
        <v>1.291322875092098E-6</v>
      </c>
      <c r="P57" s="12">
        <v>2.9099084964453643E-16</v>
      </c>
      <c r="Q57" s="12">
        <v>1.4081089665733961E-4</v>
      </c>
      <c r="R57" s="12">
        <v>1.1948877719024873</v>
      </c>
      <c r="S57" s="12">
        <v>59.785396696210121</v>
      </c>
      <c r="T57" s="12">
        <v>3.0845115982675304E-3</v>
      </c>
      <c r="U57" s="12">
        <v>5.7307293717195402E-9</v>
      </c>
      <c r="V57" s="12">
        <v>0.23136387586239909</v>
      </c>
      <c r="W57" s="12">
        <v>1.1588644989450896</v>
      </c>
      <c r="X57" s="12">
        <v>3.9316939016084684E-4</v>
      </c>
      <c r="Y57" s="13">
        <v>1.3698748706930217E-6</v>
      </c>
      <c r="Z57" s="12">
        <v>2.9800496418784667E-13</v>
      </c>
      <c r="AA57" s="12">
        <v>4.4216095959898969E-19</v>
      </c>
      <c r="AB57" s="12">
        <v>8.1121572105489235E-11</v>
      </c>
      <c r="AC57" s="12">
        <v>2.7482018552231633E-15</v>
      </c>
      <c r="AD57" s="12">
        <v>1.453132320355203E-14</v>
      </c>
      <c r="AE57" s="12">
        <v>6.4389055559632248E-20</v>
      </c>
      <c r="AF57" s="12">
        <v>1.0833303668351926E-12</v>
      </c>
      <c r="AG57" s="12">
        <v>2.3822854850853644E-11</v>
      </c>
      <c r="AH57" s="12">
        <v>4.5726198525713146E-21</v>
      </c>
      <c r="AI57" s="12">
        <v>1.1467824644791893E-11</v>
      </c>
      <c r="AJ57" s="13">
        <v>1.7979192359656066E-17</v>
      </c>
    </row>
    <row r="58" spans="1:36" x14ac:dyDescent="0.25">
      <c r="A58" s="6">
        <v>44342</v>
      </c>
      <c r="B58" t="s">
        <v>77</v>
      </c>
      <c r="C58">
        <f t="shared" si="0"/>
        <v>2021</v>
      </c>
      <c r="D58">
        <f t="shared" si="1"/>
        <v>5</v>
      </c>
      <c r="E58">
        <f t="shared" si="2"/>
        <v>26</v>
      </c>
      <c r="F58" s="11">
        <v>0.16325770513858243</v>
      </c>
      <c r="G58" s="12">
        <v>7.1928655391720277E-4</v>
      </c>
      <c r="H58" s="12">
        <v>6.7619927974315083E-2</v>
      </c>
      <c r="I58" s="12">
        <v>1.678580984455005E-2</v>
      </c>
      <c r="J58" s="12">
        <v>2.6641778706611237E-3</v>
      </c>
      <c r="K58" s="12">
        <v>1.4476140412727364E-3</v>
      </c>
      <c r="L58" s="12">
        <v>2.4882304561075492E-7</v>
      </c>
      <c r="M58" s="12">
        <v>8.0130889578488634E-6</v>
      </c>
      <c r="N58" s="12">
        <v>1.6126436629759313E-7</v>
      </c>
      <c r="O58" s="12">
        <v>1.9334656672134179E-6</v>
      </c>
      <c r="P58" s="12">
        <v>3.8318652157899833E-17</v>
      </c>
      <c r="Q58" s="12">
        <v>5.1985350127169219E-5</v>
      </c>
      <c r="R58" s="12">
        <v>4.9291328002189702E-3</v>
      </c>
      <c r="S58" s="12">
        <v>0.1548616165605804</v>
      </c>
      <c r="T58" s="12">
        <v>2.0436764303107045E-4</v>
      </c>
      <c r="U58" s="12">
        <v>2.4687253308304092E-9</v>
      </c>
      <c r="V58" s="12">
        <v>5.7022417248370674E-3</v>
      </c>
      <c r="W58" s="12">
        <v>1.8205326143071462E-2</v>
      </c>
      <c r="X58" s="12">
        <v>2.3141558153035217E-4</v>
      </c>
      <c r="Y58" s="13">
        <v>1.0391759520103471E-2</v>
      </c>
      <c r="Z58" s="12">
        <v>55.67016420685313</v>
      </c>
      <c r="AA58" s="12">
        <v>0.98438254153752613</v>
      </c>
      <c r="AB58" s="12">
        <v>10.433041299598989</v>
      </c>
      <c r="AC58" s="12">
        <v>1.584845506860384E-5</v>
      </c>
      <c r="AD58" s="12">
        <v>0.10529688357818763</v>
      </c>
      <c r="AE58" s="12">
        <v>11.659566292544078</v>
      </c>
      <c r="AF58" s="12">
        <v>5.3880600232959386E-6</v>
      </c>
      <c r="AG58" s="12">
        <v>0.19136354209093556</v>
      </c>
      <c r="AH58" s="12">
        <v>3.7674069206414355E-8</v>
      </c>
      <c r="AI58" s="12">
        <v>18.1017217378471</v>
      </c>
      <c r="AJ58" s="13">
        <v>2.4073594959033215</v>
      </c>
    </row>
    <row r="59" spans="1:36" x14ac:dyDescent="0.25">
      <c r="A59" s="6">
        <v>44343</v>
      </c>
      <c r="B59" t="s">
        <v>77</v>
      </c>
      <c r="C59">
        <f t="shared" si="0"/>
        <v>2021</v>
      </c>
      <c r="D59">
        <f t="shared" si="1"/>
        <v>5</v>
      </c>
      <c r="E59">
        <f t="shared" si="2"/>
        <v>27</v>
      </c>
      <c r="F59" s="11">
        <v>0.16325770513858243</v>
      </c>
      <c r="G59" s="12">
        <v>7.1928655391720277E-4</v>
      </c>
      <c r="H59" s="12">
        <v>6.7619927974315083E-2</v>
      </c>
      <c r="I59" s="12">
        <v>1.678580984455005E-2</v>
      </c>
      <c r="J59" s="12">
        <v>2.6641778706611237E-3</v>
      </c>
      <c r="K59" s="12">
        <v>1.4476140412727364E-3</v>
      </c>
      <c r="L59" s="12">
        <v>2.4882304561075492E-7</v>
      </c>
      <c r="M59" s="12">
        <v>8.0130889578488634E-6</v>
      </c>
      <c r="N59" s="12">
        <v>1.6126436629759313E-7</v>
      </c>
      <c r="O59" s="12">
        <v>1.9334656672134179E-6</v>
      </c>
      <c r="P59" s="12">
        <v>3.8318652157899833E-17</v>
      </c>
      <c r="Q59" s="12">
        <v>5.1985350127169219E-5</v>
      </c>
      <c r="R59" s="12">
        <v>4.9291328002189702E-3</v>
      </c>
      <c r="S59" s="12">
        <v>0.1548616165605804</v>
      </c>
      <c r="T59" s="12">
        <v>2.0436764303107045E-4</v>
      </c>
      <c r="U59" s="12">
        <v>2.4687253308304092E-9</v>
      </c>
      <c r="V59" s="12">
        <v>5.7022417248370674E-3</v>
      </c>
      <c r="W59" s="12">
        <v>1.8205326143071462E-2</v>
      </c>
      <c r="X59" s="12">
        <v>2.3141558153035217E-4</v>
      </c>
      <c r="Y59" s="13">
        <v>1.0391759520103471E-2</v>
      </c>
      <c r="Z59" s="12">
        <v>55.67016420685313</v>
      </c>
      <c r="AA59" s="12">
        <v>0.98438254153752613</v>
      </c>
      <c r="AB59" s="12">
        <v>10.433041299598989</v>
      </c>
      <c r="AC59" s="12">
        <v>1.584845506860384E-5</v>
      </c>
      <c r="AD59" s="12">
        <v>0.10529688357818763</v>
      </c>
      <c r="AE59" s="12">
        <v>11.659566292544078</v>
      </c>
      <c r="AF59" s="12">
        <v>5.3880600232959386E-6</v>
      </c>
      <c r="AG59" s="12">
        <v>0.19136354209093556</v>
      </c>
      <c r="AH59" s="12">
        <v>3.7674069206414355E-8</v>
      </c>
      <c r="AI59" s="12">
        <v>18.1017217378471</v>
      </c>
      <c r="AJ59" s="13">
        <v>2.4073594959033215</v>
      </c>
    </row>
    <row r="60" spans="1:36" x14ac:dyDescent="0.25">
      <c r="A60" s="6">
        <v>44344</v>
      </c>
      <c r="B60" t="s">
        <v>77</v>
      </c>
      <c r="C60">
        <f t="shared" si="0"/>
        <v>2021</v>
      </c>
      <c r="D60">
        <f t="shared" si="1"/>
        <v>5</v>
      </c>
      <c r="E60">
        <f t="shared" si="2"/>
        <v>28</v>
      </c>
      <c r="F60" s="11">
        <v>1.8520299884068191E-2</v>
      </c>
      <c r="G60" s="12">
        <v>2.2162727552245125E-4</v>
      </c>
      <c r="H60" s="12">
        <v>1.6827347223748904E-2</v>
      </c>
      <c r="I60" s="12">
        <v>2.4606861514706061E-3</v>
      </c>
      <c r="J60" s="12">
        <v>3.4434938440387384E-4</v>
      </c>
      <c r="K60" s="12">
        <v>1.995447071234438E-4</v>
      </c>
      <c r="L60" s="12">
        <v>3.6175799615616073E-8</v>
      </c>
      <c r="M60" s="12">
        <v>1.115991578413607E-6</v>
      </c>
      <c r="N60" s="12">
        <v>2.7434934760432043E-8</v>
      </c>
      <c r="O60" s="12">
        <v>2.3482607045436441E-7</v>
      </c>
      <c r="P60" s="12">
        <v>6.1227318381340125E-18</v>
      </c>
      <c r="Q60" s="12">
        <v>7.5875535861223912E-6</v>
      </c>
      <c r="R60" s="12">
        <v>5.6058919772444728E-4</v>
      </c>
      <c r="S60" s="12">
        <v>2.9298304429002896E-2</v>
      </c>
      <c r="T60" s="12">
        <v>5.7307048083245514E-5</v>
      </c>
      <c r="U60" s="12">
        <v>3.5608019780365141E-10</v>
      </c>
      <c r="V60" s="12">
        <v>1.5616262494632025E-3</v>
      </c>
      <c r="W60" s="12">
        <v>4.658192149471419E-3</v>
      </c>
      <c r="X60" s="12">
        <v>3.0088921400192771E-5</v>
      </c>
      <c r="Y60" s="13">
        <v>1.1788791407808408E-3</v>
      </c>
      <c r="Z60" s="12">
        <v>83.778355624952511</v>
      </c>
      <c r="AA60" s="12">
        <v>0.28619070563689342</v>
      </c>
      <c r="AB60" s="12">
        <v>4.5286016764817454</v>
      </c>
      <c r="AC60" s="12">
        <v>4.0563023377803731E-6</v>
      </c>
      <c r="AD60" s="12">
        <v>0.27248089786921015</v>
      </c>
      <c r="AE60" s="12">
        <v>2.6810284550785104</v>
      </c>
      <c r="AF60" s="12">
        <v>7.2767015596219532E-7</v>
      </c>
      <c r="AG60" s="12">
        <v>2.4895776473966298E-2</v>
      </c>
      <c r="AH60" s="12">
        <v>5.0566017158205445E-9</v>
      </c>
      <c r="AI60" s="12">
        <v>7.6709762011417801</v>
      </c>
      <c r="AJ60" s="13">
        <v>0.68153802923598561</v>
      </c>
    </row>
    <row r="61" spans="1:36" x14ac:dyDescent="0.25">
      <c r="A61" s="6">
        <v>44345</v>
      </c>
      <c r="B61" t="s">
        <v>77</v>
      </c>
      <c r="C61">
        <f t="shared" si="0"/>
        <v>2021</v>
      </c>
      <c r="D61">
        <f t="shared" si="1"/>
        <v>5</v>
      </c>
      <c r="E61">
        <f t="shared" si="2"/>
        <v>29</v>
      </c>
      <c r="F61" s="11">
        <v>1.3856079720510648E-2</v>
      </c>
      <c r="G61" s="12">
        <v>1.2638964993214784E-4</v>
      </c>
      <c r="H61" s="12">
        <v>9.7555524455156389E-3</v>
      </c>
      <c r="I61" s="12">
        <v>1.7368028820512584E-3</v>
      </c>
      <c r="J61" s="12">
        <v>2.5686515786865565E-4</v>
      </c>
      <c r="K61" s="12">
        <v>1.4454744786350965E-4</v>
      </c>
      <c r="L61" s="12">
        <v>2.1856696200952059E-8</v>
      </c>
      <c r="M61" s="12">
        <v>6.6773739530460003E-7</v>
      </c>
      <c r="N61" s="12">
        <v>1.8544693878437269E-8</v>
      </c>
      <c r="O61" s="12">
        <v>1.7857068173323351E-7</v>
      </c>
      <c r="P61" s="12">
        <v>3.9609039243332029E-18</v>
      </c>
      <c r="Q61" s="12">
        <v>5.2947375273538689E-6</v>
      </c>
      <c r="R61" s="12">
        <v>3.8411626506839084E-4</v>
      </c>
      <c r="S61" s="12">
        <v>1.9194270136893569E-2</v>
      </c>
      <c r="T61" s="12">
        <v>3.3043089238972842E-5</v>
      </c>
      <c r="U61" s="12">
        <v>2.120915669274402E-10</v>
      </c>
      <c r="V61" s="12">
        <v>8.9710171178019964E-4</v>
      </c>
      <c r="W61" s="12">
        <v>2.8259576070033708E-3</v>
      </c>
      <c r="X61" s="12">
        <v>2.2175035600192533E-5</v>
      </c>
      <c r="Y61" s="13">
        <v>9.2735569540048995E-4</v>
      </c>
      <c r="Z61" s="12">
        <v>72.866720574650898</v>
      </c>
      <c r="AA61" s="12">
        <v>0.16456400244269354</v>
      </c>
      <c r="AB61" s="12">
        <v>2.5795842726388218</v>
      </c>
      <c r="AC61" s="12">
        <v>2.2447419812880416E-6</v>
      </c>
      <c r="AD61" s="12">
        <v>0.14970631006177604</v>
      </c>
      <c r="AE61" s="12">
        <v>9.3888529463087878</v>
      </c>
      <c r="AF61" s="12">
        <v>4.0544172398071742E-7</v>
      </c>
      <c r="AG61" s="12">
        <v>1.3879907405250575E-2</v>
      </c>
      <c r="AH61" s="12">
        <v>2.8176653484332252E-9</v>
      </c>
      <c r="AI61" s="12">
        <v>4.3658173068028487</v>
      </c>
      <c r="AJ61" s="13">
        <v>10.420705588183736</v>
      </c>
    </row>
    <row r="62" spans="1:36" x14ac:dyDescent="0.25">
      <c r="A62" s="6">
        <v>44346</v>
      </c>
      <c r="B62" t="s">
        <v>77</v>
      </c>
      <c r="C62">
        <f t="shared" si="0"/>
        <v>2021</v>
      </c>
      <c r="D62">
        <f t="shared" si="1"/>
        <v>5</v>
      </c>
      <c r="E62">
        <f t="shared" si="2"/>
        <v>30</v>
      </c>
      <c r="F62" s="11">
        <v>2.6751008327782776E-2</v>
      </c>
      <c r="G62" s="12">
        <v>9.7020566256758852E-5</v>
      </c>
      <c r="H62" s="12">
        <v>9.2227826495761937E-3</v>
      </c>
      <c r="I62" s="12">
        <v>2.7689961598109437E-3</v>
      </c>
      <c r="J62" s="12">
        <v>4.516990396196349E-4</v>
      </c>
      <c r="K62" s="12">
        <v>2.4198765233026835E-4</v>
      </c>
      <c r="L62" s="12">
        <v>3.3853303013366808E-8</v>
      </c>
      <c r="M62" s="12">
        <v>1.0718966890622343E-6</v>
      </c>
      <c r="N62" s="12">
        <v>2.6207804657388033E-8</v>
      </c>
      <c r="O62" s="12">
        <v>3.2849479770572343E-7</v>
      </c>
      <c r="P62" s="12">
        <v>5.7829867260800478E-18</v>
      </c>
      <c r="Q62" s="12">
        <v>8.4479411619438613E-6</v>
      </c>
      <c r="R62" s="12">
        <v>7.4009921118898116E-4</v>
      </c>
      <c r="S62" s="12">
        <v>2.4743439084009181E-2</v>
      </c>
      <c r="T62" s="12">
        <v>2.7974498933858137E-5</v>
      </c>
      <c r="U62" s="12">
        <v>3.2966878046734257E-10</v>
      </c>
      <c r="V62" s="12">
        <v>7.7174548234064638E-4</v>
      </c>
      <c r="W62" s="12">
        <v>2.7340378203320605E-3</v>
      </c>
      <c r="X62" s="12">
        <v>3.8784473972193003E-5</v>
      </c>
      <c r="Y62" s="13">
        <v>1.7903670265604183E-3</v>
      </c>
      <c r="Z62" s="12">
        <v>59.364812837029874</v>
      </c>
      <c r="AA62" s="12">
        <v>0.13451616582623588</v>
      </c>
      <c r="AB62" s="12">
        <v>1.4688758074273229</v>
      </c>
      <c r="AC62" s="12">
        <v>1.9630757544433187E-6</v>
      </c>
      <c r="AD62" s="12">
        <v>1.5539602480964199E-2</v>
      </c>
      <c r="AE62" s="12">
        <v>16.700559005799814</v>
      </c>
      <c r="AF62" s="12">
        <v>6.605333654027705E-7</v>
      </c>
      <c r="AG62" s="12">
        <v>2.3451473132827933E-2</v>
      </c>
      <c r="AH62" s="12">
        <v>4.6181871016812525E-9</v>
      </c>
      <c r="AI62" s="12">
        <v>2.5320396248868868</v>
      </c>
      <c r="AJ62" s="13">
        <v>19.689813004472629</v>
      </c>
    </row>
    <row r="63" spans="1:36" x14ac:dyDescent="0.25">
      <c r="A63" s="14">
        <v>44347</v>
      </c>
      <c r="B63" t="s">
        <v>77</v>
      </c>
      <c r="C63">
        <f t="shared" si="0"/>
        <v>2021</v>
      </c>
      <c r="D63">
        <f t="shared" si="1"/>
        <v>5</v>
      </c>
      <c r="E63">
        <f t="shared" si="2"/>
        <v>31</v>
      </c>
      <c r="F63" s="15">
        <v>2.6751008327782776E-2</v>
      </c>
      <c r="G63" s="16">
        <v>9.7020566256758852E-5</v>
      </c>
      <c r="H63" s="16">
        <v>9.2227826495761937E-3</v>
      </c>
      <c r="I63" s="16">
        <v>2.7689961598109437E-3</v>
      </c>
      <c r="J63" s="16">
        <v>4.516990396196349E-4</v>
      </c>
      <c r="K63" s="16">
        <v>2.4198765233026835E-4</v>
      </c>
      <c r="L63" s="16">
        <v>3.3853303013366808E-8</v>
      </c>
      <c r="M63" s="16">
        <v>1.0718966890622343E-6</v>
      </c>
      <c r="N63" s="16">
        <v>2.6207804657388033E-8</v>
      </c>
      <c r="O63" s="16">
        <v>3.2849479770572343E-7</v>
      </c>
      <c r="P63" s="16">
        <v>5.7829867260800478E-18</v>
      </c>
      <c r="Q63" s="16">
        <v>8.4479411619438613E-6</v>
      </c>
      <c r="R63" s="16">
        <v>7.4009921118898116E-4</v>
      </c>
      <c r="S63" s="16">
        <v>2.4743439084009181E-2</v>
      </c>
      <c r="T63" s="16">
        <v>2.7974498933858137E-5</v>
      </c>
      <c r="U63" s="16">
        <v>3.2966878046734257E-10</v>
      </c>
      <c r="V63" s="16">
        <v>7.7174548234064638E-4</v>
      </c>
      <c r="W63" s="16">
        <v>2.7340378203320605E-3</v>
      </c>
      <c r="X63" s="16">
        <v>3.8784473972193003E-5</v>
      </c>
      <c r="Y63" s="17">
        <v>1.7903670265604183E-3</v>
      </c>
      <c r="Z63" s="16">
        <v>59.364812837029874</v>
      </c>
      <c r="AA63" s="16">
        <v>0.13451616582623588</v>
      </c>
      <c r="AB63" s="16">
        <v>1.4688758074273229</v>
      </c>
      <c r="AC63" s="16">
        <v>1.9630757544433187E-6</v>
      </c>
      <c r="AD63" s="16">
        <v>1.5539602480964199E-2</v>
      </c>
      <c r="AE63" s="16">
        <v>16.700559005799814</v>
      </c>
      <c r="AF63" s="16">
        <v>6.605333654027705E-7</v>
      </c>
      <c r="AG63" s="16">
        <v>2.3451473132827933E-2</v>
      </c>
      <c r="AH63" s="16">
        <v>4.6181871016812525E-9</v>
      </c>
      <c r="AI63" s="16">
        <v>2.5320396248868868</v>
      </c>
      <c r="AJ63" s="17">
        <v>19.689813004472629</v>
      </c>
    </row>
  </sheetData>
  <conditionalFormatting sqref="G2:AJ2">
    <cfRule type="cellIs" dxfId="31" priority="19" operator="lessThan">
      <formula>0.1</formula>
    </cfRule>
    <cfRule type="cellIs" dxfId="30" priority="20" operator="lessThan">
      <formula>0.1</formula>
    </cfRule>
  </conditionalFormatting>
  <conditionalFormatting sqref="F33:AJ33">
    <cfRule type="cellIs" dxfId="29" priority="17" operator="lessThan">
      <formula>0.1</formula>
    </cfRule>
    <cfRule type="cellIs" dxfId="28" priority="18" operator="lessThan">
      <formula>0.1</formula>
    </cfRule>
  </conditionalFormatting>
  <conditionalFormatting sqref="F3:AJ29">
    <cfRule type="cellIs" dxfId="27" priority="15" operator="lessThan">
      <formula>0.1</formula>
    </cfRule>
    <cfRule type="cellIs" dxfId="26" priority="16" operator="lessThan">
      <formula>0.1</formula>
    </cfRule>
  </conditionalFormatting>
  <conditionalFormatting sqref="F34:AJ60">
    <cfRule type="cellIs" dxfId="25" priority="13" operator="lessThan">
      <formula>0.1</formula>
    </cfRule>
    <cfRule type="cellIs" dxfId="24" priority="14" operator="lessThan">
      <formula>0.1</formula>
    </cfRule>
  </conditionalFormatting>
  <conditionalFormatting sqref="F2">
    <cfRule type="cellIs" dxfId="23" priority="9" operator="lessThan">
      <formula>0.1</formula>
    </cfRule>
    <cfRule type="cellIs" dxfId="22" priority="10" operator="lessThan">
      <formula>0.1</formula>
    </cfRule>
  </conditionalFormatting>
  <conditionalFormatting sqref="F30:AJ31">
    <cfRule type="cellIs" dxfId="21" priority="7" operator="lessThan">
      <formula>0.1</formula>
    </cfRule>
    <cfRule type="cellIs" dxfId="20" priority="8" operator="lessThan">
      <formula>0.1</formula>
    </cfRule>
  </conditionalFormatting>
  <conditionalFormatting sqref="F61:AJ62">
    <cfRule type="cellIs" dxfId="19" priority="5" operator="lessThan">
      <formula>0.1</formula>
    </cfRule>
    <cfRule type="cellIs" dxfId="18" priority="6" operator="lessThan">
      <formula>0.1</formula>
    </cfRule>
  </conditionalFormatting>
  <conditionalFormatting sqref="F32:AJ32">
    <cfRule type="cellIs" dxfId="17" priority="3" operator="lessThan">
      <formula>0.1</formula>
    </cfRule>
    <cfRule type="cellIs" dxfId="16" priority="4" operator="lessThan">
      <formula>0.1</formula>
    </cfRule>
  </conditionalFormatting>
  <conditionalFormatting sqref="F63:AJ63">
    <cfRule type="cellIs" dxfId="15" priority="1" operator="lessThan">
      <formula>0.1</formula>
    </cfRule>
    <cfRule type="cellIs" dxfId="14" priority="2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1"/>
  <sheetViews>
    <sheetView showGridLines="0" topLeftCell="M48" workbookViewId="0">
      <selection activeCell="AK58" sqref="AK1:AN1048576"/>
    </sheetView>
  </sheetViews>
  <sheetFormatPr defaultRowHeight="15" x14ac:dyDescent="0.25"/>
  <cols>
    <col min="1" max="1" width="10.140625" bestFit="1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74</v>
      </c>
      <c r="G1" s="3" t="s">
        <v>5</v>
      </c>
      <c r="H1" s="3" t="s">
        <v>3</v>
      </c>
      <c r="I1" s="3" t="s">
        <v>16</v>
      </c>
      <c r="J1" s="3" t="s">
        <v>72</v>
      </c>
      <c r="K1" s="3" t="s">
        <v>43</v>
      </c>
      <c r="L1" s="3" t="s">
        <v>71</v>
      </c>
      <c r="M1" s="3" t="s">
        <v>44</v>
      </c>
      <c r="N1" s="3" t="s">
        <v>67</v>
      </c>
      <c r="O1" s="3" t="s">
        <v>11</v>
      </c>
      <c r="P1" s="3" t="s">
        <v>8</v>
      </c>
      <c r="Q1" s="3" t="s">
        <v>75</v>
      </c>
      <c r="R1" s="3" t="s">
        <v>38</v>
      </c>
      <c r="S1" s="3" t="s">
        <v>10</v>
      </c>
      <c r="T1" s="3" t="s">
        <v>12</v>
      </c>
      <c r="U1" s="3" t="s">
        <v>70</v>
      </c>
      <c r="V1" s="3" t="s">
        <v>49</v>
      </c>
      <c r="W1" s="3" t="s">
        <v>73</v>
      </c>
      <c r="X1" s="3" t="s">
        <v>20</v>
      </c>
      <c r="Y1" s="3" t="s">
        <v>4</v>
      </c>
      <c r="Z1" s="4" t="s">
        <v>21</v>
      </c>
      <c r="AA1" s="4" t="s">
        <v>64</v>
      </c>
      <c r="AB1" s="4" t="s">
        <v>27</v>
      </c>
      <c r="AC1" s="4" t="s">
        <v>24</v>
      </c>
      <c r="AD1" s="4" t="s">
        <v>25</v>
      </c>
      <c r="AE1" s="4" t="s">
        <v>51</v>
      </c>
      <c r="AF1" s="4" t="s">
        <v>22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44348</v>
      </c>
      <c r="B2" s="24" t="s">
        <v>79</v>
      </c>
      <c r="C2">
        <f>YEAR(A2)</f>
        <v>2021</v>
      </c>
      <c r="D2">
        <f>MONTH(A2)</f>
        <v>6</v>
      </c>
      <c r="E2">
        <f>DAY(A2)</f>
        <v>1</v>
      </c>
      <c r="F2" s="11">
        <v>0.13483429185350512</v>
      </c>
      <c r="G2" s="8">
        <v>1.7460056090899315E-4</v>
      </c>
      <c r="H2" s="8">
        <v>2.8327281629783929E-2</v>
      </c>
      <c r="I2" s="8">
        <v>1.5758521795513906E-2</v>
      </c>
      <c r="J2" s="8">
        <v>2.8246932316666499E-3</v>
      </c>
      <c r="K2" s="8">
        <v>1.4642533688759764E-3</v>
      </c>
      <c r="L2" s="8">
        <v>1.1419472931254216E-7</v>
      </c>
      <c r="M2" s="8">
        <v>3.4075377510743303E-6</v>
      </c>
      <c r="N2" s="8">
        <v>0.14980722003405766</v>
      </c>
      <c r="O2" s="8">
        <v>2.080020491362012E-6</v>
      </c>
      <c r="P2" s="8">
        <v>2.6954469075517335E-17</v>
      </c>
      <c r="Q2" s="8">
        <v>4.8100407636913242E-5</v>
      </c>
      <c r="R2" s="8">
        <v>1.6837549776932959E-3</v>
      </c>
      <c r="S2" s="8">
        <v>0.46090289470822349</v>
      </c>
      <c r="T2" s="8">
        <v>7.3806946612109842E-5</v>
      </c>
      <c r="U2" s="8">
        <v>1.0267798729423409E-9</v>
      </c>
      <c r="V2" s="8">
        <v>1.4111131389968271E-3</v>
      </c>
      <c r="W2" s="8">
        <v>5.8947444365748903E-3</v>
      </c>
      <c r="X2" s="8">
        <v>2.3780884655385189E-4</v>
      </c>
      <c r="Y2" s="9">
        <v>1.1685470660446057E-2</v>
      </c>
      <c r="Z2" s="8">
        <v>6.0926509599937777E-2</v>
      </c>
      <c r="AA2" s="8">
        <v>0.24592845278318748</v>
      </c>
      <c r="AB2" s="8">
        <v>1.6796072748536575</v>
      </c>
      <c r="AC2" s="8">
        <v>3.4965888074178298E-6</v>
      </c>
      <c r="AD2" s="8">
        <v>7.3630262223665921E-4</v>
      </c>
      <c r="AE2" s="8">
        <v>41.931588952003906</v>
      </c>
      <c r="AF2" s="8">
        <v>1.2478042514707466E-6</v>
      </c>
      <c r="AG2" s="8">
        <v>34.584679751046686</v>
      </c>
      <c r="AH2" s="8">
        <v>8.7278051765277472E-9</v>
      </c>
      <c r="AI2" s="8">
        <v>3.3542055900779291</v>
      </c>
      <c r="AJ2" s="9">
        <v>17.327188254514763</v>
      </c>
    </row>
    <row r="3" spans="1:36" x14ac:dyDescent="0.25">
      <c r="A3" s="6">
        <v>44349</v>
      </c>
      <c r="B3" s="23" t="s">
        <v>79</v>
      </c>
      <c r="C3">
        <f t="shared" ref="C3:C61" si="0">YEAR(A3)</f>
        <v>2021</v>
      </c>
      <c r="D3">
        <f t="shared" ref="D3:D61" si="1">MONTH(A3)</f>
        <v>6</v>
      </c>
      <c r="E3">
        <f t="shared" ref="E3:E61" si="2">DAY(A3)</f>
        <v>2</v>
      </c>
      <c r="F3" s="11">
        <v>3.8972779899736E-2</v>
      </c>
      <c r="G3" s="12">
        <v>0.6126007080212984</v>
      </c>
      <c r="H3" s="12">
        <v>1.2537925056470529</v>
      </c>
      <c r="I3" s="12">
        <v>6.0170440688710969E-2</v>
      </c>
      <c r="J3" s="12">
        <v>6.3784286818894522E-3</v>
      </c>
      <c r="K3" s="12">
        <v>1.4227203424132147E-2</v>
      </c>
      <c r="L3" s="12">
        <v>1.1776743390011685E-5</v>
      </c>
      <c r="M3" s="12">
        <v>5.1277413176794228E-4</v>
      </c>
      <c r="N3" s="12">
        <v>12.910510466027834</v>
      </c>
      <c r="O3" s="12">
        <v>22.819908276003634</v>
      </c>
      <c r="P3" s="12">
        <v>2.7091151065483161</v>
      </c>
      <c r="Q3" s="12">
        <v>2.1401748016079768E-2</v>
      </c>
      <c r="R3" s="12">
        <v>3.6375927316243629E-3</v>
      </c>
      <c r="S3" s="12">
        <v>29.377707297762367</v>
      </c>
      <c r="T3" s="12">
        <v>6.6372491400108029E-3</v>
      </c>
      <c r="U3" s="12">
        <v>2.7574574057698298</v>
      </c>
      <c r="V3" s="12">
        <v>0.20930369001012467</v>
      </c>
      <c r="W3" s="12">
        <v>6.0513948082820235E-2</v>
      </c>
      <c r="X3" s="12">
        <v>2.3027637188504625E-2</v>
      </c>
      <c r="Y3" s="13">
        <v>2.142258473430009</v>
      </c>
      <c r="Z3" s="12">
        <v>1.5232513843141495E-2</v>
      </c>
      <c r="AA3" s="12">
        <v>6.1482113195796891E-2</v>
      </c>
      <c r="AB3" s="12">
        <v>0.41990181968818535</v>
      </c>
      <c r="AC3" s="12">
        <v>8.7419898531070942E-7</v>
      </c>
      <c r="AD3" s="12">
        <v>0.1758079658814006</v>
      </c>
      <c r="AE3" s="12">
        <v>10.482897247415888</v>
      </c>
      <c r="AF3" s="12">
        <v>3.1197470646903658E-7</v>
      </c>
      <c r="AG3" s="12">
        <v>8.6461706332361814</v>
      </c>
      <c r="AH3" s="12">
        <v>2.1820798293047715E-9</v>
      </c>
      <c r="AI3" s="12">
        <v>0.83856394577111881</v>
      </c>
      <c r="AJ3" s="13">
        <v>4.3317970646633546</v>
      </c>
    </row>
    <row r="4" spans="1:36" x14ac:dyDescent="0.25">
      <c r="A4" s="6">
        <v>44350</v>
      </c>
      <c r="B4" s="24" t="s">
        <v>79</v>
      </c>
      <c r="C4">
        <f t="shared" si="0"/>
        <v>2021</v>
      </c>
      <c r="D4">
        <f t="shared" si="1"/>
        <v>6</v>
      </c>
      <c r="E4">
        <f t="shared" si="2"/>
        <v>3</v>
      </c>
      <c r="F4" s="11">
        <v>7.0189425818129618E-3</v>
      </c>
      <c r="G4" s="12">
        <v>0.8167427438414282</v>
      </c>
      <c r="H4" s="12">
        <v>1.6622809136528089</v>
      </c>
      <c r="I4" s="12">
        <v>7.4974413653109986E-2</v>
      </c>
      <c r="J4" s="12">
        <v>7.5630071652970522E-3</v>
      </c>
      <c r="K4" s="12">
        <v>1.8481520109217539E-2</v>
      </c>
      <c r="L4" s="12">
        <v>1.5664259610244734E-5</v>
      </c>
      <c r="M4" s="12">
        <v>6.825629964402316E-4</v>
      </c>
      <c r="N4" s="12">
        <v>17.164078214692427</v>
      </c>
      <c r="O4" s="12">
        <v>30.426543674664682</v>
      </c>
      <c r="P4" s="12">
        <v>3.6121534753977547</v>
      </c>
      <c r="Q4" s="12">
        <v>2.8519630552227389E-2</v>
      </c>
      <c r="R4" s="12">
        <v>4.2888719829347185E-3</v>
      </c>
      <c r="S4" s="12">
        <v>39.016642098780423</v>
      </c>
      <c r="T4" s="12">
        <v>8.8250632044770336E-3</v>
      </c>
      <c r="U4" s="12">
        <v>3.676609874017513</v>
      </c>
      <c r="V4" s="12">
        <v>0.27860121563383389</v>
      </c>
      <c r="W4" s="12">
        <v>7.8720349298235362E-2</v>
      </c>
      <c r="X4" s="12">
        <v>3.0624246635821546E-2</v>
      </c>
      <c r="Y4" s="13">
        <v>2.8524494743531958</v>
      </c>
      <c r="Z4" s="12">
        <v>1.1819242094003288E-6</v>
      </c>
      <c r="AA4" s="12">
        <v>2.3154795557057192E-17</v>
      </c>
      <c r="AB4" s="12">
        <v>1.2996946765507555E-9</v>
      </c>
      <c r="AC4" s="12">
        <v>6.9044608335946067E-11</v>
      </c>
      <c r="AD4" s="12">
        <v>0.23416518696778862</v>
      </c>
      <c r="AE4" s="12">
        <v>1.2553214823706266E-8</v>
      </c>
      <c r="AF4" s="12">
        <v>3.1524801799860592E-11</v>
      </c>
      <c r="AG4" s="12">
        <v>9.2729934599322687E-7</v>
      </c>
      <c r="AH4" s="12">
        <v>1.7138023044626903E-13</v>
      </c>
      <c r="AI4" s="12">
        <v>1.6731002182036537E-5</v>
      </c>
      <c r="AJ4" s="13">
        <v>1.3795515539945302E-9</v>
      </c>
    </row>
    <row r="5" spans="1:36" x14ac:dyDescent="0.25">
      <c r="A5" s="6">
        <v>44351</v>
      </c>
      <c r="B5" s="23" t="s">
        <v>79</v>
      </c>
      <c r="C5">
        <f t="shared" si="0"/>
        <v>2021</v>
      </c>
      <c r="D5">
        <f t="shared" si="1"/>
        <v>6</v>
      </c>
      <c r="E5">
        <f t="shared" si="2"/>
        <v>4</v>
      </c>
      <c r="F5" s="11">
        <v>7.0189425818129618E-3</v>
      </c>
      <c r="G5" s="12">
        <v>0.8167427438414282</v>
      </c>
      <c r="H5" s="12">
        <v>1.6622809136528089</v>
      </c>
      <c r="I5" s="12">
        <v>7.4974413653109986E-2</v>
      </c>
      <c r="J5" s="12">
        <v>7.5630071652970522E-3</v>
      </c>
      <c r="K5" s="12">
        <v>1.8481520109217539E-2</v>
      </c>
      <c r="L5" s="12">
        <v>1.5664259610244734E-5</v>
      </c>
      <c r="M5" s="12">
        <v>6.825629964402316E-4</v>
      </c>
      <c r="N5" s="12">
        <v>17.164078214692427</v>
      </c>
      <c r="O5" s="12">
        <v>30.426543674664682</v>
      </c>
      <c r="P5" s="12">
        <v>3.6121534753977547</v>
      </c>
      <c r="Q5" s="12">
        <v>2.8519630552227389E-2</v>
      </c>
      <c r="R5" s="12">
        <v>4.2888719829347185E-3</v>
      </c>
      <c r="S5" s="12">
        <v>39.016642098780423</v>
      </c>
      <c r="T5" s="12">
        <v>8.8250632044770336E-3</v>
      </c>
      <c r="U5" s="12">
        <v>3.676609874017513</v>
      </c>
      <c r="V5" s="12">
        <v>0.27860121563383389</v>
      </c>
      <c r="W5" s="12">
        <v>7.8720349298235362E-2</v>
      </c>
      <c r="X5" s="12">
        <v>3.0624246635821546E-2</v>
      </c>
      <c r="Y5" s="13">
        <v>2.8524494743531958</v>
      </c>
      <c r="Z5" s="12">
        <v>1.1819242094003288E-6</v>
      </c>
      <c r="AA5" s="12">
        <v>2.3154795557057192E-17</v>
      </c>
      <c r="AB5" s="12">
        <v>1.2996946765507555E-9</v>
      </c>
      <c r="AC5" s="12">
        <v>6.9044608335946067E-11</v>
      </c>
      <c r="AD5" s="12">
        <v>0.23416518696778862</v>
      </c>
      <c r="AE5" s="12">
        <v>1.2553214823706266E-8</v>
      </c>
      <c r="AF5" s="12">
        <v>3.1524801799860592E-11</v>
      </c>
      <c r="AG5" s="12">
        <v>9.2729934599322687E-7</v>
      </c>
      <c r="AH5" s="12">
        <v>1.7138023044626903E-13</v>
      </c>
      <c r="AI5" s="12">
        <v>1.6731002182036537E-5</v>
      </c>
      <c r="AJ5" s="13">
        <v>1.3795515539945302E-9</v>
      </c>
    </row>
    <row r="6" spans="1:36" x14ac:dyDescent="0.25">
      <c r="A6" s="6">
        <v>44352</v>
      </c>
      <c r="B6" s="24" t="s">
        <v>79</v>
      </c>
      <c r="C6">
        <f t="shared" si="0"/>
        <v>2021</v>
      </c>
      <c r="D6">
        <f t="shared" si="1"/>
        <v>6</v>
      </c>
      <c r="E6">
        <f t="shared" si="2"/>
        <v>5</v>
      </c>
      <c r="F6" s="11">
        <v>7.0189425818129618E-3</v>
      </c>
      <c r="G6" s="12">
        <v>0.8167427438414282</v>
      </c>
      <c r="H6" s="12">
        <v>1.6622809136528089</v>
      </c>
      <c r="I6" s="12">
        <v>7.4974413653109986E-2</v>
      </c>
      <c r="J6" s="12">
        <v>7.5630071652970522E-3</v>
      </c>
      <c r="K6" s="12">
        <v>1.8481520109217539E-2</v>
      </c>
      <c r="L6" s="12">
        <v>1.5664259610244734E-5</v>
      </c>
      <c r="M6" s="12">
        <v>6.825629964402316E-4</v>
      </c>
      <c r="N6" s="12">
        <v>17.164078214692427</v>
      </c>
      <c r="O6" s="12">
        <v>30.426543674664682</v>
      </c>
      <c r="P6" s="12">
        <v>3.6121534753977547</v>
      </c>
      <c r="Q6" s="12">
        <v>2.8519630552227389E-2</v>
      </c>
      <c r="R6" s="12">
        <v>4.2888719829347185E-3</v>
      </c>
      <c r="S6" s="12">
        <v>39.016642098780423</v>
      </c>
      <c r="T6" s="12">
        <v>8.8250632044770336E-3</v>
      </c>
      <c r="U6" s="12">
        <v>3.676609874017513</v>
      </c>
      <c r="V6" s="12">
        <v>0.27860121563383389</v>
      </c>
      <c r="W6" s="12">
        <v>7.8720349298235362E-2</v>
      </c>
      <c r="X6" s="12">
        <v>3.0624246635821546E-2</v>
      </c>
      <c r="Y6" s="13">
        <v>2.8524494743531958</v>
      </c>
      <c r="Z6" s="12">
        <v>1.1819242094003288E-6</v>
      </c>
      <c r="AA6" s="12">
        <v>2.3154795557057192E-17</v>
      </c>
      <c r="AB6" s="12">
        <v>1.2996946765507555E-9</v>
      </c>
      <c r="AC6" s="12">
        <v>6.9044608335946067E-11</v>
      </c>
      <c r="AD6" s="12">
        <v>0.23416518696778862</v>
      </c>
      <c r="AE6" s="12">
        <v>1.2553214823706266E-8</v>
      </c>
      <c r="AF6" s="12">
        <v>3.1524801799860592E-11</v>
      </c>
      <c r="AG6" s="12">
        <v>9.2729934599322687E-7</v>
      </c>
      <c r="AH6" s="12">
        <v>1.7138023044626903E-13</v>
      </c>
      <c r="AI6" s="12">
        <v>1.6731002182036537E-5</v>
      </c>
      <c r="AJ6" s="13">
        <v>1.3795515539945302E-9</v>
      </c>
    </row>
    <row r="7" spans="1:36" x14ac:dyDescent="0.25">
      <c r="A7" s="6">
        <v>44353</v>
      </c>
      <c r="B7" s="23" t="s">
        <v>79</v>
      </c>
      <c r="C7">
        <f t="shared" si="0"/>
        <v>2021</v>
      </c>
      <c r="D7">
        <f t="shared" si="1"/>
        <v>6</v>
      </c>
      <c r="E7">
        <f t="shared" si="2"/>
        <v>6</v>
      </c>
      <c r="F7" s="11">
        <v>0.4420505268380861</v>
      </c>
      <c r="G7" s="12">
        <v>0.72235406511407585</v>
      </c>
      <c r="H7" s="12">
        <v>1.5134971475293202</v>
      </c>
      <c r="I7" s="12">
        <v>7.3883384255928539E-2</v>
      </c>
      <c r="J7" s="12">
        <v>1.2864786513480315E-2</v>
      </c>
      <c r="K7" s="12">
        <v>1.9378648589391246E-2</v>
      </c>
      <c r="L7" s="12">
        <v>12.300685789079379</v>
      </c>
      <c r="M7" s="12">
        <v>6.084363673865118E-4</v>
      </c>
      <c r="N7" s="12">
        <v>15.18031389558546</v>
      </c>
      <c r="O7" s="12">
        <v>7.5955205731403717E-3</v>
      </c>
      <c r="P7" s="12">
        <v>24.0667557931069</v>
      </c>
      <c r="Q7" s="12">
        <v>2.539328854991613E-2</v>
      </c>
      <c r="R7" s="12">
        <v>4.7772574198763573E-2</v>
      </c>
      <c r="S7" s="12">
        <v>39.201915617436313</v>
      </c>
      <c r="T7" s="12">
        <v>7.186696311923018E-3</v>
      </c>
      <c r="U7" s="12">
        <v>3.254376809410799</v>
      </c>
      <c r="V7" s="12">
        <v>0.23689228302695495</v>
      </c>
      <c r="W7" s="12">
        <v>8.6526704689749642E-2</v>
      </c>
      <c r="X7" s="12">
        <v>2.7747727028142228E-2</v>
      </c>
      <c r="Y7" s="13">
        <v>2.5645383052040471</v>
      </c>
      <c r="Z7" s="12">
        <v>1.886100432372496E-6</v>
      </c>
      <c r="AA7" s="12">
        <v>2.6517109391160183E-17</v>
      </c>
      <c r="AB7" s="12">
        <v>1.7065156193611411E-9</v>
      </c>
      <c r="AC7" s="12">
        <v>1.097752560035412E-10</v>
      </c>
      <c r="AD7" s="12">
        <v>0.20765777120399231</v>
      </c>
      <c r="AE7" s="12">
        <v>2.003232247956392E-8</v>
      </c>
      <c r="AF7" s="12">
        <v>4.5400689405736688E-11</v>
      </c>
      <c r="AG7" s="12">
        <v>1.4796692338749595E-6</v>
      </c>
      <c r="AH7" s="12">
        <v>2.7344500775423709E-13</v>
      </c>
      <c r="AI7" s="12">
        <v>8.3952138696890822E-7</v>
      </c>
      <c r="AJ7" s="13">
        <v>2.2014776012515311E-9</v>
      </c>
    </row>
    <row r="8" spans="1:36" x14ac:dyDescent="0.25">
      <c r="A8" s="6">
        <v>44354</v>
      </c>
      <c r="B8" s="24" t="s">
        <v>79</v>
      </c>
      <c r="C8">
        <f t="shared" si="0"/>
        <v>2021</v>
      </c>
      <c r="D8">
        <f t="shared" si="1"/>
        <v>6</v>
      </c>
      <c r="E8">
        <f t="shared" si="2"/>
        <v>7</v>
      </c>
      <c r="F8" s="11">
        <v>0.4420505268380861</v>
      </c>
      <c r="G8" s="12">
        <v>0.72235406511407585</v>
      </c>
      <c r="H8" s="12">
        <v>1.5134971475293202</v>
      </c>
      <c r="I8" s="12">
        <v>7.3883384255928539E-2</v>
      </c>
      <c r="J8" s="12">
        <v>1.2864786513480315E-2</v>
      </c>
      <c r="K8" s="12">
        <v>1.9378648589391246E-2</v>
      </c>
      <c r="L8" s="12">
        <v>12.300685789079379</v>
      </c>
      <c r="M8" s="12">
        <v>6.084363673865118E-4</v>
      </c>
      <c r="N8" s="12">
        <v>15.18031389558546</v>
      </c>
      <c r="O8" s="12">
        <v>7.5955205731403717E-3</v>
      </c>
      <c r="P8" s="12">
        <v>24.0667557931069</v>
      </c>
      <c r="Q8" s="12">
        <v>2.539328854991613E-2</v>
      </c>
      <c r="R8" s="12">
        <v>4.7772574198763573E-2</v>
      </c>
      <c r="S8" s="12">
        <v>39.201915617436313</v>
      </c>
      <c r="T8" s="12">
        <v>7.186696311923018E-3</v>
      </c>
      <c r="U8" s="12">
        <v>3.254376809410799</v>
      </c>
      <c r="V8" s="12">
        <v>0.23689228302695495</v>
      </c>
      <c r="W8" s="12">
        <v>8.6526704689749642E-2</v>
      </c>
      <c r="X8" s="12">
        <v>2.7747727028142228E-2</v>
      </c>
      <c r="Y8" s="13">
        <v>2.5645383052040471</v>
      </c>
      <c r="Z8" s="12">
        <v>1.886100432372496E-6</v>
      </c>
      <c r="AA8" s="12">
        <v>2.6517109391160183E-17</v>
      </c>
      <c r="AB8" s="12">
        <v>1.7065156193611411E-9</v>
      </c>
      <c r="AC8" s="12">
        <v>1.097752560035412E-10</v>
      </c>
      <c r="AD8" s="12">
        <v>0.20765777120399231</v>
      </c>
      <c r="AE8" s="12">
        <v>2.003232247956392E-8</v>
      </c>
      <c r="AF8" s="12">
        <v>4.5400689405736688E-11</v>
      </c>
      <c r="AG8" s="12">
        <v>1.4796692338749595E-6</v>
      </c>
      <c r="AH8" s="12">
        <v>2.7344500775423709E-13</v>
      </c>
      <c r="AI8" s="12">
        <v>8.3952138696890822E-7</v>
      </c>
      <c r="AJ8" s="13">
        <v>2.2014776012515311E-9</v>
      </c>
    </row>
    <row r="9" spans="1:36" x14ac:dyDescent="0.25">
      <c r="A9" s="6">
        <v>44355</v>
      </c>
      <c r="B9" s="23" t="s">
        <v>79</v>
      </c>
      <c r="C9">
        <f t="shared" si="0"/>
        <v>2021</v>
      </c>
      <c r="D9">
        <f t="shared" si="1"/>
        <v>6</v>
      </c>
      <c r="E9">
        <f t="shared" si="2"/>
        <v>8</v>
      </c>
      <c r="F9" s="11">
        <v>0.4420505268380861</v>
      </c>
      <c r="G9" s="12">
        <v>0.72235406511407585</v>
      </c>
      <c r="H9" s="12">
        <v>1.5134971475293202</v>
      </c>
      <c r="I9" s="12">
        <v>7.3883384255928539E-2</v>
      </c>
      <c r="J9" s="12">
        <v>1.2864786513480315E-2</v>
      </c>
      <c r="K9" s="12">
        <v>1.9378648589391246E-2</v>
      </c>
      <c r="L9" s="12">
        <v>12.300685789079379</v>
      </c>
      <c r="M9" s="12">
        <v>6.084363673865118E-4</v>
      </c>
      <c r="N9" s="12">
        <v>15.18031389558546</v>
      </c>
      <c r="O9" s="12">
        <v>7.5955205731403717E-3</v>
      </c>
      <c r="P9" s="12">
        <v>24.0667557931069</v>
      </c>
      <c r="Q9" s="12">
        <v>2.539328854991613E-2</v>
      </c>
      <c r="R9" s="12">
        <v>4.7772574198763573E-2</v>
      </c>
      <c r="S9" s="12">
        <v>39.201915617436313</v>
      </c>
      <c r="T9" s="12">
        <v>7.186696311923018E-3</v>
      </c>
      <c r="U9" s="12">
        <v>3.254376809410799</v>
      </c>
      <c r="V9" s="12">
        <v>0.23689228302695495</v>
      </c>
      <c r="W9" s="12">
        <v>8.6526704689749642E-2</v>
      </c>
      <c r="X9" s="12">
        <v>2.7747727028142228E-2</v>
      </c>
      <c r="Y9" s="13">
        <v>2.5645383052040471</v>
      </c>
      <c r="Z9" s="12">
        <v>1.886100432372496E-6</v>
      </c>
      <c r="AA9" s="12">
        <v>2.6517109391160183E-17</v>
      </c>
      <c r="AB9" s="12">
        <v>1.7065156193611411E-9</v>
      </c>
      <c r="AC9" s="12">
        <v>1.097752560035412E-10</v>
      </c>
      <c r="AD9" s="12">
        <v>0.20765777120399231</v>
      </c>
      <c r="AE9" s="12">
        <v>2.003232247956392E-8</v>
      </c>
      <c r="AF9" s="12">
        <v>4.5400689405736688E-11</v>
      </c>
      <c r="AG9" s="12">
        <v>1.4796692338749595E-6</v>
      </c>
      <c r="AH9" s="12">
        <v>2.7344500775423709E-13</v>
      </c>
      <c r="AI9" s="12">
        <v>8.3952138696890822E-7</v>
      </c>
      <c r="AJ9" s="13">
        <v>2.2014776012515311E-9</v>
      </c>
    </row>
    <row r="10" spans="1:36" x14ac:dyDescent="0.25">
      <c r="A10" s="6">
        <v>44356</v>
      </c>
      <c r="B10" s="24" t="s">
        <v>79</v>
      </c>
      <c r="C10">
        <f t="shared" si="0"/>
        <v>2021</v>
      </c>
      <c r="D10">
        <f t="shared" si="1"/>
        <v>6</v>
      </c>
      <c r="E10">
        <f t="shared" si="2"/>
        <v>9</v>
      </c>
      <c r="F10" s="11">
        <v>0.4420505268380861</v>
      </c>
      <c r="G10" s="12">
        <v>0.72235406511407585</v>
      </c>
      <c r="H10" s="12">
        <v>1.5134971475293202</v>
      </c>
      <c r="I10" s="12">
        <v>7.3883384255928539E-2</v>
      </c>
      <c r="J10" s="12">
        <v>1.2864786513480315E-2</v>
      </c>
      <c r="K10" s="12">
        <v>1.9378648589391246E-2</v>
      </c>
      <c r="L10" s="12">
        <v>12.300685789079379</v>
      </c>
      <c r="M10" s="12">
        <v>6.084363673865118E-4</v>
      </c>
      <c r="N10" s="12">
        <v>15.18031389558546</v>
      </c>
      <c r="O10" s="12">
        <v>7.5955205731403717E-3</v>
      </c>
      <c r="P10" s="12">
        <v>24.0667557931069</v>
      </c>
      <c r="Q10" s="12">
        <v>2.539328854991613E-2</v>
      </c>
      <c r="R10" s="12">
        <v>4.7772574198763573E-2</v>
      </c>
      <c r="S10" s="12">
        <v>39.201915617436313</v>
      </c>
      <c r="T10" s="12">
        <v>7.186696311923018E-3</v>
      </c>
      <c r="U10" s="12">
        <v>3.254376809410799</v>
      </c>
      <c r="V10" s="12">
        <v>0.23689228302695495</v>
      </c>
      <c r="W10" s="12">
        <v>8.6526704689749642E-2</v>
      </c>
      <c r="X10" s="12">
        <v>2.7747727028142228E-2</v>
      </c>
      <c r="Y10" s="13">
        <v>2.5645383052040471</v>
      </c>
      <c r="Z10" s="12">
        <v>1.886100432372496E-6</v>
      </c>
      <c r="AA10" s="12">
        <v>2.6517109391160183E-17</v>
      </c>
      <c r="AB10" s="12">
        <v>1.7065156193611411E-9</v>
      </c>
      <c r="AC10" s="12">
        <v>1.097752560035412E-10</v>
      </c>
      <c r="AD10" s="12">
        <v>0.20765777120399231</v>
      </c>
      <c r="AE10" s="12">
        <v>2.003232247956392E-8</v>
      </c>
      <c r="AF10" s="12">
        <v>4.5400689405736688E-11</v>
      </c>
      <c r="AG10" s="12">
        <v>1.4796692338749595E-6</v>
      </c>
      <c r="AH10" s="12">
        <v>2.7344500775423709E-13</v>
      </c>
      <c r="AI10" s="12">
        <v>8.3952138696890822E-7</v>
      </c>
      <c r="AJ10" s="13">
        <v>2.2014776012515311E-9</v>
      </c>
    </row>
    <row r="11" spans="1:36" x14ac:dyDescent="0.25">
      <c r="A11" s="6">
        <v>44357</v>
      </c>
      <c r="B11" s="23" t="s">
        <v>79</v>
      </c>
      <c r="C11">
        <f t="shared" si="0"/>
        <v>2021</v>
      </c>
      <c r="D11">
        <f t="shared" si="1"/>
        <v>6</v>
      </c>
      <c r="E11">
        <f t="shared" si="2"/>
        <v>10</v>
      </c>
      <c r="F11" s="11">
        <v>0.4420505268380861</v>
      </c>
      <c r="G11" s="12">
        <v>0.72235406511407585</v>
      </c>
      <c r="H11" s="12">
        <v>1.5134971475293202</v>
      </c>
      <c r="I11" s="12">
        <v>7.3883384255928539E-2</v>
      </c>
      <c r="J11" s="12">
        <v>1.2864786513480315E-2</v>
      </c>
      <c r="K11" s="12">
        <v>1.9378648589391246E-2</v>
      </c>
      <c r="L11" s="12">
        <v>12.300685789079379</v>
      </c>
      <c r="M11" s="12">
        <v>6.084363673865118E-4</v>
      </c>
      <c r="N11" s="12">
        <v>15.18031389558546</v>
      </c>
      <c r="O11" s="12">
        <v>7.5955205731403717E-3</v>
      </c>
      <c r="P11" s="12">
        <v>24.0667557931069</v>
      </c>
      <c r="Q11" s="12">
        <v>2.539328854991613E-2</v>
      </c>
      <c r="R11" s="12">
        <v>4.7772574198763573E-2</v>
      </c>
      <c r="S11" s="12">
        <v>39.201915617436313</v>
      </c>
      <c r="T11" s="12">
        <v>7.186696311923018E-3</v>
      </c>
      <c r="U11" s="12">
        <v>3.254376809410799</v>
      </c>
      <c r="V11" s="12">
        <v>0.23689228302695495</v>
      </c>
      <c r="W11" s="12">
        <v>8.6526704689749642E-2</v>
      </c>
      <c r="X11" s="12">
        <v>2.7747727028142228E-2</v>
      </c>
      <c r="Y11" s="13">
        <v>2.5645383052040471</v>
      </c>
      <c r="Z11" s="12">
        <v>1.886100432372496E-6</v>
      </c>
      <c r="AA11" s="12">
        <v>2.6517109391160183E-17</v>
      </c>
      <c r="AB11" s="12">
        <v>1.7065156193611411E-9</v>
      </c>
      <c r="AC11" s="12">
        <v>1.097752560035412E-10</v>
      </c>
      <c r="AD11" s="12">
        <v>0.20765777120399231</v>
      </c>
      <c r="AE11" s="12">
        <v>2.003232247956392E-8</v>
      </c>
      <c r="AF11" s="12">
        <v>4.5400689405736688E-11</v>
      </c>
      <c r="AG11" s="12">
        <v>1.4796692338749595E-6</v>
      </c>
      <c r="AH11" s="12">
        <v>2.7344500775423709E-13</v>
      </c>
      <c r="AI11" s="12">
        <v>8.3952138696890822E-7</v>
      </c>
      <c r="AJ11" s="13">
        <v>2.2014776012515311E-9</v>
      </c>
    </row>
    <row r="12" spans="1:36" x14ac:dyDescent="0.25">
      <c r="A12" s="6">
        <v>44358</v>
      </c>
      <c r="B12" s="24" t="s">
        <v>79</v>
      </c>
      <c r="C12">
        <f t="shared" si="0"/>
        <v>2021</v>
      </c>
      <c r="D12">
        <f t="shared" si="1"/>
        <v>6</v>
      </c>
      <c r="E12">
        <f t="shared" si="2"/>
        <v>11</v>
      </c>
      <c r="F12" s="11">
        <v>2.1114248522455146</v>
      </c>
      <c r="G12" s="12">
        <v>0.12499543662544753</v>
      </c>
      <c r="H12" s="12">
        <v>2.2194261148600352</v>
      </c>
      <c r="I12" s="12">
        <v>0.26598869424288774</v>
      </c>
      <c r="J12" s="12">
        <v>4.4060072831502754E-2</v>
      </c>
      <c r="K12" s="12">
        <v>2.5182387538346691E-2</v>
      </c>
      <c r="L12" s="12">
        <v>21.936554512126222</v>
      </c>
      <c r="M12" s="12">
        <v>1.314509906689097E-4</v>
      </c>
      <c r="N12" s="12">
        <v>2.4257335845055503</v>
      </c>
      <c r="O12" s="12">
        <v>28.376241728574342</v>
      </c>
      <c r="P12" s="12">
        <v>11.80107124690644</v>
      </c>
      <c r="Q12" s="12">
        <v>4.7260814105971813E-3</v>
      </c>
      <c r="R12" s="12">
        <v>6.5615413824843871E-2</v>
      </c>
      <c r="S12" s="12">
        <v>29.254088735572076</v>
      </c>
      <c r="T12" s="12">
        <v>2.7041238886121822E-3</v>
      </c>
      <c r="U12" s="12">
        <v>0.52238612618208502</v>
      </c>
      <c r="V12" s="12">
        <v>7.0529276765865956E-2</v>
      </c>
      <c r="W12" s="12">
        <v>0.13530767912140163</v>
      </c>
      <c r="X12" s="12">
        <v>7.8992051790655778E-3</v>
      </c>
      <c r="Y12" s="13">
        <v>0.57288747301523191</v>
      </c>
      <c r="Z12" s="12">
        <v>8.1563575982113628E-7</v>
      </c>
      <c r="AA12" s="12">
        <v>8.8256822385032126E-18</v>
      </c>
      <c r="AB12" s="12">
        <v>7.8167056495191246E-10</v>
      </c>
      <c r="AC12" s="12">
        <v>4.7339066606918641E-11</v>
      </c>
      <c r="AD12" s="12">
        <v>3.3032791652135456E-2</v>
      </c>
      <c r="AE12" s="12">
        <v>8.6629005414670134E-9</v>
      </c>
      <c r="AF12" s="12">
        <v>2.0217468193333397E-11</v>
      </c>
      <c r="AG12" s="12">
        <v>6.3989011127552036E-7</v>
      </c>
      <c r="AH12" s="12">
        <v>1.1823582187700209E-13</v>
      </c>
      <c r="AI12" s="12">
        <v>1.1545950981050115E-5</v>
      </c>
      <c r="AJ12" s="13">
        <v>9.5202052005632255E-10</v>
      </c>
    </row>
    <row r="13" spans="1:36" x14ac:dyDescent="0.25">
      <c r="A13" s="6">
        <v>44359</v>
      </c>
      <c r="B13" s="23" t="s">
        <v>79</v>
      </c>
      <c r="C13">
        <f t="shared" si="0"/>
        <v>2021</v>
      </c>
      <c r="D13">
        <f t="shared" si="1"/>
        <v>6</v>
      </c>
      <c r="E13">
        <f t="shared" si="2"/>
        <v>12</v>
      </c>
      <c r="F13" s="11">
        <v>2.1114248522455146</v>
      </c>
      <c r="G13" s="12">
        <v>0.12499543662544753</v>
      </c>
      <c r="H13" s="12">
        <v>2.2194261148600352</v>
      </c>
      <c r="I13" s="12">
        <v>0.26598869424288774</v>
      </c>
      <c r="J13" s="12">
        <v>4.4060072831502754E-2</v>
      </c>
      <c r="K13" s="12">
        <v>2.5182387538346691E-2</v>
      </c>
      <c r="L13" s="12">
        <v>21.936554512126222</v>
      </c>
      <c r="M13" s="12">
        <v>1.314509906689097E-4</v>
      </c>
      <c r="N13" s="12">
        <v>2.4257335845055503</v>
      </c>
      <c r="O13" s="12">
        <v>28.376241728574342</v>
      </c>
      <c r="P13" s="12">
        <v>11.80107124690644</v>
      </c>
      <c r="Q13" s="12">
        <v>4.7260814105971813E-3</v>
      </c>
      <c r="R13" s="12">
        <v>6.5615413824843871E-2</v>
      </c>
      <c r="S13" s="12">
        <v>29.254088735572076</v>
      </c>
      <c r="T13" s="12">
        <v>2.7041238886121822E-3</v>
      </c>
      <c r="U13" s="12">
        <v>0.52238612618208502</v>
      </c>
      <c r="V13" s="12">
        <v>7.0529276765865956E-2</v>
      </c>
      <c r="W13" s="12">
        <v>0.13530767912140163</v>
      </c>
      <c r="X13" s="12">
        <v>7.8992051790655778E-3</v>
      </c>
      <c r="Y13" s="13">
        <v>0.57288747301523191</v>
      </c>
      <c r="Z13" s="12">
        <v>8.1563575982113628E-7</v>
      </c>
      <c r="AA13" s="12">
        <v>8.8256822385032126E-18</v>
      </c>
      <c r="AB13" s="12">
        <v>7.8167056495191246E-10</v>
      </c>
      <c r="AC13" s="12">
        <v>4.7339066606918641E-11</v>
      </c>
      <c r="AD13" s="12">
        <v>3.3032791652135456E-2</v>
      </c>
      <c r="AE13" s="12">
        <v>8.6629005414670134E-9</v>
      </c>
      <c r="AF13" s="12">
        <v>2.0217468193333397E-11</v>
      </c>
      <c r="AG13" s="12">
        <v>6.3989011127552036E-7</v>
      </c>
      <c r="AH13" s="12">
        <v>1.1823582187700209E-13</v>
      </c>
      <c r="AI13" s="12">
        <v>1.1545950981050115E-5</v>
      </c>
      <c r="AJ13" s="13">
        <v>9.5202052005632255E-10</v>
      </c>
    </row>
    <row r="14" spans="1:36" x14ac:dyDescent="0.25">
      <c r="A14" s="6">
        <v>44360</v>
      </c>
      <c r="B14" s="24" t="s">
        <v>79</v>
      </c>
      <c r="C14">
        <f t="shared" si="0"/>
        <v>2021</v>
      </c>
      <c r="D14">
        <f t="shared" si="1"/>
        <v>6</v>
      </c>
      <c r="E14">
        <f t="shared" si="2"/>
        <v>13</v>
      </c>
      <c r="F14" s="11">
        <v>2.1114248522455146</v>
      </c>
      <c r="G14" s="12">
        <v>0.12499543662544753</v>
      </c>
      <c r="H14" s="12">
        <v>2.2194261148600352</v>
      </c>
      <c r="I14" s="12">
        <v>0.26598869424288774</v>
      </c>
      <c r="J14" s="12">
        <v>4.4060072831502754E-2</v>
      </c>
      <c r="K14" s="12">
        <v>2.5182387538346691E-2</v>
      </c>
      <c r="L14" s="12">
        <v>21.936554512126222</v>
      </c>
      <c r="M14" s="12">
        <v>1.314509906689097E-4</v>
      </c>
      <c r="N14" s="12">
        <v>2.4257335845055503</v>
      </c>
      <c r="O14" s="12">
        <v>28.376241728574342</v>
      </c>
      <c r="P14" s="12">
        <v>11.80107124690644</v>
      </c>
      <c r="Q14" s="12">
        <v>4.7260814105971813E-3</v>
      </c>
      <c r="R14" s="12">
        <v>6.5615413824843871E-2</v>
      </c>
      <c r="S14" s="12">
        <v>29.254088735572076</v>
      </c>
      <c r="T14" s="12">
        <v>2.7041238886121822E-3</v>
      </c>
      <c r="U14" s="12">
        <v>0.52238612618208502</v>
      </c>
      <c r="V14" s="12">
        <v>7.0529276765865956E-2</v>
      </c>
      <c r="W14" s="12">
        <v>0.13530767912140163</v>
      </c>
      <c r="X14" s="12">
        <v>7.8992051790655778E-3</v>
      </c>
      <c r="Y14" s="13">
        <v>0.57288747301523191</v>
      </c>
      <c r="Z14" s="12">
        <v>8.1563575982113628E-7</v>
      </c>
      <c r="AA14" s="12">
        <v>8.8256822385032126E-18</v>
      </c>
      <c r="AB14" s="12">
        <v>7.8167056495191246E-10</v>
      </c>
      <c r="AC14" s="12">
        <v>4.7339066606918641E-11</v>
      </c>
      <c r="AD14" s="12">
        <v>3.3032791652135456E-2</v>
      </c>
      <c r="AE14" s="12">
        <v>8.6629005414670134E-9</v>
      </c>
      <c r="AF14" s="12">
        <v>2.0217468193333397E-11</v>
      </c>
      <c r="AG14" s="12">
        <v>6.3989011127552036E-7</v>
      </c>
      <c r="AH14" s="12">
        <v>1.1823582187700209E-13</v>
      </c>
      <c r="AI14" s="12">
        <v>1.1545950981050115E-5</v>
      </c>
      <c r="AJ14" s="13">
        <v>9.5202052005632255E-10</v>
      </c>
    </row>
    <row r="15" spans="1:36" x14ac:dyDescent="0.25">
      <c r="A15" s="6">
        <v>44361</v>
      </c>
      <c r="B15" s="23" t="s">
        <v>79</v>
      </c>
      <c r="C15">
        <f t="shared" si="0"/>
        <v>2021</v>
      </c>
      <c r="D15">
        <f t="shared" si="1"/>
        <v>6</v>
      </c>
      <c r="E15">
        <f t="shared" si="2"/>
        <v>14</v>
      </c>
      <c r="F15" s="11">
        <v>2.1114248522455146</v>
      </c>
      <c r="G15" s="12">
        <v>0.12499543662544753</v>
      </c>
      <c r="H15" s="12">
        <v>2.2194261148600352</v>
      </c>
      <c r="I15" s="12">
        <v>0.26598869424288774</v>
      </c>
      <c r="J15" s="12">
        <v>4.4060072831502754E-2</v>
      </c>
      <c r="K15" s="12">
        <v>2.5182387538346691E-2</v>
      </c>
      <c r="L15" s="12">
        <v>21.936554512126222</v>
      </c>
      <c r="M15" s="12">
        <v>1.314509906689097E-4</v>
      </c>
      <c r="N15" s="12">
        <v>2.4257335845055503</v>
      </c>
      <c r="O15" s="12">
        <v>28.376241728574342</v>
      </c>
      <c r="P15" s="12">
        <v>11.80107124690644</v>
      </c>
      <c r="Q15" s="12">
        <v>4.7260814105971813E-3</v>
      </c>
      <c r="R15" s="12">
        <v>6.5615413824843871E-2</v>
      </c>
      <c r="S15" s="12">
        <v>29.254088735572076</v>
      </c>
      <c r="T15" s="12">
        <v>2.7041238886121822E-3</v>
      </c>
      <c r="U15" s="12">
        <v>0.52238612618208502</v>
      </c>
      <c r="V15" s="12">
        <v>7.0529276765865956E-2</v>
      </c>
      <c r="W15" s="12">
        <v>0.13530767912140163</v>
      </c>
      <c r="X15" s="12">
        <v>7.8992051790655778E-3</v>
      </c>
      <c r="Y15" s="13">
        <v>0.57288747301523191</v>
      </c>
      <c r="Z15" s="12">
        <v>8.1563575982113628E-7</v>
      </c>
      <c r="AA15" s="12">
        <v>8.8256822385032126E-18</v>
      </c>
      <c r="AB15" s="12">
        <v>7.8167056495191246E-10</v>
      </c>
      <c r="AC15" s="12">
        <v>4.7339066606918641E-11</v>
      </c>
      <c r="AD15" s="12">
        <v>3.3032791652135456E-2</v>
      </c>
      <c r="AE15" s="12">
        <v>8.6629005414670134E-9</v>
      </c>
      <c r="AF15" s="12">
        <v>2.0217468193333397E-11</v>
      </c>
      <c r="AG15" s="12">
        <v>6.3989011127552036E-7</v>
      </c>
      <c r="AH15" s="12">
        <v>1.1823582187700209E-13</v>
      </c>
      <c r="AI15" s="12">
        <v>1.1545950981050115E-5</v>
      </c>
      <c r="AJ15" s="13">
        <v>9.5202052005632255E-10</v>
      </c>
    </row>
    <row r="16" spans="1:36" x14ac:dyDescent="0.25">
      <c r="A16" s="6">
        <v>44362</v>
      </c>
      <c r="B16" s="24" t="s">
        <v>79</v>
      </c>
      <c r="C16">
        <f t="shared" si="0"/>
        <v>2021</v>
      </c>
      <c r="D16">
        <f t="shared" si="1"/>
        <v>6</v>
      </c>
      <c r="E16">
        <f t="shared" si="2"/>
        <v>15</v>
      </c>
      <c r="F16" s="11">
        <v>1.6263833751949692</v>
      </c>
      <c r="G16" s="12">
        <v>0.21544278441666223</v>
      </c>
      <c r="H16" s="12">
        <v>1.0950212161457307</v>
      </c>
      <c r="I16" s="12">
        <v>0.29553086868685835</v>
      </c>
      <c r="J16" s="12">
        <v>4.8000405373764238E-2</v>
      </c>
      <c r="K16" s="12">
        <v>2.9411610054860086E-2</v>
      </c>
      <c r="L16" s="12">
        <v>13.087332070100423</v>
      </c>
      <c r="M16" s="12">
        <v>2.0701569687811214E-4</v>
      </c>
      <c r="N16" s="12">
        <v>4.2786238061467152</v>
      </c>
      <c r="O16" s="12">
        <v>33.215401644849202</v>
      </c>
      <c r="P16" s="12">
        <v>29.767012403234151</v>
      </c>
      <c r="Q16" s="12">
        <v>7.5027002249012887E-3</v>
      </c>
      <c r="R16" s="12">
        <v>4.8616465864362246E-2</v>
      </c>
      <c r="S16" s="12">
        <v>14.212368107279742</v>
      </c>
      <c r="T16" s="12">
        <v>4.2325383326748478E-3</v>
      </c>
      <c r="U16" s="12">
        <v>0.87605812106994418</v>
      </c>
      <c r="V16" s="12">
        <v>0.11275413927892274</v>
      </c>
      <c r="W16" s="12">
        <v>0.16089810129925131</v>
      </c>
      <c r="X16" s="12">
        <v>1.1181022703106057E-2</v>
      </c>
      <c r="Y16" s="13">
        <v>0.85256190974096602</v>
      </c>
      <c r="Z16" s="12">
        <v>2.9405394168887818E-6</v>
      </c>
      <c r="AA16" s="12">
        <v>2.6091934817137786E-17</v>
      </c>
      <c r="AB16" s="12">
        <v>2.3608618337493443E-9</v>
      </c>
      <c r="AC16" s="12">
        <v>1.705011959857508E-10</v>
      </c>
      <c r="AD16" s="12">
        <v>5.5435791165718944E-2</v>
      </c>
      <c r="AE16" s="12">
        <v>3.1231621400225052E-8</v>
      </c>
      <c r="AF16" s="12">
        <v>6.6782981736261892E-11</v>
      </c>
      <c r="AG16" s="12">
        <v>2.3068073668178983E-6</v>
      </c>
      <c r="AH16" s="12">
        <v>4.2624937116544985E-13</v>
      </c>
      <c r="AI16" s="12">
        <v>1.8618530980236397E-5</v>
      </c>
      <c r="AJ16" s="13">
        <v>3.4322388449571403E-9</v>
      </c>
    </row>
    <row r="17" spans="1:36" x14ac:dyDescent="0.25">
      <c r="A17" s="6">
        <v>44363</v>
      </c>
      <c r="B17" s="23" t="s">
        <v>79</v>
      </c>
      <c r="C17">
        <f t="shared" si="0"/>
        <v>2021</v>
      </c>
      <c r="D17">
        <f t="shared" si="1"/>
        <v>6</v>
      </c>
      <c r="E17">
        <f t="shared" si="2"/>
        <v>16</v>
      </c>
      <c r="F17" s="11">
        <v>1.6263833751949692</v>
      </c>
      <c r="G17" s="12">
        <v>0.21544278441666223</v>
      </c>
      <c r="H17" s="12">
        <v>1.0950212161457307</v>
      </c>
      <c r="I17" s="12">
        <v>0.29553086868685835</v>
      </c>
      <c r="J17" s="12">
        <v>4.8000405373764238E-2</v>
      </c>
      <c r="K17" s="12">
        <v>2.9411610054860086E-2</v>
      </c>
      <c r="L17" s="12">
        <v>13.087332070100423</v>
      </c>
      <c r="M17" s="12">
        <v>2.0701569687811214E-4</v>
      </c>
      <c r="N17" s="12">
        <v>4.2786238061467152</v>
      </c>
      <c r="O17" s="12">
        <v>33.215401644849202</v>
      </c>
      <c r="P17" s="12">
        <v>29.767012403234151</v>
      </c>
      <c r="Q17" s="12">
        <v>7.5027002249012887E-3</v>
      </c>
      <c r="R17" s="12">
        <v>4.8616465864362246E-2</v>
      </c>
      <c r="S17" s="12">
        <v>14.212368107279742</v>
      </c>
      <c r="T17" s="12">
        <v>4.2325383326748478E-3</v>
      </c>
      <c r="U17" s="12">
        <v>0.87605812106994418</v>
      </c>
      <c r="V17" s="12">
        <v>0.11275413927892274</v>
      </c>
      <c r="W17" s="12">
        <v>0.16089810129925131</v>
      </c>
      <c r="X17" s="12">
        <v>1.1181022703106057E-2</v>
      </c>
      <c r="Y17" s="13">
        <v>0.85256190974096602</v>
      </c>
      <c r="Z17" s="12">
        <v>2.9405394168887818E-6</v>
      </c>
      <c r="AA17" s="12">
        <v>2.6091934817137786E-17</v>
      </c>
      <c r="AB17" s="12">
        <v>2.3608618337493443E-9</v>
      </c>
      <c r="AC17" s="12">
        <v>1.705011959857508E-10</v>
      </c>
      <c r="AD17" s="12">
        <v>5.5435791165718944E-2</v>
      </c>
      <c r="AE17" s="12">
        <v>3.1231621400225052E-8</v>
      </c>
      <c r="AF17" s="12">
        <v>6.6782981736261892E-11</v>
      </c>
      <c r="AG17" s="12">
        <v>2.3068073668178983E-6</v>
      </c>
      <c r="AH17" s="12">
        <v>4.2624937116544985E-13</v>
      </c>
      <c r="AI17" s="12">
        <v>1.8618530980236397E-5</v>
      </c>
      <c r="AJ17" s="13">
        <v>3.4322388449571403E-9</v>
      </c>
    </row>
    <row r="18" spans="1:36" x14ac:dyDescent="0.25">
      <c r="A18" s="6">
        <v>44364</v>
      </c>
      <c r="B18" s="24" t="s">
        <v>79</v>
      </c>
      <c r="C18">
        <f t="shared" si="0"/>
        <v>2021</v>
      </c>
      <c r="D18">
        <f t="shared" si="1"/>
        <v>6</v>
      </c>
      <c r="E18">
        <f t="shared" si="2"/>
        <v>17</v>
      </c>
      <c r="F18" s="11">
        <v>1.6314805211445906</v>
      </c>
      <c r="G18" s="12">
        <v>0.21591890076818274</v>
      </c>
      <c r="H18" s="12">
        <v>1.0986182462240182</v>
      </c>
      <c r="I18" s="12">
        <v>0.29684286972454083</v>
      </c>
      <c r="J18" s="12">
        <v>4.8173585508704715E-2</v>
      </c>
      <c r="K18" s="12">
        <v>2.9509386796445297E-2</v>
      </c>
      <c r="L18" s="12">
        <v>12.899901755541014</v>
      </c>
      <c r="M18" s="12">
        <v>2.075327423278631E-4</v>
      </c>
      <c r="N18" s="12">
        <v>4.3159146896244645</v>
      </c>
      <c r="O18" s="12">
        <v>33.636140149167474</v>
      </c>
      <c r="P18" s="12">
        <v>29.434265578163039</v>
      </c>
      <c r="Q18" s="12">
        <v>7.5221210571392973E-3</v>
      </c>
      <c r="R18" s="12">
        <v>4.7930219621100993E-2</v>
      </c>
      <c r="S18" s="12">
        <v>14.259802117343645</v>
      </c>
      <c r="T18" s="12">
        <v>4.2493832342422469E-3</v>
      </c>
      <c r="U18" s="12">
        <v>0.87829344877779425</v>
      </c>
      <c r="V18" s="12">
        <v>0.1130250180660318</v>
      </c>
      <c r="W18" s="12">
        <v>0.16058061019314926</v>
      </c>
      <c r="X18" s="12">
        <v>1.121168235586348E-2</v>
      </c>
      <c r="Y18" s="13">
        <v>0.85481555756660332</v>
      </c>
      <c r="Z18" s="12">
        <v>2.923629537055754E-6</v>
      </c>
      <c r="AA18" s="12">
        <v>2.5981520930658979E-17</v>
      </c>
      <c r="AB18" s="12">
        <v>2.3503064279293543E-9</v>
      </c>
      <c r="AC18" s="12">
        <v>1.6952189243304816E-10</v>
      </c>
      <c r="AD18" s="12">
        <v>5.5572541878804754E-2</v>
      </c>
      <c r="AE18" s="12">
        <v>3.1052020466027276E-8</v>
      </c>
      <c r="AF18" s="12">
        <v>6.6439277470239585E-11</v>
      </c>
      <c r="AG18" s="12">
        <v>2.2935426998131196E-6</v>
      </c>
      <c r="AH18" s="12">
        <v>4.2379829260836494E-13</v>
      </c>
      <c r="AI18" s="12">
        <v>1.8830277379537326E-5</v>
      </c>
      <c r="AJ18" s="13">
        <v>3.4125013718767095E-9</v>
      </c>
    </row>
    <row r="19" spans="1:36" x14ac:dyDescent="0.25">
      <c r="A19" s="6">
        <v>44365</v>
      </c>
      <c r="B19" s="23" t="s">
        <v>79</v>
      </c>
      <c r="C19">
        <f t="shared" si="0"/>
        <v>2021</v>
      </c>
      <c r="D19">
        <f t="shared" si="1"/>
        <v>6</v>
      </c>
      <c r="E19">
        <f t="shared" si="2"/>
        <v>18</v>
      </c>
      <c r="F19" s="11">
        <v>2.2568418055911299</v>
      </c>
      <c r="G19" s="12">
        <v>5.0874851628759619E-2</v>
      </c>
      <c r="H19" s="12">
        <v>2.8273287807242866</v>
      </c>
      <c r="I19" s="12">
        <v>0.2036746655080082</v>
      </c>
      <c r="J19" s="12">
        <v>3.5808416432869902E-2</v>
      </c>
      <c r="K19" s="12">
        <v>1.9228517956618923E-2</v>
      </c>
      <c r="L19" s="12">
        <v>33.829108848320345</v>
      </c>
      <c r="M19" s="12">
        <v>6.5596751998383215E-5</v>
      </c>
      <c r="N19" s="12">
        <v>2.0710457214817643E-6</v>
      </c>
      <c r="O19" s="12">
        <v>11.387240121551175</v>
      </c>
      <c r="P19" s="12">
        <v>11.157702687597665</v>
      </c>
      <c r="Q19" s="12">
        <v>2.2923673454269822E-3</v>
      </c>
      <c r="R19" s="12">
        <v>9.9208281596162171E-2</v>
      </c>
      <c r="S19" s="12">
        <v>37.408881069326888</v>
      </c>
      <c r="T19" s="12">
        <v>1.1616822212542227E-3</v>
      </c>
      <c r="U19" s="12">
        <v>0.22024661738057066</v>
      </c>
      <c r="V19" s="12">
        <v>3.4324971718404866E-2</v>
      </c>
      <c r="W19" s="12">
        <v>0.12923588036691958</v>
      </c>
      <c r="X19" s="12">
        <v>4.7688071615689795E-3</v>
      </c>
      <c r="Y19" s="13">
        <v>0.31795029502191807</v>
      </c>
      <c r="Z19" s="12">
        <v>7.164935609882465E-13</v>
      </c>
      <c r="AA19" s="12">
        <v>1.3088243433487786E-18</v>
      </c>
      <c r="AB19" s="12">
        <v>1.0922178864877258E-10</v>
      </c>
      <c r="AC19" s="12">
        <v>3.6975678625608065E-14</v>
      </c>
      <c r="AD19" s="12">
        <v>1.405366459327914E-2</v>
      </c>
      <c r="AE19" s="12">
        <v>5.0455172028517674E-17</v>
      </c>
      <c r="AF19" s="12">
        <v>1.4584430534925867E-12</v>
      </c>
      <c r="AG19" s="12">
        <v>3.2071245037019816E-11</v>
      </c>
      <c r="AH19" s="12">
        <v>3.579382052821543E-18</v>
      </c>
      <c r="AI19" s="12">
        <v>1.5510398198973563E-11</v>
      </c>
      <c r="AJ19" s="13">
        <v>2.5201941436527499E-17</v>
      </c>
    </row>
    <row r="20" spans="1:36" x14ac:dyDescent="0.25">
      <c r="A20" s="6">
        <v>44366</v>
      </c>
      <c r="B20" s="24" t="s">
        <v>79</v>
      </c>
      <c r="C20">
        <f t="shared" si="0"/>
        <v>2021</v>
      </c>
      <c r="D20">
        <f t="shared" si="1"/>
        <v>6</v>
      </c>
      <c r="E20">
        <f t="shared" si="2"/>
        <v>19</v>
      </c>
      <c r="F20" s="11">
        <v>2.2568418055911299</v>
      </c>
      <c r="G20" s="12">
        <v>5.0874851628759619E-2</v>
      </c>
      <c r="H20" s="12">
        <v>2.8273287807242866</v>
      </c>
      <c r="I20" s="12">
        <v>0.2036746655080082</v>
      </c>
      <c r="J20" s="12">
        <v>3.5808416432869902E-2</v>
      </c>
      <c r="K20" s="12">
        <v>1.9228517956618923E-2</v>
      </c>
      <c r="L20" s="12">
        <v>33.829108848320345</v>
      </c>
      <c r="M20" s="12">
        <v>6.5596751998383215E-5</v>
      </c>
      <c r="N20" s="12">
        <v>2.0710457214817643E-6</v>
      </c>
      <c r="O20" s="12">
        <v>11.387240121551175</v>
      </c>
      <c r="P20" s="12">
        <v>11.157702687597665</v>
      </c>
      <c r="Q20" s="12">
        <v>2.2923673454269822E-3</v>
      </c>
      <c r="R20" s="12">
        <v>9.9208281596162171E-2</v>
      </c>
      <c r="S20" s="12">
        <v>37.408881069326888</v>
      </c>
      <c r="T20" s="12">
        <v>1.1616822212542227E-3</v>
      </c>
      <c r="U20" s="12">
        <v>0.22024661738057066</v>
      </c>
      <c r="V20" s="12">
        <v>3.4324971718404866E-2</v>
      </c>
      <c r="W20" s="12">
        <v>0.12923588036691958</v>
      </c>
      <c r="X20" s="12">
        <v>4.7688071615689795E-3</v>
      </c>
      <c r="Y20" s="13">
        <v>0.31795029502191807</v>
      </c>
      <c r="Z20" s="12">
        <v>7.164935609882465E-13</v>
      </c>
      <c r="AA20" s="12">
        <v>1.3088243433487786E-18</v>
      </c>
      <c r="AB20" s="12">
        <v>1.0922178864877258E-10</v>
      </c>
      <c r="AC20" s="12">
        <v>3.6975678625608065E-14</v>
      </c>
      <c r="AD20" s="12">
        <v>1.405366459327914E-2</v>
      </c>
      <c r="AE20" s="12">
        <v>5.0455172028517674E-17</v>
      </c>
      <c r="AF20" s="12">
        <v>1.4584430534925867E-12</v>
      </c>
      <c r="AG20" s="12">
        <v>3.2071245037019816E-11</v>
      </c>
      <c r="AH20" s="12">
        <v>3.579382052821543E-18</v>
      </c>
      <c r="AI20" s="12">
        <v>1.5510398198973563E-11</v>
      </c>
      <c r="AJ20" s="13">
        <v>2.5201941436527499E-17</v>
      </c>
    </row>
    <row r="21" spans="1:36" x14ac:dyDescent="0.25">
      <c r="A21" s="6">
        <v>44367</v>
      </c>
      <c r="B21" s="23" t="s">
        <v>79</v>
      </c>
      <c r="C21">
        <f t="shared" si="0"/>
        <v>2021</v>
      </c>
      <c r="D21">
        <f t="shared" si="1"/>
        <v>6</v>
      </c>
      <c r="E21">
        <f t="shared" si="2"/>
        <v>20</v>
      </c>
      <c r="F21" s="11">
        <v>2.2568418055911299</v>
      </c>
      <c r="G21" s="12">
        <v>5.0874851628759619E-2</v>
      </c>
      <c r="H21" s="12">
        <v>2.8273287807242866</v>
      </c>
      <c r="I21" s="12">
        <v>0.2036746655080082</v>
      </c>
      <c r="J21" s="12">
        <v>3.5808416432869902E-2</v>
      </c>
      <c r="K21" s="12">
        <v>1.9228517956618923E-2</v>
      </c>
      <c r="L21" s="12">
        <v>33.829108848320345</v>
      </c>
      <c r="M21" s="12">
        <v>6.5596751998383215E-5</v>
      </c>
      <c r="N21" s="12">
        <v>2.0710457214817643E-6</v>
      </c>
      <c r="O21" s="12">
        <v>11.387240121551175</v>
      </c>
      <c r="P21" s="12">
        <v>11.157702687597665</v>
      </c>
      <c r="Q21" s="12">
        <v>2.2923673454269822E-3</v>
      </c>
      <c r="R21" s="12">
        <v>9.9208281596162171E-2</v>
      </c>
      <c r="S21" s="12">
        <v>37.408881069326888</v>
      </c>
      <c r="T21" s="12">
        <v>1.1616822212542227E-3</v>
      </c>
      <c r="U21" s="12">
        <v>0.22024661738057066</v>
      </c>
      <c r="V21" s="12">
        <v>3.4324971718404866E-2</v>
      </c>
      <c r="W21" s="12">
        <v>0.12923588036691958</v>
      </c>
      <c r="X21" s="12">
        <v>4.7688071615689795E-3</v>
      </c>
      <c r="Y21" s="13">
        <v>0.31795029502191807</v>
      </c>
      <c r="Z21" s="12">
        <v>7.164935609882465E-13</v>
      </c>
      <c r="AA21" s="12">
        <v>1.3088243433487786E-18</v>
      </c>
      <c r="AB21" s="12">
        <v>1.0922178864877258E-10</v>
      </c>
      <c r="AC21" s="12">
        <v>3.6975678625608065E-14</v>
      </c>
      <c r="AD21" s="12">
        <v>1.405366459327914E-2</v>
      </c>
      <c r="AE21" s="12">
        <v>5.0455172028517674E-17</v>
      </c>
      <c r="AF21" s="12">
        <v>1.4584430534925867E-12</v>
      </c>
      <c r="AG21" s="12">
        <v>3.2071245037019816E-11</v>
      </c>
      <c r="AH21" s="12">
        <v>3.579382052821543E-18</v>
      </c>
      <c r="AI21" s="12">
        <v>1.5510398198973563E-11</v>
      </c>
      <c r="AJ21" s="13">
        <v>2.5201941436527499E-17</v>
      </c>
    </row>
    <row r="22" spans="1:36" x14ac:dyDescent="0.25">
      <c r="A22" s="6">
        <v>44368</v>
      </c>
      <c r="B22" s="24" t="s">
        <v>79</v>
      </c>
      <c r="C22">
        <f t="shared" si="0"/>
        <v>2021</v>
      </c>
      <c r="D22">
        <f t="shared" si="1"/>
        <v>6</v>
      </c>
      <c r="E22">
        <f t="shared" si="2"/>
        <v>21</v>
      </c>
      <c r="F22" s="11">
        <v>2.1416926343898508</v>
      </c>
      <c r="G22" s="12">
        <v>0.10956762255373872</v>
      </c>
      <c r="H22" s="12">
        <v>2.3459578914652637</v>
      </c>
      <c r="I22" s="12">
        <v>0.25301835342024309</v>
      </c>
      <c r="J22" s="12">
        <v>4.2342533490610859E-2</v>
      </c>
      <c r="K22" s="12">
        <v>2.3943120566584351E-2</v>
      </c>
      <c r="L22" s="12">
        <v>24.411927812872509</v>
      </c>
      <c r="M22" s="12">
        <v>1.1774377357006704E-4</v>
      </c>
      <c r="N22" s="12">
        <v>1.9208301925636855</v>
      </c>
      <c r="O22" s="12">
        <v>24.840069448379474</v>
      </c>
      <c r="P22" s="12">
        <v>11.667157429131763</v>
      </c>
      <c r="Q22" s="12">
        <v>4.2195164920549692E-3</v>
      </c>
      <c r="R22" s="12">
        <v>7.2607594446928228E-2</v>
      </c>
      <c r="S22" s="12">
        <v>30.951466325403398</v>
      </c>
      <c r="T22" s="12">
        <v>2.3830726818317924E-3</v>
      </c>
      <c r="U22" s="12">
        <v>0.45949735964421329</v>
      </c>
      <c r="V22" s="12">
        <v>6.2993539063679493E-2</v>
      </c>
      <c r="W22" s="12">
        <v>0.13404386580598907</v>
      </c>
      <c r="X22" s="12">
        <v>7.2476291211251102E-3</v>
      </c>
      <c r="Y22" s="13">
        <v>0.51982362601209875</v>
      </c>
      <c r="Z22" s="12">
        <v>6.458655698072518E-7</v>
      </c>
      <c r="AA22" s="12">
        <v>7.2610873824982173E-18</v>
      </c>
      <c r="AB22" s="12">
        <v>6.4170385133225436E-10</v>
      </c>
      <c r="AC22" s="12">
        <v>3.7493382522296559E-11</v>
      </c>
      <c r="AD22" s="12">
        <v>2.9082385114997944E-2</v>
      </c>
      <c r="AE22" s="12">
        <v>6.8597628827043668E-9</v>
      </c>
      <c r="AF22" s="12">
        <v>1.6312874725312232E-11</v>
      </c>
      <c r="AG22" s="12">
        <v>5.0670698982121157E-7</v>
      </c>
      <c r="AH22" s="12">
        <v>9.3626395837329352E-14</v>
      </c>
      <c r="AI22" s="12">
        <v>9.1427245934936079E-6</v>
      </c>
      <c r="AJ22" s="13">
        <v>7.5386240800518437E-10</v>
      </c>
    </row>
    <row r="23" spans="1:36" x14ac:dyDescent="0.25">
      <c r="A23" s="6">
        <v>44369</v>
      </c>
      <c r="B23" s="23" t="s">
        <v>79</v>
      </c>
      <c r="C23">
        <f t="shared" si="0"/>
        <v>2021</v>
      </c>
      <c r="D23">
        <f t="shared" si="1"/>
        <v>6</v>
      </c>
      <c r="E23">
        <f t="shared" si="2"/>
        <v>22</v>
      </c>
      <c r="F23" s="11">
        <v>2.1416926343898508</v>
      </c>
      <c r="G23" s="12">
        <v>0.10956762255373872</v>
      </c>
      <c r="H23" s="12">
        <v>2.3459578914652637</v>
      </c>
      <c r="I23" s="12">
        <v>0.25301835342024309</v>
      </c>
      <c r="J23" s="12">
        <v>4.2342533490610859E-2</v>
      </c>
      <c r="K23" s="12">
        <v>2.3943120566584351E-2</v>
      </c>
      <c r="L23" s="12">
        <v>24.411927812872509</v>
      </c>
      <c r="M23" s="12">
        <v>1.1774377357006704E-4</v>
      </c>
      <c r="N23" s="12">
        <v>1.9208301925636855</v>
      </c>
      <c r="O23" s="12">
        <v>24.840069448379474</v>
      </c>
      <c r="P23" s="12">
        <v>11.667157429131763</v>
      </c>
      <c r="Q23" s="12">
        <v>4.2195164920549692E-3</v>
      </c>
      <c r="R23" s="12">
        <v>7.2607594446928228E-2</v>
      </c>
      <c r="S23" s="12">
        <v>30.951466325403398</v>
      </c>
      <c r="T23" s="12">
        <v>2.3830726818317924E-3</v>
      </c>
      <c r="U23" s="12">
        <v>0.45949735964421329</v>
      </c>
      <c r="V23" s="12">
        <v>6.2993539063679493E-2</v>
      </c>
      <c r="W23" s="12">
        <v>0.13404386580598907</v>
      </c>
      <c r="X23" s="12">
        <v>7.2476291211251102E-3</v>
      </c>
      <c r="Y23" s="13">
        <v>0.51982362601209875</v>
      </c>
      <c r="Z23" s="12">
        <v>6.458655698072518E-7</v>
      </c>
      <c r="AA23" s="12">
        <v>7.2610873824982173E-18</v>
      </c>
      <c r="AB23" s="12">
        <v>6.4170385133225436E-10</v>
      </c>
      <c r="AC23" s="12">
        <v>3.7493382522296559E-11</v>
      </c>
      <c r="AD23" s="12">
        <v>2.9082385114997944E-2</v>
      </c>
      <c r="AE23" s="12">
        <v>6.8597628827043668E-9</v>
      </c>
      <c r="AF23" s="12">
        <v>1.6312874725312232E-11</v>
      </c>
      <c r="AG23" s="12">
        <v>5.0670698982121157E-7</v>
      </c>
      <c r="AH23" s="12">
        <v>9.3626395837329352E-14</v>
      </c>
      <c r="AI23" s="12">
        <v>9.1427245934936079E-6</v>
      </c>
      <c r="AJ23" s="13">
        <v>7.5386240800518437E-10</v>
      </c>
    </row>
    <row r="24" spans="1:36" x14ac:dyDescent="0.25">
      <c r="A24" s="6">
        <v>44370</v>
      </c>
      <c r="B24" s="24" t="s">
        <v>79</v>
      </c>
      <c r="C24">
        <f t="shared" si="0"/>
        <v>2021</v>
      </c>
      <c r="D24">
        <f t="shared" si="1"/>
        <v>6</v>
      </c>
      <c r="E24">
        <f t="shared" si="2"/>
        <v>23</v>
      </c>
      <c r="F24" s="11">
        <v>2.1416926343898508</v>
      </c>
      <c r="G24" s="12">
        <v>0.10956762255373872</v>
      </c>
      <c r="H24" s="12">
        <v>2.3459578914652637</v>
      </c>
      <c r="I24" s="12">
        <v>0.25301835342024309</v>
      </c>
      <c r="J24" s="12">
        <v>4.2342533490610859E-2</v>
      </c>
      <c r="K24" s="12">
        <v>2.3943120566584351E-2</v>
      </c>
      <c r="L24" s="12">
        <v>24.411927812872509</v>
      </c>
      <c r="M24" s="12">
        <v>1.1774377357006704E-4</v>
      </c>
      <c r="N24" s="12">
        <v>1.9208301925636855</v>
      </c>
      <c r="O24" s="12">
        <v>24.840069448379474</v>
      </c>
      <c r="P24" s="12">
        <v>11.667157429131763</v>
      </c>
      <c r="Q24" s="12">
        <v>4.2195164920549692E-3</v>
      </c>
      <c r="R24" s="12">
        <v>7.2607594446928228E-2</v>
      </c>
      <c r="S24" s="12">
        <v>30.951466325403398</v>
      </c>
      <c r="T24" s="12">
        <v>2.3830726818317924E-3</v>
      </c>
      <c r="U24" s="12">
        <v>0.45949735964421329</v>
      </c>
      <c r="V24" s="12">
        <v>6.2993539063679493E-2</v>
      </c>
      <c r="W24" s="12">
        <v>0.13404386580598907</v>
      </c>
      <c r="X24" s="12">
        <v>7.2476291211251102E-3</v>
      </c>
      <c r="Y24" s="13">
        <v>0.51982362601209875</v>
      </c>
      <c r="Z24" s="12">
        <v>6.458655698072518E-7</v>
      </c>
      <c r="AA24" s="12">
        <v>7.2610873824982173E-18</v>
      </c>
      <c r="AB24" s="12">
        <v>6.4170385133225436E-10</v>
      </c>
      <c r="AC24" s="12">
        <v>3.7493382522296559E-11</v>
      </c>
      <c r="AD24" s="12">
        <v>2.9082385114997944E-2</v>
      </c>
      <c r="AE24" s="12">
        <v>6.8597628827043668E-9</v>
      </c>
      <c r="AF24" s="12">
        <v>1.6312874725312232E-11</v>
      </c>
      <c r="AG24" s="12">
        <v>5.0670698982121157E-7</v>
      </c>
      <c r="AH24" s="12">
        <v>9.3626395837329352E-14</v>
      </c>
      <c r="AI24" s="12">
        <v>9.1427245934936079E-6</v>
      </c>
      <c r="AJ24" s="13">
        <v>7.5386240800518437E-10</v>
      </c>
    </row>
    <row r="25" spans="1:36" x14ac:dyDescent="0.25">
      <c r="A25" s="6">
        <v>44371</v>
      </c>
      <c r="B25" s="23" t="s">
        <v>79</v>
      </c>
      <c r="C25">
        <f t="shared" si="0"/>
        <v>2021</v>
      </c>
      <c r="D25">
        <f t="shared" si="1"/>
        <v>6</v>
      </c>
      <c r="E25">
        <f t="shared" si="2"/>
        <v>24</v>
      </c>
      <c r="F25" s="11">
        <v>2.1416926343898508</v>
      </c>
      <c r="G25" s="12">
        <v>0.10956762255373872</v>
      </c>
      <c r="H25" s="12">
        <v>2.3459578914652637</v>
      </c>
      <c r="I25" s="12">
        <v>0.25301835342024309</v>
      </c>
      <c r="J25" s="12">
        <v>4.2342533490610859E-2</v>
      </c>
      <c r="K25" s="12">
        <v>2.3943120566584351E-2</v>
      </c>
      <c r="L25" s="12">
        <v>24.411927812872509</v>
      </c>
      <c r="M25" s="12">
        <v>1.1774377357006704E-4</v>
      </c>
      <c r="N25" s="12">
        <v>1.9208301925636855</v>
      </c>
      <c r="O25" s="12">
        <v>24.840069448379474</v>
      </c>
      <c r="P25" s="12">
        <v>11.667157429131763</v>
      </c>
      <c r="Q25" s="12">
        <v>4.2195164920549692E-3</v>
      </c>
      <c r="R25" s="12">
        <v>7.2607594446928228E-2</v>
      </c>
      <c r="S25" s="12">
        <v>30.951466325403398</v>
      </c>
      <c r="T25" s="12">
        <v>2.3830726818317924E-3</v>
      </c>
      <c r="U25" s="12">
        <v>0.45949735964421329</v>
      </c>
      <c r="V25" s="12">
        <v>6.2993539063679493E-2</v>
      </c>
      <c r="W25" s="12">
        <v>0.13404386580598907</v>
      </c>
      <c r="X25" s="12">
        <v>7.2476291211251102E-3</v>
      </c>
      <c r="Y25" s="13">
        <v>0.51982362601209875</v>
      </c>
      <c r="Z25" s="12">
        <v>6.458655698072518E-7</v>
      </c>
      <c r="AA25" s="12">
        <v>7.2610873824982173E-18</v>
      </c>
      <c r="AB25" s="12">
        <v>6.4170385133225436E-10</v>
      </c>
      <c r="AC25" s="12">
        <v>3.7493382522296559E-11</v>
      </c>
      <c r="AD25" s="12">
        <v>2.9082385114997944E-2</v>
      </c>
      <c r="AE25" s="12">
        <v>6.8597628827043668E-9</v>
      </c>
      <c r="AF25" s="12">
        <v>1.6312874725312232E-11</v>
      </c>
      <c r="AG25" s="12">
        <v>5.0670698982121157E-7</v>
      </c>
      <c r="AH25" s="12">
        <v>9.3626395837329352E-14</v>
      </c>
      <c r="AI25" s="12">
        <v>9.1427245934936079E-6</v>
      </c>
      <c r="AJ25" s="13">
        <v>7.5386240800518437E-10</v>
      </c>
    </row>
    <row r="26" spans="1:36" x14ac:dyDescent="0.25">
      <c r="A26" s="6">
        <v>44372</v>
      </c>
      <c r="B26" s="24" t="s">
        <v>79</v>
      </c>
      <c r="C26">
        <f t="shared" si="0"/>
        <v>2021</v>
      </c>
      <c r="D26">
        <f t="shared" si="1"/>
        <v>6</v>
      </c>
      <c r="E26">
        <f t="shared" si="2"/>
        <v>25</v>
      </c>
      <c r="F26" s="11">
        <v>1.1155738568991516</v>
      </c>
      <c r="G26" s="12">
        <v>0.24928115940665624</v>
      </c>
      <c r="H26" s="12">
        <v>15.338983546871757</v>
      </c>
      <c r="I26" s="12">
        <v>0.14859851026488186</v>
      </c>
      <c r="J26" s="12">
        <v>2.6937410267430871E-2</v>
      </c>
      <c r="K26" s="12">
        <v>1.845432692914423E-2</v>
      </c>
      <c r="L26" s="12">
        <v>14.043267648061473</v>
      </c>
      <c r="M26" s="12">
        <v>2.2420460206218091E-4</v>
      </c>
      <c r="N26" s="12">
        <v>5.5011773105024622</v>
      </c>
      <c r="O26" s="12">
        <v>1.1875217336960846</v>
      </c>
      <c r="P26" s="12">
        <v>40.000708911435588</v>
      </c>
      <c r="Q26" s="12">
        <v>8.9216943254824405E-3</v>
      </c>
      <c r="R26" s="12">
        <v>4.9861701340029679E-2</v>
      </c>
      <c r="S26" s="12">
        <v>19.996789183012005</v>
      </c>
      <c r="T26" s="12">
        <v>2.9842978720894743E-3</v>
      </c>
      <c r="U26" s="12">
        <v>1.0960810407764421</v>
      </c>
      <c r="V26" s="12">
        <v>9.205216275567657E-2</v>
      </c>
      <c r="W26" s="12">
        <v>8.5227712914686254E-2</v>
      </c>
      <c r="X26" s="12">
        <v>1.1272512269842964E-2</v>
      </c>
      <c r="Y26" s="13">
        <v>0.95613787860973343</v>
      </c>
      <c r="Z26" s="12">
        <v>1.6135008506587845E-6</v>
      </c>
      <c r="AA26" s="12">
        <v>1.6473508908893747E-17</v>
      </c>
      <c r="AB26" s="12">
        <v>1.3232905154644104E-9</v>
      </c>
      <c r="AC26" s="12">
        <v>9.3649946797203551E-11</v>
      </c>
      <c r="AD26" s="12">
        <v>6.9939579272101482E-2</v>
      </c>
      <c r="AE26" s="12">
        <v>1.7137065723892062E-8</v>
      </c>
      <c r="AF26" s="12">
        <v>3.701610974001645E-11</v>
      </c>
      <c r="AG26" s="12">
        <v>1.2657736805826941E-6</v>
      </c>
      <c r="AH26" s="12">
        <v>2.3389682349351471E-13</v>
      </c>
      <c r="AI26" s="12">
        <v>7.1816615201492048E-7</v>
      </c>
      <c r="AJ26" s="13">
        <v>1.8832996758876031E-9</v>
      </c>
    </row>
    <row r="27" spans="1:36" x14ac:dyDescent="0.25">
      <c r="A27" s="6">
        <v>44373</v>
      </c>
      <c r="B27" s="23" t="s">
        <v>79</v>
      </c>
      <c r="C27">
        <f t="shared" si="0"/>
        <v>2021</v>
      </c>
      <c r="D27">
        <f t="shared" si="1"/>
        <v>6</v>
      </c>
      <c r="E27">
        <f t="shared" si="2"/>
        <v>26</v>
      </c>
      <c r="F27" s="11">
        <v>1.1155738568991516</v>
      </c>
      <c r="G27" s="12">
        <v>0.24928115940665624</v>
      </c>
      <c r="H27" s="12">
        <v>15.338983546871757</v>
      </c>
      <c r="I27" s="12">
        <v>0.14859851026488186</v>
      </c>
      <c r="J27" s="12">
        <v>2.6937410267430871E-2</v>
      </c>
      <c r="K27" s="12">
        <v>1.845432692914423E-2</v>
      </c>
      <c r="L27" s="12">
        <v>14.043267648061473</v>
      </c>
      <c r="M27" s="12">
        <v>2.2420460206218091E-4</v>
      </c>
      <c r="N27" s="12">
        <v>5.5011773105024622</v>
      </c>
      <c r="O27" s="12">
        <v>1.1875217336960846</v>
      </c>
      <c r="P27" s="12">
        <v>40.000708911435588</v>
      </c>
      <c r="Q27" s="12">
        <v>8.9216943254824405E-3</v>
      </c>
      <c r="R27" s="12">
        <v>4.9861701340029679E-2</v>
      </c>
      <c r="S27" s="12">
        <v>19.996789183012005</v>
      </c>
      <c r="T27" s="12">
        <v>2.9842978720894743E-3</v>
      </c>
      <c r="U27" s="12">
        <v>1.0960810407764421</v>
      </c>
      <c r="V27" s="12">
        <v>9.205216275567657E-2</v>
      </c>
      <c r="W27" s="12">
        <v>8.5227712914686254E-2</v>
      </c>
      <c r="X27" s="12">
        <v>1.1272512269842964E-2</v>
      </c>
      <c r="Y27" s="13">
        <v>0.95613787860973343</v>
      </c>
      <c r="Z27" s="12">
        <v>1.6135008506587845E-6</v>
      </c>
      <c r="AA27" s="12">
        <v>1.6473508908893747E-17</v>
      </c>
      <c r="AB27" s="12">
        <v>1.3232905154644104E-9</v>
      </c>
      <c r="AC27" s="12">
        <v>9.3649946797203551E-11</v>
      </c>
      <c r="AD27" s="12">
        <v>6.9939579272101482E-2</v>
      </c>
      <c r="AE27" s="12">
        <v>1.7137065723892062E-8</v>
      </c>
      <c r="AF27" s="12">
        <v>3.701610974001645E-11</v>
      </c>
      <c r="AG27" s="12">
        <v>1.2657736805826941E-6</v>
      </c>
      <c r="AH27" s="12">
        <v>2.3389682349351471E-13</v>
      </c>
      <c r="AI27" s="12">
        <v>7.1816615201492048E-7</v>
      </c>
      <c r="AJ27" s="13">
        <v>1.8832996758876031E-9</v>
      </c>
    </row>
    <row r="28" spans="1:36" x14ac:dyDescent="0.25">
      <c r="A28" s="6">
        <v>44374</v>
      </c>
      <c r="B28" s="24" t="s">
        <v>79</v>
      </c>
      <c r="C28">
        <f t="shared" si="0"/>
        <v>2021</v>
      </c>
      <c r="D28">
        <f t="shared" si="1"/>
        <v>6</v>
      </c>
      <c r="E28">
        <f t="shared" si="2"/>
        <v>27</v>
      </c>
      <c r="F28" s="11">
        <v>1.1155738568991516</v>
      </c>
      <c r="G28" s="12">
        <v>0.24928115940665624</v>
      </c>
      <c r="H28" s="12">
        <v>15.338983546871757</v>
      </c>
      <c r="I28" s="12">
        <v>0.14859851026488186</v>
      </c>
      <c r="J28" s="12">
        <v>2.6937410267430871E-2</v>
      </c>
      <c r="K28" s="12">
        <v>1.845432692914423E-2</v>
      </c>
      <c r="L28" s="12">
        <v>14.043267648061473</v>
      </c>
      <c r="M28" s="12">
        <v>2.2420460206218091E-4</v>
      </c>
      <c r="N28" s="12">
        <v>5.5011773105024622</v>
      </c>
      <c r="O28" s="12">
        <v>1.1875217336960846</v>
      </c>
      <c r="P28" s="12">
        <v>40.000708911435588</v>
      </c>
      <c r="Q28" s="12">
        <v>8.9216943254824405E-3</v>
      </c>
      <c r="R28" s="12">
        <v>4.9861701340029679E-2</v>
      </c>
      <c r="S28" s="12">
        <v>19.996789183012005</v>
      </c>
      <c r="T28" s="12">
        <v>2.9842978720894743E-3</v>
      </c>
      <c r="U28" s="12">
        <v>1.0960810407764421</v>
      </c>
      <c r="V28" s="12">
        <v>9.205216275567657E-2</v>
      </c>
      <c r="W28" s="12">
        <v>8.5227712914686254E-2</v>
      </c>
      <c r="X28" s="12">
        <v>1.1272512269842964E-2</v>
      </c>
      <c r="Y28" s="13">
        <v>0.95613787860973343</v>
      </c>
      <c r="Z28" s="12">
        <v>1.6135008506587845E-6</v>
      </c>
      <c r="AA28" s="12">
        <v>1.6473508908893747E-17</v>
      </c>
      <c r="AB28" s="12">
        <v>1.3232905154644104E-9</v>
      </c>
      <c r="AC28" s="12">
        <v>9.3649946797203551E-11</v>
      </c>
      <c r="AD28" s="12">
        <v>6.9939579272101482E-2</v>
      </c>
      <c r="AE28" s="12">
        <v>1.7137065723892062E-8</v>
      </c>
      <c r="AF28" s="12">
        <v>3.701610974001645E-11</v>
      </c>
      <c r="AG28" s="12">
        <v>1.2657736805826941E-6</v>
      </c>
      <c r="AH28" s="12">
        <v>2.3389682349351471E-13</v>
      </c>
      <c r="AI28" s="12">
        <v>7.1816615201492048E-7</v>
      </c>
      <c r="AJ28" s="13">
        <v>1.8832996758876031E-9</v>
      </c>
    </row>
    <row r="29" spans="1:36" x14ac:dyDescent="0.25">
      <c r="A29" s="6">
        <v>44375</v>
      </c>
      <c r="B29" s="23" t="s">
        <v>79</v>
      </c>
      <c r="C29">
        <f t="shared" si="0"/>
        <v>2021</v>
      </c>
      <c r="D29">
        <f t="shared" si="1"/>
        <v>6</v>
      </c>
      <c r="E29">
        <f t="shared" si="2"/>
        <v>28</v>
      </c>
      <c r="F29" s="11">
        <v>1.1155738568991516</v>
      </c>
      <c r="G29" s="12">
        <v>0.24928115940665624</v>
      </c>
      <c r="H29" s="12">
        <v>15.338983546871757</v>
      </c>
      <c r="I29" s="12">
        <v>0.14859851026488186</v>
      </c>
      <c r="J29" s="12">
        <v>2.6937410267430871E-2</v>
      </c>
      <c r="K29" s="12">
        <v>1.845432692914423E-2</v>
      </c>
      <c r="L29" s="12">
        <v>14.043267648061473</v>
      </c>
      <c r="M29" s="12">
        <v>2.2420460206218091E-4</v>
      </c>
      <c r="N29" s="12">
        <v>5.5011773105024622</v>
      </c>
      <c r="O29" s="12">
        <v>1.1875217336960846</v>
      </c>
      <c r="P29" s="12">
        <v>40.000708911435588</v>
      </c>
      <c r="Q29" s="12">
        <v>8.9216943254824405E-3</v>
      </c>
      <c r="R29" s="12">
        <v>4.9861701340029679E-2</v>
      </c>
      <c r="S29" s="12">
        <v>19.996789183012005</v>
      </c>
      <c r="T29" s="12">
        <v>2.9842978720894743E-3</v>
      </c>
      <c r="U29" s="12">
        <v>1.0960810407764421</v>
      </c>
      <c r="V29" s="12">
        <v>9.205216275567657E-2</v>
      </c>
      <c r="W29" s="12">
        <v>8.5227712914686254E-2</v>
      </c>
      <c r="X29" s="12">
        <v>1.1272512269842964E-2</v>
      </c>
      <c r="Y29" s="13">
        <v>0.95613787860973343</v>
      </c>
      <c r="Z29" s="12">
        <v>1.6135008506587845E-6</v>
      </c>
      <c r="AA29" s="12">
        <v>1.6473508908893747E-17</v>
      </c>
      <c r="AB29" s="12">
        <v>1.3232905154644104E-9</v>
      </c>
      <c r="AC29" s="12">
        <v>9.3649946797203551E-11</v>
      </c>
      <c r="AD29" s="12">
        <v>6.9939579272101482E-2</v>
      </c>
      <c r="AE29" s="12">
        <v>1.7137065723892062E-8</v>
      </c>
      <c r="AF29" s="12">
        <v>3.701610974001645E-11</v>
      </c>
      <c r="AG29" s="12">
        <v>1.2657736805826941E-6</v>
      </c>
      <c r="AH29" s="12">
        <v>2.3389682349351471E-13</v>
      </c>
      <c r="AI29" s="12">
        <v>7.1816615201492048E-7</v>
      </c>
      <c r="AJ29" s="13">
        <v>1.8832996758876031E-9</v>
      </c>
    </row>
    <row r="30" spans="1:36" x14ac:dyDescent="0.25">
      <c r="A30" s="6">
        <v>44376</v>
      </c>
      <c r="B30" s="24" t="s">
        <v>79</v>
      </c>
      <c r="C30">
        <f t="shared" si="0"/>
        <v>2021</v>
      </c>
      <c r="D30">
        <f t="shared" si="1"/>
        <v>6</v>
      </c>
      <c r="E30">
        <f t="shared" si="2"/>
        <v>29</v>
      </c>
      <c r="F30" s="11">
        <v>1.2156070897706965</v>
      </c>
      <c r="G30" s="12">
        <v>0.25858150104934097</v>
      </c>
      <c r="H30" s="12">
        <v>22.703958983496424</v>
      </c>
      <c r="I30" s="12">
        <v>0.18163351160910385</v>
      </c>
      <c r="J30" s="12">
        <v>3.0624441008334467E-2</v>
      </c>
      <c r="K30" s="12">
        <v>2.043179429645189E-2</v>
      </c>
      <c r="L30" s="12">
        <v>4.6876063420331082</v>
      </c>
      <c r="M30" s="12">
        <v>2.3508245397061569E-4</v>
      </c>
      <c r="N30" s="12">
        <v>6.9829030780475012</v>
      </c>
      <c r="O30" s="12">
        <v>16.577571668938731</v>
      </c>
      <c r="P30" s="12">
        <v>23.394592229564854</v>
      </c>
      <c r="Q30" s="12">
        <v>9.3872364239009493E-3</v>
      </c>
      <c r="R30" s="12">
        <v>1.5447719984868739E-2</v>
      </c>
      <c r="S30" s="12">
        <v>21.520458658950492</v>
      </c>
      <c r="T30" s="12">
        <v>3.4119599857866919E-3</v>
      </c>
      <c r="U30" s="12">
        <v>1.1517093343834244</v>
      </c>
      <c r="V30" s="12">
        <v>9.5968752224659046E-2</v>
      </c>
      <c r="W30" s="12">
        <v>5.6384738509926251E-2</v>
      </c>
      <c r="X30" s="12">
        <v>1.1942410031833144E-2</v>
      </c>
      <c r="Y30" s="13">
        <v>1.0082593673126241</v>
      </c>
      <c r="Z30" s="12">
        <v>5.8272592345458698E-7</v>
      </c>
      <c r="AA30" s="12">
        <v>9.2432339972129643E-18</v>
      </c>
      <c r="AB30" s="12">
        <v>6.3487108012569077E-10</v>
      </c>
      <c r="AC30" s="12">
        <v>3.3941196883360432E-11</v>
      </c>
      <c r="AD30" s="12">
        <v>7.3274803532966115E-2</v>
      </c>
      <c r="AE30" s="12">
        <v>6.1891410715139151E-9</v>
      </c>
      <c r="AF30" s="12">
        <v>1.5464130406572076E-11</v>
      </c>
      <c r="AG30" s="12">
        <v>4.5718686444096476E-7</v>
      </c>
      <c r="AH30" s="12">
        <v>8.4485280435091416E-14</v>
      </c>
      <c r="AI30" s="12">
        <v>8.2489245668313538E-6</v>
      </c>
      <c r="AJ30" s="13">
        <v>6.8016356427729935E-10</v>
      </c>
    </row>
    <row r="31" spans="1:36" x14ac:dyDescent="0.25">
      <c r="A31" s="6">
        <v>44377</v>
      </c>
      <c r="B31" s="23" t="s">
        <v>79</v>
      </c>
      <c r="C31">
        <f t="shared" si="0"/>
        <v>2021</v>
      </c>
      <c r="D31">
        <f t="shared" si="1"/>
        <v>6</v>
      </c>
      <c r="E31">
        <f t="shared" si="2"/>
        <v>30</v>
      </c>
      <c r="F31" s="11">
        <v>1.2156070897706965</v>
      </c>
      <c r="G31" s="12">
        <v>0.25858150104934097</v>
      </c>
      <c r="H31" s="12">
        <v>22.703958983496424</v>
      </c>
      <c r="I31" s="12">
        <v>0.18163351160910385</v>
      </c>
      <c r="J31" s="12">
        <v>3.0624441008334467E-2</v>
      </c>
      <c r="K31" s="12">
        <v>2.043179429645189E-2</v>
      </c>
      <c r="L31" s="12">
        <v>4.6876063420331082</v>
      </c>
      <c r="M31" s="12">
        <v>2.3508245397061569E-4</v>
      </c>
      <c r="N31" s="12">
        <v>6.9829030780475012</v>
      </c>
      <c r="O31" s="12">
        <v>16.577571668938731</v>
      </c>
      <c r="P31" s="12">
        <v>23.394592229564854</v>
      </c>
      <c r="Q31" s="12">
        <v>9.3872364239009493E-3</v>
      </c>
      <c r="R31" s="12">
        <v>1.5447719984868739E-2</v>
      </c>
      <c r="S31" s="12">
        <v>21.520458658950492</v>
      </c>
      <c r="T31" s="12">
        <v>3.4119599857866919E-3</v>
      </c>
      <c r="U31" s="12">
        <v>1.1517093343834244</v>
      </c>
      <c r="V31" s="12">
        <v>9.5968752224659046E-2</v>
      </c>
      <c r="W31" s="12">
        <v>5.6384738509926251E-2</v>
      </c>
      <c r="X31" s="12">
        <v>1.1942410031833144E-2</v>
      </c>
      <c r="Y31" s="13">
        <v>1.0082593673126241</v>
      </c>
      <c r="Z31" s="12">
        <v>5.8272592345458698E-7</v>
      </c>
      <c r="AA31" s="12">
        <v>9.2432339972129643E-18</v>
      </c>
      <c r="AB31" s="12">
        <v>6.3487108012569077E-10</v>
      </c>
      <c r="AC31" s="12">
        <v>3.3941196883360432E-11</v>
      </c>
      <c r="AD31" s="12">
        <v>7.3274803532966115E-2</v>
      </c>
      <c r="AE31" s="12">
        <v>6.1891410715139151E-9</v>
      </c>
      <c r="AF31" s="12">
        <v>1.5464130406572076E-11</v>
      </c>
      <c r="AG31" s="12">
        <v>4.5718686444096476E-7</v>
      </c>
      <c r="AH31" s="12">
        <v>8.4485280435091416E-14</v>
      </c>
      <c r="AI31" s="12">
        <v>8.2489245668313538E-6</v>
      </c>
      <c r="AJ31" s="13">
        <v>6.8016356427729935E-10</v>
      </c>
    </row>
    <row r="32" spans="1:36" x14ac:dyDescent="0.25">
      <c r="A32" s="18">
        <v>44348</v>
      </c>
      <c r="B32" t="s">
        <v>80</v>
      </c>
      <c r="C32">
        <f t="shared" si="0"/>
        <v>2021</v>
      </c>
      <c r="D32">
        <f t="shared" si="1"/>
        <v>6</v>
      </c>
      <c r="E32">
        <f t="shared" si="2"/>
        <v>1</v>
      </c>
      <c r="F32" s="7">
        <v>1.7923175732652417E-2</v>
      </c>
      <c r="G32" s="8">
        <v>8.6224513045403598E-5</v>
      </c>
      <c r="H32" s="8">
        <v>7.321581913300991E-3</v>
      </c>
      <c r="I32" s="8">
        <v>1.9369152515273619E-3</v>
      </c>
      <c r="J32" s="8">
        <v>3.0833354819383743E-4</v>
      </c>
      <c r="K32" s="8">
        <v>1.6967345540504716E-4</v>
      </c>
      <c r="L32" s="8">
        <v>4.0822187275147704E-8</v>
      </c>
      <c r="M32" s="8">
        <v>1.3547602153889581E-6</v>
      </c>
      <c r="N32" s="8">
        <v>1.8773844372492681E-8</v>
      </c>
      <c r="O32" s="8">
        <v>2.2643835761120005E-7</v>
      </c>
      <c r="P32" s="8">
        <v>5.2564061802046829E-18</v>
      </c>
      <c r="Q32" s="8">
        <v>6.3629967635642486E-6</v>
      </c>
      <c r="R32" s="8">
        <v>4.9645471220164316E-4</v>
      </c>
      <c r="S32" s="8">
        <v>1.6838513705707499E-2</v>
      </c>
      <c r="T32" s="8">
        <v>2.6172360703254584E-5</v>
      </c>
      <c r="U32" s="8">
        <v>4.153744253955086E-10</v>
      </c>
      <c r="V32" s="8">
        <v>6.8851847091529032E-4</v>
      </c>
      <c r="W32" s="8">
        <v>1.831805714913638E-3</v>
      </c>
      <c r="X32" s="8">
        <v>2.7430328664735689E-5</v>
      </c>
      <c r="Y32" s="9">
        <v>1.199556849753291E-3</v>
      </c>
      <c r="Z32" s="8">
        <v>39.800962149625896</v>
      </c>
      <c r="AA32" s="8">
        <v>0.13304826302618269</v>
      </c>
      <c r="AB32" s="8">
        <v>1.7478313473941276</v>
      </c>
      <c r="AC32" s="8">
        <v>2.8982255684627138E-6</v>
      </c>
      <c r="AD32" s="8">
        <v>1.0833646608063845E-2</v>
      </c>
      <c r="AE32" s="8">
        <v>20.788116803740841</v>
      </c>
      <c r="AF32" s="8">
        <v>1.0074175786966127E-6</v>
      </c>
      <c r="AG32" s="8">
        <v>6.896423920437238</v>
      </c>
      <c r="AH32" s="8">
        <v>6.8606166052790556</v>
      </c>
      <c r="AI32" s="8">
        <v>3.23789623420046</v>
      </c>
      <c r="AJ32" s="9">
        <v>20.475404763281261</v>
      </c>
    </row>
    <row r="33" spans="1:36" x14ac:dyDescent="0.25">
      <c r="A33" s="6">
        <v>44349</v>
      </c>
      <c r="B33" t="s">
        <v>80</v>
      </c>
      <c r="C33">
        <f t="shared" si="0"/>
        <v>2021</v>
      </c>
      <c r="D33">
        <f t="shared" si="1"/>
        <v>6</v>
      </c>
      <c r="E33">
        <f t="shared" si="2"/>
        <v>2</v>
      </c>
      <c r="F33" s="11">
        <v>4.6375138984818564E-10</v>
      </c>
      <c r="G33" s="12">
        <v>6.4305253495076264E-5</v>
      </c>
      <c r="H33" s="12">
        <v>3.4615682972270923E-3</v>
      </c>
      <c r="I33" s="12">
        <v>2.4753886198190713E-4</v>
      </c>
      <c r="J33" s="12">
        <v>1.7258156511157753E-5</v>
      </c>
      <c r="K33" s="12">
        <v>2.2853722253840471E-5</v>
      </c>
      <c r="L33" s="12">
        <v>5.4971134109672542E-8</v>
      </c>
      <c r="M33" s="12">
        <v>1.9290588900523069E-6</v>
      </c>
      <c r="N33" s="12">
        <v>3.6806522789172693E-9</v>
      </c>
      <c r="O33" s="12">
        <v>1.9232858025349481E-8</v>
      </c>
      <c r="P33" s="12">
        <v>4.1872881022153065E-18</v>
      </c>
      <c r="Q33" s="12">
        <v>2.1299278335207929E-6</v>
      </c>
      <c r="R33" s="12">
        <v>1.7825475909871652E-6</v>
      </c>
      <c r="S33" s="12">
        <v>7.891197558222659E-4</v>
      </c>
      <c r="T33" s="12">
        <v>2.2513473992635258E-5</v>
      </c>
      <c r="U33" s="12">
        <v>5.8938285600723962E-10</v>
      </c>
      <c r="V33" s="12">
        <v>5.1954241741532475E-4</v>
      </c>
      <c r="W33" s="12">
        <v>1.1372459318126884E-9</v>
      </c>
      <c r="X33" s="12">
        <v>4.3779730405041751E-6</v>
      </c>
      <c r="Y33" s="13">
        <v>3.3157447912038204E-8</v>
      </c>
      <c r="Z33" s="12">
        <v>8.0416814593572472E-2</v>
      </c>
      <c r="AA33" s="12">
        <v>0.13006797552304444</v>
      </c>
      <c r="AB33" s="12">
        <v>2.3141956255085492</v>
      </c>
      <c r="AC33" s="12">
        <v>4.7968630696536057E-6</v>
      </c>
      <c r="AD33" s="12">
        <v>1.2791301388419129E-3</v>
      </c>
      <c r="AE33" s="12">
        <v>29.087097787439287</v>
      </c>
      <c r="AF33" s="12">
        <v>1.7116976481113833E-6</v>
      </c>
      <c r="AG33" s="12">
        <v>20.850640707388617</v>
      </c>
      <c r="AH33" s="12">
        <v>20.789747279348095</v>
      </c>
      <c r="AI33" s="12">
        <v>4.6709990470492295</v>
      </c>
      <c r="AJ33" s="13">
        <v>22.070394091771515</v>
      </c>
    </row>
    <row r="34" spans="1:36" x14ac:dyDescent="0.25">
      <c r="A34" s="6">
        <v>44350</v>
      </c>
      <c r="B34" t="s">
        <v>80</v>
      </c>
      <c r="C34">
        <f t="shared" si="0"/>
        <v>2021</v>
      </c>
      <c r="D34">
        <f t="shared" si="1"/>
        <v>6</v>
      </c>
      <c r="E34">
        <f t="shared" si="2"/>
        <v>3</v>
      </c>
      <c r="F34" s="11">
        <v>4.6375138984818564E-10</v>
      </c>
      <c r="G34" s="12">
        <v>6.4305253495076264E-5</v>
      </c>
      <c r="H34" s="12">
        <v>3.4615682972270923E-3</v>
      </c>
      <c r="I34" s="12">
        <v>2.4753886198190713E-4</v>
      </c>
      <c r="J34" s="12">
        <v>1.7258156511157753E-5</v>
      </c>
      <c r="K34" s="12">
        <v>2.2853722253840471E-5</v>
      </c>
      <c r="L34" s="12">
        <v>5.4971134109672542E-8</v>
      </c>
      <c r="M34" s="12">
        <v>1.9290588900523069E-6</v>
      </c>
      <c r="N34" s="12">
        <v>3.6806522789172693E-9</v>
      </c>
      <c r="O34" s="12">
        <v>1.9232858025349481E-8</v>
      </c>
      <c r="P34" s="12">
        <v>4.1872881022153065E-18</v>
      </c>
      <c r="Q34" s="12">
        <v>2.1299278335207929E-6</v>
      </c>
      <c r="R34" s="12">
        <v>1.7825475909871652E-6</v>
      </c>
      <c r="S34" s="12">
        <v>7.891197558222659E-4</v>
      </c>
      <c r="T34" s="12">
        <v>2.2513473992635258E-5</v>
      </c>
      <c r="U34" s="12">
        <v>5.8938285600723962E-10</v>
      </c>
      <c r="V34" s="12">
        <v>5.1954241741532475E-4</v>
      </c>
      <c r="W34" s="12">
        <v>1.1372459318126884E-9</v>
      </c>
      <c r="X34" s="12">
        <v>4.3779730405041751E-6</v>
      </c>
      <c r="Y34" s="13">
        <v>3.3157447912038204E-8</v>
      </c>
      <c r="Z34" s="12">
        <v>8.0416814593572472E-2</v>
      </c>
      <c r="AA34" s="12">
        <v>0.13006797552304444</v>
      </c>
      <c r="AB34" s="12">
        <v>2.3141956255085492</v>
      </c>
      <c r="AC34" s="12">
        <v>4.7968630696536057E-6</v>
      </c>
      <c r="AD34" s="12">
        <v>1.2791301388419129E-3</v>
      </c>
      <c r="AE34" s="12">
        <v>29.087097787439287</v>
      </c>
      <c r="AF34" s="12">
        <v>1.7116976481113833E-6</v>
      </c>
      <c r="AG34" s="12">
        <v>20.850640707388617</v>
      </c>
      <c r="AH34" s="12">
        <v>20.789747279348095</v>
      </c>
      <c r="AI34" s="12">
        <v>4.6709990470492295</v>
      </c>
      <c r="AJ34" s="13">
        <v>22.070394091771515</v>
      </c>
    </row>
    <row r="35" spans="1:36" x14ac:dyDescent="0.25">
      <c r="A35" s="6">
        <v>44351</v>
      </c>
      <c r="B35" t="s">
        <v>80</v>
      </c>
      <c r="C35">
        <f t="shared" si="0"/>
        <v>2021</v>
      </c>
      <c r="D35">
        <f t="shared" si="1"/>
        <v>6</v>
      </c>
      <c r="E35">
        <f t="shared" si="2"/>
        <v>4</v>
      </c>
      <c r="F35" s="11">
        <v>4.6375138984818564E-10</v>
      </c>
      <c r="G35" s="12">
        <v>6.4305253495076264E-5</v>
      </c>
      <c r="H35" s="12">
        <v>3.4615682972270923E-3</v>
      </c>
      <c r="I35" s="12">
        <v>2.4753886198190713E-4</v>
      </c>
      <c r="J35" s="12">
        <v>1.7258156511157753E-5</v>
      </c>
      <c r="K35" s="12">
        <v>2.2853722253840471E-5</v>
      </c>
      <c r="L35" s="12">
        <v>5.4971134109672542E-8</v>
      </c>
      <c r="M35" s="12">
        <v>1.9290588900523069E-6</v>
      </c>
      <c r="N35" s="12">
        <v>3.6806522789172693E-9</v>
      </c>
      <c r="O35" s="12">
        <v>1.9232858025349481E-8</v>
      </c>
      <c r="P35" s="12">
        <v>4.1872881022153065E-18</v>
      </c>
      <c r="Q35" s="12">
        <v>2.1299278335207929E-6</v>
      </c>
      <c r="R35" s="12">
        <v>1.7825475909871652E-6</v>
      </c>
      <c r="S35" s="12">
        <v>7.891197558222659E-4</v>
      </c>
      <c r="T35" s="12">
        <v>2.2513473992635258E-5</v>
      </c>
      <c r="U35" s="12">
        <v>5.8938285600723962E-10</v>
      </c>
      <c r="V35" s="12">
        <v>5.1954241741532475E-4</v>
      </c>
      <c r="W35" s="12">
        <v>1.1372459318126884E-9</v>
      </c>
      <c r="X35" s="12">
        <v>4.3779730405041751E-6</v>
      </c>
      <c r="Y35" s="13">
        <v>3.3157447912038204E-8</v>
      </c>
      <c r="Z35" s="12">
        <v>8.0416814593572472E-2</v>
      </c>
      <c r="AA35" s="12">
        <v>0.13006797552304444</v>
      </c>
      <c r="AB35" s="12">
        <v>2.3141956255085492</v>
      </c>
      <c r="AC35" s="12">
        <v>4.7968630696536057E-6</v>
      </c>
      <c r="AD35" s="12">
        <v>1.2791301388419129E-3</v>
      </c>
      <c r="AE35" s="12">
        <v>29.087097787439287</v>
      </c>
      <c r="AF35" s="12">
        <v>1.7116976481113833E-6</v>
      </c>
      <c r="AG35" s="12">
        <v>20.850640707388617</v>
      </c>
      <c r="AH35" s="12">
        <v>20.789747279348095</v>
      </c>
      <c r="AI35" s="12">
        <v>4.6709990470492295</v>
      </c>
      <c r="AJ35" s="13">
        <v>22.070394091771515</v>
      </c>
    </row>
    <row r="36" spans="1:36" x14ac:dyDescent="0.25">
      <c r="A36" s="6">
        <v>44352</v>
      </c>
      <c r="B36" t="s">
        <v>80</v>
      </c>
      <c r="C36">
        <f t="shared" si="0"/>
        <v>2021</v>
      </c>
      <c r="D36">
        <f t="shared" si="1"/>
        <v>6</v>
      </c>
      <c r="E36">
        <f t="shared" si="2"/>
        <v>5</v>
      </c>
      <c r="F36" s="11">
        <v>2.0176704351692637E-2</v>
      </c>
      <c r="G36" s="12">
        <v>9.8194534390463862E-5</v>
      </c>
      <c r="H36" s="12">
        <v>9.2195891451494344E-3</v>
      </c>
      <c r="I36" s="12">
        <v>2.2782681915434373E-3</v>
      </c>
      <c r="J36" s="12">
        <v>3.6702506156430269E-4</v>
      </c>
      <c r="K36" s="12">
        <v>2.0225857959922381E-4</v>
      </c>
      <c r="L36" s="12">
        <v>5.2536047261378466E-8</v>
      </c>
      <c r="M36" s="12">
        <v>1.754972687404111E-6</v>
      </c>
      <c r="N36" s="12">
        <v>7.1685030041913379E-3</v>
      </c>
      <c r="O36" s="12">
        <v>2.7101190148233794E-7</v>
      </c>
      <c r="P36" s="12">
        <v>6.4939326610753575E-18</v>
      </c>
      <c r="Q36" s="12">
        <v>7.6622106801616798E-6</v>
      </c>
      <c r="R36" s="12">
        <v>4.9577937519020845E-4</v>
      </c>
      <c r="S36" s="12">
        <v>3.5434263889237712E-2</v>
      </c>
      <c r="T36" s="12">
        <v>3.0926849953742162E-5</v>
      </c>
      <c r="U36" s="12">
        <v>5.3717599148287533E-10</v>
      </c>
      <c r="V36" s="12">
        <v>7.8417762755289902E-4</v>
      </c>
      <c r="W36" s="12">
        <v>1.812551440420712E-3</v>
      </c>
      <c r="X36" s="12">
        <v>3.2868542140833173E-5</v>
      </c>
      <c r="Y36" s="13">
        <v>1.4327927594859899E-3</v>
      </c>
      <c r="Z36" s="12">
        <v>44.604759056537311</v>
      </c>
      <c r="AA36" s="12">
        <v>0.14588010491722792</v>
      </c>
      <c r="AB36" s="12">
        <v>2.2539241231301714</v>
      </c>
      <c r="AC36" s="12">
        <v>3.7848548408701096E-6</v>
      </c>
      <c r="AD36" s="12">
        <v>9.3002244024942074E-3</v>
      </c>
      <c r="AE36" s="12">
        <v>17.775887193814864</v>
      </c>
      <c r="AF36" s="12">
        <v>1.3281090400863309E-6</v>
      </c>
      <c r="AG36" s="12">
        <v>9.6077849516427811</v>
      </c>
      <c r="AH36" s="12">
        <v>7.7901125842892069</v>
      </c>
      <c r="AI36" s="12">
        <v>3.7227160943489883</v>
      </c>
      <c r="AJ36" s="13">
        <v>14.010086909332472</v>
      </c>
    </row>
    <row r="37" spans="1:36" x14ac:dyDescent="0.25">
      <c r="A37" s="6">
        <v>44353</v>
      </c>
      <c r="B37" t="s">
        <v>80</v>
      </c>
      <c r="C37">
        <f t="shared" si="0"/>
        <v>2021</v>
      </c>
      <c r="D37">
        <f t="shared" si="1"/>
        <v>6</v>
      </c>
      <c r="E37">
        <f t="shared" si="2"/>
        <v>6</v>
      </c>
      <c r="F37" s="11">
        <v>2.6902272314339715E-2</v>
      </c>
      <c r="G37" s="12">
        <v>1.0949096135559307E-4</v>
      </c>
      <c r="H37" s="12">
        <v>1.1138929427790214E-2</v>
      </c>
      <c r="I37" s="12">
        <v>2.9551779680639474E-3</v>
      </c>
      <c r="J37" s="12">
        <v>4.8361402991535101E-4</v>
      </c>
      <c r="K37" s="12">
        <v>2.6206019871435155E-4</v>
      </c>
      <c r="L37" s="12">
        <v>5.1724351645280436E-8</v>
      </c>
      <c r="M37" s="12">
        <v>1.6969439531880456E-6</v>
      </c>
      <c r="N37" s="12">
        <v>9.5580027787043574E-3</v>
      </c>
      <c r="O37" s="12">
        <v>3.5493824930133406E-7</v>
      </c>
      <c r="P37" s="12">
        <v>7.2628141806953747E-18</v>
      </c>
      <c r="Q37" s="12">
        <v>9.5063049623753092E-6</v>
      </c>
      <c r="R37" s="12">
        <v>6.6044498438994894E-4</v>
      </c>
      <c r="S37" s="12">
        <v>4.6982645267042863E-2</v>
      </c>
      <c r="T37" s="12">
        <v>3.3731308607444462E-5</v>
      </c>
      <c r="U37" s="12">
        <v>5.1977370330808717E-10</v>
      </c>
      <c r="V37" s="12">
        <v>8.7238936426542392E-4</v>
      </c>
      <c r="W37" s="12">
        <v>2.4167348748123053E-3</v>
      </c>
      <c r="X37" s="12">
        <v>4.2365398507609512E-5</v>
      </c>
      <c r="Y37" s="13">
        <v>1.9103792934986826E-3</v>
      </c>
      <c r="Z37" s="12">
        <v>59.446206470518561</v>
      </c>
      <c r="AA37" s="12">
        <v>0.15115081471528907</v>
      </c>
      <c r="AB37" s="12">
        <v>2.2338336223373787</v>
      </c>
      <c r="AC37" s="12">
        <v>3.4475187646089433E-6</v>
      </c>
      <c r="AD37" s="12">
        <v>1.1973922490378309E-2</v>
      </c>
      <c r="AE37" s="12">
        <v>14.005483662606721</v>
      </c>
      <c r="AF37" s="12">
        <v>1.2002461707446467E-6</v>
      </c>
      <c r="AG37" s="12">
        <v>5.8601663663941705</v>
      </c>
      <c r="AH37" s="12">
        <v>3.4569010192695786</v>
      </c>
      <c r="AI37" s="12">
        <v>3.4066217767822415</v>
      </c>
      <c r="AJ37" s="13">
        <v>11.323317848519457</v>
      </c>
    </row>
    <row r="38" spans="1:36" x14ac:dyDescent="0.25">
      <c r="A38" s="6">
        <v>44354</v>
      </c>
      <c r="B38" t="s">
        <v>80</v>
      </c>
      <c r="C38">
        <f t="shared" si="0"/>
        <v>2021</v>
      </c>
      <c r="D38">
        <f t="shared" si="1"/>
        <v>6</v>
      </c>
      <c r="E38">
        <f t="shared" si="2"/>
        <v>7</v>
      </c>
      <c r="F38" s="11">
        <v>2.6902272314339715E-2</v>
      </c>
      <c r="G38" s="12">
        <v>1.0949096135559307E-4</v>
      </c>
      <c r="H38" s="12">
        <v>1.1138929427790214E-2</v>
      </c>
      <c r="I38" s="12">
        <v>2.9551779680639474E-3</v>
      </c>
      <c r="J38" s="12">
        <v>4.8361402991535101E-4</v>
      </c>
      <c r="K38" s="12">
        <v>2.6206019871435155E-4</v>
      </c>
      <c r="L38" s="12">
        <v>5.1724351645280436E-8</v>
      </c>
      <c r="M38" s="12">
        <v>1.6969439531880456E-6</v>
      </c>
      <c r="N38" s="12">
        <v>9.5580027787043574E-3</v>
      </c>
      <c r="O38" s="12">
        <v>3.5493824930133406E-7</v>
      </c>
      <c r="P38" s="12">
        <v>7.2628141806953747E-18</v>
      </c>
      <c r="Q38" s="12">
        <v>9.5063049623753092E-6</v>
      </c>
      <c r="R38" s="12">
        <v>6.6044498438994894E-4</v>
      </c>
      <c r="S38" s="12">
        <v>4.6982645267042863E-2</v>
      </c>
      <c r="T38" s="12">
        <v>3.3731308607444462E-5</v>
      </c>
      <c r="U38" s="12">
        <v>5.1977370330808717E-10</v>
      </c>
      <c r="V38" s="12">
        <v>8.7238936426542392E-4</v>
      </c>
      <c r="W38" s="12">
        <v>2.4167348748123053E-3</v>
      </c>
      <c r="X38" s="12">
        <v>4.2365398507609512E-5</v>
      </c>
      <c r="Y38" s="13">
        <v>1.9103792934986826E-3</v>
      </c>
      <c r="Z38" s="12">
        <v>59.446206470518561</v>
      </c>
      <c r="AA38" s="12">
        <v>0.15115081471528907</v>
      </c>
      <c r="AB38" s="12">
        <v>2.2338336223373787</v>
      </c>
      <c r="AC38" s="12">
        <v>3.4475187646089433E-6</v>
      </c>
      <c r="AD38" s="12">
        <v>1.1973922490378309E-2</v>
      </c>
      <c r="AE38" s="12">
        <v>14.005483662606721</v>
      </c>
      <c r="AF38" s="12">
        <v>1.2002461707446467E-6</v>
      </c>
      <c r="AG38" s="12">
        <v>5.8601663663941705</v>
      </c>
      <c r="AH38" s="12">
        <v>3.4569010192695786</v>
      </c>
      <c r="AI38" s="12">
        <v>3.4066217767822415</v>
      </c>
      <c r="AJ38" s="13">
        <v>11.323317848519457</v>
      </c>
    </row>
    <row r="39" spans="1:36" x14ac:dyDescent="0.25">
      <c r="A39" s="6">
        <v>44355</v>
      </c>
      <c r="B39" t="s">
        <v>80</v>
      </c>
      <c r="C39">
        <f t="shared" si="0"/>
        <v>2021</v>
      </c>
      <c r="D39">
        <f t="shared" si="1"/>
        <v>6</v>
      </c>
      <c r="E39">
        <f t="shared" si="2"/>
        <v>8</v>
      </c>
      <c r="F39" s="11">
        <v>5.036794933063924E-2</v>
      </c>
      <c r="G39" s="12">
        <v>7.2491622601086295E-5</v>
      </c>
      <c r="H39" s="12">
        <v>1.1053973389430195E-2</v>
      </c>
      <c r="I39" s="12">
        <v>5.8518679467443888E-3</v>
      </c>
      <c r="J39" s="12">
        <v>1.0442881516192892E-3</v>
      </c>
      <c r="K39" s="12">
        <v>5.5646145343319015E-4</v>
      </c>
      <c r="L39" s="12">
        <v>2.2804801923553336E-7</v>
      </c>
      <c r="M39" s="12">
        <v>7.0689587508626201E-6</v>
      </c>
      <c r="N39" s="12">
        <v>5.2684589202491437E-2</v>
      </c>
      <c r="O39" s="12">
        <v>9.7074331622212008E-7</v>
      </c>
      <c r="P39" s="12">
        <v>2.3236980421979399E-17</v>
      </c>
      <c r="Q39" s="12">
        <v>4.0056907764646767E-5</v>
      </c>
      <c r="R39" s="12">
        <v>6.9237754047886532E-4</v>
      </c>
      <c r="S39" s="12">
        <v>0.16489205738885054</v>
      </c>
      <c r="T39" s="12">
        <v>4.0109952274803315E-4</v>
      </c>
      <c r="U39" s="12">
        <v>2.4851337126897761E-9</v>
      </c>
      <c r="V39" s="12">
        <v>5.8135343215159375E-4</v>
      </c>
      <c r="W39" s="12">
        <v>2.3745058834666265E-3</v>
      </c>
      <c r="X39" s="12">
        <v>1.2973679542156963E-4</v>
      </c>
      <c r="Y39" s="13">
        <v>4.307196466779576E-3</v>
      </c>
      <c r="Z39" s="12">
        <v>13.847943889456124</v>
      </c>
      <c r="AA39" s="12">
        <v>0.55793604401797126</v>
      </c>
      <c r="AB39" s="12">
        <v>1.6867385121061858</v>
      </c>
      <c r="AC39" s="12">
        <v>1.549164502258292E-3</v>
      </c>
      <c r="AD39" s="12">
        <v>0.54548199606720849</v>
      </c>
      <c r="AE39" s="12">
        <v>16.71827088328407</v>
      </c>
      <c r="AF39" s="12">
        <v>6.1218624554568223E-6</v>
      </c>
      <c r="AG39" s="12">
        <v>20.004951432262654</v>
      </c>
      <c r="AH39" s="12">
        <v>31.406258476942753</v>
      </c>
      <c r="AI39" s="12">
        <v>2.6764376550070255</v>
      </c>
      <c r="AJ39" s="13">
        <v>12.259367549221444</v>
      </c>
    </row>
    <row r="40" spans="1:36" x14ac:dyDescent="0.25">
      <c r="A40" s="6">
        <v>44356</v>
      </c>
      <c r="B40" t="s">
        <v>80</v>
      </c>
      <c r="C40">
        <f t="shared" si="0"/>
        <v>2021</v>
      </c>
      <c r="D40">
        <f t="shared" si="1"/>
        <v>6</v>
      </c>
      <c r="E40">
        <f t="shared" si="2"/>
        <v>9</v>
      </c>
      <c r="F40" s="11">
        <v>5.036794933063924E-2</v>
      </c>
      <c r="G40" s="12">
        <v>7.2491622601086295E-5</v>
      </c>
      <c r="H40" s="12">
        <v>1.1053973389430195E-2</v>
      </c>
      <c r="I40" s="12">
        <v>5.8518679467443888E-3</v>
      </c>
      <c r="J40" s="12">
        <v>1.0442881516192892E-3</v>
      </c>
      <c r="K40" s="12">
        <v>5.5646145343319015E-4</v>
      </c>
      <c r="L40" s="12">
        <v>2.2804801923553336E-7</v>
      </c>
      <c r="M40" s="12">
        <v>7.0689587508626201E-6</v>
      </c>
      <c r="N40" s="12">
        <v>5.2684589202491437E-2</v>
      </c>
      <c r="O40" s="12">
        <v>9.7074331622212008E-7</v>
      </c>
      <c r="P40" s="12">
        <v>2.3236980421979399E-17</v>
      </c>
      <c r="Q40" s="12">
        <v>4.0056907764646767E-5</v>
      </c>
      <c r="R40" s="12">
        <v>6.9237754047886532E-4</v>
      </c>
      <c r="S40" s="12">
        <v>0.16489205738885054</v>
      </c>
      <c r="T40" s="12">
        <v>4.0109952274803315E-4</v>
      </c>
      <c r="U40" s="12">
        <v>2.4851337126897761E-9</v>
      </c>
      <c r="V40" s="12">
        <v>5.8135343215159375E-4</v>
      </c>
      <c r="W40" s="12">
        <v>2.3745058834666265E-3</v>
      </c>
      <c r="X40" s="12">
        <v>1.2973679542156963E-4</v>
      </c>
      <c r="Y40" s="13">
        <v>4.307196466779576E-3</v>
      </c>
      <c r="Z40" s="12">
        <v>13.847943889456124</v>
      </c>
      <c r="AA40" s="12">
        <v>0.55793604401797126</v>
      </c>
      <c r="AB40" s="12">
        <v>1.6867385121061858</v>
      </c>
      <c r="AC40" s="12">
        <v>1.549164502258292E-3</v>
      </c>
      <c r="AD40" s="12">
        <v>0.54548199606720849</v>
      </c>
      <c r="AE40" s="12">
        <v>16.71827088328407</v>
      </c>
      <c r="AF40" s="12">
        <v>6.1218624554568223E-6</v>
      </c>
      <c r="AG40" s="12">
        <v>20.004951432262654</v>
      </c>
      <c r="AH40" s="12">
        <v>31.406258476942753</v>
      </c>
      <c r="AI40" s="12">
        <v>2.6764376550070255</v>
      </c>
      <c r="AJ40" s="13">
        <v>12.259367549221444</v>
      </c>
    </row>
    <row r="41" spans="1:36" x14ac:dyDescent="0.25">
      <c r="A41" s="6">
        <v>44357</v>
      </c>
      <c r="B41" t="s">
        <v>80</v>
      </c>
      <c r="C41">
        <f t="shared" si="0"/>
        <v>2021</v>
      </c>
      <c r="D41">
        <f t="shared" si="1"/>
        <v>6</v>
      </c>
      <c r="E41">
        <f t="shared" si="2"/>
        <v>10</v>
      </c>
      <c r="F41" s="11">
        <v>5.036794933063924E-2</v>
      </c>
      <c r="G41" s="12">
        <v>7.2491622601086295E-5</v>
      </c>
      <c r="H41" s="12">
        <v>1.1053973389430195E-2</v>
      </c>
      <c r="I41" s="12">
        <v>5.8518679467443888E-3</v>
      </c>
      <c r="J41" s="12">
        <v>1.0442881516192892E-3</v>
      </c>
      <c r="K41" s="12">
        <v>5.5646145343319015E-4</v>
      </c>
      <c r="L41" s="12">
        <v>2.2804801923553336E-7</v>
      </c>
      <c r="M41" s="12">
        <v>7.0689587508626201E-6</v>
      </c>
      <c r="N41" s="12">
        <v>5.2684589202491437E-2</v>
      </c>
      <c r="O41" s="12">
        <v>9.7074331622212008E-7</v>
      </c>
      <c r="P41" s="12">
        <v>2.3236980421979399E-17</v>
      </c>
      <c r="Q41" s="12">
        <v>4.0056907764646767E-5</v>
      </c>
      <c r="R41" s="12">
        <v>6.9237754047886532E-4</v>
      </c>
      <c r="S41" s="12">
        <v>0.16489205738885054</v>
      </c>
      <c r="T41" s="12">
        <v>4.0109952274803315E-4</v>
      </c>
      <c r="U41" s="12">
        <v>2.4851337126897761E-9</v>
      </c>
      <c r="V41" s="12">
        <v>5.8135343215159375E-4</v>
      </c>
      <c r="W41" s="12">
        <v>2.3745058834666265E-3</v>
      </c>
      <c r="X41" s="12">
        <v>1.2973679542156963E-4</v>
      </c>
      <c r="Y41" s="13">
        <v>4.307196466779576E-3</v>
      </c>
      <c r="Z41" s="12">
        <v>13.847943889456124</v>
      </c>
      <c r="AA41" s="12">
        <v>0.55793604401797126</v>
      </c>
      <c r="AB41" s="12">
        <v>1.6867385121061858</v>
      </c>
      <c r="AC41" s="12">
        <v>1.549164502258292E-3</v>
      </c>
      <c r="AD41" s="12">
        <v>0.54548199606720849</v>
      </c>
      <c r="AE41" s="12">
        <v>16.71827088328407</v>
      </c>
      <c r="AF41" s="12">
        <v>6.1218624554568223E-6</v>
      </c>
      <c r="AG41" s="12">
        <v>20.004951432262654</v>
      </c>
      <c r="AH41" s="12">
        <v>31.406258476942753</v>
      </c>
      <c r="AI41" s="12">
        <v>2.6764376550070255</v>
      </c>
      <c r="AJ41" s="13">
        <v>12.259367549221444</v>
      </c>
    </row>
    <row r="42" spans="1:36" x14ac:dyDescent="0.25">
      <c r="A42" s="6">
        <v>44358</v>
      </c>
      <c r="B42" t="s">
        <v>80</v>
      </c>
      <c r="C42">
        <f t="shared" si="0"/>
        <v>2021</v>
      </c>
      <c r="D42">
        <f t="shared" si="1"/>
        <v>6</v>
      </c>
      <c r="E42">
        <f t="shared" si="2"/>
        <v>11</v>
      </c>
      <c r="F42" s="11">
        <v>6.2864877458425009E-3</v>
      </c>
      <c r="G42" s="12">
        <v>7.4774089124532854E-5</v>
      </c>
      <c r="H42" s="12">
        <v>5.8686073196948414E-3</v>
      </c>
      <c r="I42" s="12">
        <v>9.2857614313185009E-4</v>
      </c>
      <c r="J42" s="12">
        <v>1.3678159669276488E-4</v>
      </c>
      <c r="K42" s="12">
        <v>7.8604241862707984E-5</v>
      </c>
      <c r="L42" s="12">
        <v>1.867734231534786E-8</v>
      </c>
      <c r="M42" s="12">
        <v>6.0229872329629389E-7</v>
      </c>
      <c r="N42" s="12">
        <v>4.0310367152482799E-3</v>
      </c>
      <c r="O42" s="12">
        <v>9.564043706341897E-8</v>
      </c>
      <c r="P42" s="12">
        <v>2.6361049626353194E-18</v>
      </c>
      <c r="Q42" s="12">
        <v>3.0393345091345609E-6</v>
      </c>
      <c r="R42" s="12">
        <v>1.2632161002561532E-4</v>
      </c>
      <c r="S42" s="12">
        <v>1.9410516406166606E-2</v>
      </c>
      <c r="T42" s="12">
        <v>2.0163018053748055E-5</v>
      </c>
      <c r="U42" s="12">
        <v>1.8853562698159057E-10</v>
      </c>
      <c r="V42" s="12">
        <v>5.2073764080141666E-4</v>
      </c>
      <c r="W42" s="12">
        <v>1.4314507790591387E-3</v>
      </c>
      <c r="X42" s="12">
        <v>1.2145176090476734E-5</v>
      </c>
      <c r="Y42" s="13">
        <v>4.8365526469368119E-4</v>
      </c>
      <c r="Z42" s="12">
        <v>61.497447747082994</v>
      </c>
      <c r="AA42" s="12">
        <v>9.6338364910649329E-2</v>
      </c>
      <c r="AB42" s="12">
        <v>13.336706193807295</v>
      </c>
      <c r="AC42" s="12">
        <v>1.9597770163164671E-6</v>
      </c>
      <c r="AD42" s="12">
        <v>9.9880771096393192E-2</v>
      </c>
      <c r="AE42" s="12">
        <v>11.776762046086493</v>
      </c>
      <c r="AF42" s="12">
        <v>4.3534060520727855E-7</v>
      </c>
      <c r="AG42" s="12">
        <v>3.2471881036213777</v>
      </c>
      <c r="AH42" s="12">
        <v>2.4214877900532605</v>
      </c>
      <c r="AI42" s="12">
        <v>3.0353547046214282</v>
      </c>
      <c r="AJ42" s="13">
        <v>4.4494182697164462</v>
      </c>
    </row>
    <row r="43" spans="1:36" x14ac:dyDescent="0.25">
      <c r="A43" s="6">
        <v>44359</v>
      </c>
      <c r="B43" t="s">
        <v>80</v>
      </c>
      <c r="C43">
        <f t="shared" si="0"/>
        <v>2021</v>
      </c>
      <c r="D43">
        <f t="shared" si="1"/>
        <v>6</v>
      </c>
      <c r="E43">
        <f t="shared" si="2"/>
        <v>12</v>
      </c>
      <c r="F43" s="11">
        <v>6.2864877458425009E-3</v>
      </c>
      <c r="G43" s="12">
        <v>7.4774089124532854E-5</v>
      </c>
      <c r="H43" s="12">
        <v>5.8686073196948414E-3</v>
      </c>
      <c r="I43" s="12">
        <v>9.2857614313185009E-4</v>
      </c>
      <c r="J43" s="12">
        <v>1.3678159669276488E-4</v>
      </c>
      <c r="K43" s="12">
        <v>7.8604241862707984E-5</v>
      </c>
      <c r="L43" s="12">
        <v>1.867734231534786E-8</v>
      </c>
      <c r="M43" s="12">
        <v>6.0229872329629389E-7</v>
      </c>
      <c r="N43" s="12">
        <v>4.0310367152482799E-3</v>
      </c>
      <c r="O43" s="12">
        <v>9.564043706341897E-8</v>
      </c>
      <c r="P43" s="12">
        <v>2.6361049626353194E-18</v>
      </c>
      <c r="Q43" s="12">
        <v>3.0393345091345609E-6</v>
      </c>
      <c r="R43" s="12">
        <v>1.2632161002561532E-4</v>
      </c>
      <c r="S43" s="12">
        <v>1.9410516406166606E-2</v>
      </c>
      <c r="T43" s="12">
        <v>2.0163018053748055E-5</v>
      </c>
      <c r="U43" s="12">
        <v>1.8853562698159057E-10</v>
      </c>
      <c r="V43" s="12">
        <v>5.2073764080141666E-4</v>
      </c>
      <c r="W43" s="12">
        <v>1.4314507790591387E-3</v>
      </c>
      <c r="X43" s="12">
        <v>1.2145176090476734E-5</v>
      </c>
      <c r="Y43" s="13">
        <v>4.8365526469368119E-4</v>
      </c>
      <c r="Z43" s="12">
        <v>61.497447747082994</v>
      </c>
      <c r="AA43" s="12">
        <v>9.6338364910649329E-2</v>
      </c>
      <c r="AB43" s="12">
        <v>13.336706193807295</v>
      </c>
      <c r="AC43" s="12">
        <v>1.9597770163164671E-6</v>
      </c>
      <c r="AD43" s="12">
        <v>9.9880771096393192E-2</v>
      </c>
      <c r="AE43" s="12">
        <v>11.776762046086493</v>
      </c>
      <c r="AF43" s="12">
        <v>4.3534060520727855E-7</v>
      </c>
      <c r="AG43" s="12">
        <v>3.2471881036213777</v>
      </c>
      <c r="AH43" s="12">
        <v>2.4214877900532605</v>
      </c>
      <c r="AI43" s="12">
        <v>3.0353547046214282</v>
      </c>
      <c r="AJ43" s="13">
        <v>4.4494182697164462</v>
      </c>
    </row>
    <row r="44" spans="1:36" x14ac:dyDescent="0.25">
      <c r="A44" s="6">
        <v>44360</v>
      </c>
      <c r="B44" t="s">
        <v>80</v>
      </c>
      <c r="C44">
        <f t="shared" si="0"/>
        <v>2021</v>
      </c>
      <c r="D44">
        <f t="shared" si="1"/>
        <v>6</v>
      </c>
      <c r="E44">
        <f t="shared" si="2"/>
        <v>13</v>
      </c>
      <c r="F44" s="11">
        <v>6.2864877458425009E-3</v>
      </c>
      <c r="G44" s="12">
        <v>7.4774089124532854E-5</v>
      </c>
      <c r="H44" s="12">
        <v>5.8686073196948414E-3</v>
      </c>
      <c r="I44" s="12">
        <v>9.2857614313185009E-4</v>
      </c>
      <c r="J44" s="12">
        <v>1.3678159669276488E-4</v>
      </c>
      <c r="K44" s="12">
        <v>7.8604241862707984E-5</v>
      </c>
      <c r="L44" s="12">
        <v>1.867734231534786E-8</v>
      </c>
      <c r="M44" s="12">
        <v>6.0229872329629389E-7</v>
      </c>
      <c r="N44" s="12">
        <v>4.0310367152482799E-3</v>
      </c>
      <c r="O44" s="12">
        <v>9.564043706341897E-8</v>
      </c>
      <c r="P44" s="12">
        <v>2.6361049626353194E-18</v>
      </c>
      <c r="Q44" s="12">
        <v>3.0393345091345609E-6</v>
      </c>
      <c r="R44" s="12">
        <v>1.2632161002561532E-4</v>
      </c>
      <c r="S44" s="12">
        <v>1.9410516406166606E-2</v>
      </c>
      <c r="T44" s="12">
        <v>2.0163018053748055E-5</v>
      </c>
      <c r="U44" s="12">
        <v>1.8853562698159057E-10</v>
      </c>
      <c r="V44" s="12">
        <v>5.2073764080141666E-4</v>
      </c>
      <c r="W44" s="12">
        <v>1.4314507790591387E-3</v>
      </c>
      <c r="X44" s="12">
        <v>1.2145176090476734E-5</v>
      </c>
      <c r="Y44" s="13">
        <v>4.8365526469368119E-4</v>
      </c>
      <c r="Z44" s="12">
        <v>61.497447747082994</v>
      </c>
      <c r="AA44" s="12">
        <v>9.6338364910649329E-2</v>
      </c>
      <c r="AB44" s="12">
        <v>13.336706193807295</v>
      </c>
      <c r="AC44" s="12">
        <v>1.9597770163164671E-6</v>
      </c>
      <c r="AD44" s="12">
        <v>9.9880771096393192E-2</v>
      </c>
      <c r="AE44" s="12">
        <v>11.776762046086493</v>
      </c>
      <c r="AF44" s="12">
        <v>4.3534060520727855E-7</v>
      </c>
      <c r="AG44" s="12">
        <v>3.2471881036213777</v>
      </c>
      <c r="AH44" s="12">
        <v>2.4214877900532605</v>
      </c>
      <c r="AI44" s="12">
        <v>3.0353547046214282</v>
      </c>
      <c r="AJ44" s="13">
        <v>4.4494182697164462</v>
      </c>
    </row>
    <row r="45" spans="1:36" x14ac:dyDescent="0.25">
      <c r="A45" s="6">
        <v>44361</v>
      </c>
      <c r="B45" t="s">
        <v>80</v>
      </c>
      <c r="C45">
        <f t="shared" si="0"/>
        <v>2021</v>
      </c>
      <c r="D45">
        <f t="shared" si="1"/>
        <v>6</v>
      </c>
      <c r="E45">
        <f t="shared" si="2"/>
        <v>14</v>
      </c>
      <c r="F45" s="11">
        <v>6.3894227035304743E-11</v>
      </c>
      <c r="G45" s="12">
        <v>8.859778226696565E-6</v>
      </c>
      <c r="H45" s="12">
        <v>4.7692413548053184E-4</v>
      </c>
      <c r="I45" s="12">
        <v>3.4105136057296966E-5</v>
      </c>
      <c r="J45" s="12">
        <v>2.3777752357695713E-6</v>
      </c>
      <c r="K45" s="12">
        <v>3.1487149154780968E-6</v>
      </c>
      <c r="L45" s="12">
        <v>7.5737522303521428E-9</v>
      </c>
      <c r="M45" s="12">
        <v>2.657797461821607E-7</v>
      </c>
      <c r="N45" s="12">
        <v>5.071088464535668E-10</v>
      </c>
      <c r="O45" s="12">
        <v>2.6498434810335487E-9</v>
      </c>
      <c r="P45" s="12">
        <v>5.7691155761874609E-19</v>
      </c>
      <c r="Q45" s="12">
        <v>2.9345484572745521E-7</v>
      </c>
      <c r="R45" s="12">
        <v>2.4559387415971763E-7</v>
      </c>
      <c r="S45" s="12">
        <v>1.0872247057428279E-4</v>
      </c>
      <c r="T45" s="12">
        <v>3.1018365661605225E-6</v>
      </c>
      <c r="U45" s="12">
        <v>8.1203340489762671E-11</v>
      </c>
      <c r="V45" s="12">
        <v>7.1580941641323904E-5</v>
      </c>
      <c r="W45" s="12">
        <v>1.5668621453836244E-10</v>
      </c>
      <c r="X45" s="12">
        <v>6.0318353654096659E-7</v>
      </c>
      <c r="Y45" s="13">
        <v>4.5683302544852712E-9</v>
      </c>
      <c r="Z45" s="12">
        <v>1.1079579105476679E-2</v>
      </c>
      <c r="AA45" s="12">
        <v>1.792036194395542E-2</v>
      </c>
      <c r="AB45" s="12">
        <v>57.607145567197165</v>
      </c>
      <c r="AC45" s="12">
        <v>6.6089690454631263E-7</v>
      </c>
      <c r="AD45" s="12">
        <v>1.3779861163551705</v>
      </c>
      <c r="AE45" s="12">
        <v>31.563727683953449</v>
      </c>
      <c r="AF45" s="12">
        <v>2.3583238894449155E-7</v>
      </c>
      <c r="AG45" s="12">
        <v>2.8727365574593269</v>
      </c>
      <c r="AH45" s="12">
        <v>2.8643468499536469</v>
      </c>
      <c r="AI45" s="12">
        <v>0.64355575018666034</v>
      </c>
      <c r="AJ45" s="13">
        <v>3.0407903927143654</v>
      </c>
    </row>
    <row r="46" spans="1:36" x14ac:dyDescent="0.25">
      <c r="A46" s="6">
        <v>44362</v>
      </c>
      <c r="B46" t="s">
        <v>80</v>
      </c>
      <c r="C46">
        <f t="shared" si="0"/>
        <v>2021</v>
      </c>
      <c r="D46">
        <f t="shared" si="1"/>
        <v>6</v>
      </c>
      <c r="E46">
        <f t="shared" si="2"/>
        <v>15</v>
      </c>
      <c r="F46" s="11">
        <v>2.2343103451778908E-3</v>
      </c>
      <c r="G46" s="12">
        <v>1.2259248063011324E-5</v>
      </c>
      <c r="H46" s="12">
        <v>1.0952888914657032E-3</v>
      </c>
      <c r="I46" s="12">
        <v>2.7148891891368122E-4</v>
      </c>
      <c r="J46" s="12">
        <v>4.3987063880331937E-5</v>
      </c>
      <c r="K46" s="12">
        <v>2.5434466431560934E-5</v>
      </c>
      <c r="L46" s="12">
        <v>1.7724511434512183E-8</v>
      </c>
      <c r="M46" s="12">
        <v>6.1685812507212095E-7</v>
      </c>
      <c r="N46" s="12">
        <v>1.3871251568721573E-3</v>
      </c>
      <c r="O46" s="12">
        <v>3.4606787789974758E-8</v>
      </c>
      <c r="P46" s="12">
        <v>1.5476476111780817E-18</v>
      </c>
      <c r="Q46" s="12">
        <v>1.1691278204931098E-6</v>
      </c>
      <c r="R46" s="12">
        <v>4.5697491298849564E-5</v>
      </c>
      <c r="S46" s="12">
        <v>5.2814286081294829E-3</v>
      </c>
      <c r="T46" s="12">
        <v>4.2777226333637252E-6</v>
      </c>
      <c r="U46" s="12">
        <v>1.8779813859796197E-10</v>
      </c>
      <c r="V46" s="12">
        <v>9.8231125041602725E-5</v>
      </c>
      <c r="W46" s="12">
        <v>1.6451416159418811E-4</v>
      </c>
      <c r="X46" s="12">
        <v>4.4269529835251676E-6</v>
      </c>
      <c r="Y46" s="13">
        <v>1.709583975538326E-4</v>
      </c>
      <c r="Z46" s="12">
        <v>28.778595085217393</v>
      </c>
      <c r="AA46" s="12">
        <v>1.980266258011595E-2</v>
      </c>
      <c r="AB46" s="12">
        <v>30.906793463956809</v>
      </c>
      <c r="AC46" s="12">
        <v>1.4780463451038953E-6</v>
      </c>
      <c r="AD46" s="12">
        <v>0.68964867911561678</v>
      </c>
      <c r="AE46" s="12">
        <v>22.972197519681398</v>
      </c>
      <c r="AF46" s="12">
        <v>5.2577618592413213E-7</v>
      </c>
      <c r="AG46" s="12">
        <v>5.5203257704768918</v>
      </c>
      <c r="AH46" s="12">
        <v>5.4565663173225225</v>
      </c>
      <c r="AI46" s="12">
        <v>1.0670344196578225</v>
      </c>
      <c r="AJ46" s="13">
        <v>4.5781928111138361</v>
      </c>
    </row>
    <row r="47" spans="1:36" x14ac:dyDescent="0.25">
      <c r="A47" s="6">
        <v>44363</v>
      </c>
      <c r="B47" t="s">
        <v>80</v>
      </c>
      <c r="C47">
        <f t="shared" si="0"/>
        <v>2021</v>
      </c>
      <c r="D47">
        <f t="shared" si="1"/>
        <v>6</v>
      </c>
      <c r="E47">
        <f t="shared" si="2"/>
        <v>16</v>
      </c>
      <c r="F47" s="11">
        <v>4.468620626461554E-3</v>
      </c>
      <c r="G47" s="12">
        <v>1.5658717899326084E-5</v>
      </c>
      <c r="H47" s="12">
        <v>1.7136536474508745E-3</v>
      </c>
      <c r="I47" s="12">
        <v>5.088727017700654E-4</v>
      </c>
      <c r="J47" s="12">
        <v>8.5596352524894298E-5</v>
      </c>
      <c r="K47" s="12">
        <v>4.7720217947643769E-5</v>
      </c>
      <c r="L47" s="12">
        <v>2.7875270638672226E-8</v>
      </c>
      <c r="M47" s="12">
        <v>9.6793650396208124E-7</v>
      </c>
      <c r="N47" s="12">
        <v>2.774249806635468E-3</v>
      </c>
      <c r="O47" s="12">
        <v>6.6563732098915972E-8</v>
      </c>
      <c r="P47" s="12">
        <v>2.5183836647374172E-18</v>
      </c>
      <c r="Q47" s="12">
        <v>2.0448007952587642E-6</v>
      </c>
      <c r="R47" s="12">
        <v>9.1149388723539419E-5</v>
      </c>
      <c r="S47" s="12">
        <v>1.0454134745684683E-2</v>
      </c>
      <c r="T47" s="12">
        <v>5.4536087005669272E-6</v>
      </c>
      <c r="U47" s="12">
        <v>2.9439293670616129E-10</v>
      </c>
      <c r="V47" s="12">
        <v>1.2488130844188155E-4</v>
      </c>
      <c r="W47" s="12">
        <v>3.2902816650216165E-4</v>
      </c>
      <c r="X47" s="12">
        <v>8.2507224305093699E-6</v>
      </c>
      <c r="Y47" s="13">
        <v>3.4191222677741069E-4</v>
      </c>
      <c r="Z47" s="12">
        <v>57.54611059132931</v>
      </c>
      <c r="AA47" s="12">
        <v>2.1684963216276477E-2</v>
      </c>
      <c r="AB47" s="12">
        <v>4.206441360716453</v>
      </c>
      <c r="AC47" s="12">
        <v>2.295195785661478E-6</v>
      </c>
      <c r="AD47" s="12">
        <v>1.3112418760629924E-3</v>
      </c>
      <c r="AE47" s="12">
        <v>14.380667355409349</v>
      </c>
      <c r="AF47" s="12">
        <v>8.1571998290377266E-7</v>
      </c>
      <c r="AG47" s="12">
        <v>8.1679149834944571</v>
      </c>
      <c r="AH47" s="12">
        <v>8.0487857846913986</v>
      </c>
      <c r="AI47" s="12">
        <v>1.4905130891289848</v>
      </c>
      <c r="AJ47" s="13">
        <v>6.115595229513306</v>
      </c>
    </row>
    <row r="48" spans="1:36" x14ac:dyDescent="0.25">
      <c r="A48" s="6">
        <v>44364</v>
      </c>
      <c r="B48" t="s">
        <v>80</v>
      </c>
      <c r="C48">
        <f t="shared" si="0"/>
        <v>2021</v>
      </c>
      <c r="D48">
        <f t="shared" si="1"/>
        <v>6</v>
      </c>
      <c r="E48">
        <f t="shared" si="2"/>
        <v>17</v>
      </c>
      <c r="F48" s="11">
        <v>4.468620626461554E-3</v>
      </c>
      <c r="G48" s="12">
        <v>1.5658717899326084E-5</v>
      </c>
      <c r="H48" s="12">
        <v>1.7136536474508745E-3</v>
      </c>
      <c r="I48" s="12">
        <v>5.088727017700654E-4</v>
      </c>
      <c r="J48" s="12">
        <v>8.5596352524894298E-5</v>
      </c>
      <c r="K48" s="12">
        <v>4.7720217947643769E-5</v>
      </c>
      <c r="L48" s="12">
        <v>2.7875270638672226E-8</v>
      </c>
      <c r="M48" s="12">
        <v>9.6793650396208124E-7</v>
      </c>
      <c r="N48" s="12">
        <v>2.774249806635468E-3</v>
      </c>
      <c r="O48" s="12">
        <v>6.6563732098915972E-8</v>
      </c>
      <c r="P48" s="12">
        <v>2.5183836647374172E-18</v>
      </c>
      <c r="Q48" s="12">
        <v>2.0448007952587642E-6</v>
      </c>
      <c r="R48" s="12">
        <v>9.1149388723539419E-5</v>
      </c>
      <c r="S48" s="12">
        <v>1.0454134745684683E-2</v>
      </c>
      <c r="T48" s="12">
        <v>5.4536087005669272E-6</v>
      </c>
      <c r="U48" s="12">
        <v>2.9439293670616129E-10</v>
      </c>
      <c r="V48" s="12">
        <v>1.2488130844188155E-4</v>
      </c>
      <c r="W48" s="12">
        <v>3.2902816650216165E-4</v>
      </c>
      <c r="X48" s="12">
        <v>8.2507224305093699E-6</v>
      </c>
      <c r="Y48" s="13">
        <v>3.4191222677741069E-4</v>
      </c>
      <c r="Z48" s="12">
        <v>57.54611059132931</v>
      </c>
      <c r="AA48" s="12">
        <v>2.1684963216276477E-2</v>
      </c>
      <c r="AB48" s="12">
        <v>4.206441360716453</v>
      </c>
      <c r="AC48" s="12">
        <v>2.295195785661478E-6</v>
      </c>
      <c r="AD48" s="12">
        <v>1.3112418760629924E-3</v>
      </c>
      <c r="AE48" s="12">
        <v>14.380667355409349</v>
      </c>
      <c r="AF48" s="12">
        <v>8.1571998290377266E-7</v>
      </c>
      <c r="AG48" s="12">
        <v>8.1679149834944571</v>
      </c>
      <c r="AH48" s="12">
        <v>8.0487857846913986</v>
      </c>
      <c r="AI48" s="12">
        <v>1.4905130891289848</v>
      </c>
      <c r="AJ48" s="13">
        <v>6.115595229513306</v>
      </c>
    </row>
    <row r="49" spans="1:36" x14ac:dyDescent="0.25">
      <c r="A49" s="6">
        <v>44365</v>
      </c>
      <c r="B49" t="s">
        <v>80</v>
      </c>
      <c r="C49">
        <f t="shared" si="0"/>
        <v>2021</v>
      </c>
      <c r="D49">
        <f t="shared" si="1"/>
        <v>6</v>
      </c>
      <c r="E49">
        <f t="shared" si="2"/>
        <v>18</v>
      </c>
      <c r="F49" s="11">
        <v>3.1754020524117381</v>
      </c>
      <c r="G49" s="12">
        <v>7.7553721171676318E-2</v>
      </c>
      <c r="H49" s="12">
        <v>10.343648098627648</v>
      </c>
      <c r="I49" s="12">
        <v>0.26227525310635913</v>
      </c>
      <c r="J49" s="12">
        <v>3.8215740653685291E-2</v>
      </c>
      <c r="K49" s="12">
        <v>2.1157972237953137E-2</v>
      </c>
      <c r="L49" s="12">
        <v>7.4718012656970565</v>
      </c>
      <c r="M49" s="12">
        <v>7.9617978299447006E-5</v>
      </c>
      <c r="N49" s="12">
        <v>11.615715759352433</v>
      </c>
      <c r="O49" s="12">
        <v>6.0486474796371956</v>
      </c>
      <c r="P49" s="12">
        <v>10.736587332032853</v>
      </c>
      <c r="Q49" s="12">
        <v>2.7095954759121326E-3</v>
      </c>
      <c r="R49" s="12">
        <v>0.49117848507231193</v>
      </c>
      <c r="S49" s="12">
        <v>48.436811352374832</v>
      </c>
      <c r="T49" s="12">
        <v>2.4056164472216362E-3</v>
      </c>
      <c r="U49" s="12">
        <v>0.26926092694974035</v>
      </c>
      <c r="V49" s="12">
        <v>0.11768720413628353</v>
      </c>
      <c r="W49" s="12">
        <v>0.51362012473180996</v>
      </c>
      <c r="X49" s="12">
        <v>5.2982118133004042E-3</v>
      </c>
      <c r="Y49" s="13">
        <v>0.35276130316114163</v>
      </c>
      <c r="Z49" s="12">
        <v>7.4912526517494101E-7</v>
      </c>
      <c r="AA49" s="12">
        <v>7.1886100297937882E-18</v>
      </c>
      <c r="AB49" s="12">
        <v>6.723921678354365E-10</v>
      </c>
      <c r="AC49" s="12">
        <v>4.3446108260090082E-11</v>
      </c>
      <c r="AD49" s="12">
        <v>1.7181207100417088E-2</v>
      </c>
      <c r="AE49" s="12">
        <v>7.9564947456454334E-9</v>
      </c>
      <c r="AF49" s="12">
        <v>1.7960865810362415E-11</v>
      </c>
      <c r="AG49" s="12">
        <v>5.8769767641817587E-7</v>
      </c>
      <c r="AH49" s="12">
        <v>1.0859107091445988E-13</v>
      </c>
      <c r="AI49" s="12">
        <v>3.3344240881194837E-7</v>
      </c>
      <c r="AJ49" s="13">
        <v>8.7438914700790539E-10</v>
      </c>
    </row>
    <row r="50" spans="1:36" x14ac:dyDescent="0.25">
      <c r="A50" s="6">
        <v>44366</v>
      </c>
      <c r="B50" t="s">
        <v>80</v>
      </c>
      <c r="C50">
        <f t="shared" si="0"/>
        <v>2021</v>
      </c>
      <c r="D50">
        <f t="shared" si="1"/>
        <v>6</v>
      </c>
      <c r="E50">
        <f t="shared" si="2"/>
        <v>19</v>
      </c>
      <c r="F50" s="11">
        <v>3.1754020524117381</v>
      </c>
      <c r="G50" s="12">
        <v>7.7553721171676318E-2</v>
      </c>
      <c r="H50" s="12">
        <v>10.343648098627648</v>
      </c>
      <c r="I50" s="12">
        <v>0.26227525310635913</v>
      </c>
      <c r="J50" s="12">
        <v>3.8215740653685291E-2</v>
      </c>
      <c r="K50" s="12">
        <v>2.1157972237953137E-2</v>
      </c>
      <c r="L50" s="12">
        <v>7.4718012656970565</v>
      </c>
      <c r="M50" s="12">
        <v>7.9617978299447006E-5</v>
      </c>
      <c r="N50" s="12">
        <v>11.615715759352433</v>
      </c>
      <c r="O50" s="12">
        <v>6.0486474796371956</v>
      </c>
      <c r="P50" s="12">
        <v>10.736587332032853</v>
      </c>
      <c r="Q50" s="12">
        <v>2.7095954759121326E-3</v>
      </c>
      <c r="R50" s="12">
        <v>0.49117848507231193</v>
      </c>
      <c r="S50" s="12">
        <v>48.436811352374832</v>
      </c>
      <c r="T50" s="12">
        <v>2.4056164472216362E-3</v>
      </c>
      <c r="U50" s="12">
        <v>0.26926092694974035</v>
      </c>
      <c r="V50" s="12">
        <v>0.11768720413628353</v>
      </c>
      <c r="W50" s="12">
        <v>0.51362012473180996</v>
      </c>
      <c r="X50" s="12">
        <v>5.2982118133004042E-3</v>
      </c>
      <c r="Y50" s="13">
        <v>0.35276130316114163</v>
      </c>
      <c r="Z50" s="12">
        <v>7.4912526517494101E-7</v>
      </c>
      <c r="AA50" s="12">
        <v>7.1886100297937882E-18</v>
      </c>
      <c r="AB50" s="12">
        <v>6.723921678354365E-10</v>
      </c>
      <c r="AC50" s="12">
        <v>4.3446108260090082E-11</v>
      </c>
      <c r="AD50" s="12">
        <v>1.7181207100417088E-2</v>
      </c>
      <c r="AE50" s="12">
        <v>7.9564947456454334E-9</v>
      </c>
      <c r="AF50" s="12">
        <v>1.7960865810362415E-11</v>
      </c>
      <c r="AG50" s="12">
        <v>5.8769767641817587E-7</v>
      </c>
      <c r="AH50" s="12">
        <v>1.0859107091445988E-13</v>
      </c>
      <c r="AI50" s="12">
        <v>3.3344240881194837E-7</v>
      </c>
      <c r="AJ50" s="13">
        <v>8.7438914700790539E-10</v>
      </c>
    </row>
    <row r="51" spans="1:36" x14ac:dyDescent="0.25">
      <c r="A51" s="6">
        <v>44367</v>
      </c>
      <c r="B51" t="s">
        <v>80</v>
      </c>
      <c r="C51">
        <f t="shared" si="0"/>
        <v>2021</v>
      </c>
      <c r="D51">
        <f t="shared" si="1"/>
        <v>6</v>
      </c>
      <c r="E51">
        <f t="shared" si="2"/>
        <v>20</v>
      </c>
      <c r="F51" s="11">
        <v>3.1754020524117381</v>
      </c>
      <c r="G51" s="12">
        <v>7.7553721171676318E-2</v>
      </c>
      <c r="H51" s="12">
        <v>10.343648098627648</v>
      </c>
      <c r="I51" s="12">
        <v>0.26227525310635913</v>
      </c>
      <c r="J51" s="12">
        <v>3.8215740653685291E-2</v>
      </c>
      <c r="K51" s="12">
        <v>2.1157972237953137E-2</v>
      </c>
      <c r="L51" s="12">
        <v>7.4718012656970565</v>
      </c>
      <c r="M51" s="12">
        <v>7.9617978299447006E-5</v>
      </c>
      <c r="N51" s="12">
        <v>11.615715759352433</v>
      </c>
      <c r="O51" s="12">
        <v>6.0486474796371956</v>
      </c>
      <c r="P51" s="12">
        <v>10.736587332032853</v>
      </c>
      <c r="Q51" s="12">
        <v>2.7095954759121326E-3</v>
      </c>
      <c r="R51" s="12">
        <v>0.49117848507231193</v>
      </c>
      <c r="S51" s="12">
        <v>48.436811352374832</v>
      </c>
      <c r="T51" s="12">
        <v>2.4056164472216362E-3</v>
      </c>
      <c r="U51" s="12">
        <v>0.26926092694974035</v>
      </c>
      <c r="V51" s="12">
        <v>0.11768720413628353</v>
      </c>
      <c r="W51" s="12">
        <v>0.51362012473180996</v>
      </c>
      <c r="X51" s="12">
        <v>5.2982118133004042E-3</v>
      </c>
      <c r="Y51" s="13">
        <v>0.35276130316114163</v>
      </c>
      <c r="Z51" s="12">
        <v>7.4912526517494101E-7</v>
      </c>
      <c r="AA51" s="12">
        <v>7.1886100297937882E-18</v>
      </c>
      <c r="AB51" s="12">
        <v>6.723921678354365E-10</v>
      </c>
      <c r="AC51" s="12">
        <v>4.3446108260090082E-11</v>
      </c>
      <c r="AD51" s="12">
        <v>1.7181207100417088E-2</v>
      </c>
      <c r="AE51" s="12">
        <v>7.9564947456454334E-9</v>
      </c>
      <c r="AF51" s="12">
        <v>1.7960865810362415E-11</v>
      </c>
      <c r="AG51" s="12">
        <v>5.8769767641817587E-7</v>
      </c>
      <c r="AH51" s="12">
        <v>1.0859107091445988E-13</v>
      </c>
      <c r="AI51" s="12">
        <v>3.3344240881194837E-7</v>
      </c>
      <c r="AJ51" s="13">
        <v>8.7438914700790539E-10</v>
      </c>
    </row>
    <row r="52" spans="1:36" x14ac:dyDescent="0.25">
      <c r="A52" s="6">
        <v>44368</v>
      </c>
      <c r="B52" t="s">
        <v>80</v>
      </c>
      <c r="C52">
        <f t="shared" si="0"/>
        <v>2021</v>
      </c>
      <c r="D52">
        <f t="shared" si="1"/>
        <v>6</v>
      </c>
      <c r="E52">
        <f t="shared" si="2"/>
        <v>21</v>
      </c>
      <c r="F52" s="11">
        <v>2.9468612755178371E-3</v>
      </c>
      <c r="G52" s="12">
        <v>2.2708989740764098E-5</v>
      </c>
      <c r="H52" s="12">
        <v>1.9544100192579023E-3</v>
      </c>
      <c r="I52" s="12">
        <v>3.9104611963174091E-4</v>
      </c>
      <c r="J52" s="12">
        <v>6.1464438475672593E-5</v>
      </c>
      <c r="K52" s="12">
        <v>3.5195435204197296E-5</v>
      </c>
      <c r="L52" s="12">
        <v>1.7659965348980039E-8</v>
      </c>
      <c r="M52" s="12">
        <v>6.0575286828170263E-7</v>
      </c>
      <c r="N52" s="12">
        <v>2.1006593133798654E-3</v>
      </c>
      <c r="O52" s="12">
        <v>4.6050044211387825E-8</v>
      </c>
      <c r="P52" s="12">
        <v>1.7296327245928764E-18</v>
      </c>
      <c r="Q52" s="12">
        <v>1.4966040680119668E-6</v>
      </c>
      <c r="R52" s="12">
        <v>5.5904611512549493E-5</v>
      </c>
      <c r="S52" s="12">
        <v>8.4837179178505282E-3</v>
      </c>
      <c r="T52" s="12">
        <v>6.7473990911994324E-6</v>
      </c>
      <c r="U52" s="12">
        <v>1.8536513801718212E-10</v>
      </c>
      <c r="V52" s="12">
        <v>1.6473532555572967E-4</v>
      </c>
      <c r="W52" s="12">
        <v>4.1434906416884282E-4</v>
      </c>
      <c r="X52" s="12">
        <v>5.844641013654357E-6</v>
      </c>
      <c r="Y52" s="13">
        <v>2.3109374430033548E-4</v>
      </c>
      <c r="Z52" s="12">
        <v>57.736980400921908</v>
      </c>
      <c r="AA52" s="12">
        <v>3.0442907964319591E-2</v>
      </c>
      <c r="AB52" s="12">
        <v>10.638956997157999</v>
      </c>
      <c r="AC52" s="12">
        <v>1.5696781612168428E-6</v>
      </c>
      <c r="AD52" s="12">
        <v>1.2456262732740147</v>
      </c>
      <c r="AE52" s="12">
        <v>14.915412290973189</v>
      </c>
      <c r="AF52" s="12">
        <v>5.0147828830826176E-7</v>
      </c>
      <c r="AG52" s="12">
        <v>4.9524418378401478</v>
      </c>
      <c r="AH52" s="12">
        <v>4.7574925609943408</v>
      </c>
      <c r="AI52" s="12">
        <v>1.4039436957505089</v>
      </c>
      <c r="AJ52" s="13">
        <v>4.3018240594200945</v>
      </c>
    </row>
    <row r="53" spans="1:36" x14ac:dyDescent="0.25">
      <c r="A53" s="6">
        <v>44369</v>
      </c>
      <c r="B53" t="s">
        <v>80</v>
      </c>
      <c r="C53">
        <f t="shared" si="0"/>
        <v>2021</v>
      </c>
      <c r="D53">
        <f t="shared" si="1"/>
        <v>6</v>
      </c>
      <c r="E53">
        <f t="shared" si="2"/>
        <v>22</v>
      </c>
      <c r="F53" s="11">
        <v>2.9468612755178371E-3</v>
      </c>
      <c r="G53" s="12">
        <v>2.2708989740764098E-5</v>
      </c>
      <c r="H53" s="12">
        <v>1.9544100192579023E-3</v>
      </c>
      <c r="I53" s="12">
        <v>3.9104611963174091E-4</v>
      </c>
      <c r="J53" s="12">
        <v>6.1464438475672593E-5</v>
      </c>
      <c r="K53" s="12">
        <v>3.5195435204197296E-5</v>
      </c>
      <c r="L53" s="12">
        <v>1.7659965348980039E-8</v>
      </c>
      <c r="M53" s="12">
        <v>6.0575286828170263E-7</v>
      </c>
      <c r="N53" s="12">
        <v>2.1006593133798654E-3</v>
      </c>
      <c r="O53" s="12">
        <v>4.6050044211387825E-8</v>
      </c>
      <c r="P53" s="12">
        <v>1.7296327245928764E-18</v>
      </c>
      <c r="Q53" s="12">
        <v>1.4966040680119668E-6</v>
      </c>
      <c r="R53" s="12">
        <v>5.5904611512549493E-5</v>
      </c>
      <c r="S53" s="12">
        <v>8.4837179178505282E-3</v>
      </c>
      <c r="T53" s="12">
        <v>6.7473990911994324E-6</v>
      </c>
      <c r="U53" s="12">
        <v>1.8536513801718212E-10</v>
      </c>
      <c r="V53" s="12">
        <v>1.6473532555572967E-4</v>
      </c>
      <c r="W53" s="12">
        <v>4.1434906416884282E-4</v>
      </c>
      <c r="X53" s="12">
        <v>5.844641013654357E-6</v>
      </c>
      <c r="Y53" s="13">
        <v>2.3109374430033548E-4</v>
      </c>
      <c r="Z53" s="12">
        <v>57.736980400921908</v>
      </c>
      <c r="AA53" s="12">
        <v>3.0442907964319591E-2</v>
      </c>
      <c r="AB53" s="12">
        <v>10.638956997157999</v>
      </c>
      <c r="AC53" s="12">
        <v>1.5696781612168428E-6</v>
      </c>
      <c r="AD53" s="12">
        <v>1.2456262732740147</v>
      </c>
      <c r="AE53" s="12">
        <v>14.915412290973189</v>
      </c>
      <c r="AF53" s="12">
        <v>5.0147828830826176E-7</v>
      </c>
      <c r="AG53" s="12">
        <v>4.9524418378401478</v>
      </c>
      <c r="AH53" s="12">
        <v>4.7574925609943408</v>
      </c>
      <c r="AI53" s="12">
        <v>1.4039436957505089</v>
      </c>
      <c r="AJ53" s="13">
        <v>4.3018240594200945</v>
      </c>
    </row>
    <row r="54" spans="1:36" x14ac:dyDescent="0.25">
      <c r="A54" s="6">
        <v>44370</v>
      </c>
      <c r="B54" t="s">
        <v>80</v>
      </c>
      <c r="C54">
        <f t="shared" si="0"/>
        <v>2021</v>
      </c>
      <c r="D54">
        <f t="shared" si="1"/>
        <v>6</v>
      </c>
      <c r="E54">
        <f t="shared" si="2"/>
        <v>23</v>
      </c>
      <c r="F54" s="11">
        <v>2.9468612755178371E-3</v>
      </c>
      <c r="G54" s="12">
        <v>2.2708989740764098E-5</v>
      </c>
      <c r="H54" s="12">
        <v>1.9544100192579023E-3</v>
      </c>
      <c r="I54" s="12">
        <v>3.9104611963174091E-4</v>
      </c>
      <c r="J54" s="12">
        <v>6.1464438475672593E-5</v>
      </c>
      <c r="K54" s="12">
        <v>3.5195435204197296E-5</v>
      </c>
      <c r="L54" s="12">
        <v>1.7659965348980039E-8</v>
      </c>
      <c r="M54" s="12">
        <v>6.0575286828170263E-7</v>
      </c>
      <c r="N54" s="12">
        <v>2.1006593133798654E-3</v>
      </c>
      <c r="O54" s="12">
        <v>4.6050044211387825E-8</v>
      </c>
      <c r="P54" s="12">
        <v>1.7296327245928764E-18</v>
      </c>
      <c r="Q54" s="12">
        <v>1.4966040680119668E-6</v>
      </c>
      <c r="R54" s="12">
        <v>5.5904611512549493E-5</v>
      </c>
      <c r="S54" s="12">
        <v>8.4837179178505282E-3</v>
      </c>
      <c r="T54" s="12">
        <v>6.7473990911994324E-6</v>
      </c>
      <c r="U54" s="12">
        <v>1.8536513801718212E-10</v>
      </c>
      <c r="V54" s="12">
        <v>1.6473532555572967E-4</v>
      </c>
      <c r="W54" s="12">
        <v>4.1434906416884282E-4</v>
      </c>
      <c r="X54" s="12">
        <v>5.844641013654357E-6</v>
      </c>
      <c r="Y54" s="13">
        <v>2.3109374430033548E-4</v>
      </c>
      <c r="Z54" s="12">
        <v>57.736980400921908</v>
      </c>
      <c r="AA54" s="12">
        <v>3.0442907964319591E-2</v>
      </c>
      <c r="AB54" s="12">
        <v>10.638956997157999</v>
      </c>
      <c r="AC54" s="12">
        <v>1.5696781612168428E-6</v>
      </c>
      <c r="AD54" s="12">
        <v>1.2456262732740147</v>
      </c>
      <c r="AE54" s="12">
        <v>14.915412290973189</v>
      </c>
      <c r="AF54" s="12">
        <v>5.0147828830826176E-7</v>
      </c>
      <c r="AG54" s="12">
        <v>4.9524418378401478</v>
      </c>
      <c r="AH54" s="12">
        <v>4.7574925609943408</v>
      </c>
      <c r="AI54" s="12">
        <v>1.4039436957505089</v>
      </c>
      <c r="AJ54" s="13">
        <v>4.3018240594200945</v>
      </c>
    </row>
    <row r="55" spans="1:36" x14ac:dyDescent="0.25">
      <c r="A55" s="6">
        <v>44371</v>
      </c>
      <c r="B55" t="s">
        <v>80</v>
      </c>
      <c r="C55">
        <f t="shared" si="0"/>
        <v>2021</v>
      </c>
      <c r="D55">
        <f t="shared" si="1"/>
        <v>6</v>
      </c>
      <c r="E55">
        <f t="shared" si="2"/>
        <v>24</v>
      </c>
      <c r="F55" s="11">
        <v>1.0356614902538704E-2</v>
      </c>
      <c r="G55" s="12">
        <v>2.596055144501337E-5</v>
      </c>
      <c r="H55" s="12">
        <v>3.0596186649399066E-3</v>
      </c>
      <c r="I55" s="12">
        <v>1.2354286945617978E-3</v>
      </c>
      <c r="J55" s="12">
        <v>2.1561191765006029E-4</v>
      </c>
      <c r="K55" s="12">
        <v>1.1620347284222189E-4</v>
      </c>
      <c r="L55" s="12">
        <v>4.6473184312604518E-8</v>
      </c>
      <c r="M55" s="12">
        <v>1.5076793028462273E-6</v>
      </c>
      <c r="N55" s="12">
        <v>1.0409150680195186E-2</v>
      </c>
      <c r="O55" s="12">
        <v>1.8336288220269895E-7</v>
      </c>
      <c r="P55" s="12">
        <v>4.7590071243303161E-18</v>
      </c>
      <c r="Q55" s="12">
        <v>6.6172312538257128E-6</v>
      </c>
      <c r="R55" s="12">
        <v>1.484612252259334E-4</v>
      </c>
      <c r="S55" s="12">
        <v>3.3595496256050031E-2</v>
      </c>
      <c r="T55" s="12">
        <v>5.1163159785852719E-5</v>
      </c>
      <c r="U55" s="12">
        <v>4.9676018480892463E-10</v>
      </c>
      <c r="V55" s="12">
        <v>1.9752610172407977E-4</v>
      </c>
      <c r="W55" s="12">
        <v>6.4927449894703693E-4</v>
      </c>
      <c r="X55" s="12">
        <v>2.3587793746718312E-5</v>
      </c>
      <c r="Y55" s="13">
        <v>8.759541022243997E-4</v>
      </c>
      <c r="Z55" s="12">
        <v>38.078996654091974</v>
      </c>
      <c r="AA55" s="12">
        <v>8.7061868872354023E-2</v>
      </c>
      <c r="AB55" s="12">
        <v>12.587337904662476</v>
      </c>
      <c r="AC55" s="12">
        <v>1.7664626608968135E-4</v>
      </c>
      <c r="AD55" s="12">
        <v>1.2512088095694869</v>
      </c>
      <c r="AE55" s="12">
        <v>22.581721051271607</v>
      </c>
      <c r="AF55" s="12">
        <v>1.2649851480931962E-6</v>
      </c>
      <c r="AG55" s="12">
        <v>8.6406528243601226</v>
      </c>
      <c r="AH55" s="12">
        <v>9.2749638724779988</v>
      </c>
      <c r="AI55" s="12">
        <v>1.6123403582291564</v>
      </c>
      <c r="AJ55" s="13">
        <v>5.8245703379483187</v>
      </c>
    </row>
    <row r="56" spans="1:36" x14ac:dyDescent="0.25">
      <c r="A56" s="6">
        <v>44372</v>
      </c>
      <c r="B56" t="s">
        <v>80</v>
      </c>
      <c r="C56">
        <f t="shared" si="0"/>
        <v>2021</v>
      </c>
      <c r="D56">
        <f t="shared" si="1"/>
        <v>6</v>
      </c>
      <c r="E56">
        <f t="shared" si="2"/>
        <v>25</v>
      </c>
      <c r="F56" s="11">
        <v>2.2446212925572747E-2</v>
      </c>
      <c r="G56" s="12">
        <v>3.1265731067735862E-5</v>
      </c>
      <c r="H56" s="12">
        <v>4.8628538236842296E-3</v>
      </c>
      <c r="I56" s="12">
        <v>2.6131055273424168E-3</v>
      </c>
      <c r="J56" s="12">
        <v>4.671156994609033E-4</v>
      </c>
      <c r="K56" s="12">
        <v>2.483744816200515E-4</v>
      </c>
      <c r="L56" s="12">
        <v>9.3484225779570771E-8</v>
      </c>
      <c r="M56" s="12">
        <v>2.9792434855567669E-6</v>
      </c>
      <c r="N56" s="12">
        <v>2.3965110278683338E-2</v>
      </c>
      <c r="O56" s="12">
        <v>4.0739961787273293E-7</v>
      </c>
      <c r="P56" s="12">
        <v>9.7016706186387678E-18</v>
      </c>
      <c r="Q56" s="12">
        <v>1.4971938767521826E-5</v>
      </c>
      <c r="R56" s="12">
        <v>2.9947464760040189E-4</v>
      </c>
      <c r="S56" s="12">
        <v>7.456734512363869E-2</v>
      </c>
      <c r="T56" s="12">
        <v>1.2363097986660282E-4</v>
      </c>
      <c r="U56" s="12">
        <v>1.0048257874691361E-9</v>
      </c>
      <c r="V56" s="12">
        <v>2.5102684178822995E-4</v>
      </c>
      <c r="W56" s="12">
        <v>1.0325738925325114E-3</v>
      </c>
      <c r="X56" s="12">
        <v>5.2537148205927933E-5</v>
      </c>
      <c r="Y56" s="13">
        <v>1.9280946862057678E-3</v>
      </c>
      <c r="Z56" s="12">
        <v>6.0054442250536484</v>
      </c>
      <c r="AA56" s="12">
        <v>0.17944017351177863</v>
      </c>
      <c r="AB56" s="12">
        <v>15.766275174801363</v>
      </c>
      <c r="AC56" s="12">
        <v>4.6229754113086025E-4</v>
      </c>
      <c r="AD56" s="12">
        <v>1.2603171582620993</v>
      </c>
      <c r="AE56" s="12">
        <v>35.089909028600594</v>
      </c>
      <c r="AF56" s="12">
        <v>2.5107068666896679E-6</v>
      </c>
      <c r="AG56" s="12">
        <v>14.658260223419028</v>
      </c>
      <c r="AH56" s="12">
        <v>16.645574959635546</v>
      </c>
      <c r="AI56" s="12">
        <v>1.9523559654311604</v>
      </c>
      <c r="AJ56" s="13">
        <v>8.3090511081785809</v>
      </c>
    </row>
    <row r="57" spans="1:36" x14ac:dyDescent="0.25">
      <c r="A57" s="6">
        <v>44373</v>
      </c>
      <c r="B57" t="s">
        <v>80</v>
      </c>
      <c r="C57">
        <f t="shared" si="0"/>
        <v>2021</v>
      </c>
      <c r="D57">
        <f t="shared" si="1"/>
        <v>6</v>
      </c>
      <c r="E57">
        <f t="shared" si="2"/>
        <v>26</v>
      </c>
      <c r="F57" s="11">
        <v>2.2446212925572747E-2</v>
      </c>
      <c r="G57" s="12">
        <v>3.1265731067735862E-5</v>
      </c>
      <c r="H57" s="12">
        <v>4.8628538236842296E-3</v>
      </c>
      <c r="I57" s="12">
        <v>2.6131055273424168E-3</v>
      </c>
      <c r="J57" s="12">
        <v>4.671156994609033E-4</v>
      </c>
      <c r="K57" s="12">
        <v>2.483744816200515E-4</v>
      </c>
      <c r="L57" s="12">
        <v>9.3484225779570771E-8</v>
      </c>
      <c r="M57" s="12">
        <v>2.9792434855567669E-6</v>
      </c>
      <c r="N57" s="12">
        <v>2.3965110278683338E-2</v>
      </c>
      <c r="O57" s="12">
        <v>4.0739961787273293E-7</v>
      </c>
      <c r="P57" s="12">
        <v>9.7016706186387678E-18</v>
      </c>
      <c r="Q57" s="12">
        <v>1.4971938767521826E-5</v>
      </c>
      <c r="R57" s="12">
        <v>2.9947464760040189E-4</v>
      </c>
      <c r="S57" s="12">
        <v>7.456734512363869E-2</v>
      </c>
      <c r="T57" s="12">
        <v>1.2363097986660282E-4</v>
      </c>
      <c r="U57" s="12">
        <v>1.0048257874691361E-9</v>
      </c>
      <c r="V57" s="12">
        <v>2.5102684178822995E-4</v>
      </c>
      <c r="W57" s="12">
        <v>1.0325738925325114E-3</v>
      </c>
      <c r="X57" s="12">
        <v>5.2537148205927933E-5</v>
      </c>
      <c r="Y57" s="13">
        <v>1.9280946862057678E-3</v>
      </c>
      <c r="Z57" s="12">
        <v>6.0054442250536484</v>
      </c>
      <c r="AA57" s="12">
        <v>0.17944017351177863</v>
      </c>
      <c r="AB57" s="12">
        <v>15.766275174801363</v>
      </c>
      <c r="AC57" s="12">
        <v>4.6229754113086025E-4</v>
      </c>
      <c r="AD57" s="12">
        <v>1.2603171582620993</v>
      </c>
      <c r="AE57" s="12">
        <v>35.089909028600594</v>
      </c>
      <c r="AF57" s="12">
        <v>2.5107068666896679E-6</v>
      </c>
      <c r="AG57" s="12">
        <v>14.658260223419028</v>
      </c>
      <c r="AH57" s="12">
        <v>16.645574959635546</v>
      </c>
      <c r="AI57" s="12">
        <v>1.9523559654311604</v>
      </c>
      <c r="AJ57" s="13">
        <v>8.3090511081785809</v>
      </c>
    </row>
    <row r="58" spans="1:36" x14ac:dyDescent="0.25">
      <c r="A58" s="6">
        <v>44374</v>
      </c>
      <c r="B58" t="s">
        <v>80</v>
      </c>
      <c r="C58">
        <f t="shared" si="0"/>
        <v>2021</v>
      </c>
      <c r="D58">
        <f t="shared" si="1"/>
        <v>6</v>
      </c>
      <c r="E58">
        <f t="shared" si="2"/>
        <v>27</v>
      </c>
      <c r="F58" s="11">
        <v>2.2446212925572747E-2</v>
      </c>
      <c r="G58" s="12">
        <v>3.1265731067735862E-5</v>
      </c>
      <c r="H58" s="12">
        <v>4.8628538236842296E-3</v>
      </c>
      <c r="I58" s="12">
        <v>2.6131055273424168E-3</v>
      </c>
      <c r="J58" s="12">
        <v>4.671156994609033E-4</v>
      </c>
      <c r="K58" s="12">
        <v>2.483744816200515E-4</v>
      </c>
      <c r="L58" s="12">
        <v>9.3484225779570771E-8</v>
      </c>
      <c r="M58" s="12">
        <v>2.9792434855567669E-6</v>
      </c>
      <c r="N58" s="12">
        <v>2.3965110278683338E-2</v>
      </c>
      <c r="O58" s="12">
        <v>4.0739961787273293E-7</v>
      </c>
      <c r="P58" s="12">
        <v>9.7016706186387678E-18</v>
      </c>
      <c r="Q58" s="12">
        <v>1.4971938767521826E-5</v>
      </c>
      <c r="R58" s="12">
        <v>2.9947464760040189E-4</v>
      </c>
      <c r="S58" s="12">
        <v>7.456734512363869E-2</v>
      </c>
      <c r="T58" s="12">
        <v>1.2363097986660282E-4</v>
      </c>
      <c r="U58" s="12">
        <v>1.0048257874691361E-9</v>
      </c>
      <c r="V58" s="12">
        <v>2.5102684178822995E-4</v>
      </c>
      <c r="W58" s="12">
        <v>1.0325738925325114E-3</v>
      </c>
      <c r="X58" s="12">
        <v>5.2537148205927933E-5</v>
      </c>
      <c r="Y58" s="13">
        <v>1.9280946862057678E-3</v>
      </c>
      <c r="Z58" s="12">
        <v>6.0054442250536484</v>
      </c>
      <c r="AA58" s="12">
        <v>0.17944017351177863</v>
      </c>
      <c r="AB58" s="12">
        <v>15.766275174801363</v>
      </c>
      <c r="AC58" s="12">
        <v>4.6229754113086025E-4</v>
      </c>
      <c r="AD58" s="12">
        <v>1.2603171582620993</v>
      </c>
      <c r="AE58" s="12">
        <v>35.089909028600594</v>
      </c>
      <c r="AF58" s="12">
        <v>2.5107068666896679E-6</v>
      </c>
      <c r="AG58" s="12">
        <v>14.658260223419028</v>
      </c>
      <c r="AH58" s="12">
        <v>16.645574959635546</v>
      </c>
      <c r="AI58" s="12">
        <v>1.9523559654311604</v>
      </c>
      <c r="AJ58" s="13">
        <v>8.3090511081785809</v>
      </c>
    </row>
    <row r="59" spans="1:36" x14ac:dyDescent="0.25">
      <c r="A59" s="6">
        <v>44375</v>
      </c>
      <c r="B59" t="s">
        <v>80</v>
      </c>
      <c r="C59">
        <f t="shared" si="0"/>
        <v>2021</v>
      </c>
      <c r="D59">
        <f t="shared" si="1"/>
        <v>6</v>
      </c>
      <c r="E59">
        <f t="shared" si="2"/>
        <v>28</v>
      </c>
      <c r="F59" s="11">
        <v>1.7444904427514403E-3</v>
      </c>
      <c r="G59" s="12">
        <v>4.8086886610202497E-6</v>
      </c>
      <c r="H59" s="12">
        <v>5.3206214129609009E-4</v>
      </c>
      <c r="I59" s="12">
        <v>2.0772189285372575E-4</v>
      </c>
      <c r="J59" s="12">
        <v>3.5989494811796324E-5</v>
      </c>
      <c r="K59" s="12">
        <v>1.9348726149110919E-5</v>
      </c>
      <c r="L59" s="12">
        <v>5.4774501838850224E-9</v>
      </c>
      <c r="M59" s="12">
        <v>1.8557325339475024E-7</v>
      </c>
      <c r="N59" s="12">
        <v>1.6834268051356184E-3</v>
      </c>
      <c r="O59" s="12">
        <v>2.7054723888746753E-8</v>
      </c>
      <c r="P59" s="12">
        <v>6.2900540478738948E-19</v>
      </c>
      <c r="Q59" s="12">
        <v>7.2116230353409167E-7</v>
      </c>
      <c r="R59" s="12">
        <v>2.5934475437266626E-5</v>
      </c>
      <c r="S59" s="12">
        <v>5.4196642830659121E-3</v>
      </c>
      <c r="T59" s="12">
        <v>1.7953817054330899E-6</v>
      </c>
      <c r="U59" s="12">
        <v>5.6412085997745995E-11</v>
      </c>
      <c r="V59" s="12">
        <v>3.8665461860885159E-5</v>
      </c>
      <c r="W59" s="12">
        <v>9.1812964703325857E-5</v>
      </c>
      <c r="X59" s="12">
        <v>3.2151532498012469E-6</v>
      </c>
      <c r="Y59" s="13">
        <v>1.4591168088022103E-4</v>
      </c>
      <c r="Z59" s="12">
        <v>62.102207448558438</v>
      </c>
      <c r="AA59" s="12">
        <v>7.5907411343876631E-3</v>
      </c>
      <c r="AB59" s="12">
        <v>11.963361552512657</v>
      </c>
      <c r="AC59" s="12">
        <v>4.0325475200591318E-7</v>
      </c>
      <c r="AD59" s="12">
        <v>0.21813648367136731</v>
      </c>
      <c r="AE59" s="12">
        <v>11.578888974786491</v>
      </c>
      <c r="AF59" s="12">
        <v>1.4351429311905792E-7</v>
      </c>
      <c r="AG59" s="12">
        <v>1.718565256287766</v>
      </c>
      <c r="AH59" s="12">
        <v>1.3892358707926902</v>
      </c>
      <c r="AI59" s="12">
        <v>9.6623663310171803</v>
      </c>
      <c r="AJ59" s="13">
        <v>1.3496910075532689</v>
      </c>
    </row>
    <row r="60" spans="1:36" x14ac:dyDescent="0.25">
      <c r="A60" s="6">
        <v>44376</v>
      </c>
      <c r="B60" t="s">
        <v>80</v>
      </c>
      <c r="C60">
        <f t="shared" si="0"/>
        <v>2021</v>
      </c>
      <c r="D60">
        <f t="shared" si="1"/>
        <v>6</v>
      </c>
      <c r="E60">
        <f t="shared" si="2"/>
        <v>29</v>
      </c>
      <c r="F60" s="11">
        <v>1.7444904427514403E-3</v>
      </c>
      <c r="G60" s="12">
        <v>4.8086886610202497E-6</v>
      </c>
      <c r="H60" s="12">
        <v>5.3206214129609009E-4</v>
      </c>
      <c r="I60" s="12">
        <v>2.0772189285372575E-4</v>
      </c>
      <c r="J60" s="12">
        <v>3.5989494811796324E-5</v>
      </c>
      <c r="K60" s="12">
        <v>1.9348726149110919E-5</v>
      </c>
      <c r="L60" s="12">
        <v>5.4774501838850224E-9</v>
      </c>
      <c r="M60" s="12">
        <v>1.8557325339475024E-7</v>
      </c>
      <c r="N60" s="12">
        <v>1.6834268051356184E-3</v>
      </c>
      <c r="O60" s="12">
        <v>2.7054723888746753E-8</v>
      </c>
      <c r="P60" s="12">
        <v>6.2900540478738948E-19</v>
      </c>
      <c r="Q60" s="12">
        <v>7.2116230353409167E-7</v>
      </c>
      <c r="R60" s="12">
        <v>2.5934475437266626E-5</v>
      </c>
      <c r="S60" s="12">
        <v>5.4196642830659121E-3</v>
      </c>
      <c r="T60" s="12">
        <v>1.7953817054330899E-6</v>
      </c>
      <c r="U60" s="12">
        <v>5.6412085997745995E-11</v>
      </c>
      <c r="V60" s="12">
        <v>3.8665461860885159E-5</v>
      </c>
      <c r="W60" s="12">
        <v>9.1812964703325857E-5</v>
      </c>
      <c r="X60" s="12">
        <v>3.2151532498012469E-6</v>
      </c>
      <c r="Y60" s="13">
        <v>1.4591168088022103E-4</v>
      </c>
      <c r="Z60" s="12">
        <v>62.102207448558438</v>
      </c>
      <c r="AA60" s="12">
        <v>7.5907411343876631E-3</v>
      </c>
      <c r="AB60" s="12">
        <v>11.963361552512657</v>
      </c>
      <c r="AC60" s="12">
        <v>4.0325475200591318E-7</v>
      </c>
      <c r="AD60" s="12">
        <v>0.21813648367136731</v>
      </c>
      <c r="AE60" s="12">
        <v>11.578888974786491</v>
      </c>
      <c r="AF60" s="12">
        <v>1.4351429311905792E-7</v>
      </c>
      <c r="AG60" s="12">
        <v>1.718565256287766</v>
      </c>
      <c r="AH60" s="12">
        <v>1.3892358707926902</v>
      </c>
      <c r="AI60" s="12">
        <v>9.6623663310171803</v>
      </c>
      <c r="AJ60" s="13">
        <v>1.3496910075532689</v>
      </c>
    </row>
    <row r="61" spans="1:36" x14ac:dyDescent="0.25">
      <c r="A61" s="6">
        <v>44377</v>
      </c>
      <c r="B61" t="s">
        <v>80</v>
      </c>
      <c r="C61">
        <f t="shared" si="0"/>
        <v>2021</v>
      </c>
      <c r="D61">
        <f t="shared" si="1"/>
        <v>6</v>
      </c>
      <c r="E61">
        <f t="shared" si="2"/>
        <v>30</v>
      </c>
      <c r="F61" s="11">
        <v>1.7444904427514403E-3</v>
      </c>
      <c r="G61" s="12">
        <v>4.8086886610202497E-6</v>
      </c>
      <c r="H61" s="12">
        <v>5.3206214129609009E-4</v>
      </c>
      <c r="I61" s="12">
        <v>2.0772189285372575E-4</v>
      </c>
      <c r="J61" s="12">
        <v>3.5989494811796324E-5</v>
      </c>
      <c r="K61" s="12">
        <v>1.9348726149110919E-5</v>
      </c>
      <c r="L61" s="12">
        <v>5.4774501838850224E-9</v>
      </c>
      <c r="M61" s="12">
        <v>1.8557325339475024E-7</v>
      </c>
      <c r="N61" s="12">
        <v>1.6834268051356184E-3</v>
      </c>
      <c r="O61" s="12">
        <v>2.7054723888746753E-8</v>
      </c>
      <c r="P61" s="12">
        <v>6.2900540478738948E-19</v>
      </c>
      <c r="Q61" s="12">
        <v>7.2116230353409167E-7</v>
      </c>
      <c r="R61" s="12">
        <v>2.5934475437266626E-5</v>
      </c>
      <c r="S61" s="12">
        <v>5.4196642830659121E-3</v>
      </c>
      <c r="T61" s="12">
        <v>1.7953817054330899E-6</v>
      </c>
      <c r="U61" s="12">
        <v>5.6412085997745995E-11</v>
      </c>
      <c r="V61" s="12">
        <v>3.8665461860885159E-5</v>
      </c>
      <c r="W61" s="12">
        <v>9.1812964703325857E-5</v>
      </c>
      <c r="X61" s="12">
        <v>3.2151532498012469E-6</v>
      </c>
      <c r="Y61" s="13">
        <v>1.4591168088022103E-4</v>
      </c>
      <c r="Z61" s="12">
        <v>62.102207448558438</v>
      </c>
      <c r="AA61" s="12">
        <v>7.5907411343876631E-3</v>
      </c>
      <c r="AB61" s="12">
        <v>11.963361552512657</v>
      </c>
      <c r="AC61" s="12">
        <v>4.0325475200591318E-7</v>
      </c>
      <c r="AD61" s="12">
        <v>0.21813648367136731</v>
      </c>
      <c r="AE61" s="12">
        <v>11.578888974786491</v>
      </c>
      <c r="AF61" s="12">
        <v>1.4351429311905792E-7</v>
      </c>
      <c r="AG61" s="12">
        <v>1.718565256287766</v>
      </c>
      <c r="AH61" s="12">
        <v>1.3892358707926902</v>
      </c>
      <c r="AI61" s="12">
        <v>9.6623663310171803</v>
      </c>
      <c r="AJ61" s="13">
        <v>1.3496910075532689</v>
      </c>
    </row>
  </sheetData>
  <conditionalFormatting sqref="G2:AJ2">
    <cfRule type="cellIs" dxfId="13" priority="19" operator="lessThan">
      <formula>0.1</formula>
    </cfRule>
    <cfRule type="cellIs" dxfId="12" priority="20" operator="lessThan">
      <formula>0.1</formula>
    </cfRule>
  </conditionalFormatting>
  <conditionalFormatting sqref="F32:AJ32">
    <cfRule type="cellIs" dxfId="11" priority="17" operator="lessThan">
      <formula>0.1</formula>
    </cfRule>
    <cfRule type="cellIs" dxfId="10" priority="18" operator="lessThan">
      <formula>0.1</formula>
    </cfRule>
  </conditionalFormatting>
  <conditionalFormatting sqref="F3:AJ29">
    <cfRule type="cellIs" dxfId="9" priority="15" operator="lessThan">
      <formula>0.1</formula>
    </cfRule>
    <cfRule type="cellIs" dxfId="8" priority="16" operator="lessThan">
      <formula>0.1</formula>
    </cfRule>
  </conditionalFormatting>
  <conditionalFormatting sqref="F33:AJ59">
    <cfRule type="cellIs" dxfId="7" priority="13" operator="lessThan">
      <formula>0.1</formula>
    </cfRule>
    <cfRule type="cellIs" dxfId="6" priority="14" operator="lessThan">
      <formula>0.1</formula>
    </cfRule>
  </conditionalFormatting>
  <conditionalFormatting sqref="F2">
    <cfRule type="cellIs" dxfId="5" priority="9" operator="lessThan">
      <formula>0.1</formula>
    </cfRule>
    <cfRule type="cellIs" dxfId="4" priority="10" operator="lessThan">
      <formula>0.1</formula>
    </cfRule>
  </conditionalFormatting>
  <conditionalFormatting sqref="F30:AJ31">
    <cfRule type="cellIs" dxfId="3" priority="7" operator="lessThan">
      <formula>0.1</formula>
    </cfRule>
    <cfRule type="cellIs" dxfId="2" priority="8" operator="lessThan">
      <formula>0.1</formula>
    </cfRule>
  </conditionalFormatting>
  <conditionalFormatting sqref="F60:AJ61">
    <cfRule type="cellIs" dxfId="1" priority="5" operator="lessThan">
      <formula>0.1</formula>
    </cfRule>
    <cfRule type="cellIs" dxfId="0" priority="6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63"/>
  <sheetViews>
    <sheetView showGridLines="0" workbookViewId="0">
      <selection activeCell="AK19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1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33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36</v>
      </c>
      <c r="L1" s="3" t="s">
        <v>34</v>
      </c>
      <c r="M1" s="3" t="s">
        <v>8</v>
      </c>
      <c r="N1" s="3" t="s">
        <v>35</v>
      </c>
      <c r="O1" s="3" t="s">
        <v>10</v>
      </c>
      <c r="P1" s="3" t="s">
        <v>11</v>
      </c>
      <c r="Q1" s="3" t="s">
        <v>12</v>
      </c>
      <c r="R1" s="3" t="s">
        <v>37</v>
      </c>
      <c r="S1" s="3" t="s">
        <v>38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39</v>
      </c>
      <c r="Y1" s="3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</row>
    <row r="2" spans="1:36" x14ac:dyDescent="0.25">
      <c r="A2" s="6">
        <v>43374</v>
      </c>
      <c r="B2" s="24" t="s">
        <v>79</v>
      </c>
      <c r="C2">
        <f>YEAR(A2)</f>
        <v>2018</v>
      </c>
      <c r="D2">
        <f>MONTH(A2)</f>
        <v>10</v>
      </c>
      <c r="E2">
        <f>DAY(A2)</f>
        <v>1</v>
      </c>
      <c r="F2" s="7">
        <v>6.6285334385808987</v>
      </c>
      <c r="G2" s="8">
        <v>12.93353751499825</v>
      </c>
      <c r="H2" s="8">
        <v>2.7356229650033601</v>
      </c>
      <c r="I2" s="8">
        <v>4.2729036623249055E-2</v>
      </c>
      <c r="J2" s="8">
        <v>0.25638495905501296</v>
      </c>
      <c r="K2" s="8">
        <v>10.775864033541845</v>
      </c>
      <c r="L2" s="8">
        <v>1.4551705899451479</v>
      </c>
      <c r="M2" s="8">
        <v>2.6354833724181752</v>
      </c>
      <c r="N2" s="8">
        <v>29.080076308095705</v>
      </c>
      <c r="O2" s="8">
        <v>6.0441044273346778</v>
      </c>
      <c r="P2" s="8">
        <v>3.3492121525673246</v>
      </c>
      <c r="Q2" s="8">
        <v>11.201264666626026</v>
      </c>
      <c r="R2" s="8">
        <v>5.6767445819903362E-4</v>
      </c>
      <c r="S2" s="8">
        <v>0.65709219233760396</v>
      </c>
      <c r="T2" s="8">
        <v>1.7658456583699558</v>
      </c>
      <c r="U2" s="8">
        <v>2.4713720703679978</v>
      </c>
      <c r="V2" s="8">
        <v>1.0870852244961542</v>
      </c>
      <c r="W2" s="8">
        <v>2.3156618277732859</v>
      </c>
      <c r="X2" s="8">
        <v>0.1973052581287483</v>
      </c>
      <c r="Y2" s="9">
        <v>4.027375466156661</v>
      </c>
      <c r="Z2" s="8">
        <v>8.84868521626672E-3</v>
      </c>
      <c r="AA2" s="8">
        <v>3.6678025754833879E-19</v>
      </c>
      <c r="AB2" s="8">
        <v>7.2179489653723063E-4</v>
      </c>
      <c r="AC2" s="8">
        <v>6.6854291725076429E-6</v>
      </c>
      <c r="AD2" s="8">
        <v>0.32828299044080234</v>
      </c>
      <c r="AE2" s="8">
        <v>1.0861481481176708E-19</v>
      </c>
      <c r="AF2" s="8">
        <v>8.3968665126678537E-4</v>
      </c>
      <c r="AG2" s="8">
        <v>7.4598534899603217E-4</v>
      </c>
      <c r="AH2" s="8">
        <v>1.0638084279365116E-11</v>
      </c>
      <c r="AI2" s="8">
        <v>2.6533512116259402E-4</v>
      </c>
      <c r="AJ2" s="9">
        <v>6.8750105481597171E-12</v>
      </c>
    </row>
    <row r="3" spans="1:36" x14ac:dyDescent="0.25">
      <c r="A3" s="6">
        <v>43375</v>
      </c>
      <c r="B3" s="23" t="s">
        <v>79</v>
      </c>
      <c r="C3">
        <f t="shared" ref="C3:C63" si="0">YEAR(A3)</f>
        <v>2018</v>
      </c>
      <c r="D3">
        <f t="shared" ref="D3:D63" si="1">MONTH(A3)</f>
        <v>10</v>
      </c>
      <c r="E3">
        <f t="shared" ref="E3:E63" si="2">DAY(A3)</f>
        <v>2</v>
      </c>
      <c r="F3" s="11">
        <v>4.178643510750458</v>
      </c>
      <c r="G3" s="12">
        <v>15.790594463773097</v>
      </c>
      <c r="H3" s="12">
        <v>2.1105512326992986</v>
      </c>
      <c r="I3" s="12">
        <v>5.1326426860361617E-3</v>
      </c>
      <c r="J3" s="12">
        <v>4.3560749785900237E-2</v>
      </c>
      <c r="K3" s="12">
        <v>12.300953482836801</v>
      </c>
      <c r="L3" s="12">
        <v>1.2340554410017621</v>
      </c>
      <c r="M3" s="12">
        <v>1.1883483150617884</v>
      </c>
      <c r="N3" s="12">
        <v>21.623756599497113</v>
      </c>
      <c r="O3" s="12">
        <v>28.549996963080254</v>
      </c>
      <c r="P3" s="12">
        <v>2.9185987091656846</v>
      </c>
      <c r="Q3" s="12">
        <v>3.0073647400467132</v>
      </c>
      <c r="R3" s="12">
        <v>1.3095444736507903E-4</v>
      </c>
      <c r="S3" s="12">
        <v>0.24618198750551745</v>
      </c>
      <c r="T3" s="12">
        <v>0.65604701927712972</v>
      </c>
      <c r="U3" s="12">
        <v>2.4668962133092629</v>
      </c>
      <c r="V3" s="12">
        <v>0.25503485961988753</v>
      </c>
      <c r="W3" s="12">
        <v>2.8122146555618704E-12</v>
      </c>
      <c r="X3" s="12">
        <v>4.9007800315577804E-2</v>
      </c>
      <c r="Y3" s="13">
        <v>3.3722199837380384</v>
      </c>
      <c r="Z3" s="12">
        <v>2.259986858478568E-3</v>
      </c>
      <c r="AA3" s="12">
        <v>4.374155809783037E-20</v>
      </c>
      <c r="AB3" s="12">
        <v>1.843490802106459E-4</v>
      </c>
      <c r="AC3" s="12">
        <v>1.7074832817547639E-6</v>
      </c>
      <c r="AD3" s="12">
        <v>5.5339235040808241E-6</v>
      </c>
      <c r="AE3" s="12">
        <v>2.5057028734057986E-20</v>
      </c>
      <c r="AF3" s="12">
        <v>2.1445906942375417E-4</v>
      </c>
      <c r="AG3" s="12">
        <v>1.9052741103849419E-4</v>
      </c>
      <c r="AH3" s="12">
        <v>2.7096977788314416E-12</v>
      </c>
      <c r="AI3" s="12">
        <v>6.7767569109407173E-5</v>
      </c>
      <c r="AJ3" s="13">
        <v>1.7559025237758978E-12</v>
      </c>
    </row>
    <row r="4" spans="1:36" x14ac:dyDescent="0.25">
      <c r="A4" s="6">
        <v>43376</v>
      </c>
      <c r="B4" s="24" t="s">
        <v>79</v>
      </c>
      <c r="C4">
        <f t="shared" si="0"/>
        <v>2018</v>
      </c>
      <c r="D4">
        <f t="shared" si="1"/>
        <v>10</v>
      </c>
      <c r="E4">
        <f t="shared" si="2"/>
        <v>3</v>
      </c>
      <c r="F4" s="11">
        <v>4.178643510750458</v>
      </c>
      <c r="G4" s="12">
        <v>15.790594463773097</v>
      </c>
      <c r="H4" s="12">
        <v>2.1105512326992986</v>
      </c>
      <c r="I4" s="12">
        <v>5.1326426860361617E-3</v>
      </c>
      <c r="J4" s="12">
        <v>4.3560749785900237E-2</v>
      </c>
      <c r="K4" s="12">
        <v>12.300953482836801</v>
      </c>
      <c r="L4" s="12">
        <v>1.2340554410017621</v>
      </c>
      <c r="M4" s="12">
        <v>1.1883483150617884</v>
      </c>
      <c r="N4" s="12">
        <v>21.623756599497113</v>
      </c>
      <c r="O4" s="12">
        <v>28.549996963080254</v>
      </c>
      <c r="P4" s="12">
        <v>2.9185987091656846</v>
      </c>
      <c r="Q4" s="12">
        <v>3.0073647400467132</v>
      </c>
      <c r="R4" s="12">
        <v>1.3095444736507903E-4</v>
      </c>
      <c r="S4" s="12">
        <v>0.24618198750551745</v>
      </c>
      <c r="T4" s="12">
        <v>0.65604701927712972</v>
      </c>
      <c r="U4" s="12">
        <v>2.4668962133092629</v>
      </c>
      <c r="V4" s="12">
        <v>0.25503485961988753</v>
      </c>
      <c r="W4" s="12">
        <v>2.8122146555618704E-12</v>
      </c>
      <c r="X4" s="12">
        <v>4.9007800315577804E-2</v>
      </c>
      <c r="Y4" s="13">
        <v>3.3722199837380384</v>
      </c>
      <c r="Z4" s="12">
        <v>2.259986858478568E-3</v>
      </c>
      <c r="AA4" s="12">
        <v>4.374155809783037E-20</v>
      </c>
      <c r="AB4" s="12">
        <v>1.843490802106459E-4</v>
      </c>
      <c r="AC4" s="12">
        <v>1.7074832817547639E-6</v>
      </c>
      <c r="AD4" s="12">
        <v>5.5339235040808241E-6</v>
      </c>
      <c r="AE4" s="12">
        <v>2.5057028734057986E-20</v>
      </c>
      <c r="AF4" s="12">
        <v>2.1445906942375417E-4</v>
      </c>
      <c r="AG4" s="12">
        <v>1.9052741103849419E-4</v>
      </c>
      <c r="AH4" s="12">
        <v>2.7096977788314416E-12</v>
      </c>
      <c r="AI4" s="12">
        <v>6.7767569109407173E-5</v>
      </c>
      <c r="AJ4" s="13">
        <v>1.7559025237758978E-12</v>
      </c>
    </row>
    <row r="5" spans="1:36" x14ac:dyDescent="0.25">
      <c r="A5" s="6">
        <v>43377</v>
      </c>
      <c r="B5" s="23" t="s">
        <v>79</v>
      </c>
      <c r="C5">
        <f t="shared" si="0"/>
        <v>2018</v>
      </c>
      <c r="D5">
        <f t="shared" si="1"/>
        <v>10</v>
      </c>
      <c r="E5">
        <f t="shared" si="2"/>
        <v>4</v>
      </c>
      <c r="F5" s="11">
        <v>4.178643510750458</v>
      </c>
      <c r="G5" s="12">
        <v>15.790594463773097</v>
      </c>
      <c r="H5" s="12">
        <v>2.1105512326992986</v>
      </c>
      <c r="I5" s="12">
        <v>5.1326426860361617E-3</v>
      </c>
      <c r="J5" s="12">
        <v>4.3560749785900237E-2</v>
      </c>
      <c r="K5" s="12">
        <v>12.300953482836801</v>
      </c>
      <c r="L5" s="12">
        <v>1.2340554410017621</v>
      </c>
      <c r="M5" s="12">
        <v>1.1883483150617884</v>
      </c>
      <c r="N5" s="12">
        <v>21.623756599497113</v>
      </c>
      <c r="O5" s="12">
        <v>28.549996963080254</v>
      </c>
      <c r="P5" s="12">
        <v>2.9185987091656846</v>
      </c>
      <c r="Q5" s="12">
        <v>3.0073647400467132</v>
      </c>
      <c r="R5" s="12">
        <v>1.3095444736507903E-4</v>
      </c>
      <c r="S5" s="12">
        <v>0.24618198750551745</v>
      </c>
      <c r="T5" s="12">
        <v>0.65604701927712972</v>
      </c>
      <c r="U5" s="12">
        <v>2.4668962133092629</v>
      </c>
      <c r="V5" s="12">
        <v>0.25503485961988753</v>
      </c>
      <c r="W5" s="12">
        <v>2.8122146555618704E-12</v>
      </c>
      <c r="X5" s="12">
        <v>4.9007800315577804E-2</v>
      </c>
      <c r="Y5" s="13">
        <v>3.3722199837380384</v>
      </c>
      <c r="Z5" s="12">
        <v>2.259986858478568E-3</v>
      </c>
      <c r="AA5" s="12">
        <v>4.374155809783037E-20</v>
      </c>
      <c r="AB5" s="12">
        <v>1.843490802106459E-4</v>
      </c>
      <c r="AC5" s="12">
        <v>1.7074832817547639E-6</v>
      </c>
      <c r="AD5" s="12">
        <v>5.5339235040808241E-6</v>
      </c>
      <c r="AE5" s="12">
        <v>2.5057028734057986E-20</v>
      </c>
      <c r="AF5" s="12">
        <v>2.1445906942375417E-4</v>
      </c>
      <c r="AG5" s="12">
        <v>1.9052741103849419E-4</v>
      </c>
      <c r="AH5" s="12">
        <v>2.7096977788314416E-12</v>
      </c>
      <c r="AI5" s="12">
        <v>6.7767569109407173E-5</v>
      </c>
      <c r="AJ5" s="13">
        <v>1.7559025237758978E-12</v>
      </c>
    </row>
    <row r="6" spans="1:36" x14ac:dyDescent="0.25">
      <c r="A6" s="6">
        <v>43378</v>
      </c>
      <c r="B6" s="24" t="s">
        <v>79</v>
      </c>
      <c r="C6">
        <f t="shared" si="0"/>
        <v>2018</v>
      </c>
      <c r="D6">
        <f t="shared" si="1"/>
        <v>10</v>
      </c>
      <c r="E6">
        <f t="shared" si="2"/>
        <v>5</v>
      </c>
      <c r="F6" s="11">
        <v>2.515862671473895</v>
      </c>
      <c r="G6" s="12">
        <v>12.178341388759579</v>
      </c>
      <c r="H6" s="12">
        <v>6.2332197577741377</v>
      </c>
      <c r="I6" s="12">
        <v>1.4407117841141164E-2</v>
      </c>
      <c r="J6" s="12">
        <v>8.0668372128232899E-2</v>
      </c>
      <c r="K6" s="12">
        <v>8.7202302229180599</v>
      </c>
      <c r="L6" s="12">
        <v>1.3258871516610555</v>
      </c>
      <c r="M6" s="12">
        <v>1.179091036482796</v>
      </c>
      <c r="N6" s="12">
        <v>21.307247702625428</v>
      </c>
      <c r="O6" s="12">
        <v>18.487301793681777</v>
      </c>
      <c r="P6" s="12">
        <v>1.9065219509758706</v>
      </c>
      <c r="Q6" s="12">
        <v>1.6909381898610067</v>
      </c>
      <c r="R6" s="12">
        <v>1.1467847916307382E-4</v>
      </c>
      <c r="S6" s="12">
        <v>0.28121709431015823</v>
      </c>
      <c r="T6" s="12">
        <v>0.67768009019188225</v>
      </c>
      <c r="U6" s="12">
        <v>18.639478438891675</v>
      </c>
      <c r="V6" s="12">
        <v>0.23912499195196341</v>
      </c>
      <c r="W6" s="12">
        <v>0.38026741490185811</v>
      </c>
      <c r="X6" s="12">
        <v>4.54189116821083E-2</v>
      </c>
      <c r="Y6" s="13">
        <v>2.2161444496032434</v>
      </c>
      <c r="Z6" s="12">
        <v>1.6641781136955225E-3</v>
      </c>
      <c r="AA6" s="12">
        <v>9.4874937820586425E-20</v>
      </c>
      <c r="AB6" s="12">
        <v>1.3574844624210852E-4</v>
      </c>
      <c r="AC6" s="12">
        <v>1.2573331108612098E-6</v>
      </c>
      <c r="AD6" s="12">
        <v>1.8786872697682542</v>
      </c>
      <c r="AE6" s="12">
        <v>2.1818854705711162E-20</v>
      </c>
      <c r="AF6" s="12">
        <v>1.5792042696138127E-4</v>
      </c>
      <c r="AG6" s="12">
        <v>1.4029796072458805E-4</v>
      </c>
      <c r="AH6" s="12">
        <v>2.0045500294815325E-12</v>
      </c>
      <c r="AI6" s="12">
        <v>4.9901752705764785E-5</v>
      </c>
      <c r="AJ6" s="13">
        <v>1.2929880867697104E-12</v>
      </c>
    </row>
    <row r="7" spans="1:36" x14ac:dyDescent="0.25">
      <c r="A7" s="6">
        <v>43379</v>
      </c>
      <c r="B7" s="23" t="s">
        <v>79</v>
      </c>
      <c r="C7">
        <f t="shared" si="0"/>
        <v>2018</v>
      </c>
      <c r="D7">
        <f t="shared" si="1"/>
        <v>10</v>
      </c>
      <c r="E7">
        <f t="shared" si="2"/>
        <v>6</v>
      </c>
      <c r="F7" s="11">
        <v>2.515862671473895</v>
      </c>
      <c r="G7" s="12">
        <v>12.178341388759579</v>
      </c>
      <c r="H7" s="12">
        <v>6.2332197577741377</v>
      </c>
      <c r="I7" s="12">
        <v>1.4407117841141164E-2</v>
      </c>
      <c r="J7" s="12">
        <v>8.0668372128232899E-2</v>
      </c>
      <c r="K7" s="12">
        <v>8.7202302229180599</v>
      </c>
      <c r="L7" s="12">
        <v>1.3258871516610555</v>
      </c>
      <c r="M7" s="12">
        <v>1.179091036482796</v>
      </c>
      <c r="N7" s="12">
        <v>21.307247702625428</v>
      </c>
      <c r="O7" s="12">
        <v>18.487301793681777</v>
      </c>
      <c r="P7" s="12">
        <v>1.9065219509758706</v>
      </c>
      <c r="Q7" s="12">
        <v>1.6909381898610067</v>
      </c>
      <c r="R7" s="12">
        <v>1.1467847916307382E-4</v>
      </c>
      <c r="S7" s="12">
        <v>0.28121709431015823</v>
      </c>
      <c r="T7" s="12">
        <v>0.67768009019188225</v>
      </c>
      <c r="U7" s="12">
        <v>18.639478438891675</v>
      </c>
      <c r="V7" s="12">
        <v>0.23912499195196341</v>
      </c>
      <c r="W7" s="12">
        <v>0.38026741490185811</v>
      </c>
      <c r="X7" s="12">
        <v>4.54189116821083E-2</v>
      </c>
      <c r="Y7" s="13">
        <v>2.2161444496032434</v>
      </c>
      <c r="Z7" s="12">
        <v>1.6641781136955225E-3</v>
      </c>
      <c r="AA7" s="12">
        <v>9.4874937820586425E-20</v>
      </c>
      <c r="AB7" s="12">
        <v>1.3574844624210852E-4</v>
      </c>
      <c r="AC7" s="12">
        <v>1.2573331108612098E-6</v>
      </c>
      <c r="AD7" s="12">
        <v>1.8786872697682542</v>
      </c>
      <c r="AE7" s="12">
        <v>2.1818854705711162E-20</v>
      </c>
      <c r="AF7" s="12">
        <v>1.5792042696138127E-4</v>
      </c>
      <c r="AG7" s="12">
        <v>1.4029796072458805E-4</v>
      </c>
      <c r="AH7" s="12">
        <v>2.0045500294815325E-12</v>
      </c>
      <c r="AI7" s="12">
        <v>4.9901752705764785E-5</v>
      </c>
      <c r="AJ7" s="13">
        <v>1.2929880867697104E-12</v>
      </c>
    </row>
    <row r="8" spans="1:36" x14ac:dyDescent="0.25">
      <c r="A8" s="6">
        <v>43380</v>
      </c>
      <c r="B8" s="24" t="s">
        <v>79</v>
      </c>
      <c r="C8">
        <f t="shared" si="0"/>
        <v>2018</v>
      </c>
      <c r="D8">
        <f t="shared" si="1"/>
        <v>10</v>
      </c>
      <c r="E8">
        <f t="shared" si="2"/>
        <v>7</v>
      </c>
      <c r="F8" s="11">
        <v>2.515862671473895</v>
      </c>
      <c r="G8" s="12">
        <v>12.178341388759579</v>
      </c>
      <c r="H8" s="12">
        <v>6.2332197577741377</v>
      </c>
      <c r="I8" s="12">
        <v>1.4407117841141164E-2</v>
      </c>
      <c r="J8" s="12">
        <v>8.0668372128232899E-2</v>
      </c>
      <c r="K8" s="12">
        <v>8.7202302229180599</v>
      </c>
      <c r="L8" s="12">
        <v>1.3258871516610555</v>
      </c>
      <c r="M8" s="12">
        <v>1.179091036482796</v>
      </c>
      <c r="N8" s="12">
        <v>21.307247702625428</v>
      </c>
      <c r="O8" s="12">
        <v>18.487301793681777</v>
      </c>
      <c r="P8" s="12">
        <v>1.9065219509758706</v>
      </c>
      <c r="Q8" s="12">
        <v>1.6909381898610067</v>
      </c>
      <c r="R8" s="12">
        <v>1.1467847916307382E-4</v>
      </c>
      <c r="S8" s="12">
        <v>0.28121709431015823</v>
      </c>
      <c r="T8" s="12">
        <v>0.67768009019188225</v>
      </c>
      <c r="U8" s="12">
        <v>18.639478438891675</v>
      </c>
      <c r="V8" s="12">
        <v>0.23912499195196341</v>
      </c>
      <c r="W8" s="12">
        <v>0.38026741490185811</v>
      </c>
      <c r="X8" s="12">
        <v>4.54189116821083E-2</v>
      </c>
      <c r="Y8" s="13">
        <v>2.2161444496032434</v>
      </c>
      <c r="Z8" s="12">
        <v>1.6641781136955225E-3</v>
      </c>
      <c r="AA8" s="12">
        <v>9.4874937820586425E-20</v>
      </c>
      <c r="AB8" s="12">
        <v>1.3574844624210852E-4</v>
      </c>
      <c r="AC8" s="12">
        <v>1.2573331108612098E-6</v>
      </c>
      <c r="AD8" s="12">
        <v>1.8786872697682542</v>
      </c>
      <c r="AE8" s="12">
        <v>2.1818854705711162E-20</v>
      </c>
      <c r="AF8" s="12">
        <v>1.5792042696138127E-4</v>
      </c>
      <c r="AG8" s="12">
        <v>1.4029796072458805E-4</v>
      </c>
      <c r="AH8" s="12">
        <v>2.0045500294815325E-12</v>
      </c>
      <c r="AI8" s="12">
        <v>4.9901752705764785E-5</v>
      </c>
      <c r="AJ8" s="13">
        <v>1.2929880867697104E-12</v>
      </c>
    </row>
    <row r="9" spans="1:36" x14ac:dyDescent="0.25">
      <c r="A9" s="6">
        <v>43381</v>
      </c>
      <c r="B9" s="23" t="s">
        <v>79</v>
      </c>
      <c r="C9">
        <f t="shared" si="0"/>
        <v>2018</v>
      </c>
      <c r="D9">
        <f t="shared" si="1"/>
        <v>10</v>
      </c>
      <c r="E9">
        <f t="shared" si="2"/>
        <v>8</v>
      </c>
      <c r="F9" s="11">
        <v>0.13370745874375739</v>
      </c>
      <c r="G9" s="12">
        <v>0.46581271967078691</v>
      </c>
      <c r="H9" s="12">
        <v>9.0829545713789428E-2</v>
      </c>
      <c r="I9" s="12">
        <v>2.1770992214034887E-4</v>
      </c>
      <c r="J9" s="12">
        <v>1.8894453066099109E-3</v>
      </c>
      <c r="K9" s="12">
        <v>0.38818306791080248</v>
      </c>
      <c r="L9" s="12">
        <v>5.5443001581570284E-2</v>
      </c>
      <c r="M9" s="12">
        <v>5.0765688230074844E-2</v>
      </c>
      <c r="N9" s="12">
        <v>0.72248082359951438</v>
      </c>
      <c r="O9" s="12">
        <v>0.77059042263320743</v>
      </c>
      <c r="P9" s="12">
        <v>0.12728979340666519</v>
      </c>
      <c r="Q9" s="12">
        <v>9.6337134139859545E-2</v>
      </c>
      <c r="R9" s="12">
        <v>0.75898681436360738</v>
      </c>
      <c r="S9" s="12">
        <v>1.0440241560564136E-2</v>
      </c>
      <c r="T9" s="12">
        <v>2.6923883207199344E-2</v>
      </c>
      <c r="U9" s="12">
        <v>0.42614093636949152</v>
      </c>
      <c r="V9" s="12">
        <v>1.1747034829320673E-2</v>
      </c>
      <c r="W9" s="12">
        <v>1.4961832321813023E-4</v>
      </c>
      <c r="X9" s="12">
        <v>2.2593363937888499E-3</v>
      </c>
      <c r="Y9" s="13">
        <v>0.1430007208034019</v>
      </c>
      <c r="Z9" s="12">
        <v>88.685862428755456</v>
      </c>
      <c r="AA9" s="12">
        <v>1.4731049261216299E-3</v>
      </c>
      <c r="AB9" s="12">
        <v>0.61273409624599928</v>
      </c>
      <c r="AC9" s="12">
        <v>1.1881927721889018E-6</v>
      </c>
      <c r="AD9" s="12">
        <v>3.2415555149692007E-2</v>
      </c>
      <c r="AE9" s="12">
        <v>1.632559844378125E-20</v>
      </c>
      <c r="AF9" s="12">
        <v>1.5522742764857644</v>
      </c>
      <c r="AG9" s="12">
        <v>8.1316738628061758E-4</v>
      </c>
      <c r="AH9" s="12">
        <v>1.8295160552829827E-12</v>
      </c>
      <c r="AI9" s="12">
        <v>4.8312307861454027</v>
      </c>
      <c r="AJ9" s="13">
        <v>1.2340448387768088E-12</v>
      </c>
    </row>
    <row r="10" spans="1:36" x14ac:dyDescent="0.25">
      <c r="A10" s="6">
        <v>43382</v>
      </c>
      <c r="B10" s="24" t="s">
        <v>79</v>
      </c>
      <c r="C10">
        <f t="shared" si="0"/>
        <v>2018</v>
      </c>
      <c r="D10">
        <f t="shared" si="1"/>
        <v>10</v>
      </c>
      <c r="E10">
        <f t="shared" si="2"/>
        <v>9</v>
      </c>
      <c r="F10" s="11">
        <v>0.13370745874375739</v>
      </c>
      <c r="G10" s="12">
        <v>0.46581271967078691</v>
      </c>
      <c r="H10" s="12">
        <v>9.0829545713789428E-2</v>
      </c>
      <c r="I10" s="12">
        <v>2.1770992214034887E-4</v>
      </c>
      <c r="J10" s="12">
        <v>1.8894453066099109E-3</v>
      </c>
      <c r="K10" s="12">
        <v>0.38818306791080248</v>
      </c>
      <c r="L10" s="12">
        <v>5.5443001581570284E-2</v>
      </c>
      <c r="M10" s="12">
        <v>5.0765688230074844E-2</v>
      </c>
      <c r="N10" s="12">
        <v>0.72248082359951438</v>
      </c>
      <c r="O10" s="12">
        <v>0.77059042263320743</v>
      </c>
      <c r="P10" s="12">
        <v>0.12728979340666519</v>
      </c>
      <c r="Q10" s="12">
        <v>9.6337134139859545E-2</v>
      </c>
      <c r="R10" s="12">
        <v>0.75898681436360738</v>
      </c>
      <c r="S10" s="12">
        <v>1.0440241560564136E-2</v>
      </c>
      <c r="T10" s="12">
        <v>2.6923883207199344E-2</v>
      </c>
      <c r="U10" s="12">
        <v>0.42614093636949152</v>
      </c>
      <c r="V10" s="12">
        <v>1.1747034829320673E-2</v>
      </c>
      <c r="W10" s="12">
        <v>1.4961832321813023E-4</v>
      </c>
      <c r="X10" s="12">
        <v>2.2593363937888499E-3</v>
      </c>
      <c r="Y10" s="13">
        <v>0.1430007208034019</v>
      </c>
      <c r="Z10" s="12">
        <v>88.685862428755456</v>
      </c>
      <c r="AA10" s="12">
        <v>1.4731049261216299E-3</v>
      </c>
      <c r="AB10" s="12">
        <v>0.61273409624599928</v>
      </c>
      <c r="AC10" s="12">
        <v>1.1881927721889018E-6</v>
      </c>
      <c r="AD10" s="12">
        <v>3.2415555149692007E-2</v>
      </c>
      <c r="AE10" s="12">
        <v>1.632559844378125E-20</v>
      </c>
      <c r="AF10" s="12">
        <v>1.5522742764857644</v>
      </c>
      <c r="AG10" s="12">
        <v>8.1316738628061758E-4</v>
      </c>
      <c r="AH10" s="12">
        <v>1.8295160552829827E-12</v>
      </c>
      <c r="AI10" s="12">
        <v>4.8312307861454027</v>
      </c>
      <c r="AJ10" s="13">
        <v>1.2340448387768088E-12</v>
      </c>
    </row>
    <row r="11" spans="1:36" x14ac:dyDescent="0.25">
      <c r="A11" s="6">
        <v>43383</v>
      </c>
      <c r="B11" s="23" t="s">
        <v>79</v>
      </c>
      <c r="C11">
        <f t="shared" si="0"/>
        <v>2018</v>
      </c>
      <c r="D11">
        <f t="shared" si="1"/>
        <v>10</v>
      </c>
      <c r="E11">
        <f t="shared" si="2"/>
        <v>10</v>
      </c>
      <c r="F11" s="11">
        <v>0.93218155557772675</v>
      </c>
      <c r="G11" s="12">
        <v>1.9673916786271548</v>
      </c>
      <c r="H11" s="12">
        <v>4.0246923053487302</v>
      </c>
      <c r="I11" s="12">
        <v>6.5061907959885652E-3</v>
      </c>
      <c r="J11" s="12">
        <v>30.265216502073734</v>
      </c>
      <c r="K11" s="12">
        <v>1.727126538270515</v>
      </c>
      <c r="L11" s="12">
        <v>0.29859029824025529</v>
      </c>
      <c r="M11" s="12">
        <v>0.45110640184751566</v>
      </c>
      <c r="N11" s="12">
        <v>4.7102475211975943</v>
      </c>
      <c r="O11" s="12">
        <v>3.9663420011142203</v>
      </c>
      <c r="P11" s="12">
        <v>0.70478330354790197</v>
      </c>
      <c r="Q11" s="12">
        <v>1.582912350050502</v>
      </c>
      <c r="R11" s="12">
        <v>2.0672195012295362</v>
      </c>
      <c r="S11" s="12">
        <v>0.10871656078830422</v>
      </c>
      <c r="T11" s="12">
        <v>0.28235041202896904</v>
      </c>
      <c r="U11" s="12">
        <v>9.1542859969724013</v>
      </c>
      <c r="V11" s="12">
        <v>0.17253527410229766</v>
      </c>
      <c r="W11" s="12">
        <v>0.33871635825059326</v>
      </c>
      <c r="X11" s="12">
        <v>3.1405854778863117E-2</v>
      </c>
      <c r="Y11" s="13">
        <v>0.79776747008747873</v>
      </c>
      <c r="Z11" s="12">
        <v>33.690627886175683</v>
      </c>
      <c r="AA11" s="12">
        <v>5.5959013932725926E-4</v>
      </c>
      <c r="AB11" s="12">
        <v>0.23287608889106537</v>
      </c>
      <c r="AC11" s="12">
        <v>1.5262519166700581E-6</v>
      </c>
      <c r="AD11" s="12">
        <v>6.0324584769904224E-2</v>
      </c>
      <c r="AE11" s="12">
        <v>2.3454750112492623E-20</v>
      </c>
      <c r="AF11" s="12">
        <v>0.58979930150599591</v>
      </c>
      <c r="AG11" s="12">
        <v>4.2883933408759204E-4</v>
      </c>
      <c r="AH11" s="12">
        <v>2.4047999671118393E-12</v>
      </c>
      <c r="AI11" s="12">
        <v>1.8352881079977346</v>
      </c>
      <c r="AJ11" s="13">
        <v>1.574150885687554E-12</v>
      </c>
    </row>
    <row r="12" spans="1:36" x14ac:dyDescent="0.25">
      <c r="A12" s="6">
        <v>43384</v>
      </c>
      <c r="B12" s="24" t="s">
        <v>79</v>
      </c>
      <c r="C12">
        <f t="shared" si="0"/>
        <v>2018</v>
      </c>
      <c r="D12">
        <f t="shared" si="1"/>
        <v>10</v>
      </c>
      <c r="E12">
        <f t="shared" si="2"/>
        <v>11</v>
      </c>
      <c r="F12" s="11">
        <v>1.4213014226621616</v>
      </c>
      <c r="G12" s="12">
        <v>2.8872112491476001</v>
      </c>
      <c r="H12" s="12">
        <v>6.4344516672997587</v>
      </c>
      <c r="I12" s="12">
        <v>1.0358314416999678E-2</v>
      </c>
      <c r="J12" s="12">
        <v>48.803569300532324</v>
      </c>
      <c r="K12" s="12">
        <v>2.5473207748182931</v>
      </c>
      <c r="L12" s="12">
        <v>0.44753460826258135</v>
      </c>
      <c r="M12" s="12">
        <v>0.69634240563207817</v>
      </c>
      <c r="N12" s="12">
        <v>7.1530267232115623</v>
      </c>
      <c r="O12" s="12">
        <v>5.9239579006147514</v>
      </c>
      <c r="P12" s="12">
        <v>1.0585374829788967</v>
      </c>
      <c r="Q12" s="12">
        <v>2.4935411041958235</v>
      </c>
      <c r="R12" s="12">
        <v>2.8686012873796134</v>
      </c>
      <c r="S12" s="12">
        <v>0.16891751206376543</v>
      </c>
      <c r="T12" s="12">
        <v>0.43881658960757702</v>
      </c>
      <c r="U12" s="12">
        <v>14.500870399476138</v>
      </c>
      <c r="V12" s="12">
        <v>0.27102904181971393</v>
      </c>
      <c r="W12" s="12">
        <v>0.54611158808849003</v>
      </c>
      <c r="X12" s="12">
        <v>4.9260086062017566E-2</v>
      </c>
      <c r="Y12" s="13">
        <v>1.1988567811258657</v>
      </c>
      <c r="Z12" s="12">
        <v>2.2942052181839875E-3</v>
      </c>
      <c r="AA12" s="12">
        <v>8.8791071967775543E-20</v>
      </c>
      <c r="AB12" s="12">
        <v>1.8714030136932519E-4</v>
      </c>
      <c r="AC12" s="12">
        <v>1.7333362096620739E-6</v>
      </c>
      <c r="AD12" s="12">
        <v>7.7420769746249479E-2</v>
      </c>
      <c r="AE12" s="12">
        <v>2.7821841957364272E-20</v>
      </c>
      <c r="AF12" s="12">
        <v>2.1770618457920936E-4</v>
      </c>
      <c r="AG12" s="12">
        <v>1.9341217802724912E-4</v>
      </c>
      <c r="AH12" s="12">
        <v>2.7572006168076218E-12</v>
      </c>
      <c r="AI12" s="12">
        <v>6.8793634835118261E-5</v>
      </c>
      <c r="AJ12" s="13">
        <v>1.7824890460852438E-12</v>
      </c>
    </row>
    <row r="13" spans="1:36" x14ac:dyDescent="0.25">
      <c r="A13" s="6">
        <v>43385</v>
      </c>
      <c r="B13" s="23" t="s">
        <v>79</v>
      </c>
      <c r="C13">
        <f t="shared" si="0"/>
        <v>2018</v>
      </c>
      <c r="D13">
        <f t="shared" si="1"/>
        <v>10</v>
      </c>
      <c r="E13">
        <f t="shared" si="2"/>
        <v>12</v>
      </c>
      <c r="F13" s="11">
        <v>1.4213014226621616</v>
      </c>
      <c r="G13" s="12">
        <v>2.8872112491476001</v>
      </c>
      <c r="H13" s="12">
        <v>6.4344516672997587</v>
      </c>
      <c r="I13" s="12">
        <v>1.0358314416999678E-2</v>
      </c>
      <c r="J13" s="12">
        <v>48.803569300532324</v>
      </c>
      <c r="K13" s="12">
        <v>2.5473207748182931</v>
      </c>
      <c r="L13" s="12">
        <v>0.44753460826258135</v>
      </c>
      <c r="M13" s="12">
        <v>0.69634240563207817</v>
      </c>
      <c r="N13" s="12">
        <v>7.1530267232115623</v>
      </c>
      <c r="O13" s="12">
        <v>5.9239579006147514</v>
      </c>
      <c r="P13" s="12">
        <v>1.0585374829788967</v>
      </c>
      <c r="Q13" s="12">
        <v>2.4935411041958235</v>
      </c>
      <c r="R13" s="12">
        <v>2.8686012873796134</v>
      </c>
      <c r="S13" s="12">
        <v>0.16891751206376543</v>
      </c>
      <c r="T13" s="12">
        <v>0.43881658960757702</v>
      </c>
      <c r="U13" s="12">
        <v>14.500870399476138</v>
      </c>
      <c r="V13" s="12">
        <v>0.27102904181971393</v>
      </c>
      <c r="W13" s="12">
        <v>0.54611158808849003</v>
      </c>
      <c r="X13" s="12">
        <v>4.9260086062017566E-2</v>
      </c>
      <c r="Y13" s="13">
        <v>1.1988567811258657</v>
      </c>
      <c r="Z13" s="12">
        <v>2.2942052181839875E-3</v>
      </c>
      <c r="AA13" s="12">
        <v>8.8791071967775543E-20</v>
      </c>
      <c r="AB13" s="12">
        <v>1.8714030136932519E-4</v>
      </c>
      <c r="AC13" s="12">
        <v>1.7333362096620739E-6</v>
      </c>
      <c r="AD13" s="12">
        <v>7.7420769746249479E-2</v>
      </c>
      <c r="AE13" s="12">
        <v>2.7821841957364272E-20</v>
      </c>
      <c r="AF13" s="12">
        <v>2.1770618457920936E-4</v>
      </c>
      <c r="AG13" s="12">
        <v>1.9341217802724912E-4</v>
      </c>
      <c r="AH13" s="12">
        <v>2.7572006168076218E-12</v>
      </c>
      <c r="AI13" s="12">
        <v>6.8793634835118261E-5</v>
      </c>
      <c r="AJ13" s="13">
        <v>1.7824890460852438E-12</v>
      </c>
    </row>
    <row r="14" spans="1:36" x14ac:dyDescent="0.25">
      <c r="A14" s="6">
        <v>43386</v>
      </c>
      <c r="B14" s="24" t="s">
        <v>79</v>
      </c>
      <c r="C14">
        <f t="shared" si="0"/>
        <v>2018</v>
      </c>
      <c r="D14">
        <f t="shared" si="1"/>
        <v>10</v>
      </c>
      <c r="E14">
        <f t="shared" si="2"/>
        <v>13</v>
      </c>
      <c r="F14" s="11">
        <v>1.4213014226621616</v>
      </c>
      <c r="G14" s="12">
        <v>2.8872112491476001</v>
      </c>
      <c r="H14" s="12">
        <v>6.4344516672997587</v>
      </c>
      <c r="I14" s="12">
        <v>1.0358314416999678E-2</v>
      </c>
      <c r="J14" s="12">
        <v>48.803569300532324</v>
      </c>
      <c r="K14" s="12">
        <v>2.5473207748182931</v>
      </c>
      <c r="L14" s="12">
        <v>0.44753460826258135</v>
      </c>
      <c r="M14" s="12">
        <v>0.69634240563207817</v>
      </c>
      <c r="N14" s="12">
        <v>7.1530267232115623</v>
      </c>
      <c r="O14" s="12">
        <v>5.9239579006147514</v>
      </c>
      <c r="P14" s="12">
        <v>1.0585374829788967</v>
      </c>
      <c r="Q14" s="12">
        <v>2.4935411041958235</v>
      </c>
      <c r="R14" s="12">
        <v>2.8686012873796134</v>
      </c>
      <c r="S14" s="12">
        <v>0.16891751206376543</v>
      </c>
      <c r="T14" s="12">
        <v>0.43881658960757702</v>
      </c>
      <c r="U14" s="12">
        <v>14.500870399476138</v>
      </c>
      <c r="V14" s="12">
        <v>0.27102904181971393</v>
      </c>
      <c r="W14" s="12">
        <v>0.54611158808849003</v>
      </c>
      <c r="X14" s="12">
        <v>4.9260086062017566E-2</v>
      </c>
      <c r="Y14" s="13">
        <v>1.1988567811258657</v>
      </c>
      <c r="Z14" s="12">
        <v>2.2942052181839875E-3</v>
      </c>
      <c r="AA14" s="12">
        <v>8.8791071967775543E-20</v>
      </c>
      <c r="AB14" s="12">
        <v>1.8714030136932519E-4</v>
      </c>
      <c r="AC14" s="12">
        <v>1.7333362096620739E-6</v>
      </c>
      <c r="AD14" s="12">
        <v>7.7420769746249479E-2</v>
      </c>
      <c r="AE14" s="12">
        <v>2.7821841957364272E-20</v>
      </c>
      <c r="AF14" s="12">
        <v>2.1770618457920936E-4</v>
      </c>
      <c r="AG14" s="12">
        <v>1.9341217802724912E-4</v>
      </c>
      <c r="AH14" s="12">
        <v>2.7572006168076218E-12</v>
      </c>
      <c r="AI14" s="12">
        <v>6.8793634835118261E-5</v>
      </c>
      <c r="AJ14" s="13">
        <v>1.7824890460852438E-12</v>
      </c>
    </row>
    <row r="15" spans="1:36" x14ac:dyDescent="0.25">
      <c r="A15" s="6">
        <v>43387</v>
      </c>
      <c r="B15" s="23" t="s">
        <v>79</v>
      </c>
      <c r="C15">
        <f t="shared" si="0"/>
        <v>2018</v>
      </c>
      <c r="D15">
        <f t="shared" si="1"/>
        <v>10</v>
      </c>
      <c r="E15">
        <f t="shared" si="2"/>
        <v>14</v>
      </c>
      <c r="F15" s="11">
        <v>1.4213014226621616</v>
      </c>
      <c r="G15" s="12">
        <v>2.8872112491476001</v>
      </c>
      <c r="H15" s="12">
        <v>6.4344516672997587</v>
      </c>
      <c r="I15" s="12">
        <v>1.0358314416999678E-2</v>
      </c>
      <c r="J15" s="12">
        <v>48.803569300532324</v>
      </c>
      <c r="K15" s="12">
        <v>2.5473207748182931</v>
      </c>
      <c r="L15" s="12">
        <v>0.44753460826258135</v>
      </c>
      <c r="M15" s="12">
        <v>0.69634240563207817</v>
      </c>
      <c r="N15" s="12">
        <v>7.1530267232115623</v>
      </c>
      <c r="O15" s="12">
        <v>5.9239579006147514</v>
      </c>
      <c r="P15" s="12">
        <v>1.0585374829788967</v>
      </c>
      <c r="Q15" s="12">
        <v>2.4935411041958235</v>
      </c>
      <c r="R15" s="12">
        <v>2.8686012873796134</v>
      </c>
      <c r="S15" s="12">
        <v>0.16891751206376543</v>
      </c>
      <c r="T15" s="12">
        <v>0.43881658960757702</v>
      </c>
      <c r="U15" s="12">
        <v>14.500870399476138</v>
      </c>
      <c r="V15" s="12">
        <v>0.27102904181971393</v>
      </c>
      <c r="W15" s="12">
        <v>0.54611158808849003</v>
      </c>
      <c r="X15" s="12">
        <v>4.9260086062017566E-2</v>
      </c>
      <c r="Y15" s="13">
        <v>1.1988567811258657</v>
      </c>
      <c r="Z15" s="12">
        <v>2.2942052181839875E-3</v>
      </c>
      <c r="AA15" s="12">
        <v>8.8791071967775543E-20</v>
      </c>
      <c r="AB15" s="12">
        <v>1.8714030136932519E-4</v>
      </c>
      <c r="AC15" s="12">
        <v>1.7333362096620739E-6</v>
      </c>
      <c r="AD15" s="12">
        <v>7.7420769746249479E-2</v>
      </c>
      <c r="AE15" s="12">
        <v>2.7821841957364272E-20</v>
      </c>
      <c r="AF15" s="12">
        <v>2.1770618457920936E-4</v>
      </c>
      <c r="AG15" s="12">
        <v>1.9341217802724912E-4</v>
      </c>
      <c r="AH15" s="12">
        <v>2.7572006168076218E-12</v>
      </c>
      <c r="AI15" s="12">
        <v>6.8793634835118261E-5</v>
      </c>
      <c r="AJ15" s="13">
        <v>1.7824890460852438E-12</v>
      </c>
    </row>
    <row r="16" spans="1:36" x14ac:dyDescent="0.25">
      <c r="A16" s="6">
        <v>43388</v>
      </c>
      <c r="B16" s="24" t="s">
        <v>79</v>
      </c>
      <c r="C16">
        <f t="shared" si="0"/>
        <v>2018</v>
      </c>
      <c r="D16">
        <f t="shared" si="1"/>
        <v>10</v>
      </c>
      <c r="E16">
        <f t="shared" si="2"/>
        <v>15</v>
      </c>
      <c r="F16" s="11">
        <v>1.0393117656980613</v>
      </c>
      <c r="G16" s="12">
        <v>5.3319115384828244</v>
      </c>
      <c r="H16" s="12">
        <v>0.71185932900045268</v>
      </c>
      <c r="I16" s="12">
        <v>1.142865810770893E-3</v>
      </c>
      <c r="J16" s="12">
        <v>51.010460921330953</v>
      </c>
      <c r="K16" s="12">
        <v>2.5456954751639294</v>
      </c>
      <c r="L16" s="12">
        <v>0.28359794861854032</v>
      </c>
      <c r="M16" s="12">
        <v>0.26733133467431747</v>
      </c>
      <c r="N16" s="12">
        <v>4.4680069326331635</v>
      </c>
      <c r="O16" s="12">
        <v>9.006641914408668</v>
      </c>
      <c r="P16" s="12">
        <v>0.66680579574527765</v>
      </c>
      <c r="Q16" s="12">
        <v>0.80678706897717645</v>
      </c>
      <c r="R16" s="12">
        <v>16.045380505522974</v>
      </c>
      <c r="S16" s="12">
        <v>5.4842108970834767E-2</v>
      </c>
      <c r="T16" s="12">
        <v>0.15161510133422329</v>
      </c>
      <c r="U16" s="12">
        <v>6.7916004673754351</v>
      </c>
      <c r="V16" s="12">
        <v>5.8746712169087646E-2</v>
      </c>
      <c r="W16" s="12">
        <v>6.6013482366639027E-13</v>
      </c>
      <c r="X16" s="12">
        <v>1.1320550649473387E-2</v>
      </c>
      <c r="Y16" s="13">
        <v>0.74627545273963425</v>
      </c>
      <c r="Z16" s="12">
        <v>5.1486210236868259E-4</v>
      </c>
      <c r="AA16" s="12">
        <v>1.0219108364832468E-20</v>
      </c>
      <c r="AB16" s="12">
        <v>4.1997746425340331E-5</v>
      </c>
      <c r="AC16" s="12">
        <v>3.8899271865527253E-7</v>
      </c>
      <c r="AD16" s="12">
        <v>1.2607186094859783E-6</v>
      </c>
      <c r="AE16" s="12">
        <v>5.7220561305443618E-21</v>
      </c>
      <c r="AF16" s="12">
        <v>4.885729620121618E-5</v>
      </c>
      <c r="AG16" s="12">
        <v>4.3405271600640085E-5</v>
      </c>
      <c r="AH16" s="12">
        <v>6.1735330128264176E-13</v>
      </c>
      <c r="AI16" s="12">
        <v>1.5438564597482878E-5</v>
      </c>
      <c r="AJ16" s="13">
        <v>4.0002341950578428E-13</v>
      </c>
    </row>
    <row r="17" spans="1:36" x14ac:dyDescent="0.25">
      <c r="A17" s="6">
        <v>43389</v>
      </c>
      <c r="B17" s="23" t="s">
        <v>79</v>
      </c>
      <c r="C17">
        <f t="shared" si="0"/>
        <v>2018</v>
      </c>
      <c r="D17">
        <f t="shared" si="1"/>
        <v>10</v>
      </c>
      <c r="E17">
        <f t="shared" si="2"/>
        <v>16</v>
      </c>
      <c r="F17" s="11">
        <v>1.0393117656980613</v>
      </c>
      <c r="G17" s="12">
        <v>5.3319115384828244</v>
      </c>
      <c r="H17" s="12">
        <v>0.71185932900045268</v>
      </c>
      <c r="I17" s="12">
        <v>1.142865810770893E-3</v>
      </c>
      <c r="J17" s="12">
        <v>51.010460921330953</v>
      </c>
      <c r="K17" s="12">
        <v>2.5456954751639294</v>
      </c>
      <c r="L17" s="12">
        <v>0.28359794861854032</v>
      </c>
      <c r="M17" s="12">
        <v>0.26733133467431747</v>
      </c>
      <c r="N17" s="12">
        <v>4.4680069326331635</v>
      </c>
      <c r="O17" s="12">
        <v>9.006641914408668</v>
      </c>
      <c r="P17" s="12">
        <v>0.66680579574527765</v>
      </c>
      <c r="Q17" s="12">
        <v>0.80678706897717645</v>
      </c>
      <c r="R17" s="12">
        <v>16.045380505522974</v>
      </c>
      <c r="S17" s="12">
        <v>5.4842108970834767E-2</v>
      </c>
      <c r="T17" s="12">
        <v>0.15161510133422329</v>
      </c>
      <c r="U17" s="12">
        <v>6.7916004673754351</v>
      </c>
      <c r="V17" s="12">
        <v>5.8746712169087646E-2</v>
      </c>
      <c r="W17" s="12">
        <v>6.6013482366639027E-13</v>
      </c>
      <c r="X17" s="12">
        <v>1.1320550649473387E-2</v>
      </c>
      <c r="Y17" s="13">
        <v>0.74627545273963425</v>
      </c>
      <c r="Z17" s="12">
        <v>5.1486210236868259E-4</v>
      </c>
      <c r="AA17" s="12">
        <v>1.0219108364832468E-20</v>
      </c>
      <c r="AB17" s="12">
        <v>4.1997746425340331E-5</v>
      </c>
      <c r="AC17" s="12">
        <v>3.8899271865527253E-7</v>
      </c>
      <c r="AD17" s="12">
        <v>1.2607186094859783E-6</v>
      </c>
      <c r="AE17" s="12">
        <v>5.7220561305443618E-21</v>
      </c>
      <c r="AF17" s="12">
        <v>4.885729620121618E-5</v>
      </c>
      <c r="AG17" s="12">
        <v>4.3405271600640085E-5</v>
      </c>
      <c r="AH17" s="12">
        <v>6.1735330128264176E-13</v>
      </c>
      <c r="AI17" s="12">
        <v>1.5438564597482878E-5</v>
      </c>
      <c r="AJ17" s="13">
        <v>4.0002341950578428E-13</v>
      </c>
    </row>
    <row r="18" spans="1:36" x14ac:dyDescent="0.25">
      <c r="A18" s="6">
        <v>43390</v>
      </c>
      <c r="B18" s="24" t="s">
        <v>79</v>
      </c>
      <c r="C18">
        <f t="shared" si="0"/>
        <v>2018</v>
      </c>
      <c r="D18">
        <f t="shared" si="1"/>
        <v>10</v>
      </c>
      <c r="E18">
        <f t="shared" si="2"/>
        <v>17</v>
      </c>
      <c r="F18" s="11">
        <v>1.0393117656980613</v>
      </c>
      <c r="G18" s="12">
        <v>5.3319115384828244</v>
      </c>
      <c r="H18" s="12">
        <v>0.71185932900045268</v>
      </c>
      <c r="I18" s="12">
        <v>1.142865810770893E-3</v>
      </c>
      <c r="J18" s="12">
        <v>51.010460921330953</v>
      </c>
      <c r="K18" s="12">
        <v>2.5456954751639294</v>
      </c>
      <c r="L18" s="12">
        <v>0.28359794861854032</v>
      </c>
      <c r="M18" s="12">
        <v>0.26733133467431747</v>
      </c>
      <c r="N18" s="12">
        <v>4.4680069326331635</v>
      </c>
      <c r="O18" s="12">
        <v>9.006641914408668</v>
      </c>
      <c r="P18" s="12">
        <v>0.66680579574527765</v>
      </c>
      <c r="Q18" s="12">
        <v>0.80678706897717645</v>
      </c>
      <c r="R18" s="12">
        <v>16.045380505522974</v>
      </c>
      <c r="S18" s="12">
        <v>5.4842108970834767E-2</v>
      </c>
      <c r="T18" s="12">
        <v>0.15161510133422329</v>
      </c>
      <c r="U18" s="12">
        <v>6.7916004673754351</v>
      </c>
      <c r="V18" s="12">
        <v>5.8746712169087646E-2</v>
      </c>
      <c r="W18" s="12">
        <v>6.6013482366639027E-13</v>
      </c>
      <c r="X18" s="12">
        <v>1.1320550649473387E-2</v>
      </c>
      <c r="Y18" s="13">
        <v>0.74627545273963425</v>
      </c>
      <c r="Z18" s="12">
        <v>5.1486210236868259E-4</v>
      </c>
      <c r="AA18" s="12">
        <v>1.0219108364832468E-20</v>
      </c>
      <c r="AB18" s="12">
        <v>4.1997746425340331E-5</v>
      </c>
      <c r="AC18" s="12">
        <v>3.8899271865527253E-7</v>
      </c>
      <c r="AD18" s="12">
        <v>1.2607186094859783E-6</v>
      </c>
      <c r="AE18" s="12">
        <v>5.7220561305443618E-21</v>
      </c>
      <c r="AF18" s="12">
        <v>4.885729620121618E-5</v>
      </c>
      <c r="AG18" s="12">
        <v>4.3405271600640085E-5</v>
      </c>
      <c r="AH18" s="12">
        <v>6.1735330128264176E-13</v>
      </c>
      <c r="AI18" s="12">
        <v>1.5438564597482878E-5</v>
      </c>
      <c r="AJ18" s="13">
        <v>4.0002341950578428E-13</v>
      </c>
    </row>
    <row r="19" spans="1:36" x14ac:dyDescent="0.25">
      <c r="A19" s="6">
        <v>43391</v>
      </c>
      <c r="B19" s="23" t="s">
        <v>79</v>
      </c>
      <c r="C19">
        <f t="shared" si="0"/>
        <v>2018</v>
      </c>
      <c r="D19">
        <f t="shared" si="1"/>
        <v>10</v>
      </c>
      <c r="E19">
        <f t="shared" si="2"/>
        <v>18</v>
      </c>
      <c r="F19" s="11">
        <v>1.0393117656980613</v>
      </c>
      <c r="G19" s="12">
        <v>5.3319115384828244</v>
      </c>
      <c r="H19" s="12">
        <v>0.71185932900045268</v>
      </c>
      <c r="I19" s="12">
        <v>1.142865810770893E-3</v>
      </c>
      <c r="J19" s="12">
        <v>51.010460921330953</v>
      </c>
      <c r="K19" s="12">
        <v>2.5456954751639294</v>
      </c>
      <c r="L19" s="12">
        <v>0.28359794861854032</v>
      </c>
      <c r="M19" s="12">
        <v>0.26733133467431747</v>
      </c>
      <c r="N19" s="12">
        <v>4.4680069326331635</v>
      </c>
      <c r="O19" s="12">
        <v>9.006641914408668</v>
      </c>
      <c r="P19" s="12">
        <v>0.66680579574527765</v>
      </c>
      <c r="Q19" s="12">
        <v>0.80678706897717645</v>
      </c>
      <c r="R19" s="12">
        <v>16.045380505522974</v>
      </c>
      <c r="S19" s="12">
        <v>5.4842108970834767E-2</v>
      </c>
      <c r="T19" s="12">
        <v>0.15161510133422329</v>
      </c>
      <c r="U19" s="12">
        <v>6.7916004673754351</v>
      </c>
      <c r="V19" s="12">
        <v>5.8746712169087646E-2</v>
      </c>
      <c r="W19" s="12">
        <v>6.6013482366639027E-13</v>
      </c>
      <c r="X19" s="12">
        <v>1.1320550649473387E-2</v>
      </c>
      <c r="Y19" s="13">
        <v>0.74627545273963425</v>
      </c>
      <c r="Z19" s="12">
        <v>5.1486210236868259E-4</v>
      </c>
      <c r="AA19" s="12">
        <v>1.0219108364832468E-20</v>
      </c>
      <c r="AB19" s="12">
        <v>4.1997746425340331E-5</v>
      </c>
      <c r="AC19" s="12">
        <v>3.8899271865527253E-7</v>
      </c>
      <c r="AD19" s="12">
        <v>1.2607186094859783E-6</v>
      </c>
      <c r="AE19" s="12">
        <v>5.7220561305443618E-21</v>
      </c>
      <c r="AF19" s="12">
        <v>4.885729620121618E-5</v>
      </c>
      <c r="AG19" s="12">
        <v>4.3405271600640085E-5</v>
      </c>
      <c r="AH19" s="12">
        <v>6.1735330128264176E-13</v>
      </c>
      <c r="AI19" s="12">
        <v>1.5438564597482878E-5</v>
      </c>
      <c r="AJ19" s="13">
        <v>4.0002341950578428E-13</v>
      </c>
    </row>
    <row r="20" spans="1:36" x14ac:dyDescent="0.25">
      <c r="A20" s="6">
        <v>43392</v>
      </c>
      <c r="B20" s="24" t="s">
        <v>79</v>
      </c>
      <c r="C20">
        <f t="shared" si="0"/>
        <v>2018</v>
      </c>
      <c r="D20">
        <f t="shared" si="1"/>
        <v>10</v>
      </c>
      <c r="E20">
        <f t="shared" si="2"/>
        <v>19</v>
      </c>
      <c r="F20" s="11">
        <v>1.0393117656980613</v>
      </c>
      <c r="G20" s="12">
        <v>5.3319115384828244</v>
      </c>
      <c r="H20" s="12">
        <v>0.71185932900045268</v>
      </c>
      <c r="I20" s="12">
        <v>1.142865810770893E-3</v>
      </c>
      <c r="J20" s="12">
        <v>51.010460921330953</v>
      </c>
      <c r="K20" s="12">
        <v>2.5456954751639294</v>
      </c>
      <c r="L20" s="12">
        <v>0.28359794861854032</v>
      </c>
      <c r="M20" s="12">
        <v>0.26733133467431747</v>
      </c>
      <c r="N20" s="12">
        <v>4.4680069326331635</v>
      </c>
      <c r="O20" s="12">
        <v>9.006641914408668</v>
      </c>
      <c r="P20" s="12">
        <v>0.66680579574527765</v>
      </c>
      <c r="Q20" s="12">
        <v>0.80678706897717645</v>
      </c>
      <c r="R20" s="12">
        <v>16.045380505522974</v>
      </c>
      <c r="S20" s="12">
        <v>5.4842108970834767E-2</v>
      </c>
      <c r="T20" s="12">
        <v>0.15161510133422329</v>
      </c>
      <c r="U20" s="12">
        <v>6.7916004673754351</v>
      </c>
      <c r="V20" s="12">
        <v>5.8746712169087646E-2</v>
      </c>
      <c r="W20" s="12">
        <v>6.6013482366639027E-13</v>
      </c>
      <c r="X20" s="12">
        <v>1.1320550649473387E-2</v>
      </c>
      <c r="Y20" s="13">
        <v>0.74627545273963425</v>
      </c>
      <c r="Z20" s="12">
        <v>5.1486210236868259E-4</v>
      </c>
      <c r="AA20" s="12">
        <v>1.0219108364832468E-20</v>
      </c>
      <c r="AB20" s="12">
        <v>4.1997746425340331E-5</v>
      </c>
      <c r="AC20" s="12">
        <v>3.8899271865527253E-7</v>
      </c>
      <c r="AD20" s="12">
        <v>1.2607186094859783E-6</v>
      </c>
      <c r="AE20" s="12">
        <v>5.7220561305443618E-21</v>
      </c>
      <c r="AF20" s="12">
        <v>4.885729620121618E-5</v>
      </c>
      <c r="AG20" s="12">
        <v>4.3405271600640085E-5</v>
      </c>
      <c r="AH20" s="12">
        <v>6.1735330128264176E-13</v>
      </c>
      <c r="AI20" s="12">
        <v>1.5438564597482878E-5</v>
      </c>
      <c r="AJ20" s="13">
        <v>4.0002341950578428E-13</v>
      </c>
    </row>
    <row r="21" spans="1:36" x14ac:dyDescent="0.25">
      <c r="A21" s="6">
        <v>43393</v>
      </c>
      <c r="B21" s="23" t="s">
        <v>79</v>
      </c>
      <c r="C21">
        <f t="shared" si="0"/>
        <v>2018</v>
      </c>
      <c r="D21">
        <f t="shared" si="1"/>
        <v>10</v>
      </c>
      <c r="E21">
        <f t="shared" si="2"/>
        <v>20</v>
      </c>
      <c r="F21" s="11">
        <v>0.88275483455599324</v>
      </c>
      <c r="G21" s="12">
        <v>1.7932154629069907</v>
      </c>
      <c r="H21" s="12">
        <v>3.996367854460285</v>
      </c>
      <c r="I21" s="12">
        <v>6.4334362744326709E-3</v>
      </c>
      <c r="J21" s="12">
        <v>30.311365384366965</v>
      </c>
      <c r="K21" s="12">
        <v>1.5821131909682649</v>
      </c>
      <c r="L21" s="12">
        <v>0.27795887119773993</v>
      </c>
      <c r="M21" s="12">
        <v>0.43249068443673777</v>
      </c>
      <c r="N21" s="12">
        <v>4.4426669958551965</v>
      </c>
      <c r="O21" s="12">
        <v>41.57039481211774</v>
      </c>
      <c r="P21" s="12">
        <v>0.6574461023954552</v>
      </c>
      <c r="Q21" s="12">
        <v>1.5487112232463918</v>
      </c>
      <c r="R21" s="12">
        <v>1.7816570183296101</v>
      </c>
      <c r="S21" s="12">
        <v>0.10491282710191366</v>
      </c>
      <c r="T21" s="12">
        <v>0.2725442047570073</v>
      </c>
      <c r="U21" s="12">
        <v>9.0063326795460092</v>
      </c>
      <c r="V21" s="12">
        <v>0.16833318616068141</v>
      </c>
      <c r="W21" s="12">
        <v>0.33918395978891186</v>
      </c>
      <c r="X21" s="12">
        <v>3.0594902973108781E-2</v>
      </c>
      <c r="Y21" s="13">
        <v>0.74459689029006737</v>
      </c>
      <c r="Z21" s="12">
        <v>1.424905875364687E-3</v>
      </c>
      <c r="AA21" s="12">
        <v>5.5147167796506062E-20</v>
      </c>
      <c r="AB21" s="12">
        <v>1.1623080307948485E-4</v>
      </c>
      <c r="AC21" s="12">
        <v>1.0765562424641705E-6</v>
      </c>
      <c r="AD21" s="12">
        <v>4.8085196918003177E-2</v>
      </c>
      <c r="AE21" s="12">
        <v>1.7279843038582458E-20</v>
      </c>
      <c r="AF21" s="12">
        <v>1.352149402552996E-4</v>
      </c>
      <c r="AG21" s="12">
        <v>1.2012619736618802E-4</v>
      </c>
      <c r="AH21" s="12">
        <v>1.7124672750758459E-12</v>
      </c>
      <c r="AI21" s="12">
        <v>4.2726977380796621E-5</v>
      </c>
      <c r="AJ21" s="13">
        <v>1.1070845338546217E-12</v>
      </c>
    </row>
    <row r="22" spans="1:36" x14ac:dyDescent="0.25">
      <c r="A22" s="6">
        <v>43394</v>
      </c>
      <c r="B22" s="24" t="s">
        <v>79</v>
      </c>
      <c r="C22">
        <f t="shared" si="0"/>
        <v>2018</v>
      </c>
      <c r="D22">
        <f t="shared" si="1"/>
        <v>10</v>
      </c>
      <c r="E22">
        <f t="shared" si="2"/>
        <v>21</v>
      </c>
      <c r="F22" s="11">
        <v>0.88275483455599324</v>
      </c>
      <c r="G22" s="12">
        <v>1.7932154629069907</v>
      </c>
      <c r="H22" s="12">
        <v>3.996367854460285</v>
      </c>
      <c r="I22" s="12">
        <v>6.4334362744326709E-3</v>
      </c>
      <c r="J22" s="12">
        <v>30.311365384366965</v>
      </c>
      <c r="K22" s="12">
        <v>1.5821131909682649</v>
      </c>
      <c r="L22" s="12">
        <v>0.27795887119773993</v>
      </c>
      <c r="M22" s="12">
        <v>0.43249068443673777</v>
      </c>
      <c r="N22" s="12">
        <v>4.4426669958551965</v>
      </c>
      <c r="O22" s="12">
        <v>41.57039481211774</v>
      </c>
      <c r="P22" s="12">
        <v>0.6574461023954552</v>
      </c>
      <c r="Q22" s="12">
        <v>1.5487112232463918</v>
      </c>
      <c r="R22" s="12">
        <v>1.7816570183296101</v>
      </c>
      <c r="S22" s="12">
        <v>0.10491282710191366</v>
      </c>
      <c r="T22" s="12">
        <v>0.2725442047570073</v>
      </c>
      <c r="U22" s="12">
        <v>9.0063326795460092</v>
      </c>
      <c r="V22" s="12">
        <v>0.16833318616068141</v>
      </c>
      <c r="W22" s="12">
        <v>0.33918395978891186</v>
      </c>
      <c r="X22" s="12">
        <v>3.0594902973108781E-2</v>
      </c>
      <c r="Y22" s="13">
        <v>0.74459689029006737</v>
      </c>
      <c r="Z22" s="12">
        <v>1.424905875364687E-3</v>
      </c>
      <c r="AA22" s="12">
        <v>5.5147167796506062E-20</v>
      </c>
      <c r="AB22" s="12">
        <v>1.1623080307948485E-4</v>
      </c>
      <c r="AC22" s="12">
        <v>1.0765562424641705E-6</v>
      </c>
      <c r="AD22" s="12">
        <v>4.8085196918003177E-2</v>
      </c>
      <c r="AE22" s="12">
        <v>1.7279843038582458E-20</v>
      </c>
      <c r="AF22" s="12">
        <v>1.352149402552996E-4</v>
      </c>
      <c r="AG22" s="12">
        <v>1.2012619736618802E-4</v>
      </c>
      <c r="AH22" s="12">
        <v>1.7124672750758459E-12</v>
      </c>
      <c r="AI22" s="12">
        <v>4.2726977380796621E-5</v>
      </c>
      <c r="AJ22" s="13">
        <v>1.1070845338546217E-12</v>
      </c>
    </row>
    <row r="23" spans="1:36" x14ac:dyDescent="0.25">
      <c r="A23" s="6">
        <v>43395</v>
      </c>
      <c r="B23" s="23" t="s">
        <v>79</v>
      </c>
      <c r="C23">
        <f t="shared" si="0"/>
        <v>2018</v>
      </c>
      <c r="D23">
        <f t="shared" si="1"/>
        <v>10</v>
      </c>
      <c r="E23">
        <f t="shared" si="2"/>
        <v>22</v>
      </c>
      <c r="F23" s="11">
        <v>2.3042055199576365E-2</v>
      </c>
      <c r="G23" s="12">
        <v>0.38836275805105147</v>
      </c>
      <c r="H23" s="12">
        <v>3.9365592625769204E-4</v>
      </c>
      <c r="I23" s="12">
        <v>2.5054347186225832E-5</v>
      </c>
      <c r="J23" s="12">
        <v>39.860566418105655</v>
      </c>
      <c r="K23" s="12">
        <v>0.24974484817628256</v>
      </c>
      <c r="L23" s="12">
        <v>7.3582099337591948E-8</v>
      </c>
      <c r="M23" s="12">
        <v>4.1728217077038107E-3</v>
      </c>
      <c r="N23" s="12">
        <v>0.34902565571445399</v>
      </c>
      <c r="O23" s="12">
        <v>49.686445273060798</v>
      </c>
      <c r="P23" s="12">
        <v>2.6065541221860738E-3</v>
      </c>
      <c r="Q23" s="12">
        <v>5.3765791769302109E-6</v>
      </c>
      <c r="R23" s="12">
        <v>7.0754033686100968</v>
      </c>
      <c r="S23" s="12">
        <v>1.0952253702862351E-3</v>
      </c>
      <c r="T23" s="12">
        <v>3.1203255200843677E-3</v>
      </c>
      <c r="U23" s="12">
        <v>2.3438533983943195</v>
      </c>
      <c r="V23" s="12">
        <v>1.5522692913116891E-6</v>
      </c>
      <c r="W23" s="12">
        <v>3.5425635906723166E-16</v>
      </c>
      <c r="X23" s="12">
        <v>1.6889504878165519E-9</v>
      </c>
      <c r="Y23" s="13">
        <v>1.2135583578068659E-2</v>
      </c>
      <c r="Z23" s="12">
        <v>1.3557967529138041E-19</v>
      </c>
      <c r="AA23" s="12">
        <v>3.8422869120647746E-24</v>
      </c>
      <c r="AB23" s="12">
        <v>3.3268352828752796E-25</v>
      </c>
      <c r="AC23" s="12">
        <v>7.6726086874118745E-21</v>
      </c>
      <c r="AD23" s="12">
        <v>1.8680206113265002E-19</v>
      </c>
      <c r="AE23" s="12">
        <v>2.0648938051107689E-25</v>
      </c>
      <c r="AF23" s="12">
        <v>5.528880813490172E-28</v>
      </c>
      <c r="AG23" s="12">
        <v>6.2935857215016104E-26</v>
      </c>
      <c r="AH23" s="12">
        <v>8.7171899385359557E-19</v>
      </c>
      <c r="AI23" s="12">
        <v>3.8543031862092999E-23</v>
      </c>
      <c r="AJ23" s="13">
        <v>4.162965445840805E-23</v>
      </c>
    </row>
    <row r="24" spans="1:36" x14ac:dyDescent="0.25">
      <c r="A24" s="6">
        <v>43396</v>
      </c>
      <c r="B24" s="24" t="s">
        <v>79</v>
      </c>
      <c r="C24">
        <f t="shared" si="0"/>
        <v>2018</v>
      </c>
      <c r="D24">
        <f t="shared" si="1"/>
        <v>10</v>
      </c>
      <c r="E24">
        <f t="shared" si="2"/>
        <v>23</v>
      </c>
      <c r="F24" s="11">
        <v>2.3042055199576365E-2</v>
      </c>
      <c r="G24" s="12">
        <v>0.38836275805105147</v>
      </c>
      <c r="H24" s="12">
        <v>3.9365592625769204E-4</v>
      </c>
      <c r="I24" s="12">
        <v>2.5054347186225832E-5</v>
      </c>
      <c r="J24" s="12">
        <v>39.860566418105655</v>
      </c>
      <c r="K24" s="12">
        <v>0.24974484817628256</v>
      </c>
      <c r="L24" s="12">
        <v>7.3582099337591948E-8</v>
      </c>
      <c r="M24" s="12">
        <v>4.1728217077038107E-3</v>
      </c>
      <c r="N24" s="12">
        <v>0.34902565571445399</v>
      </c>
      <c r="O24" s="12">
        <v>49.686445273060798</v>
      </c>
      <c r="P24" s="12">
        <v>2.6065541221860738E-3</v>
      </c>
      <c r="Q24" s="12">
        <v>5.3765791769302109E-6</v>
      </c>
      <c r="R24" s="12">
        <v>7.0754033686100968</v>
      </c>
      <c r="S24" s="12">
        <v>1.0952253702862351E-3</v>
      </c>
      <c r="T24" s="12">
        <v>3.1203255200843677E-3</v>
      </c>
      <c r="U24" s="12">
        <v>2.3438533983943195</v>
      </c>
      <c r="V24" s="12">
        <v>1.5522692913116891E-6</v>
      </c>
      <c r="W24" s="12">
        <v>3.5425635906723166E-16</v>
      </c>
      <c r="X24" s="12">
        <v>1.6889504878165519E-9</v>
      </c>
      <c r="Y24" s="13">
        <v>1.2135583578068659E-2</v>
      </c>
      <c r="Z24" s="12">
        <v>1.3557967529138041E-19</v>
      </c>
      <c r="AA24" s="12">
        <v>3.8422869120647746E-24</v>
      </c>
      <c r="AB24" s="12">
        <v>3.3268352828752796E-25</v>
      </c>
      <c r="AC24" s="12">
        <v>7.6726086874118745E-21</v>
      </c>
      <c r="AD24" s="12">
        <v>1.8680206113265002E-19</v>
      </c>
      <c r="AE24" s="12">
        <v>2.0648938051107689E-25</v>
      </c>
      <c r="AF24" s="12">
        <v>5.528880813490172E-28</v>
      </c>
      <c r="AG24" s="12">
        <v>6.2935857215016104E-26</v>
      </c>
      <c r="AH24" s="12">
        <v>8.7171899385359557E-19</v>
      </c>
      <c r="AI24" s="12">
        <v>3.8543031862092999E-23</v>
      </c>
      <c r="AJ24" s="13">
        <v>4.162965445840805E-23</v>
      </c>
    </row>
    <row r="25" spans="1:36" x14ac:dyDescent="0.25">
      <c r="A25" s="6">
        <v>43397</v>
      </c>
      <c r="B25" s="23" t="s">
        <v>79</v>
      </c>
      <c r="C25">
        <f t="shared" si="0"/>
        <v>2018</v>
      </c>
      <c r="D25">
        <f t="shared" si="1"/>
        <v>10</v>
      </c>
      <c r="E25">
        <f t="shared" si="2"/>
        <v>24</v>
      </c>
      <c r="F25" s="11">
        <v>2.3042055199576365E-2</v>
      </c>
      <c r="G25" s="12">
        <v>0.38836275805105147</v>
      </c>
      <c r="H25" s="12">
        <v>3.9365592625769204E-4</v>
      </c>
      <c r="I25" s="12">
        <v>2.5054347186225832E-5</v>
      </c>
      <c r="J25" s="12">
        <v>39.860566418105655</v>
      </c>
      <c r="K25" s="12">
        <v>0.24974484817628256</v>
      </c>
      <c r="L25" s="12">
        <v>7.3582099337591948E-8</v>
      </c>
      <c r="M25" s="12">
        <v>4.1728217077038107E-3</v>
      </c>
      <c r="N25" s="12">
        <v>0.34902565571445399</v>
      </c>
      <c r="O25" s="12">
        <v>49.686445273060798</v>
      </c>
      <c r="P25" s="12">
        <v>2.6065541221860738E-3</v>
      </c>
      <c r="Q25" s="12">
        <v>5.3765791769302109E-6</v>
      </c>
      <c r="R25" s="12">
        <v>7.0754033686100968</v>
      </c>
      <c r="S25" s="12">
        <v>1.0952253702862351E-3</v>
      </c>
      <c r="T25" s="12">
        <v>3.1203255200843677E-3</v>
      </c>
      <c r="U25" s="12">
        <v>2.3438533983943195</v>
      </c>
      <c r="V25" s="12">
        <v>1.5522692913116891E-6</v>
      </c>
      <c r="W25" s="12">
        <v>3.5425635906723166E-16</v>
      </c>
      <c r="X25" s="12">
        <v>1.6889504878165519E-9</v>
      </c>
      <c r="Y25" s="13">
        <v>1.2135583578068659E-2</v>
      </c>
      <c r="Z25" s="12">
        <v>1.3557967529138041E-19</v>
      </c>
      <c r="AA25" s="12">
        <v>3.8422869120647746E-24</v>
      </c>
      <c r="AB25" s="12">
        <v>3.3268352828752796E-25</v>
      </c>
      <c r="AC25" s="12">
        <v>7.6726086874118745E-21</v>
      </c>
      <c r="AD25" s="12">
        <v>1.8680206113265002E-19</v>
      </c>
      <c r="AE25" s="12">
        <v>2.0648938051107689E-25</v>
      </c>
      <c r="AF25" s="12">
        <v>5.528880813490172E-28</v>
      </c>
      <c r="AG25" s="12">
        <v>6.2935857215016104E-26</v>
      </c>
      <c r="AH25" s="12">
        <v>8.7171899385359557E-19</v>
      </c>
      <c r="AI25" s="12">
        <v>3.8543031862092999E-23</v>
      </c>
      <c r="AJ25" s="13">
        <v>4.162965445840805E-23</v>
      </c>
    </row>
    <row r="26" spans="1:36" x14ac:dyDescent="0.25">
      <c r="A26" s="6">
        <v>43398</v>
      </c>
      <c r="B26" s="24" t="s">
        <v>79</v>
      </c>
      <c r="C26">
        <f t="shared" si="0"/>
        <v>2018</v>
      </c>
      <c r="D26">
        <f t="shared" si="1"/>
        <v>10</v>
      </c>
      <c r="E26">
        <f t="shared" si="2"/>
        <v>25</v>
      </c>
      <c r="F26" s="11">
        <v>0.69668344871239862</v>
      </c>
      <c r="G26" s="12">
        <v>3.2853679346614553</v>
      </c>
      <c r="H26" s="12">
        <v>4.4124071651700181</v>
      </c>
      <c r="I26" s="12">
        <v>4.0609121494802102E-3</v>
      </c>
      <c r="J26" s="12">
        <v>22.245201962906993</v>
      </c>
      <c r="K26" s="12">
        <v>2.3653432860934234</v>
      </c>
      <c r="L26" s="12">
        <v>0.34441695167727959</v>
      </c>
      <c r="M26" s="12">
        <v>0.32495149199416667</v>
      </c>
      <c r="N26" s="12">
        <v>5.7034739158674839</v>
      </c>
      <c r="O26" s="12">
        <v>47.262208422195641</v>
      </c>
      <c r="P26" s="12">
        <v>0.51964541097635275</v>
      </c>
      <c r="Q26" s="12">
        <v>0.54638652211844851</v>
      </c>
      <c r="R26" s="12">
        <v>3.622325195502075</v>
      </c>
      <c r="S26" s="12">
        <v>7.7709046138082008E-2</v>
      </c>
      <c r="T26" s="12">
        <v>0.18926908384597771</v>
      </c>
      <c r="U26" s="12">
        <v>6.4462901257793268</v>
      </c>
      <c r="V26" s="12">
        <v>7.2721295505079137E-2</v>
      </c>
      <c r="W26" s="12">
        <v>0.1220575027161013</v>
      </c>
      <c r="X26" s="12">
        <v>1.368876669471937E-2</v>
      </c>
      <c r="Y26" s="13">
        <v>0.60673257727967966</v>
      </c>
      <c r="Z26" s="12">
        <v>5.2882867004926581E-4</v>
      </c>
      <c r="AA26" s="12">
        <v>2.7810059676186651E-20</v>
      </c>
      <c r="AB26" s="12">
        <v>4.3137011415242033E-5</v>
      </c>
      <c r="AC26" s="12">
        <v>3.9954485120672878E-7</v>
      </c>
      <c r="AD26" s="12">
        <v>1.1383759940693714</v>
      </c>
      <c r="AE26" s="12">
        <v>6.8077396360614035E-21</v>
      </c>
      <c r="AF26" s="12">
        <v>5.0182638911264981E-5</v>
      </c>
      <c r="AG26" s="12">
        <v>4.4582718261967252E-5</v>
      </c>
      <c r="AH26" s="12">
        <v>6.3664222725804512E-13</v>
      </c>
      <c r="AI26" s="12">
        <v>1.5857363643558422E-5</v>
      </c>
      <c r="AJ26" s="13">
        <v>4.1087496736314647E-13</v>
      </c>
    </row>
    <row r="27" spans="1:36" x14ac:dyDescent="0.25">
      <c r="A27" s="6">
        <v>43399</v>
      </c>
      <c r="B27" s="23" t="s">
        <v>79</v>
      </c>
      <c r="C27">
        <f t="shared" si="0"/>
        <v>2018</v>
      </c>
      <c r="D27">
        <f t="shared" si="1"/>
        <v>10</v>
      </c>
      <c r="E27">
        <f t="shared" si="2"/>
        <v>26</v>
      </c>
      <c r="F27" s="11">
        <v>1.3422652965962987</v>
      </c>
      <c r="G27" s="12">
        <v>6.0617026036054131</v>
      </c>
      <c r="H27" s="12">
        <v>8.6406447135386966</v>
      </c>
      <c r="I27" s="12">
        <v>7.9286622059529677E-3</v>
      </c>
      <c r="J27" s="12">
        <v>5.3635797145570532</v>
      </c>
      <c r="K27" s="12">
        <v>4.3928195695929801</v>
      </c>
      <c r="L27" s="12">
        <v>0.67448764914972936</v>
      </c>
      <c r="M27" s="12">
        <v>0.63236859658355848</v>
      </c>
      <c r="N27" s="12">
        <v>10.834890475889976</v>
      </c>
      <c r="O27" s="12">
        <v>44.938949606806382</v>
      </c>
      <c r="P27" s="12">
        <v>1.0151477715054176</v>
      </c>
      <c r="Q27" s="12">
        <v>1.0700089612722725</v>
      </c>
      <c r="R27" s="12">
        <v>0.31307993630289332</v>
      </c>
      <c r="S27" s="12">
        <v>0.15113163041070071</v>
      </c>
      <c r="T27" s="12">
        <v>0.36766408827801489</v>
      </c>
      <c r="U27" s="12">
        <v>10.377845859730195</v>
      </c>
      <c r="V27" s="12">
        <v>0.14241200434200429</v>
      </c>
      <c r="W27" s="12">
        <v>0.23903087892246519</v>
      </c>
      <c r="X27" s="12">
        <v>2.6807346242792414E-2</v>
      </c>
      <c r="Y27" s="13">
        <v>1.1765625040577632</v>
      </c>
      <c r="Z27" s="12">
        <v>1.0356297563721948E-3</v>
      </c>
      <c r="AA27" s="12">
        <v>5.4458049805207171E-20</v>
      </c>
      <c r="AB27" s="12">
        <v>8.447721379862E-5</v>
      </c>
      <c r="AC27" s="12">
        <v>7.824472468114062E-7</v>
      </c>
      <c r="AD27" s="12">
        <v>2.2293346033757744</v>
      </c>
      <c r="AE27" s="12">
        <v>1.3331714959857325E-20</v>
      </c>
      <c r="AF27" s="12">
        <v>9.8274993496372994E-5</v>
      </c>
      <c r="AG27" s="12">
        <v>8.7308408690758073E-5</v>
      </c>
      <c r="AH27" s="12">
        <v>1.2467652195595693E-12</v>
      </c>
      <c r="AI27" s="12">
        <v>3.1054212029302045E-5</v>
      </c>
      <c r="AJ27" s="13">
        <v>8.046355396899908E-13</v>
      </c>
    </row>
    <row r="28" spans="1:36" x14ac:dyDescent="0.25">
      <c r="A28" s="6">
        <v>43400</v>
      </c>
      <c r="B28" s="24" t="s">
        <v>79</v>
      </c>
      <c r="C28">
        <f t="shared" si="0"/>
        <v>2018</v>
      </c>
      <c r="D28">
        <f t="shared" si="1"/>
        <v>10</v>
      </c>
      <c r="E28">
        <f t="shared" si="2"/>
        <v>27</v>
      </c>
      <c r="F28" s="11">
        <v>1.3422652965962987</v>
      </c>
      <c r="G28" s="12">
        <v>6.0617026036054131</v>
      </c>
      <c r="H28" s="12">
        <v>8.6406447135386966</v>
      </c>
      <c r="I28" s="12">
        <v>7.9286622059529677E-3</v>
      </c>
      <c r="J28" s="12">
        <v>5.3635797145570532</v>
      </c>
      <c r="K28" s="12">
        <v>4.3928195695929801</v>
      </c>
      <c r="L28" s="12">
        <v>0.67448764914972936</v>
      </c>
      <c r="M28" s="12">
        <v>0.63236859658355848</v>
      </c>
      <c r="N28" s="12">
        <v>10.834890475889976</v>
      </c>
      <c r="O28" s="12">
        <v>44.938949606806382</v>
      </c>
      <c r="P28" s="12">
        <v>1.0151477715054176</v>
      </c>
      <c r="Q28" s="12">
        <v>1.0700089612722725</v>
      </c>
      <c r="R28" s="12">
        <v>0.31307993630289332</v>
      </c>
      <c r="S28" s="12">
        <v>0.15113163041070071</v>
      </c>
      <c r="T28" s="12">
        <v>0.36766408827801489</v>
      </c>
      <c r="U28" s="12">
        <v>10.377845859730195</v>
      </c>
      <c r="V28" s="12">
        <v>0.14241200434200429</v>
      </c>
      <c r="W28" s="12">
        <v>0.23903087892246519</v>
      </c>
      <c r="X28" s="12">
        <v>2.6807346242792414E-2</v>
      </c>
      <c r="Y28" s="13">
        <v>1.1765625040577632</v>
      </c>
      <c r="Z28" s="12">
        <v>1.0356297563721948E-3</v>
      </c>
      <c r="AA28" s="12">
        <v>5.4458049805207171E-20</v>
      </c>
      <c r="AB28" s="12">
        <v>8.447721379862E-5</v>
      </c>
      <c r="AC28" s="12">
        <v>7.824472468114062E-7</v>
      </c>
      <c r="AD28" s="12">
        <v>2.2293346033757744</v>
      </c>
      <c r="AE28" s="12">
        <v>1.3331714959857325E-20</v>
      </c>
      <c r="AF28" s="12">
        <v>9.8274993496372994E-5</v>
      </c>
      <c r="AG28" s="12">
        <v>8.7308408690758073E-5</v>
      </c>
      <c r="AH28" s="12">
        <v>1.2467652195595693E-12</v>
      </c>
      <c r="AI28" s="12">
        <v>3.1054212029302045E-5</v>
      </c>
      <c r="AJ28" s="13">
        <v>8.046355396899908E-13</v>
      </c>
    </row>
    <row r="29" spans="1:36" x14ac:dyDescent="0.25">
      <c r="A29" s="6">
        <v>43401</v>
      </c>
      <c r="B29" s="23" t="s">
        <v>79</v>
      </c>
      <c r="C29">
        <f t="shared" si="0"/>
        <v>2018</v>
      </c>
      <c r="D29">
        <f t="shared" si="1"/>
        <v>10</v>
      </c>
      <c r="E29">
        <f t="shared" si="2"/>
        <v>28</v>
      </c>
      <c r="F29" s="11">
        <v>1.3422652965962987</v>
      </c>
      <c r="G29" s="12">
        <v>6.0617026036054131</v>
      </c>
      <c r="H29" s="12">
        <v>8.6406447135386966</v>
      </c>
      <c r="I29" s="12">
        <v>7.9286622059529677E-3</v>
      </c>
      <c r="J29" s="12">
        <v>5.3635797145570532</v>
      </c>
      <c r="K29" s="12">
        <v>4.3928195695929801</v>
      </c>
      <c r="L29" s="12">
        <v>0.67448764914972936</v>
      </c>
      <c r="M29" s="12">
        <v>0.63236859658355848</v>
      </c>
      <c r="N29" s="12">
        <v>10.834890475889976</v>
      </c>
      <c r="O29" s="12">
        <v>44.938949606806382</v>
      </c>
      <c r="P29" s="12">
        <v>1.0151477715054176</v>
      </c>
      <c r="Q29" s="12">
        <v>1.0700089612722725</v>
      </c>
      <c r="R29" s="12">
        <v>0.31307993630289332</v>
      </c>
      <c r="S29" s="12">
        <v>0.15113163041070071</v>
      </c>
      <c r="T29" s="12">
        <v>0.36766408827801489</v>
      </c>
      <c r="U29" s="12">
        <v>10.377845859730195</v>
      </c>
      <c r="V29" s="12">
        <v>0.14241200434200429</v>
      </c>
      <c r="W29" s="12">
        <v>0.23903087892246519</v>
      </c>
      <c r="X29" s="12">
        <v>2.6807346242792414E-2</v>
      </c>
      <c r="Y29" s="13">
        <v>1.1765625040577632</v>
      </c>
      <c r="Z29" s="12">
        <v>1.0356297563721948E-3</v>
      </c>
      <c r="AA29" s="12">
        <v>5.4458049805207171E-20</v>
      </c>
      <c r="AB29" s="12">
        <v>8.447721379862E-5</v>
      </c>
      <c r="AC29" s="12">
        <v>7.824472468114062E-7</v>
      </c>
      <c r="AD29" s="12">
        <v>2.2293346033757744</v>
      </c>
      <c r="AE29" s="12">
        <v>1.3331714959857325E-20</v>
      </c>
      <c r="AF29" s="12">
        <v>9.8274993496372994E-5</v>
      </c>
      <c r="AG29" s="12">
        <v>8.7308408690758073E-5</v>
      </c>
      <c r="AH29" s="12">
        <v>1.2467652195595693E-12</v>
      </c>
      <c r="AI29" s="12">
        <v>3.1054212029302045E-5</v>
      </c>
      <c r="AJ29" s="13">
        <v>8.046355396899908E-13</v>
      </c>
    </row>
    <row r="30" spans="1:36" x14ac:dyDescent="0.25">
      <c r="A30" s="6">
        <v>43402</v>
      </c>
      <c r="B30" s="24" t="s">
        <v>79</v>
      </c>
      <c r="C30">
        <f t="shared" si="0"/>
        <v>2018</v>
      </c>
      <c r="D30">
        <f t="shared" si="1"/>
        <v>10</v>
      </c>
      <c r="E30">
        <f t="shared" si="2"/>
        <v>29</v>
      </c>
      <c r="F30" s="11">
        <v>1.2824134015196333</v>
      </c>
      <c r="G30" s="12">
        <v>5.7376162056474165</v>
      </c>
      <c r="H30" s="12">
        <v>8.4352743120010718</v>
      </c>
      <c r="I30" s="12">
        <v>2.3525902117737263</v>
      </c>
      <c r="J30" s="12">
        <v>5.8891592643533777</v>
      </c>
      <c r="K30" s="12">
        <v>4.161112834942422</v>
      </c>
      <c r="L30" s="12">
        <v>0.64014178236347907</v>
      </c>
      <c r="M30" s="12">
        <v>0.60439761835189032</v>
      </c>
      <c r="N30" s="12">
        <v>10.277407688276543</v>
      </c>
      <c r="O30" s="12">
        <v>44.068062896659306</v>
      </c>
      <c r="P30" s="12">
        <v>0.96980861740290369</v>
      </c>
      <c r="Q30" s="12">
        <v>1.0435991248577101</v>
      </c>
      <c r="R30" s="12">
        <v>0.3643581085349315</v>
      </c>
      <c r="S30" s="12">
        <v>0.14446880800734449</v>
      </c>
      <c r="T30" s="12">
        <v>0.35190665075190708</v>
      </c>
      <c r="U30" s="12">
        <v>9.9708310820447181</v>
      </c>
      <c r="V30" s="12">
        <v>0.13789179350679986</v>
      </c>
      <c r="W30" s="12">
        <v>0.23270789917336621</v>
      </c>
      <c r="X30" s="12">
        <v>2.5929574280445799E-2</v>
      </c>
      <c r="Y30" s="13">
        <v>1.1233715324296778</v>
      </c>
      <c r="Z30" s="12">
        <v>1.0079649615041871E-3</v>
      </c>
      <c r="AA30" s="12">
        <v>5.2480351452917507E-20</v>
      </c>
      <c r="AB30" s="12">
        <v>8.222057258453905E-5</v>
      </c>
      <c r="AC30" s="12">
        <v>7.6154572052177079E-7</v>
      </c>
      <c r="AD30" s="12">
        <v>2.1856487954695116</v>
      </c>
      <c r="AE30" s="12">
        <v>1.2947480125335104E-20</v>
      </c>
      <c r="AF30" s="12">
        <v>9.5649771964255234E-5</v>
      </c>
      <c r="AG30" s="12">
        <v>8.4976137720540492E-5</v>
      </c>
      <c r="AH30" s="12">
        <v>1.2133827585106642E-12</v>
      </c>
      <c r="AI30" s="12">
        <v>3.0224660348026349E-5</v>
      </c>
      <c r="AJ30" s="13">
        <v>7.8314129149946539E-13</v>
      </c>
    </row>
    <row r="31" spans="1:36" x14ac:dyDescent="0.25">
      <c r="A31" s="6">
        <v>43403</v>
      </c>
      <c r="B31" s="23" t="s">
        <v>79</v>
      </c>
      <c r="C31">
        <f t="shared" si="0"/>
        <v>2018</v>
      </c>
      <c r="D31">
        <f t="shared" si="1"/>
        <v>10</v>
      </c>
      <c r="E31">
        <f t="shared" si="2"/>
        <v>30</v>
      </c>
      <c r="F31" s="11">
        <v>0.37536538605226821</v>
      </c>
      <c r="G31" s="12">
        <v>0.82612720882908419</v>
      </c>
      <c r="H31" s="12">
        <v>5.3229114551219547</v>
      </c>
      <c r="I31" s="12">
        <v>37.88564397312809</v>
      </c>
      <c r="J31" s="12">
        <v>13.854251881760753</v>
      </c>
      <c r="K31" s="12">
        <v>0.6496261298681264</v>
      </c>
      <c r="L31" s="12">
        <v>0.11963444891864654</v>
      </c>
      <c r="M31" s="12">
        <v>0.18050092697365913</v>
      </c>
      <c r="N31" s="12">
        <v>1.8288254752277353</v>
      </c>
      <c r="O31" s="12">
        <v>30.869883271369769</v>
      </c>
      <c r="P31" s="12">
        <v>0.28269938386941518</v>
      </c>
      <c r="Q31" s="12">
        <v>0.64336134328100059</v>
      </c>
      <c r="R31" s="12">
        <v>1.1414724221299535</v>
      </c>
      <c r="S31" s="12">
        <v>4.3494564324090226E-2</v>
      </c>
      <c r="T31" s="12">
        <v>0.1131046475972976</v>
      </c>
      <c r="U31" s="12">
        <v>3.8025728190003436</v>
      </c>
      <c r="V31" s="12">
        <v>6.9388561281413755E-2</v>
      </c>
      <c r="W31" s="12">
        <v>0.13688392858873963</v>
      </c>
      <c r="X31" s="12">
        <v>1.2627049515615094E-2</v>
      </c>
      <c r="Y31" s="13">
        <v>0.31726898222244132</v>
      </c>
      <c r="Z31" s="12">
        <v>5.8870844086777627E-4</v>
      </c>
      <c r="AA31" s="12">
        <v>2.250857924186857E-20</v>
      </c>
      <c r="AB31" s="12">
        <v>4.8021456044751997E-5</v>
      </c>
      <c r="AC31" s="12">
        <v>4.4478569284063863E-7</v>
      </c>
      <c r="AD31" s="12">
        <v>1.5235958176196374</v>
      </c>
      <c r="AE31" s="12">
        <v>7.1244490637390366E-21</v>
      </c>
      <c r="AF31" s="12">
        <v>5.5864866610473519E-5</v>
      </c>
      <c r="AG31" s="12">
        <v>4.9630861646019072E-5</v>
      </c>
      <c r="AH31" s="12">
        <v>7.0747571902527846E-13</v>
      </c>
      <c r="AI31" s="12">
        <v>1.7652907937097348E-5</v>
      </c>
      <c r="AJ31" s="13">
        <v>4.5739863723253074E-13</v>
      </c>
    </row>
    <row r="32" spans="1:36" x14ac:dyDescent="0.25">
      <c r="A32" s="14">
        <v>43404</v>
      </c>
      <c r="B32" s="24" t="s">
        <v>79</v>
      </c>
      <c r="C32">
        <f t="shared" si="0"/>
        <v>2018</v>
      </c>
      <c r="D32">
        <f t="shared" si="1"/>
        <v>10</v>
      </c>
      <c r="E32">
        <f t="shared" si="2"/>
        <v>31</v>
      </c>
      <c r="F32" s="15">
        <v>0.37536538605226821</v>
      </c>
      <c r="G32" s="16">
        <v>0.82612720882908419</v>
      </c>
      <c r="H32" s="16">
        <v>5.3229114551219547</v>
      </c>
      <c r="I32" s="16">
        <v>37.88564397312809</v>
      </c>
      <c r="J32" s="16">
        <v>13.854251881760753</v>
      </c>
      <c r="K32" s="16">
        <v>0.6496261298681264</v>
      </c>
      <c r="L32" s="16">
        <v>0.11963444891864654</v>
      </c>
      <c r="M32" s="16">
        <v>0.18050092697365913</v>
      </c>
      <c r="N32" s="16">
        <v>1.8288254752277353</v>
      </c>
      <c r="O32" s="16">
        <v>30.869883271369769</v>
      </c>
      <c r="P32" s="16">
        <v>0.28269938386941518</v>
      </c>
      <c r="Q32" s="16">
        <v>0.64336134328100059</v>
      </c>
      <c r="R32" s="16">
        <v>1.1414724221299535</v>
      </c>
      <c r="S32" s="16">
        <v>4.3494564324090226E-2</v>
      </c>
      <c r="T32" s="16">
        <v>0.1131046475972976</v>
      </c>
      <c r="U32" s="16">
        <v>3.8025728190003436</v>
      </c>
      <c r="V32" s="16">
        <v>6.9388561281413755E-2</v>
      </c>
      <c r="W32" s="16">
        <v>0.13688392858873963</v>
      </c>
      <c r="X32" s="16">
        <v>1.2627049515615094E-2</v>
      </c>
      <c r="Y32" s="17">
        <v>0.31726898222244132</v>
      </c>
      <c r="Z32" s="16">
        <v>5.8870844086777627E-4</v>
      </c>
      <c r="AA32" s="16">
        <v>2.250857924186857E-20</v>
      </c>
      <c r="AB32" s="16">
        <v>4.8021456044751997E-5</v>
      </c>
      <c r="AC32" s="16">
        <v>4.4478569284063863E-7</v>
      </c>
      <c r="AD32" s="16">
        <v>1.5235958176196374</v>
      </c>
      <c r="AE32" s="16">
        <v>7.1244490637390366E-21</v>
      </c>
      <c r="AF32" s="16">
        <v>5.5864866610473519E-5</v>
      </c>
      <c r="AG32" s="16">
        <v>4.9630861646019072E-5</v>
      </c>
      <c r="AH32" s="16">
        <v>7.0747571902527846E-13</v>
      </c>
      <c r="AI32" s="16">
        <v>1.7652907937097348E-5</v>
      </c>
      <c r="AJ32" s="17">
        <v>4.5739863723253074E-13</v>
      </c>
    </row>
    <row r="33" spans="1:36" x14ac:dyDescent="0.25">
      <c r="A33" s="18">
        <v>43374</v>
      </c>
      <c r="B33" s="18" t="s">
        <v>80</v>
      </c>
      <c r="C33">
        <f t="shared" si="0"/>
        <v>2018</v>
      </c>
      <c r="D33">
        <f t="shared" si="1"/>
        <v>10</v>
      </c>
      <c r="E33">
        <f t="shared" si="2"/>
        <v>1</v>
      </c>
      <c r="F33" s="7">
        <v>5.5294756915601512E-2</v>
      </c>
      <c r="G33" s="8">
        <v>3.2969943257485923E-2</v>
      </c>
      <c r="H33" s="8">
        <v>9.2092560908955956E-2</v>
      </c>
      <c r="I33" s="8">
        <v>2.4940953246385716E-4</v>
      </c>
      <c r="J33" s="8">
        <v>2.2712847435664794E-3</v>
      </c>
      <c r="K33" s="8">
        <v>9.43345334338834E-2</v>
      </c>
      <c r="L33" s="8">
        <v>6.6108197981554276E-2</v>
      </c>
      <c r="M33" s="8">
        <v>5.5738707359813323E-2</v>
      </c>
      <c r="N33" s="8">
        <v>0.30311732078642761</v>
      </c>
      <c r="O33" s="8">
        <v>6.2547139350524223E-4</v>
      </c>
      <c r="P33" s="8">
        <v>0.13727885329882927</v>
      </c>
      <c r="Q33" s="8">
        <v>4.5178540708303627E-2</v>
      </c>
      <c r="R33" s="8">
        <v>6.3762479895419538E-4</v>
      </c>
      <c r="S33" s="8">
        <v>1.1500957674217573E-2</v>
      </c>
      <c r="T33" s="8">
        <v>2.719235157415887E-2</v>
      </c>
      <c r="U33" s="8">
        <v>0.10545112269604436</v>
      </c>
      <c r="V33" s="8">
        <v>1.5495476147317286E-2</v>
      </c>
      <c r="W33" s="8">
        <v>1.1896805708227918E-3</v>
      </c>
      <c r="X33" s="8">
        <v>3.0134465869523456E-3</v>
      </c>
      <c r="Y33" s="9">
        <v>0.14582877500385197</v>
      </c>
      <c r="Z33" s="8">
        <v>68.52061804057584</v>
      </c>
      <c r="AA33" s="8">
        <v>1.9970088060884794E-2</v>
      </c>
      <c r="AB33" s="8">
        <v>4.4535213897217751</v>
      </c>
      <c r="AC33" s="8">
        <v>1.1530587518940555E-5</v>
      </c>
      <c r="AD33" s="8">
        <v>0.46443628064425163</v>
      </c>
      <c r="AE33" s="8">
        <v>1.5199277868980203E-19</v>
      </c>
      <c r="AF33" s="8">
        <v>11.880842913102184</v>
      </c>
      <c r="AG33" s="8">
        <v>1.1419247358252558E-2</v>
      </c>
      <c r="AH33" s="8">
        <v>1.7703838063493492E-11</v>
      </c>
      <c r="AI33" s="8">
        <v>13.453611494547339</v>
      </c>
      <c r="AJ33" s="9">
        <v>1.1543291662491729E-11</v>
      </c>
    </row>
    <row r="34" spans="1:36" x14ac:dyDescent="0.25">
      <c r="A34" s="6">
        <v>43375</v>
      </c>
      <c r="B34" s="18" t="s">
        <v>80</v>
      </c>
      <c r="C34">
        <f t="shared" si="0"/>
        <v>2018</v>
      </c>
      <c r="D34">
        <f t="shared" si="1"/>
        <v>10</v>
      </c>
      <c r="E34">
        <f t="shared" si="2"/>
        <v>2</v>
      </c>
      <c r="F34" s="11">
        <v>5.5294756915601512E-2</v>
      </c>
      <c r="G34" s="12">
        <v>3.2969943257485923E-2</v>
      </c>
      <c r="H34" s="12">
        <v>9.2092560908955956E-2</v>
      </c>
      <c r="I34" s="12">
        <v>2.4940953246385716E-4</v>
      </c>
      <c r="J34" s="12">
        <v>2.2712847435664794E-3</v>
      </c>
      <c r="K34" s="12">
        <v>9.43345334338834E-2</v>
      </c>
      <c r="L34" s="12">
        <v>6.6108197981554276E-2</v>
      </c>
      <c r="M34" s="12">
        <v>5.5738707359813323E-2</v>
      </c>
      <c r="N34" s="12">
        <v>0.30311732078642761</v>
      </c>
      <c r="O34" s="12">
        <v>6.2547139350524223E-4</v>
      </c>
      <c r="P34" s="12">
        <v>0.13727885329882927</v>
      </c>
      <c r="Q34" s="12">
        <v>4.5178540708303627E-2</v>
      </c>
      <c r="R34" s="12">
        <v>6.3762479895419538E-4</v>
      </c>
      <c r="S34" s="12">
        <v>1.1500957674217573E-2</v>
      </c>
      <c r="T34" s="12">
        <v>2.719235157415887E-2</v>
      </c>
      <c r="U34" s="12">
        <v>0.10545112269604436</v>
      </c>
      <c r="V34" s="12">
        <v>1.5495476147317286E-2</v>
      </c>
      <c r="W34" s="12">
        <v>1.1896805708227918E-3</v>
      </c>
      <c r="X34" s="12">
        <v>3.0134465869523456E-3</v>
      </c>
      <c r="Y34" s="13">
        <v>0.14582877500385197</v>
      </c>
      <c r="Z34" s="12">
        <v>68.52061804057584</v>
      </c>
      <c r="AA34" s="12">
        <v>1.9970088060884794E-2</v>
      </c>
      <c r="AB34" s="12">
        <v>4.4535213897217751</v>
      </c>
      <c r="AC34" s="12">
        <v>1.1530587518940555E-5</v>
      </c>
      <c r="AD34" s="12">
        <v>0.46443628064425163</v>
      </c>
      <c r="AE34" s="12">
        <v>1.5199277868980203E-19</v>
      </c>
      <c r="AF34" s="12">
        <v>11.880842913102184</v>
      </c>
      <c r="AG34" s="12">
        <v>1.1419247358252558E-2</v>
      </c>
      <c r="AH34" s="12">
        <v>1.7703838063493492E-11</v>
      </c>
      <c r="AI34" s="12">
        <v>13.453611494547339</v>
      </c>
      <c r="AJ34" s="13">
        <v>1.1543291662491729E-11</v>
      </c>
    </row>
    <row r="35" spans="1:36" x14ac:dyDescent="0.25">
      <c r="A35" s="6">
        <v>43376</v>
      </c>
      <c r="B35" s="18" t="s">
        <v>80</v>
      </c>
      <c r="C35">
        <f t="shared" si="0"/>
        <v>2018</v>
      </c>
      <c r="D35">
        <f t="shared" si="1"/>
        <v>10</v>
      </c>
      <c r="E35">
        <f t="shared" si="2"/>
        <v>3</v>
      </c>
      <c r="F35" s="11">
        <v>4.87469798437676E-2</v>
      </c>
      <c r="G35" s="12">
        <v>2.9331237881301396E-2</v>
      </c>
      <c r="H35" s="12">
        <v>8.1422690956904895E-2</v>
      </c>
      <c r="I35" s="12">
        <v>2.2615225928913213E-4</v>
      </c>
      <c r="J35" s="12">
        <v>2.0545374414213586E-3</v>
      </c>
      <c r="K35" s="12">
        <v>8.3217415013048579E-2</v>
      </c>
      <c r="L35" s="12">
        <v>5.8468120255790679E-2</v>
      </c>
      <c r="M35" s="12">
        <v>4.9581578178185259E-2</v>
      </c>
      <c r="N35" s="12">
        <v>0.26787773528425157</v>
      </c>
      <c r="O35" s="12">
        <v>5.6845879740216338E-4</v>
      </c>
      <c r="P35" s="12">
        <v>0.12130571881124366</v>
      </c>
      <c r="Q35" s="12">
        <v>3.9823191246711749E-2</v>
      </c>
      <c r="R35" s="12">
        <v>6.7323885757350575E-4</v>
      </c>
      <c r="S35" s="12">
        <v>1.0288548428521891E-2</v>
      </c>
      <c r="T35" s="12">
        <v>2.4146201686423504E-2</v>
      </c>
      <c r="U35" s="12">
        <v>9.322893192238535E-2</v>
      </c>
      <c r="V35" s="12">
        <v>1.3892282347714034E-2</v>
      </c>
      <c r="W35" s="12">
        <v>1.2752281142183524E-3</v>
      </c>
      <c r="X35" s="12">
        <v>2.7089046025476661E-3</v>
      </c>
      <c r="Y35" s="13">
        <v>0.12884280353511549</v>
      </c>
      <c r="Z35" s="12">
        <v>61.040511776276055</v>
      </c>
      <c r="AA35" s="12">
        <v>2.0653629591825564E-2</v>
      </c>
      <c r="AB35" s="12">
        <v>4.746948735663528</v>
      </c>
      <c r="AC35" s="12">
        <v>4.3608248765429484E-4</v>
      </c>
      <c r="AD35" s="12">
        <v>0.6636364200546222</v>
      </c>
      <c r="AE35" s="12">
        <v>7.422890213540515E-16</v>
      </c>
      <c r="AF35" s="12">
        <v>15.394617517383063</v>
      </c>
      <c r="AG35" s="12">
        <v>1.2900101949095032E-2</v>
      </c>
      <c r="AH35" s="12">
        <v>2.679965452847221E-10</v>
      </c>
      <c r="AI35" s="12">
        <v>17.062615720814986</v>
      </c>
      <c r="AJ35" s="13">
        <v>6.0047366749088899E-8</v>
      </c>
    </row>
    <row r="36" spans="1:36" x14ac:dyDescent="0.25">
      <c r="A36" s="6">
        <v>43377</v>
      </c>
      <c r="B36" s="18" t="s">
        <v>80</v>
      </c>
      <c r="C36">
        <f t="shared" si="0"/>
        <v>2018</v>
      </c>
      <c r="D36">
        <f t="shared" si="1"/>
        <v>10</v>
      </c>
      <c r="E36">
        <f t="shared" si="2"/>
        <v>4</v>
      </c>
      <c r="F36" s="11">
        <v>7.4261113178229578E-5</v>
      </c>
      <c r="G36" s="12">
        <v>2.2777157406559537E-3</v>
      </c>
      <c r="H36" s="12">
        <v>2.1038052308963149E-3</v>
      </c>
      <c r="I36" s="12">
        <v>5.3144522568162887E-5</v>
      </c>
      <c r="J36" s="12">
        <v>4.4230980812146314E-4</v>
      </c>
      <c r="K36" s="12">
        <v>5.7755268723881995E-4</v>
      </c>
      <c r="L36" s="12">
        <v>1.6720751503602924E-3</v>
      </c>
      <c r="M36" s="12">
        <v>3.803867473724778E-3</v>
      </c>
      <c r="N36" s="12">
        <v>5.9121733532902874E-3</v>
      </c>
      <c r="O36" s="12">
        <v>1.4431732692527492E-4</v>
      </c>
      <c r="P36" s="12">
        <v>2.5642174571266418E-3</v>
      </c>
      <c r="Q36" s="12">
        <v>1.4459702334671627E-5</v>
      </c>
      <c r="R36" s="12">
        <v>9.3584566501257575E-4</v>
      </c>
      <c r="S36" s="12">
        <v>1.2731604994846617E-3</v>
      </c>
      <c r="T36" s="12">
        <v>1.4992549447365258E-3</v>
      </c>
      <c r="U36" s="12">
        <v>2.370345943688945E-3</v>
      </c>
      <c r="V36" s="12">
        <v>1.9703529682125157E-3</v>
      </c>
      <c r="W36" s="12">
        <v>1.9066161128539951E-3</v>
      </c>
      <c r="X36" s="12">
        <v>4.4405579598174672E-4</v>
      </c>
      <c r="Y36" s="13">
        <v>2.5724086985697398E-3</v>
      </c>
      <c r="Z36" s="12">
        <v>5.424896580699933</v>
      </c>
      <c r="AA36" s="12">
        <v>2.5683722121376502E-2</v>
      </c>
      <c r="AB36" s="12">
        <v>7.1036146113465586</v>
      </c>
      <c r="AC36" s="12">
        <v>3.8003570802654534E-3</v>
      </c>
      <c r="AD36" s="12">
        <v>2.1433727660784805</v>
      </c>
      <c r="AE36" s="12">
        <v>6.6238363459293837E-15</v>
      </c>
      <c r="AF36" s="12">
        <v>41.453694495296922</v>
      </c>
      <c r="AG36" s="12">
        <v>2.3856163085299188E-2</v>
      </c>
      <c r="AH36" s="12">
        <v>2.2510446644728536E-9</v>
      </c>
      <c r="AI36" s="12">
        <v>43.788468826004852</v>
      </c>
      <c r="AJ36" s="13">
        <v>5.3584030061939865E-7</v>
      </c>
    </row>
    <row r="37" spans="1:36" x14ac:dyDescent="0.25">
      <c r="A37" s="6">
        <v>43378</v>
      </c>
      <c r="B37" s="18" t="s">
        <v>80</v>
      </c>
      <c r="C37">
        <f t="shared" si="0"/>
        <v>2018</v>
      </c>
      <c r="D37">
        <f t="shared" si="1"/>
        <v>10</v>
      </c>
      <c r="E37">
        <f t="shared" si="2"/>
        <v>5</v>
      </c>
      <c r="F37" s="11">
        <v>7.4319934654756956E-5</v>
      </c>
      <c r="G37" s="12">
        <v>2.2795215737819131E-3</v>
      </c>
      <c r="H37" s="12">
        <v>2.1054728514649217E-3</v>
      </c>
      <c r="I37" s="12">
        <v>5.3186644443487319E-5</v>
      </c>
      <c r="J37" s="12">
        <v>4.4266010407118618E-4</v>
      </c>
      <c r="K37" s="12">
        <v>5.7801065755397286E-4</v>
      </c>
      <c r="L37" s="12">
        <v>1.6733933351421673E-3</v>
      </c>
      <c r="M37" s="12">
        <v>3.8068838071749693E-3</v>
      </c>
      <c r="N37" s="12">
        <v>5.9168613011527857E-3</v>
      </c>
      <c r="O37" s="12">
        <v>1.4443141359287998E-4</v>
      </c>
      <c r="P37" s="12">
        <v>2.5662488680059988E-3</v>
      </c>
      <c r="Q37" s="12">
        <v>1.4471154280614957E-5</v>
      </c>
      <c r="R37" s="12">
        <v>9.3655678499477801E-4</v>
      </c>
      <c r="S37" s="12">
        <v>1.274166236272325E-3</v>
      </c>
      <c r="T37" s="12">
        <v>1.5004437986639028E-3</v>
      </c>
      <c r="U37" s="12">
        <v>2.3722168222767752E-3</v>
      </c>
      <c r="V37" s="12">
        <v>1.9719152943390777E-3</v>
      </c>
      <c r="W37" s="12">
        <v>1.9081279924522182E-3</v>
      </c>
      <c r="X37" s="12">
        <v>4.4440749700479232E-4</v>
      </c>
      <c r="Y37" s="13">
        <v>2.5744485252937482E-3</v>
      </c>
      <c r="Z37" s="12">
        <v>5.4291246662616626</v>
      </c>
      <c r="AA37" s="12">
        <v>2.5700754142486511E-2</v>
      </c>
      <c r="AB37" s="12">
        <v>7.0449803074943596</v>
      </c>
      <c r="AC37" s="12">
        <v>3.7307297840061316E-3</v>
      </c>
      <c r="AD37" s="12">
        <v>2.1437092208244972</v>
      </c>
      <c r="AE37" s="12">
        <v>6.5019125314749683E-15</v>
      </c>
      <c r="AF37" s="12">
        <v>41.473866652008383</v>
      </c>
      <c r="AG37" s="12">
        <v>2.387346721511634E-2</v>
      </c>
      <c r="AH37" s="12">
        <v>2.2101115301630736E-9</v>
      </c>
      <c r="AI37" s="12">
        <v>43.822375929485609</v>
      </c>
      <c r="AJ37" s="13">
        <v>5.2597715930373592E-7</v>
      </c>
    </row>
    <row r="38" spans="1:36" x14ac:dyDescent="0.25">
      <c r="A38" s="6">
        <v>43379</v>
      </c>
      <c r="B38" s="18" t="s">
        <v>80</v>
      </c>
      <c r="C38">
        <f t="shared" si="0"/>
        <v>2018</v>
      </c>
      <c r="D38">
        <f t="shared" si="1"/>
        <v>10</v>
      </c>
      <c r="E38">
        <f t="shared" si="2"/>
        <v>6</v>
      </c>
      <c r="F38" s="11">
        <v>7.2169994744133059E-5</v>
      </c>
      <c r="G38" s="12">
        <v>2.2135179142576521E-3</v>
      </c>
      <c r="H38" s="12">
        <v>2.0445208960246817E-3</v>
      </c>
      <c r="I38" s="12">
        <v>5.1647079199350876E-5</v>
      </c>
      <c r="J38" s="12">
        <v>4.2985669811640599E-4</v>
      </c>
      <c r="K38" s="12">
        <v>5.61271726188145E-4</v>
      </c>
      <c r="L38" s="12">
        <v>1.6252133464808613E-3</v>
      </c>
      <c r="M38" s="12">
        <v>3.6966360532733932E-3</v>
      </c>
      <c r="N38" s="12">
        <v>5.7455156158091178E-3</v>
      </c>
      <c r="O38" s="12">
        <v>1.4026151690829035E-4</v>
      </c>
      <c r="P38" s="12">
        <v>2.4920002842872004E-3</v>
      </c>
      <c r="Q38" s="12">
        <v>1.4052582747028659E-5</v>
      </c>
      <c r="R38" s="12">
        <v>9.1056516898582534E-4</v>
      </c>
      <c r="S38" s="12">
        <v>1.2374063011766293E-3</v>
      </c>
      <c r="T38" s="12">
        <v>1.4569908855909047E-3</v>
      </c>
      <c r="U38" s="12">
        <v>2.3038357345963952E-3</v>
      </c>
      <c r="V38" s="12">
        <v>1.91481187750555E-3</v>
      </c>
      <c r="W38" s="12">
        <v>1.8528684090453912E-3</v>
      </c>
      <c r="X38" s="12">
        <v>4.3155273526311621E-4</v>
      </c>
      <c r="Y38" s="13">
        <v>2.4998923403149213E-3</v>
      </c>
      <c r="Z38" s="12">
        <v>5.2745870648387134</v>
      </c>
      <c r="AA38" s="12">
        <v>2.5078229443944559E-2</v>
      </c>
      <c r="AB38" s="12">
        <v>9.1880790092899698</v>
      </c>
      <c r="AC38" s="12">
        <v>6.2756251510429914E-3</v>
      </c>
      <c r="AD38" s="12">
        <v>2.131411714381545</v>
      </c>
      <c r="AE38" s="12">
        <v>1.0958258924430862E-14</v>
      </c>
      <c r="AF38" s="12">
        <v>40.736569199484535</v>
      </c>
      <c r="AG38" s="12">
        <v>2.3240996874199116E-2</v>
      </c>
      <c r="AH38" s="12">
        <v>3.7062279882153891E-9</v>
      </c>
      <c r="AI38" s="12">
        <v>42.583062683191812</v>
      </c>
      <c r="AJ38" s="13">
        <v>8.8647748011432981E-7</v>
      </c>
    </row>
    <row r="39" spans="1:36" x14ac:dyDescent="0.25">
      <c r="A39" s="6">
        <v>43380</v>
      </c>
      <c r="B39" s="18" t="s">
        <v>80</v>
      </c>
      <c r="C39">
        <f t="shared" si="0"/>
        <v>2018</v>
      </c>
      <c r="D39">
        <f t="shared" si="1"/>
        <v>10</v>
      </c>
      <c r="E39">
        <f t="shared" si="2"/>
        <v>7</v>
      </c>
      <c r="F39" s="11">
        <v>3.4477367499762815E-5</v>
      </c>
      <c r="G39" s="12">
        <v>1.1867566691935868E-3</v>
      </c>
      <c r="H39" s="12">
        <v>1.0404849279612278E-3</v>
      </c>
      <c r="I39" s="12">
        <v>2.616611491356943E-5</v>
      </c>
      <c r="J39" s="12">
        <v>2.2118002709365926E-4</v>
      </c>
      <c r="K39" s="12">
        <v>2.6800200440739794E-4</v>
      </c>
      <c r="L39" s="12">
        <v>1.0743546818049066E-3</v>
      </c>
      <c r="M39" s="12">
        <v>2.0550573103986815E-3</v>
      </c>
      <c r="N39" s="12">
        <v>3.1916789627357512E-3</v>
      </c>
      <c r="O39" s="12">
        <v>7.2001203137354232E-5</v>
      </c>
      <c r="P39" s="12">
        <v>1.5616231113014364E-3</v>
      </c>
      <c r="Q39" s="12">
        <v>7.1877579364019636E-6</v>
      </c>
      <c r="R39" s="12">
        <v>4.7959084152015429E-4</v>
      </c>
      <c r="S39" s="12">
        <v>6.5414913351050531E-4</v>
      </c>
      <c r="T39" s="12">
        <v>9.3488453240160878E-4</v>
      </c>
      <c r="U39" s="12">
        <v>1.1957134117051111E-3</v>
      </c>
      <c r="V39" s="12">
        <v>1.026521427573182E-3</v>
      </c>
      <c r="W39" s="12">
        <v>8.998121863363237E-4</v>
      </c>
      <c r="X39" s="12">
        <v>2.2867302504752957E-4</v>
      </c>
      <c r="Y39" s="13">
        <v>1.5857965987668295E-3</v>
      </c>
      <c r="Z39" s="12">
        <v>37.981941728686806</v>
      </c>
      <c r="AA39" s="12">
        <v>1.6663181886591993E-2</v>
      </c>
      <c r="AB39" s="12">
        <v>9.7890835771380598</v>
      </c>
      <c r="AC39" s="12">
        <v>3.7062087190811228</v>
      </c>
      <c r="AD39" s="12">
        <v>1.326913117678181</v>
      </c>
      <c r="AE39" s="12">
        <v>8.5047741603788713E-15</v>
      </c>
      <c r="AF39" s="12">
        <v>24.577274334760151</v>
      </c>
      <c r="AG39" s="12">
        <v>1.3370317611554872E-2</v>
      </c>
      <c r="AH39" s="12">
        <v>2.8700387822501704E-9</v>
      </c>
      <c r="AI39" s="12">
        <v>22.570800220991178</v>
      </c>
      <c r="AJ39" s="13">
        <v>6.8800107447395453E-7</v>
      </c>
    </row>
    <row r="40" spans="1:36" x14ac:dyDescent="0.25">
      <c r="A40" s="6">
        <v>43381</v>
      </c>
      <c r="B40" s="18" t="s">
        <v>80</v>
      </c>
      <c r="C40">
        <f t="shared" si="0"/>
        <v>2018</v>
      </c>
      <c r="D40">
        <f t="shared" si="1"/>
        <v>10</v>
      </c>
      <c r="E40">
        <f t="shared" si="2"/>
        <v>8</v>
      </c>
      <c r="F40" s="11">
        <v>9.0381582185617371E-8</v>
      </c>
      <c r="G40" s="12">
        <v>2.5036149401424325E-4</v>
      </c>
      <c r="H40" s="12">
        <v>1.2466088673393274E-4</v>
      </c>
      <c r="I40" s="12">
        <v>2.9235268146010704E-6</v>
      </c>
      <c r="J40" s="12">
        <v>3.0842937391671366E-5</v>
      </c>
      <c r="K40" s="12">
        <v>4.5250142961432436E-7</v>
      </c>
      <c r="L40" s="12">
        <v>5.7252540474308621E-4</v>
      </c>
      <c r="M40" s="12">
        <v>5.5815780134721817E-4</v>
      </c>
      <c r="N40" s="12">
        <v>8.6291541860270308E-4</v>
      </c>
      <c r="O40" s="12">
        <v>9.7391753033229234E-6</v>
      </c>
      <c r="P40" s="12">
        <v>7.1374878567556741E-4</v>
      </c>
      <c r="Q40" s="12">
        <v>9.2613683281927335E-7</v>
      </c>
      <c r="R40" s="12">
        <v>8.6473411578813359E-5</v>
      </c>
      <c r="S40" s="12">
        <v>1.2219340575677861E-4</v>
      </c>
      <c r="T40" s="12">
        <v>4.591535325301341E-4</v>
      </c>
      <c r="U40" s="12">
        <v>1.8499540849203455E-4</v>
      </c>
      <c r="V40" s="12">
        <v>2.1641017150708986E-4</v>
      </c>
      <c r="W40" s="12">
        <v>3.0377492109529119E-5</v>
      </c>
      <c r="X40" s="12">
        <v>4.3640893891793135E-5</v>
      </c>
      <c r="Y40" s="13">
        <v>7.5282886906180005E-4</v>
      </c>
      <c r="Z40" s="12">
        <v>67.907541189950066</v>
      </c>
      <c r="AA40" s="12">
        <v>8.9922495799306928E-3</v>
      </c>
      <c r="AB40" s="12">
        <v>10.246896452923593</v>
      </c>
      <c r="AC40" s="12">
        <v>7.0906038195532695</v>
      </c>
      <c r="AD40" s="12">
        <v>0.59152774496882121</v>
      </c>
      <c r="AE40" s="12">
        <v>6.0692456275296558E-15</v>
      </c>
      <c r="AF40" s="12">
        <v>9.8272362788034116</v>
      </c>
      <c r="AG40" s="12">
        <v>4.36827668137526E-3</v>
      </c>
      <c r="AH40" s="12">
        <v>2.0409425847824511E-9</v>
      </c>
      <c r="AI40" s="12">
        <v>4.3178100768859959</v>
      </c>
      <c r="AJ40" s="13">
        <v>4.9097720850601097E-7</v>
      </c>
    </row>
    <row r="41" spans="1:36" x14ac:dyDescent="0.25">
      <c r="A41" s="6">
        <v>43382</v>
      </c>
      <c r="B41" s="18" t="s">
        <v>80</v>
      </c>
      <c r="C41">
        <f t="shared" si="0"/>
        <v>2018</v>
      </c>
      <c r="D41">
        <f t="shared" si="1"/>
        <v>10</v>
      </c>
      <c r="E41">
        <f t="shared" si="2"/>
        <v>9</v>
      </c>
      <c r="F41" s="11">
        <v>9.0381297786105099E-8</v>
      </c>
      <c r="G41" s="12">
        <v>2.5035306602935931E-4</v>
      </c>
      <c r="H41" s="12">
        <v>1.2465671005820194E-4</v>
      </c>
      <c r="I41" s="12">
        <v>2.9234290872001945E-6</v>
      </c>
      <c r="J41" s="12">
        <v>3.0841916182588662E-5</v>
      </c>
      <c r="K41" s="12">
        <v>4.5248654272976357E-7</v>
      </c>
      <c r="L41" s="12">
        <v>5.7250642890831422E-4</v>
      </c>
      <c r="M41" s="12">
        <v>5.5813898202241034E-4</v>
      </c>
      <c r="N41" s="12">
        <v>8.6288633223664086E-4</v>
      </c>
      <c r="O41" s="12">
        <v>9.73886189215553E-6</v>
      </c>
      <c r="P41" s="12">
        <v>7.1372480210377706E-4</v>
      </c>
      <c r="Q41" s="12">
        <v>9.2610620553558748E-7</v>
      </c>
      <c r="R41" s="12">
        <v>8.6471812930199223E-5</v>
      </c>
      <c r="S41" s="12">
        <v>1.2218944883610967E-4</v>
      </c>
      <c r="T41" s="12">
        <v>4.5913805143014583E-4</v>
      </c>
      <c r="U41" s="12">
        <v>1.8498954191303193E-4</v>
      </c>
      <c r="V41" s="12">
        <v>2.1640287886149961E-4</v>
      </c>
      <c r="W41" s="12">
        <v>3.0376467879767382E-5</v>
      </c>
      <c r="X41" s="12">
        <v>4.3639440301411548E-5</v>
      </c>
      <c r="Y41" s="13">
        <v>7.5280348617389348E-4</v>
      </c>
      <c r="Z41" s="12">
        <v>67.905254693657056</v>
      </c>
      <c r="AA41" s="12">
        <v>8.9920881626435294E-3</v>
      </c>
      <c r="AB41" s="12">
        <v>10.249283600861006</v>
      </c>
      <c r="AC41" s="12">
        <v>7.090367835390615</v>
      </c>
      <c r="AD41" s="12">
        <v>0.59156576225047341</v>
      </c>
      <c r="AE41" s="12">
        <v>6.0744485249096259E-15</v>
      </c>
      <c r="AF41" s="12">
        <v>9.8274449037325606</v>
      </c>
      <c r="AG41" s="12">
        <v>4.3681979803073985E-3</v>
      </c>
      <c r="AH41" s="12">
        <v>2.0426901448740434E-9</v>
      </c>
      <c r="AI41" s="12">
        <v>4.3176991738936712</v>
      </c>
      <c r="AJ41" s="13">
        <v>4.9139810173385745E-7</v>
      </c>
    </row>
    <row r="42" spans="1:36" x14ac:dyDescent="0.25">
      <c r="A42" s="6">
        <v>43383</v>
      </c>
      <c r="B42" s="18" t="s">
        <v>80</v>
      </c>
      <c r="C42">
        <f t="shared" si="0"/>
        <v>2018</v>
      </c>
      <c r="D42">
        <f t="shared" si="1"/>
        <v>10</v>
      </c>
      <c r="E42">
        <f t="shared" si="2"/>
        <v>10</v>
      </c>
      <c r="F42" s="11">
        <v>1.1135909644550874E-3</v>
      </c>
      <c r="G42" s="12">
        <v>8.6369886469982767E-4</v>
      </c>
      <c r="H42" s="12">
        <v>1.9540216867483971E-3</v>
      </c>
      <c r="I42" s="12">
        <v>7.3565472206611791E-6</v>
      </c>
      <c r="J42" s="12">
        <v>7.0358285156351663E-5</v>
      </c>
      <c r="K42" s="12">
        <v>1.9000555085604801E-3</v>
      </c>
      <c r="L42" s="12">
        <v>1.78826597540604E-3</v>
      </c>
      <c r="M42" s="12">
        <v>1.5677660039193505E-3</v>
      </c>
      <c r="N42" s="12">
        <v>6.7925842631431912E-3</v>
      </c>
      <c r="O42" s="12">
        <v>2.0382508067709332E-5</v>
      </c>
      <c r="P42" s="12">
        <v>3.3339962920210407E-3</v>
      </c>
      <c r="Q42" s="12">
        <v>9.1053806396117968E-4</v>
      </c>
      <c r="R42" s="12">
        <v>9.8157310745499227E-5</v>
      </c>
      <c r="S42" s="12">
        <v>3.2920248846104777E-4</v>
      </c>
      <c r="T42" s="12">
        <v>9.1391663958064417E-4</v>
      </c>
      <c r="U42" s="12">
        <v>2.271397410890259E-3</v>
      </c>
      <c r="V42" s="12">
        <v>4.847045049136535E-4</v>
      </c>
      <c r="W42" s="12">
        <v>4.819333441884337E-5</v>
      </c>
      <c r="X42" s="12">
        <v>9.5513710056221237E-5</v>
      </c>
      <c r="Y42" s="13">
        <v>3.5372977833717182E-3</v>
      </c>
      <c r="Z42" s="12">
        <v>55.595626972308743</v>
      </c>
      <c r="AA42" s="12">
        <v>9.4903579959009603E-3</v>
      </c>
      <c r="AB42" s="12">
        <v>10.862933506642513</v>
      </c>
      <c r="AC42" s="12">
        <v>18.198285704095365</v>
      </c>
      <c r="AD42" s="12">
        <v>0.78827294577300633</v>
      </c>
      <c r="AE42" s="12">
        <v>8.4315222391603859E-15</v>
      </c>
      <c r="AF42" s="12">
        <v>10.328754142597511</v>
      </c>
      <c r="AG42" s="12">
        <v>4.6409684984695648E-3</v>
      </c>
      <c r="AH42" s="12">
        <v>2.834730864765741E-9</v>
      </c>
      <c r="AI42" s="12">
        <v>4.1838937190321994</v>
      </c>
      <c r="AJ42" s="13">
        <v>6.8207576088135573E-7</v>
      </c>
    </row>
    <row r="43" spans="1:36" x14ac:dyDescent="0.25">
      <c r="A43" s="6">
        <v>43384</v>
      </c>
      <c r="B43" s="18" t="s">
        <v>80</v>
      </c>
      <c r="C43">
        <f t="shared" si="0"/>
        <v>2018</v>
      </c>
      <c r="D43">
        <f t="shared" si="1"/>
        <v>10</v>
      </c>
      <c r="E43">
        <f t="shared" si="2"/>
        <v>11</v>
      </c>
      <c r="F43" s="11">
        <v>5.4920371514246133E-3</v>
      </c>
      <c r="G43" s="12">
        <v>3.2747274863581077E-3</v>
      </c>
      <c r="H43" s="12">
        <v>9.146985926741907E-3</v>
      </c>
      <c r="I43" s="12">
        <v>2.4779675135759745E-5</v>
      </c>
      <c r="J43" s="12">
        <v>2.2565318390275826E-4</v>
      </c>
      <c r="K43" s="12">
        <v>9.369569519979885E-3</v>
      </c>
      <c r="L43" s="12">
        <v>6.5671516189645821E-3</v>
      </c>
      <c r="M43" s="12">
        <v>5.5361222584670898E-3</v>
      </c>
      <c r="N43" s="12">
        <v>3.0106477876936832E-2</v>
      </c>
      <c r="O43" s="12">
        <v>6.2207493742829603E-5</v>
      </c>
      <c r="P43" s="12">
        <v>1.3635189669612763E-2</v>
      </c>
      <c r="Q43" s="12">
        <v>4.4872618768628161E-3</v>
      </c>
      <c r="R43" s="12">
        <v>1.4396673340179934E-4</v>
      </c>
      <c r="S43" s="12">
        <v>1.1428621961013213E-3</v>
      </c>
      <c r="T43" s="12">
        <v>2.700819788843315E-3</v>
      </c>
      <c r="U43" s="12">
        <v>1.0474944055280291E-2</v>
      </c>
      <c r="V43" s="12">
        <v>1.5390684459353282E-3</v>
      </c>
      <c r="W43" s="12">
        <v>1.1816237029638288E-4</v>
      </c>
      <c r="X43" s="12">
        <v>2.9936389992696945E-4</v>
      </c>
      <c r="Y43" s="13">
        <v>1.4484116878728139E-2</v>
      </c>
      <c r="Z43" s="12">
        <v>6.9926381126649826</v>
      </c>
      <c r="AA43" s="12">
        <v>1.1435526420598793E-2</v>
      </c>
      <c r="AB43" s="12">
        <v>13.484429512623045</v>
      </c>
      <c r="AC43" s="12">
        <v>61.855619020141866</v>
      </c>
      <c r="AD43" s="12">
        <v>1.5650752911590231</v>
      </c>
      <c r="AE43" s="12">
        <v>1.8154391089729935E-14</v>
      </c>
      <c r="AF43" s="12">
        <v>12.318199925425539</v>
      </c>
      <c r="AG43" s="12">
        <v>5.7066667098533887E-3</v>
      </c>
      <c r="AH43" s="12">
        <v>6.101812679180446E-9</v>
      </c>
      <c r="AI43" s="12">
        <v>3.6480630020303892</v>
      </c>
      <c r="AJ43" s="13">
        <v>1.4686162358733371E-6</v>
      </c>
    </row>
    <row r="44" spans="1:36" x14ac:dyDescent="0.25">
      <c r="A44" s="6">
        <v>43385</v>
      </c>
      <c r="B44" s="18" t="s">
        <v>80</v>
      </c>
      <c r="C44">
        <f t="shared" si="0"/>
        <v>2018</v>
      </c>
      <c r="D44">
        <f t="shared" si="1"/>
        <v>10</v>
      </c>
      <c r="E44">
        <f t="shared" si="2"/>
        <v>12</v>
      </c>
      <c r="F44" s="11">
        <v>5.1003510053314206E-3</v>
      </c>
      <c r="G44" s="12">
        <v>3.0441622442412076E-3</v>
      </c>
      <c r="H44" s="12">
        <v>8.496119836065864E-3</v>
      </c>
      <c r="I44" s="12">
        <v>2.3047373016831488E-5</v>
      </c>
      <c r="J44" s="12">
        <v>2.099300754918866E-4</v>
      </c>
      <c r="K44" s="12">
        <v>8.7013448857895075E-3</v>
      </c>
      <c r="L44" s="12">
        <v>6.1056584758799924E-3</v>
      </c>
      <c r="M44" s="12">
        <v>5.1479424272032059E-3</v>
      </c>
      <c r="N44" s="12">
        <v>2.7969593465462603E-2</v>
      </c>
      <c r="O44" s="12">
        <v>5.7889147238232919E-5</v>
      </c>
      <c r="P44" s="12">
        <v>1.2671257089614559E-2</v>
      </c>
      <c r="Q44" s="12">
        <v>4.1672451323338331E-3</v>
      </c>
      <c r="R44" s="12">
        <v>1.3492101239218076E-4</v>
      </c>
      <c r="S44" s="12">
        <v>1.0628341337901295E-3</v>
      </c>
      <c r="T44" s="12">
        <v>2.5136715466088739E-3</v>
      </c>
      <c r="U44" s="12">
        <v>9.7301381423508023E-3</v>
      </c>
      <c r="V44" s="12">
        <v>1.4318830124168006E-3</v>
      </c>
      <c r="W44" s="12">
        <v>1.100971537709261E-4</v>
      </c>
      <c r="X44" s="12">
        <v>2.7853619720481993E-4</v>
      </c>
      <c r="Y44" s="13">
        <v>1.3460093379156234E-2</v>
      </c>
      <c r="Z44" s="12">
        <v>12.754038180748459</v>
      </c>
      <c r="AA44" s="12">
        <v>1.0747715234439393E-2</v>
      </c>
      <c r="AB44" s="12">
        <v>13.041815577345341</v>
      </c>
      <c r="AC44" s="12">
        <v>57.529078303967189</v>
      </c>
      <c r="AD44" s="12">
        <v>1.4689249934222821</v>
      </c>
      <c r="AE44" s="12">
        <v>1.7717508693086416E-14</v>
      </c>
      <c r="AF44" s="12">
        <v>11.635233385240838</v>
      </c>
      <c r="AG44" s="12">
        <v>5.3616943045683828E-3</v>
      </c>
      <c r="AH44" s="12">
        <v>5.9548211013754494E-9</v>
      </c>
      <c r="AI44" s="12">
        <v>3.4443819947724537</v>
      </c>
      <c r="AJ44" s="13">
        <v>1.4332742360805969E-6</v>
      </c>
    </row>
    <row r="45" spans="1:36" x14ac:dyDescent="0.25">
      <c r="A45" s="6">
        <v>43386</v>
      </c>
      <c r="B45" s="18" t="s">
        <v>80</v>
      </c>
      <c r="C45">
        <f t="shared" si="0"/>
        <v>2018</v>
      </c>
      <c r="D45">
        <f t="shared" si="1"/>
        <v>10</v>
      </c>
      <c r="E45">
        <f t="shared" si="2"/>
        <v>13</v>
      </c>
      <c r="F45" s="11">
        <v>2.025691830488772E-8</v>
      </c>
      <c r="G45" s="12">
        <v>4.2184361272133433E-5</v>
      </c>
      <c r="H45" s="12">
        <v>2.1040713581018234E-5</v>
      </c>
      <c r="I45" s="12">
        <v>4.9385050501164043E-7</v>
      </c>
      <c r="J45" s="12">
        <v>5.2279537195673953E-6</v>
      </c>
      <c r="K45" s="12">
        <v>7.687407578137872E-8</v>
      </c>
      <c r="L45" s="12">
        <v>9.7008861196795737E-5</v>
      </c>
      <c r="M45" s="12">
        <v>9.3991602679865474E-5</v>
      </c>
      <c r="N45" s="12">
        <v>1.4532696212092585E-4</v>
      </c>
      <c r="O45" s="12">
        <v>1.6673176199164818E-6</v>
      </c>
      <c r="P45" s="12">
        <v>1.2034162779456322E-4</v>
      </c>
      <c r="Q45" s="12">
        <v>1.5705008579862542E-7</v>
      </c>
      <c r="R45" s="12">
        <v>1.6962653698490068E-5</v>
      </c>
      <c r="S45" s="12">
        <v>2.0874151720985083E-5</v>
      </c>
      <c r="T45" s="12">
        <v>7.7319873805512738E-5</v>
      </c>
      <c r="U45" s="12">
        <v>3.1828641418150013E-5</v>
      </c>
      <c r="V45" s="12">
        <v>3.6449967827218585E-5</v>
      </c>
      <c r="W45" s="12">
        <v>5.1154582368088615E-6</v>
      </c>
      <c r="X45" s="12">
        <v>7.38148561703286E-6</v>
      </c>
      <c r="Y45" s="13">
        <v>1.267736953123443E-4</v>
      </c>
      <c r="Z45" s="12">
        <v>88.454768830862761</v>
      </c>
      <c r="AA45" s="12">
        <v>1.7727169550596164E-3</v>
      </c>
      <c r="AB45" s="12">
        <v>6.7072344221421734</v>
      </c>
      <c r="AC45" s="12">
        <v>1.199660884381381</v>
      </c>
      <c r="AD45" s="12">
        <v>0.20527717368022494</v>
      </c>
      <c r="AE45" s="12">
        <v>1.0880153100419284E-14</v>
      </c>
      <c r="AF45" s="12">
        <v>2.6392490219467253</v>
      </c>
      <c r="AG45" s="12">
        <v>8.6063079675858622E-4</v>
      </c>
      <c r="AH45" s="12">
        <v>3.6549984045446868E-9</v>
      </c>
      <c r="AI45" s="12">
        <v>0.79032519206061336</v>
      </c>
      <c r="AJ45" s="13">
        <v>8.8016009980243905E-7</v>
      </c>
    </row>
    <row r="46" spans="1:36" x14ac:dyDescent="0.25">
      <c r="A46" s="6">
        <v>43387</v>
      </c>
      <c r="B46" s="18" t="s">
        <v>80</v>
      </c>
      <c r="C46">
        <f t="shared" si="0"/>
        <v>2018</v>
      </c>
      <c r="D46">
        <f t="shared" si="1"/>
        <v>10</v>
      </c>
      <c r="E46">
        <f t="shared" si="2"/>
        <v>14</v>
      </c>
      <c r="F46" s="11">
        <v>2.0185551678017821E-8</v>
      </c>
      <c r="G46" s="12">
        <v>4.2232702492138792E-5</v>
      </c>
      <c r="H46" s="12">
        <v>2.1064145678997206E-5</v>
      </c>
      <c r="I46" s="12">
        <v>4.9439283943212503E-7</v>
      </c>
      <c r="J46" s="12">
        <v>5.2333595247326012E-6</v>
      </c>
      <c r="K46" s="12">
        <v>7.695031214187793E-8</v>
      </c>
      <c r="L46" s="12">
        <v>9.7109835932318993E-5</v>
      </c>
      <c r="M46" s="12">
        <v>9.410033818419355E-5</v>
      </c>
      <c r="N46" s="12">
        <v>1.4549479652721609E-4</v>
      </c>
      <c r="O46" s="12">
        <v>1.6687330758018954E-6</v>
      </c>
      <c r="P46" s="12">
        <v>1.2047804033678141E-4</v>
      </c>
      <c r="Q46" s="12">
        <v>1.5721121434127916E-7</v>
      </c>
      <c r="R46" s="12">
        <v>1.6937090675981786E-5</v>
      </c>
      <c r="S46" s="12">
        <v>2.0892705620551402E-5</v>
      </c>
      <c r="T46" s="12">
        <v>7.7409318530020845E-5</v>
      </c>
      <c r="U46" s="12">
        <v>3.1852737369092969E-5</v>
      </c>
      <c r="V46" s="12">
        <v>3.6491997400257695E-5</v>
      </c>
      <c r="W46" s="12">
        <v>5.1213759998743155E-6</v>
      </c>
      <c r="X46" s="12">
        <v>7.3894127700224678E-6</v>
      </c>
      <c r="Y46" s="13">
        <v>1.2692035068504717E-4</v>
      </c>
      <c r="Z46" s="12">
        <v>88.55699149764034</v>
      </c>
      <c r="AA46" s="12">
        <v>1.7699033502638557E-3</v>
      </c>
      <c r="AB46" s="12">
        <v>6.621233722560012</v>
      </c>
      <c r="AC46" s="12">
        <v>1.2009427524887399</v>
      </c>
      <c r="AD46" s="12">
        <v>0.20352591761904901</v>
      </c>
      <c r="AE46" s="12">
        <v>1.0707201271730735E-14</v>
      </c>
      <c r="AF46" s="12">
        <v>2.6237753367157972</v>
      </c>
      <c r="AG46" s="12">
        <v>8.5927325157798481E-4</v>
      </c>
      <c r="AH46" s="12">
        <v>3.5969048505374852E-9</v>
      </c>
      <c r="AI46" s="12">
        <v>0.79004958092759336</v>
      </c>
      <c r="AJ46" s="13">
        <v>8.6616900064945855E-7</v>
      </c>
    </row>
    <row r="47" spans="1:36" x14ac:dyDescent="0.25">
      <c r="A47" s="6">
        <v>43388</v>
      </c>
      <c r="B47" s="18" t="s">
        <v>80</v>
      </c>
      <c r="C47">
        <f t="shared" si="0"/>
        <v>2018</v>
      </c>
      <c r="D47">
        <f t="shared" si="1"/>
        <v>10</v>
      </c>
      <c r="E47">
        <f t="shared" si="2"/>
        <v>15</v>
      </c>
      <c r="F47" s="11">
        <v>7.8816947309127767E-6</v>
      </c>
      <c r="G47" s="12">
        <v>2.5298130602480635E-4</v>
      </c>
      <c r="H47" s="12">
        <v>2.2879151640520508E-4</v>
      </c>
      <c r="I47" s="12">
        <v>5.7698532291838359E-6</v>
      </c>
      <c r="J47" s="12">
        <v>4.8344107819725082E-5</v>
      </c>
      <c r="K47" s="12">
        <v>6.1240138478574016E-5</v>
      </c>
      <c r="L47" s="12">
        <v>2.0430966188631389E-4</v>
      </c>
      <c r="M47" s="12">
        <v>4.2888086916826674E-4</v>
      </c>
      <c r="N47" s="12">
        <v>6.6639643459167914E-4</v>
      </c>
      <c r="O47" s="12">
        <v>1.5780815805201382E-5</v>
      </c>
      <c r="P47" s="12">
        <v>3.0482474664323452E-4</v>
      </c>
      <c r="Q47" s="12">
        <v>1.576793789369874E-6</v>
      </c>
      <c r="R47" s="12">
        <v>1.1125550800294591E-4</v>
      </c>
      <c r="S47" s="12">
        <v>1.4093639881931374E-4</v>
      </c>
      <c r="T47" s="12">
        <v>1.8004506087232187E-4</v>
      </c>
      <c r="U47" s="12">
        <v>2.6058566627185071E-4</v>
      </c>
      <c r="V47" s="12">
        <v>2.188177342935087E-4</v>
      </c>
      <c r="W47" s="12">
        <v>2.0349187921742237E-4</v>
      </c>
      <c r="X47" s="12">
        <v>4.9116180507854854E-5</v>
      </c>
      <c r="Y47" s="13">
        <v>3.0730977078483789E-4</v>
      </c>
      <c r="Z47" s="12">
        <v>30.657259937437072</v>
      </c>
      <c r="AA47" s="12">
        <v>4.0581637302610513E-3</v>
      </c>
      <c r="AB47" s="12">
        <v>7.56280440357299</v>
      </c>
      <c r="AC47" s="12">
        <v>4.6287984518717478</v>
      </c>
      <c r="AD47" s="12">
        <v>0.38330608836389646</v>
      </c>
      <c r="AE47" s="12">
        <v>1.3006699634006275E-14</v>
      </c>
      <c r="AF47" s="12">
        <v>6.6772620542747951</v>
      </c>
      <c r="AG47" s="12">
        <v>3.1756946960606238E-3</v>
      </c>
      <c r="AH47" s="12">
        <v>4.3719246215648403E-9</v>
      </c>
      <c r="AI47" s="12">
        <v>50.079635813354955</v>
      </c>
      <c r="AJ47" s="13">
        <v>1.0521889480059568E-6</v>
      </c>
    </row>
    <row r="48" spans="1:36" x14ac:dyDescent="0.25">
      <c r="A48" s="6">
        <v>43389</v>
      </c>
      <c r="B48" s="18" t="s">
        <v>80</v>
      </c>
      <c r="C48">
        <f t="shared" si="0"/>
        <v>2018</v>
      </c>
      <c r="D48">
        <f t="shared" si="1"/>
        <v>10</v>
      </c>
      <c r="E48">
        <f t="shared" si="2"/>
        <v>16</v>
      </c>
      <c r="F48" s="11">
        <v>1.0863353408376813E-5</v>
      </c>
      <c r="G48" s="12">
        <v>3.3303447650892505E-4</v>
      </c>
      <c r="H48" s="12">
        <v>3.0763832621733542E-4</v>
      </c>
      <c r="I48" s="12">
        <v>7.7721249628527498E-6</v>
      </c>
      <c r="J48" s="12">
        <v>6.4708915583138404E-5</v>
      </c>
      <c r="K48" s="12">
        <v>8.4439220049239121E-5</v>
      </c>
      <c r="L48" s="12">
        <v>2.4521496281883844E-4</v>
      </c>
      <c r="M48" s="12">
        <v>5.5612523817626862E-4</v>
      </c>
      <c r="N48" s="12">
        <v>8.6437898057669716E-4</v>
      </c>
      <c r="O48" s="12">
        <v>2.1136892884735416E-5</v>
      </c>
      <c r="P48" s="12">
        <v>3.750774413940477E-4</v>
      </c>
      <c r="Q48" s="12">
        <v>2.1156253312069994E-6</v>
      </c>
      <c r="R48" s="12">
        <v>1.4696801202366657E-4</v>
      </c>
      <c r="S48" s="12">
        <v>1.865133877060849E-4</v>
      </c>
      <c r="T48" s="12">
        <v>2.1919125904074055E-4</v>
      </c>
      <c r="U48" s="12">
        <v>3.4740139135905693E-4</v>
      </c>
      <c r="V48" s="12">
        <v>2.8807494103745291E-4</v>
      </c>
      <c r="W48" s="12">
        <v>2.7874719074953941E-4</v>
      </c>
      <c r="X48" s="12">
        <v>6.4962167267778573E-5</v>
      </c>
      <c r="Y48" s="13">
        <v>3.760863323049349E-4</v>
      </c>
      <c r="Z48" s="12">
        <v>8.9441372957763505</v>
      </c>
      <c r="AA48" s="12">
        <v>4.9192646997658577E-3</v>
      </c>
      <c r="AB48" s="12">
        <v>7.7113261176771895</v>
      </c>
      <c r="AC48" s="12">
        <v>5.9320766904989872</v>
      </c>
      <c r="AD48" s="12">
        <v>0.4472478114203397</v>
      </c>
      <c r="AE48" s="12">
        <v>1.3459359774352192E-14</v>
      </c>
      <c r="AF48" s="12">
        <v>8.177195210754606</v>
      </c>
      <c r="AG48" s="12">
        <v>4.0510089745945978E-3</v>
      </c>
      <c r="AH48" s="12">
        <v>4.5249686014806276E-9</v>
      </c>
      <c r="AI48" s="12">
        <v>68.774265056626518</v>
      </c>
      <c r="AJ48" s="13">
        <v>1.0888072685524287E-6</v>
      </c>
    </row>
    <row r="49" spans="1:36" x14ac:dyDescent="0.25">
      <c r="A49" s="6">
        <v>43390</v>
      </c>
      <c r="B49" s="18" t="s">
        <v>80</v>
      </c>
      <c r="C49">
        <f t="shared" si="0"/>
        <v>2018</v>
      </c>
      <c r="D49">
        <f t="shared" si="1"/>
        <v>10</v>
      </c>
      <c r="E49">
        <f t="shared" si="2"/>
        <v>17</v>
      </c>
      <c r="F49" s="11">
        <v>1.086713575776775E-5</v>
      </c>
      <c r="G49" s="12">
        <v>3.3315117256437296E-4</v>
      </c>
      <c r="H49" s="12">
        <v>3.077459766584961E-4</v>
      </c>
      <c r="I49" s="12">
        <v>7.7748428021630561E-6</v>
      </c>
      <c r="J49" s="12">
        <v>6.4731422106003824E-5</v>
      </c>
      <c r="K49" s="12">
        <v>8.4468839293607518E-5</v>
      </c>
      <c r="L49" s="12">
        <v>2.4529757751311243E-4</v>
      </c>
      <c r="M49" s="12">
        <v>5.5632033887158911E-4</v>
      </c>
      <c r="N49" s="12">
        <v>8.6468213563616547E-4</v>
      </c>
      <c r="O49" s="12">
        <v>2.1144152470557945E-5</v>
      </c>
      <c r="P49" s="12">
        <v>3.7520817559385562E-4</v>
      </c>
      <c r="Q49" s="12">
        <v>2.1163613041079531E-6</v>
      </c>
      <c r="R49" s="12">
        <v>1.4700586865803192E-4</v>
      </c>
      <c r="S49" s="12">
        <v>1.8657712402283131E-4</v>
      </c>
      <c r="T49" s="12">
        <v>2.1926815487957648E-4</v>
      </c>
      <c r="U49" s="12">
        <v>3.4751940821645523E-4</v>
      </c>
      <c r="V49" s="12">
        <v>2.8817596204884185E-4</v>
      </c>
      <c r="W49" s="12">
        <v>2.7884498122128059E-4</v>
      </c>
      <c r="X49" s="12">
        <v>6.498477173563056E-5</v>
      </c>
      <c r="Y49" s="13">
        <v>3.7621827009814827E-4</v>
      </c>
      <c r="Z49" s="12">
        <v>8.9472424999115248</v>
      </c>
      <c r="AA49" s="12">
        <v>4.9195153446795403E-3</v>
      </c>
      <c r="AB49" s="12">
        <v>7.6855984772523538</v>
      </c>
      <c r="AC49" s="12">
        <v>5.9341256530185307</v>
      </c>
      <c r="AD49" s="12">
        <v>0.4468016277519814</v>
      </c>
      <c r="AE49" s="12">
        <v>1.3407816600951974E-14</v>
      </c>
      <c r="AF49" s="12">
        <v>8.1744456130183352</v>
      </c>
      <c r="AG49" s="12">
        <v>4.0517165493815415E-3</v>
      </c>
      <c r="AH49" s="12">
        <v>4.507656810355213E-9</v>
      </c>
      <c r="AI49" s="12">
        <v>68.798031705336456</v>
      </c>
      <c r="AJ49" s="13">
        <v>1.0846376355128945E-6</v>
      </c>
    </row>
    <row r="50" spans="1:36" x14ac:dyDescent="0.25">
      <c r="A50" s="6">
        <v>43391</v>
      </c>
      <c r="B50" s="18" t="s">
        <v>80</v>
      </c>
      <c r="C50">
        <f t="shared" si="0"/>
        <v>2018</v>
      </c>
      <c r="D50">
        <f t="shared" si="1"/>
        <v>10</v>
      </c>
      <c r="E50">
        <f t="shared" si="2"/>
        <v>18</v>
      </c>
      <c r="F50" s="11">
        <v>3.2355102945904948E-2</v>
      </c>
      <c r="G50" s="12">
        <v>8.0025884833282698E-2</v>
      </c>
      <c r="H50" s="12">
        <v>1.7372202346671901</v>
      </c>
      <c r="I50" s="12">
        <v>5.012175827078004E-4</v>
      </c>
      <c r="J50" s="12">
        <v>50.243720969636776</v>
      </c>
      <c r="K50" s="12">
        <v>0.26867762518322752</v>
      </c>
      <c r="L50" s="12">
        <v>0.16565218225197043</v>
      </c>
      <c r="M50" s="12">
        <v>0.12798828922428171</v>
      </c>
      <c r="N50" s="12">
        <v>0.88197967315021475</v>
      </c>
      <c r="O50" s="12">
        <v>5.4576134598030066</v>
      </c>
      <c r="P50" s="12">
        <v>0.41010520583798121</v>
      </c>
      <c r="Q50" s="12">
        <v>1.3422623584637616E-4</v>
      </c>
      <c r="R50" s="12">
        <v>29.248457459855288</v>
      </c>
      <c r="S50" s="12">
        <v>2.4646763729319357E-2</v>
      </c>
      <c r="T50" s="12">
        <v>5.0547419480044577E-2</v>
      </c>
      <c r="U50" s="12">
        <v>10.837818576378613</v>
      </c>
      <c r="V50" s="12">
        <v>2.7303508259352974E-2</v>
      </c>
      <c r="W50" s="12">
        <v>2.6407171454007214E-13</v>
      </c>
      <c r="X50" s="12">
        <v>5.1590525499925766E-3</v>
      </c>
      <c r="Y50" s="13">
        <v>0.39967948756494109</v>
      </c>
      <c r="Z50" s="12">
        <v>3.1968607913933074E-4</v>
      </c>
      <c r="AA50" s="12">
        <v>4.4552211519795829E-21</v>
      </c>
      <c r="AB50" s="12">
        <v>2.6077069618523858E-5</v>
      </c>
      <c r="AC50" s="12">
        <v>2.4153177417142083E-7</v>
      </c>
      <c r="AD50" s="12">
        <v>7.8280026297799127E-7</v>
      </c>
      <c r="AE50" s="12">
        <v>3.4513455333708557E-21</v>
      </c>
      <c r="AF50" s="12">
        <v>3.0336273320685219E-5</v>
      </c>
      <c r="AG50" s="12">
        <v>2.6951024416345339E-5</v>
      </c>
      <c r="AH50" s="12">
        <v>3.8302508524534721E-13</v>
      </c>
      <c r="AI50" s="12">
        <v>9.5860506357008742E-6</v>
      </c>
      <c r="AJ50" s="13">
        <v>2.4838089153278867E-13</v>
      </c>
    </row>
    <row r="51" spans="1:36" x14ac:dyDescent="0.25">
      <c r="A51" s="6">
        <v>43392</v>
      </c>
      <c r="B51" s="18" t="s">
        <v>80</v>
      </c>
      <c r="C51">
        <f t="shared" si="0"/>
        <v>2018</v>
      </c>
      <c r="D51">
        <f t="shared" si="1"/>
        <v>10</v>
      </c>
      <c r="E51">
        <f t="shared" si="2"/>
        <v>19</v>
      </c>
      <c r="F51" s="11">
        <v>3.2355102945904948E-2</v>
      </c>
      <c r="G51" s="12">
        <v>8.0025884833282698E-2</v>
      </c>
      <c r="H51" s="12">
        <v>1.7372202346671901</v>
      </c>
      <c r="I51" s="12">
        <v>5.012175827078004E-4</v>
      </c>
      <c r="J51" s="12">
        <v>50.243720969636776</v>
      </c>
      <c r="K51" s="12">
        <v>0.26867762518322752</v>
      </c>
      <c r="L51" s="12">
        <v>0.16565218225197043</v>
      </c>
      <c r="M51" s="12">
        <v>0.12798828922428171</v>
      </c>
      <c r="N51" s="12">
        <v>0.88197967315021475</v>
      </c>
      <c r="O51" s="12">
        <v>5.4576134598030066</v>
      </c>
      <c r="P51" s="12">
        <v>0.41010520583798121</v>
      </c>
      <c r="Q51" s="12">
        <v>1.3422623584637616E-4</v>
      </c>
      <c r="R51" s="12">
        <v>29.248457459855288</v>
      </c>
      <c r="S51" s="12">
        <v>2.4646763729319357E-2</v>
      </c>
      <c r="T51" s="12">
        <v>5.0547419480044577E-2</v>
      </c>
      <c r="U51" s="12">
        <v>10.837818576378613</v>
      </c>
      <c r="V51" s="12">
        <v>2.7303508259352974E-2</v>
      </c>
      <c r="W51" s="12">
        <v>2.6407171454007214E-13</v>
      </c>
      <c r="X51" s="12">
        <v>5.1590525499925766E-3</v>
      </c>
      <c r="Y51" s="13">
        <v>0.39967948756494109</v>
      </c>
      <c r="Z51" s="12">
        <v>3.1968607913933074E-4</v>
      </c>
      <c r="AA51" s="12">
        <v>4.4552211519795829E-21</v>
      </c>
      <c r="AB51" s="12">
        <v>2.6077069618523858E-5</v>
      </c>
      <c r="AC51" s="12">
        <v>2.4153177417142083E-7</v>
      </c>
      <c r="AD51" s="12">
        <v>7.8280026297799127E-7</v>
      </c>
      <c r="AE51" s="12">
        <v>3.4513455333708557E-21</v>
      </c>
      <c r="AF51" s="12">
        <v>3.0336273320685219E-5</v>
      </c>
      <c r="AG51" s="12">
        <v>2.6951024416345339E-5</v>
      </c>
      <c r="AH51" s="12">
        <v>3.8302508524534721E-13</v>
      </c>
      <c r="AI51" s="12">
        <v>9.5860506357008742E-6</v>
      </c>
      <c r="AJ51" s="13">
        <v>2.4838089153278867E-13</v>
      </c>
    </row>
    <row r="52" spans="1:36" x14ac:dyDescent="0.25">
      <c r="A52" s="6">
        <v>43393</v>
      </c>
      <c r="B52" s="18" t="s">
        <v>80</v>
      </c>
      <c r="C52">
        <f t="shared" si="0"/>
        <v>2018</v>
      </c>
      <c r="D52">
        <f t="shared" si="1"/>
        <v>10</v>
      </c>
      <c r="E52">
        <f t="shared" si="2"/>
        <v>20</v>
      </c>
      <c r="F52" s="11">
        <v>1.01820138571548E-8</v>
      </c>
      <c r="G52" s="12">
        <v>4.4873173307705029E-6</v>
      </c>
      <c r="H52" s="12">
        <v>2.2958573029693316E-6</v>
      </c>
      <c r="I52" s="12">
        <v>5.4535316660156363E-8</v>
      </c>
      <c r="J52" s="12">
        <v>6.0578309915528103E-7</v>
      </c>
      <c r="K52" s="12">
        <v>9.1837767132113066E-9</v>
      </c>
      <c r="L52" s="12">
        <v>1.1184290540164754E-5</v>
      </c>
      <c r="M52" s="12">
        <v>9.9112040861199762E-6</v>
      </c>
      <c r="N52" s="12">
        <v>1.5348941780291298E-5</v>
      </c>
      <c r="O52" s="12">
        <v>2.1938855801729995E-7</v>
      </c>
      <c r="P52" s="12">
        <v>1.2927936668377951E-5</v>
      </c>
      <c r="Q52" s="12">
        <v>1.8305299417163839E-8</v>
      </c>
      <c r="R52" s="12">
        <v>5.6237458534483416E-6</v>
      </c>
      <c r="S52" s="12">
        <v>2.6759625389862857E-6</v>
      </c>
      <c r="T52" s="12">
        <v>8.1535348957285788E-6</v>
      </c>
      <c r="U52" s="12">
        <v>4.4362949731786965E-6</v>
      </c>
      <c r="V52" s="12">
        <v>3.8552869528563616E-6</v>
      </c>
      <c r="W52" s="12">
        <v>5.3942436142632782E-7</v>
      </c>
      <c r="X52" s="12">
        <v>8.3032169553101421E-7</v>
      </c>
      <c r="Y52" s="13">
        <v>1.3368388995646634E-5</v>
      </c>
      <c r="Z52" s="12">
        <v>88.97315910533915</v>
      </c>
      <c r="AA52" s="12">
        <v>5.997804637527279E-4</v>
      </c>
      <c r="AB52" s="12">
        <v>8.6648723349913119</v>
      </c>
      <c r="AC52" s="12">
        <v>0.13549599184219618</v>
      </c>
      <c r="AD52" s="12">
        <v>0.19043396099376306</v>
      </c>
      <c r="AE52" s="12">
        <v>1.6894338765363749E-14</v>
      </c>
      <c r="AF52" s="12">
        <v>1.850722296217777</v>
      </c>
      <c r="AG52" s="12">
        <v>2.9047066035597853E-4</v>
      </c>
      <c r="AH52" s="12">
        <v>5.6747987539168192E-9</v>
      </c>
      <c r="AI52" s="12">
        <v>0.184328131247607</v>
      </c>
      <c r="AJ52" s="13">
        <v>1.3666832560812292E-6</v>
      </c>
    </row>
    <row r="53" spans="1:36" x14ac:dyDescent="0.25">
      <c r="A53" s="6">
        <v>43394</v>
      </c>
      <c r="B53" s="18" t="s">
        <v>80</v>
      </c>
      <c r="C53">
        <f t="shared" si="0"/>
        <v>2018</v>
      </c>
      <c r="D53">
        <f t="shared" si="1"/>
        <v>10</v>
      </c>
      <c r="E53">
        <f t="shared" si="2"/>
        <v>21</v>
      </c>
      <c r="F53" s="11">
        <v>1.0183970760900543E-8</v>
      </c>
      <c r="G53" s="12">
        <v>4.4872058198724668E-6</v>
      </c>
      <c r="H53" s="12">
        <v>2.2958161281408499E-6</v>
      </c>
      <c r="I53" s="12">
        <v>5.4534512738744372E-8</v>
      </c>
      <c r="J53" s="12">
        <v>6.0578171831772984E-7</v>
      </c>
      <c r="K53" s="12">
        <v>9.18382555480779E-9</v>
      </c>
      <c r="L53" s="12">
        <v>1.1184250767127885E-5</v>
      </c>
      <c r="M53" s="12">
        <v>9.9109338238492681E-6</v>
      </c>
      <c r="N53" s="12">
        <v>1.5348530054873253E-5</v>
      </c>
      <c r="O53" s="12">
        <v>2.1939467705771688E-7</v>
      </c>
      <c r="P53" s="12">
        <v>1.292765029323191E-5</v>
      </c>
      <c r="Q53" s="12">
        <v>1.8305284810499088E-8</v>
      </c>
      <c r="R53" s="12">
        <v>5.624657591024667E-6</v>
      </c>
      <c r="S53" s="12">
        <v>2.6760214411075233E-6</v>
      </c>
      <c r="T53" s="12">
        <v>8.1533126531101647E-6</v>
      </c>
      <c r="U53" s="12">
        <v>4.4364739535856331E-6</v>
      </c>
      <c r="V53" s="12">
        <v>3.8551850802678903E-6</v>
      </c>
      <c r="W53" s="12">
        <v>5.3940965519256548E-7</v>
      </c>
      <c r="X53" s="12">
        <v>8.3031348466679091E-7</v>
      </c>
      <c r="Y53" s="13">
        <v>1.3368024568992846E-5</v>
      </c>
      <c r="Z53" s="12">
        <v>88.970735486552329</v>
      </c>
      <c r="AA53" s="12">
        <v>5.9987876708251066E-4</v>
      </c>
      <c r="AB53" s="12">
        <v>8.6668460697293703</v>
      </c>
      <c r="AC53" s="12">
        <v>0.13549479505140791</v>
      </c>
      <c r="AD53" s="12">
        <v>0.19047564447461851</v>
      </c>
      <c r="AE53" s="12">
        <v>1.6898251403518984E-14</v>
      </c>
      <c r="AF53" s="12">
        <v>1.851108527170495</v>
      </c>
      <c r="AG53" s="12">
        <v>2.9051820628716321E-4</v>
      </c>
      <c r="AH53" s="12">
        <v>5.6761129962638083E-9</v>
      </c>
      <c r="AI53" s="12">
        <v>0.18435115220320339</v>
      </c>
      <c r="AJ53" s="13">
        <v>1.3669997725861472E-6</v>
      </c>
    </row>
    <row r="54" spans="1:36" x14ac:dyDescent="0.25">
      <c r="A54" s="6">
        <v>43395</v>
      </c>
      <c r="B54" s="18" t="s">
        <v>80</v>
      </c>
      <c r="C54">
        <f t="shared" si="0"/>
        <v>2018</v>
      </c>
      <c r="D54">
        <f t="shared" si="1"/>
        <v>10</v>
      </c>
      <c r="E54">
        <f t="shared" si="2"/>
        <v>22</v>
      </c>
      <c r="F54" s="11">
        <v>1.027848802707737E-8</v>
      </c>
      <c r="G54" s="12">
        <v>4.4818199110079146E-6</v>
      </c>
      <c r="H54" s="12">
        <v>2.293827408853123E-6</v>
      </c>
      <c r="I54" s="12">
        <v>5.4495683821253442E-8</v>
      </c>
      <c r="J54" s="12">
        <v>6.0571502469999348E-7</v>
      </c>
      <c r="K54" s="12">
        <v>9.1861845743485845E-9</v>
      </c>
      <c r="L54" s="12">
        <v>1.1182329753526474E-5</v>
      </c>
      <c r="M54" s="12">
        <v>9.8978803197955079E-6</v>
      </c>
      <c r="N54" s="12">
        <v>1.5328643966447342E-5</v>
      </c>
      <c r="O54" s="12">
        <v>2.1969022300528712E-7</v>
      </c>
      <c r="P54" s="12">
        <v>1.2913818547054695E-5</v>
      </c>
      <c r="Q54" s="12">
        <v>1.830457931743495E-8</v>
      </c>
      <c r="R54" s="12">
        <v>5.6686939639798975E-6</v>
      </c>
      <c r="S54" s="12">
        <v>2.6788663779029932E-6</v>
      </c>
      <c r="T54" s="12">
        <v>8.1425784691901796E-6</v>
      </c>
      <c r="U54" s="12">
        <v>4.4451185988829208E-6</v>
      </c>
      <c r="V54" s="12">
        <v>3.8502646959201113E-6</v>
      </c>
      <c r="W54" s="12">
        <v>5.3869935300525394E-7</v>
      </c>
      <c r="X54" s="12">
        <v>8.2991690489580775E-7</v>
      </c>
      <c r="Y54" s="13">
        <v>1.3350422982245198E-5</v>
      </c>
      <c r="Z54" s="12">
        <v>88.853676166449745</v>
      </c>
      <c r="AA54" s="12">
        <v>6.0462675839652595E-4</v>
      </c>
      <c r="AB54" s="12">
        <v>8.762176262645287</v>
      </c>
      <c r="AC54" s="12">
        <v>0.13543699078089205</v>
      </c>
      <c r="AD54" s="12">
        <v>0.19248893136405598</v>
      </c>
      <c r="AE54" s="12">
        <v>1.7087229457639867E-14</v>
      </c>
      <c r="AF54" s="12">
        <v>1.8697632483560478</v>
      </c>
      <c r="AG54" s="12">
        <v>2.9281464597827648E-4</v>
      </c>
      <c r="AH54" s="12">
        <v>5.7395901059588913E-9</v>
      </c>
      <c r="AI54" s="12">
        <v>0.1854630504212349</v>
      </c>
      <c r="AJ54" s="13">
        <v>1.3822873281492445E-6</v>
      </c>
    </row>
    <row r="55" spans="1:36" x14ac:dyDescent="0.25">
      <c r="A55" s="6">
        <v>43396</v>
      </c>
      <c r="B55" s="18" t="s">
        <v>80</v>
      </c>
      <c r="C55">
        <f t="shared" si="0"/>
        <v>2018</v>
      </c>
      <c r="D55">
        <f t="shared" si="1"/>
        <v>10</v>
      </c>
      <c r="E55">
        <f t="shared" si="2"/>
        <v>23</v>
      </c>
      <c r="F55" s="11">
        <v>1.3685384160499749E-6</v>
      </c>
      <c r="G55" s="12">
        <v>4.1746954779976377E-5</v>
      </c>
      <c r="H55" s="12">
        <v>3.8604596510809855E-5</v>
      </c>
      <c r="I55" s="12">
        <v>9.7581155902879694E-7</v>
      </c>
      <c r="J55" s="12">
        <v>8.1584594939512894E-6</v>
      </c>
      <c r="K55" s="12">
        <v>1.057588887366508E-5</v>
      </c>
      <c r="L55" s="12">
        <v>3.1666047827749504E-5</v>
      </c>
      <c r="M55" s="12">
        <v>6.9646765351096915E-5</v>
      </c>
      <c r="N55" s="12">
        <v>1.0827573226254951E-4</v>
      </c>
      <c r="O55" s="12">
        <v>2.6907342778709028E-6</v>
      </c>
      <c r="P55" s="12">
        <v>4.7211648748753319E-5</v>
      </c>
      <c r="Q55" s="12">
        <v>2.6669929635379975E-7</v>
      </c>
      <c r="R55" s="12">
        <v>2.2246517365313449E-5</v>
      </c>
      <c r="S55" s="12">
        <v>2.3833692828940005E-5</v>
      </c>
      <c r="T55" s="12">
        <v>2.7450911108748637E-5</v>
      </c>
      <c r="U55" s="12">
        <v>4.4588744337067724E-5</v>
      </c>
      <c r="V55" s="12">
        <v>3.6089020551119738E-5</v>
      </c>
      <c r="W55" s="12">
        <v>3.4909126284409627E-5</v>
      </c>
      <c r="X55" s="12">
        <v>8.1876252913156923E-6</v>
      </c>
      <c r="Y55" s="13">
        <v>4.7099843846681785E-5</v>
      </c>
      <c r="Z55" s="12">
        <v>15.332256967076837</v>
      </c>
      <c r="AA55" s="12">
        <v>1.0295431194724232E-3</v>
      </c>
      <c r="AB55" s="12">
        <v>8.9353678035843327</v>
      </c>
      <c r="AC55" s="12">
        <v>0.75191614515297245</v>
      </c>
      <c r="AD55" s="12">
        <v>0.22505441243840918</v>
      </c>
      <c r="AE55" s="12">
        <v>1.7456439091405767E-14</v>
      </c>
      <c r="AF55" s="12">
        <v>2.5988726760644854</v>
      </c>
      <c r="AG55" s="12">
        <v>7.0735203703245475E-4</v>
      </c>
      <c r="AH55" s="12">
        <v>5.8640678931961861E-9</v>
      </c>
      <c r="AI55" s="12">
        <v>72.154188089148505</v>
      </c>
      <c r="AJ55" s="13">
        <v>1.4121548653888763E-6</v>
      </c>
    </row>
    <row r="56" spans="1:36" x14ac:dyDescent="0.25">
      <c r="A56" s="6">
        <v>43397</v>
      </c>
      <c r="B56" s="18" t="s">
        <v>80</v>
      </c>
      <c r="C56">
        <f t="shared" si="0"/>
        <v>2018</v>
      </c>
      <c r="D56">
        <f t="shared" si="1"/>
        <v>10</v>
      </c>
      <c r="E56">
        <f t="shared" si="2"/>
        <v>24</v>
      </c>
      <c r="F56" s="11">
        <v>1.3691731587628139E-6</v>
      </c>
      <c r="G56" s="12">
        <v>4.1767354407233204E-5</v>
      </c>
      <c r="H56" s="12">
        <v>3.8623254456955926E-5</v>
      </c>
      <c r="I56" s="12">
        <v>9.762806174969254E-7</v>
      </c>
      <c r="J56" s="12">
        <v>8.1622106052505589E-6</v>
      </c>
      <c r="K56" s="12">
        <v>1.0581101095830545E-5</v>
      </c>
      <c r="L56" s="12">
        <v>3.1676872137728145E-5</v>
      </c>
      <c r="M56" s="12">
        <v>6.9681125726939235E-5</v>
      </c>
      <c r="N56" s="12">
        <v>1.0832902701831212E-4</v>
      </c>
      <c r="O56" s="12">
        <v>2.6918428128186468E-6</v>
      </c>
      <c r="P56" s="12">
        <v>4.7233743923894308E-5</v>
      </c>
      <c r="Q56" s="12">
        <v>2.6682210631701872E-7</v>
      </c>
      <c r="R56" s="12">
        <v>2.2238222655838129E-5</v>
      </c>
      <c r="S56" s="12">
        <v>2.3843065353886347E-5</v>
      </c>
      <c r="T56" s="12">
        <v>2.7464452427995069E-5</v>
      </c>
      <c r="U56" s="12">
        <v>4.4605315432747614E-5</v>
      </c>
      <c r="V56" s="12">
        <v>3.6106766257445776E-5</v>
      </c>
      <c r="W56" s="12">
        <v>3.4926348720141417E-5</v>
      </c>
      <c r="X56" s="12">
        <v>8.1914035871187604E-6</v>
      </c>
      <c r="Y56" s="13">
        <v>4.7123078709434094E-5</v>
      </c>
      <c r="Z56" s="12">
        <v>15.339775334970671</v>
      </c>
      <c r="AA56" s="12">
        <v>1.0279765933501766E-3</v>
      </c>
      <c r="AB56" s="12">
        <v>8.8997915090586215</v>
      </c>
      <c r="AC56" s="12">
        <v>0.75224191021746167</v>
      </c>
      <c r="AD56" s="12">
        <v>0.2243173352247588</v>
      </c>
      <c r="AE56" s="12">
        <v>1.738592710147524E-14</v>
      </c>
      <c r="AF56" s="12">
        <v>2.5922539042123596</v>
      </c>
      <c r="AG56" s="12">
        <v>7.066974828085278E-4</v>
      </c>
      <c r="AH56" s="12">
        <v>5.8403833742956812E-9</v>
      </c>
      <c r="AI56" s="12">
        <v>72.189278062487631</v>
      </c>
      <c r="AJ56" s="13">
        <v>1.4064507323307905E-6</v>
      </c>
    </row>
    <row r="57" spans="1:36" x14ac:dyDescent="0.25">
      <c r="A57" s="6">
        <v>43398</v>
      </c>
      <c r="B57" s="18" t="s">
        <v>80</v>
      </c>
      <c r="C57">
        <f t="shared" si="0"/>
        <v>2018</v>
      </c>
      <c r="D57">
        <f t="shared" si="1"/>
        <v>10</v>
      </c>
      <c r="E57">
        <f t="shared" si="2"/>
        <v>25</v>
      </c>
      <c r="F57" s="11">
        <v>1.3691539591224684E-6</v>
      </c>
      <c r="G57" s="12">
        <v>4.1766737361147312E-5</v>
      </c>
      <c r="H57" s="12">
        <v>3.8622690093083227E-5</v>
      </c>
      <c r="I57" s="12">
        <v>9.7626642945867507E-7</v>
      </c>
      <c r="J57" s="12">
        <v>8.1620971419742038E-6</v>
      </c>
      <c r="K57" s="12">
        <v>1.0580943437004453E-5</v>
      </c>
      <c r="L57" s="12">
        <v>3.16765447249759E-5</v>
      </c>
      <c r="M57" s="12">
        <v>6.9680086397388928E-5</v>
      </c>
      <c r="N57" s="12">
        <v>1.0832741496334522E-4</v>
      </c>
      <c r="O57" s="12">
        <v>2.6918092819535006E-6</v>
      </c>
      <c r="P57" s="12">
        <v>4.7233075591028893E-5</v>
      </c>
      <c r="Q57" s="12">
        <v>2.6681839157232464E-7</v>
      </c>
      <c r="R57" s="12">
        <v>2.2238473553462427E-5</v>
      </c>
      <c r="S57" s="12">
        <v>2.3842781854596863E-5</v>
      </c>
      <c r="T57" s="12">
        <v>2.7464042831391479E-5</v>
      </c>
      <c r="U57" s="12">
        <v>4.4604814191739652E-5</v>
      </c>
      <c r="V57" s="12">
        <v>3.6106229486920897E-5</v>
      </c>
      <c r="W57" s="12">
        <v>3.4925827777458302E-5</v>
      </c>
      <c r="X57" s="12">
        <v>8.1912893015679871E-6</v>
      </c>
      <c r="Y57" s="13">
        <v>4.7122375903400584E-5</v>
      </c>
      <c r="Z57" s="12">
        <v>15.339547920056525</v>
      </c>
      <c r="AA57" s="12">
        <v>1.028023977491073E-3</v>
      </c>
      <c r="AB57" s="12">
        <v>8.9008676176076182</v>
      </c>
      <c r="AC57" s="12">
        <v>0.75223205650516423</v>
      </c>
      <c r="AD57" s="12">
        <v>0.22433963026985704</v>
      </c>
      <c r="AE57" s="12">
        <v>1.7388059941788781E-14</v>
      </c>
      <c r="AF57" s="12">
        <v>2.5924541082265455</v>
      </c>
      <c r="AG57" s="12">
        <v>7.0671728170567359E-4</v>
      </c>
      <c r="AH57" s="12">
        <v>5.8410997814878141E-9</v>
      </c>
      <c r="AI57" s="12">
        <v>72.188216664138011</v>
      </c>
      <c r="AJ57" s="13">
        <v>1.4066232704332054E-6</v>
      </c>
    </row>
    <row r="58" spans="1:36" x14ac:dyDescent="0.25">
      <c r="A58" s="6">
        <v>43399</v>
      </c>
      <c r="B58" s="18" t="s">
        <v>80</v>
      </c>
      <c r="C58">
        <f t="shared" si="0"/>
        <v>2018</v>
      </c>
      <c r="D58">
        <f t="shared" si="1"/>
        <v>10</v>
      </c>
      <c r="E58">
        <f t="shared" si="2"/>
        <v>26</v>
      </c>
      <c r="F58" s="11">
        <v>0.17267971015994563</v>
      </c>
      <c r="G58" s="12">
        <v>0.84730183184189112</v>
      </c>
      <c r="H58" s="12">
        <v>3.7583118922549441</v>
      </c>
      <c r="I58" s="12">
        <v>4.4872920787553382E-4</v>
      </c>
      <c r="J58" s="12">
        <v>36.302833250387252</v>
      </c>
      <c r="K58" s="12">
        <v>0.45877793061069816</v>
      </c>
      <c r="L58" s="12">
        <v>0.13688796102798828</v>
      </c>
      <c r="M58" s="12">
        <v>0.11165412301231369</v>
      </c>
      <c r="N58" s="12">
        <v>1.0599842760316374</v>
      </c>
      <c r="O58" s="12">
        <v>30.663894319496094</v>
      </c>
      <c r="P58" s="12">
        <v>0.33279166555470469</v>
      </c>
      <c r="Q58" s="12">
        <v>0.12706716367476303</v>
      </c>
      <c r="R58" s="12">
        <v>18.585330086712911</v>
      </c>
      <c r="S58" s="12">
        <v>2.1899243374503649E-2</v>
      </c>
      <c r="T58" s="12">
        <v>5.0799886405819325E-2</v>
      </c>
      <c r="U58" s="12">
        <v>7.0049455222154942</v>
      </c>
      <c r="V58" s="12">
        <v>2.4361333123885824E-2</v>
      </c>
      <c r="W58" s="12">
        <v>2.4997323970102365E-13</v>
      </c>
      <c r="X58" s="12">
        <v>4.6378909330695561E-3</v>
      </c>
      <c r="Y58" s="13">
        <v>0.3350579491971557</v>
      </c>
      <c r="Z58" s="12">
        <v>2.5907672099439294E-4</v>
      </c>
      <c r="AA58" s="12">
        <v>4.0770129852011624E-21</v>
      </c>
      <c r="AB58" s="12">
        <v>2.113311192059992E-5</v>
      </c>
      <c r="AC58" s="12">
        <v>1.9573970889521017E-7</v>
      </c>
      <c r="AD58" s="12">
        <v>6.3438897895375767E-7</v>
      </c>
      <c r="AE58" s="12">
        <v>2.8220721894959042E-21</v>
      </c>
      <c r="AF58" s="12">
        <v>2.4584812201618875E-5</v>
      </c>
      <c r="AG58" s="12">
        <v>2.1841373424905862E-5</v>
      </c>
      <c r="AH58" s="12">
        <v>3.1048107162262718E-13</v>
      </c>
      <c r="AI58" s="12">
        <v>7.7686290647051719E-6</v>
      </c>
      <c r="AJ58" s="13">
        <v>2.0129030555499155E-13</v>
      </c>
    </row>
    <row r="59" spans="1:36" x14ac:dyDescent="0.25">
      <c r="A59" s="6">
        <v>43400</v>
      </c>
      <c r="B59" s="18" t="s">
        <v>80</v>
      </c>
      <c r="C59">
        <f t="shared" si="0"/>
        <v>2018</v>
      </c>
      <c r="D59">
        <f t="shared" si="1"/>
        <v>10</v>
      </c>
      <c r="E59">
        <f t="shared" si="2"/>
        <v>27</v>
      </c>
      <c r="F59" s="11">
        <v>0.14148509680549298</v>
      </c>
      <c r="G59" s="12">
        <v>0.69062093034307226</v>
      </c>
      <c r="H59" s="12">
        <v>3.0620905434616907</v>
      </c>
      <c r="I59" s="12">
        <v>5.2779676785942746E-2</v>
      </c>
      <c r="J59" s="12">
        <v>29.55944387617922</v>
      </c>
      <c r="K59" s="12">
        <v>0.37496998231634754</v>
      </c>
      <c r="L59" s="12">
        <v>0.11247547252198123</v>
      </c>
      <c r="M59" s="12">
        <v>9.1769248112564622E-2</v>
      </c>
      <c r="N59" s="12">
        <v>0.86768464385723687</v>
      </c>
      <c r="O59" s="12">
        <v>25.008385810404558</v>
      </c>
      <c r="P59" s="12">
        <v>0.27308081369757509</v>
      </c>
      <c r="Q59" s="12">
        <v>0.10419471525406473</v>
      </c>
      <c r="R59" s="12">
        <v>15.131742568580744</v>
      </c>
      <c r="S59" s="12">
        <v>1.8007785749249362E-2</v>
      </c>
      <c r="T59" s="12">
        <v>4.1782158520844284E-2</v>
      </c>
      <c r="U59" s="12">
        <v>5.7048946555742388</v>
      </c>
      <c r="V59" s="12">
        <v>2.0074242726546419E-2</v>
      </c>
      <c r="W59" s="12">
        <v>1.8201675195243328E-5</v>
      </c>
      <c r="X59" s="12">
        <v>0.17538460982203938</v>
      </c>
      <c r="Y59" s="13">
        <v>0.27505460351084648</v>
      </c>
      <c r="Z59" s="12">
        <v>3.7870517942682782</v>
      </c>
      <c r="AA59" s="12">
        <v>1.7514776565667851E-3</v>
      </c>
      <c r="AB59" s="12">
        <v>0.69312321221783924</v>
      </c>
      <c r="AC59" s="12">
        <v>9.9467413344960018</v>
      </c>
      <c r="AD59" s="12">
        <v>0.40841329063380116</v>
      </c>
      <c r="AE59" s="12">
        <v>6.3355945039589625E-21</v>
      </c>
      <c r="AF59" s="12">
        <v>1.6841473285057007</v>
      </c>
      <c r="AG59" s="12">
        <v>8.9196307401498811E-4</v>
      </c>
      <c r="AH59" s="12">
        <v>8.5504384943074642E-13</v>
      </c>
      <c r="AI59" s="12">
        <v>1.7719399632470141</v>
      </c>
      <c r="AJ59" s="13">
        <v>4.7063455626668254E-13</v>
      </c>
    </row>
    <row r="60" spans="1:36" x14ac:dyDescent="0.25">
      <c r="A60" s="6">
        <v>43401</v>
      </c>
      <c r="B60" s="18" t="s">
        <v>80</v>
      </c>
      <c r="C60">
        <f t="shared" si="0"/>
        <v>2018</v>
      </c>
      <c r="D60">
        <f t="shared" si="1"/>
        <v>10</v>
      </c>
      <c r="E60">
        <f t="shared" si="2"/>
        <v>28</v>
      </c>
      <c r="F60" s="11">
        <v>4.8304106079792453E-3</v>
      </c>
      <c r="G60" s="12">
        <v>4.246677706006465E-3</v>
      </c>
      <c r="H60" s="12">
        <v>1.2143783029361956E-2</v>
      </c>
      <c r="I60" s="12">
        <v>0.28202660279980751</v>
      </c>
      <c r="J60" s="12">
        <v>1.8582177743966928E-2</v>
      </c>
      <c r="K60" s="12">
        <v>7.8313117744603176E-3</v>
      </c>
      <c r="L60" s="12">
        <v>5.531337065574831E-3</v>
      </c>
      <c r="M60" s="12">
        <v>4.659293947540227E-3</v>
      </c>
      <c r="N60" s="12">
        <v>2.5274911378886683E-2</v>
      </c>
      <c r="O60" s="12">
        <v>0.23321928355424398</v>
      </c>
      <c r="P60" s="12">
        <v>1.1504636092617572E-2</v>
      </c>
      <c r="Q60" s="12">
        <v>3.9970552932240147E-3</v>
      </c>
      <c r="R60" s="12">
        <v>2.5626302553657947E-3</v>
      </c>
      <c r="S60" s="12">
        <v>9.6042200770964396E-4</v>
      </c>
      <c r="T60" s="12">
        <v>2.2780697753450136E-3</v>
      </c>
      <c r="U60" s="12">
        <v>9.7433420123370987E-3</v>
      </c>
      <c r="V60" s="12">
        <v>1.2937248758525361E-3</v>
      </c>
      <c r="W60" s="12">
        <v>9.7938011390607543E-5</v>
      </c>
      <c r="X60" s="12">
        <v>0.92337718866567942</v>
      </c>
      <c r="Y60" s="13">
        <v>1.2197094030187419E-2</v>
      </c>
      <c r="Z60" s="12">
        <v>20.375908486655863</v>
      </c>
      <c r="AA60" s="12">
        <v>9.424200726427405E-3</v>
      </c>
      <c r="AB60" s="12">
        <v>3.7294053435860182</v>
      </c>
      <c r="AC60" s="12">
        <v>53.520571648075581</v>
      </c>
      <c r="AD60" s="12">
        <v>2.1975524200105361</v>
      </c>
      <c r="AE60" s="12">
        <v>2.1727331656629203E-20</v>
      </c>
      <c r="AF60" s="12">
        <v>9.0618077739967191</v>
      </c>
      <c r="AG60" s="12">
        <v>4.7037175778037784E-3</v>
      </c>
      <c r="AH60" s="12">
        <v>3.2406177519068572E-12</v>
      </c>
      <c r="AI60" s="12">
        <v>9.5342685187386333</v>
      </c>
      <c r="AJ60" s="13">
        <v>1.6505547444698448E-12</v>
      </c>
    </row>
    <row r="61" spans="1:36" x14ac:dyDescent="0.25">
      <c r="A61" s="6">
        <v>43402</v>
      </c>
      <c r="B61" s="18" t="s">
        <v>80</v>
      </c>
      <c r="C61">
        <f t="shared" si="0"/>
        <v>2018</v>
      </c>
      <c r="D61">
        <f t="shared" si="1"/>
        <v>10</v>
      </c>
      <c r="E61">
        <f t="shared" si="2"/>
        <v>29</v>
      </c>
      <c r="F61" s="11">
        <v>8.3610877239117705E-3</v>
      </c>
      <c r="G61" s="12">
        <v>2.4577184702064558E-2</v>
      </c>
      <c r="H61" s="12">
        <v>1.0875163716760648E-2</v>
      </c>
      <c r="I61" s="12">
        <v>0.24374325316961529</v>
      </c>
      <c r="J61" s="12">
        <v>0.17130949728652445</v>
      </c>
      <c r="K61" s="12">
        <v>2.0486363624855463E-2</v>
      </c>
      <c r="L61" s="12">
        <v>5.3429165524965481E-3</v>
      </c>
      <c r="M61" s="12">
        <v>4.6725140145457379E-3</v>
      </c>
      <c r="N61" s="12">
        <v>4.3822031938976436E-2</v>
      </c>
      <c r="O61" s="12">
        <v>0.17350164145004976</v>
      </c>
      <c r="P61" s="12">
        <v>1.1586621732758534E-2</v>
      </c>
      <c r="Q61" s="12">
        <v>6.3599959049085667E-3</v>
      </c>
      <c r="R61" s="12">
        <v>6.2290512419345377E-2</v>
      </c>
      <c r="S61" s="12">
        <v>9.6282831107746987E-4</v>
      </c>
      <c r="T61" s="12">
        <v>2.3788625219313296E-3</v>
      </c>
      <c r="U61" s="12">
        <v>3.3155342524083135E-2</v>
      </c>
      <c r="V61" s="12">
        <v>1.2022204171435703E-3</v>
      </c>
      <c r="W61" s="12">
        <v>6.244937219964911E-5</v>
      </c>
      <c r="X61" s="12">
        <v>0.93177336543956901</v>
      </c>
      <c r="Y61" s="13">
        <v>1.2606586400237487E-2</v>
      </c>
      <c r="Z61" s="12">
        <v>43.089914529316076</v>
      </c>
      <c r="AA61" s="12">
        <v>5.8475085709931438E-3</v>
      </c>
      <c r="AB61" s="12">
        <v>5.2189542306666761</v>
      </c>
      <c r="AC61" s="12">
        <v>32.139950146761429</v>
      </c>
      <c r="AD61" s="12">
        <v>2.2273225034064721</v>
      </c>
      <c r="AE61" s="12">
        <v>5.8522759540918401E-15</v>
      </c>
      <c r="AF61" s="12">
        <v>6.0708823976857591</v>
      </c>
      <c r="AG61" s="12">
        <v>2.9172966188237854E-3</v>
      </c>
      <c r="AH61" s="12">
        <v>1.9677473347904977E-9</v>
      </c>
      <c r="AI61" s="12">
        <v>9.475140472357733</v>
      </c>
      <c r="AJ61" s="13">
        <v>4.7342524328541763E-7</v>
      </c>
    </row>
    <row r="62" spans="1:36" x14ac:dyDescent="0.25">
      <c r="A62" s="6">
        <v>43403</v>
      </c>
      <c r="B62" s="18" t="s">
        <v>80</v>
      </c>
      <c r="C62">
        <f t="shared" si="0"/>
        <v>2018</v>
      </c>
      <c r="D62">
        <f t="shared" si="1"/>
        <v>10</v>
      </c>
      <c r="E62">
        <f t="shared" si="2"/>
        <v>30</v>
      </c>
      <c r="F62" s="11">
        <v>1.3390486142466889E-2</v>
      </c>
      <c r="G62" s="12">
        <v>5.3612644958610352E-2</v>
      </c>
      <c r="H62" s="12">
        <v>9.023899094873002E-3</v>
      </c>
      <c r="I62" s="12">
        <v>0.18814575704047218</v>
      </c>
      <c r="J62" s="12">
        <v>0.38947272440738873</v>
      </c>
      <c r="K62" s="12">
        <v>3.8543455389436557E-2</v>
      </c>
      <c r="L62" s="12">
        <v>5.056135450403545E-3</v>
      </c>
      <c r="M62" s="12">
        <v>4.6765864875183485E-3</v>
      </c>
      <c r="N62" s="12">
        <v>7.0242453629521209E-2</v>
      </c>
      <c r="O62" s="12">
        <v>8.7433264588650181E-2</v>
      </c>
      <c r="P62" s="12">
        <v>1.1667188055412605E-2</v>
      </c>
      <c r="Q62" s="12">
        <v>9.7235400892925344E-3</v>
      </c>
      <c r="R62" s="12">
        <v>0.14762384550789773</v>
      </c>
      <c r="S62" s="12">
        <v>9.6322770315705134E-4</v>
      </c>
      <c r="T62" s="12">
        <v>2.5156344543643609E-3</v>
      </c>
      <c r="U62" s="12">
        <v>6.6576306153067921E-2</v>
      </c>
      <c r="V62" s="12">
        <v>1.0673617932535611E-3</v>
      </c>
      <c r="W62" s="12">
        <v>1.1430472557737369E-5</v>
      </c>
      <c r="X62" s="12">
        <v>0.94083373278509741</v>
      </c>
      <c r="Y62" s="13">
        <v>1.3152896423479707E-2</v>
      </c>
      <c r="Z62" s="12">
        <v>75.480006661198857</v>
      </c>
      <c r="AA62" s="12">
        <v>7.2040349411973102E-4</v>
      </c>
      <c r="AB62" s="12">
        <v>7.5931493573423054</v>
      </c>
      <c r="AC62" s="12">
        <v>1.420637535035024</v>
      </c>
      <c r="AD62" s="12">
        <v>2.2683374820485009</v>
      </c>
      <c r="AE62" s="12">
        <v>1.4724208782941491E-14</v>
      </c>
      <c r="AF62" s="12">
        <v>1.8194509608107063</v>
      </c>
      <c r="AG62" s="12">
        <v>3.5630420051179087E-4</v>
      </c>
      <c r="AH62" s="12">
        <v>4.946009605014171E-9</v>
      </c>
      <c r="AI62" s="12">
        <v>9.3636075291684531</v>
      </c>
      <c r="AJ62" s="13">
        <v>1.1911285645743883E-6</v>
      </c>
    </row>
    <row r="63" spans="1:36" x14ac:dyDescent="0.25">
      <c r="A63" s="14">
        <v>43404</v>
      </c>
      <c r="B63" s="18" t="s">
        <v>80</v>
      </c>
      <c r="C63">
        <f t="shared" si="0"/>
        <v>2018</v>
      </c>
      <c r="D63">
        <f t="shared" si="1"/>
        <v>10</v>
      </c>
      <c r="E63">
        <f t="shared" si="2"/>
        <v>31</v>
      </c>
      <c r="F63" s="15">
        <v>1.3407205862249628E-2</v>
      </c>
      <c r="G63" s="16">
        <v>5.3679587056409843E-2</v>
      </c>
      <c r="H63" s="16">
        <v>9.0351656647578646E-3</v>
      </c>
      <c r="I63" s="16">
        <v>0.18838068228030341</v>
      </c>
      <c r="J63" s="16">
        <v>0.38995903276955796</v>
      </c>
      <c r="K63" s="16">
        <v>3.8591582061391183E-2</v>
      </c>
      <c r="L63" s="16">
        <v>5.0624365713777299E-3</v>
      </c>
      <c r="M63" s="16">
        <v>4.6824258344467596E-3</v>
      </c>
      <c r="N63" s="16">
        <v>7.0330160463884975E-2</v>
      </c>
      <c r="O63" s="16">
        <v>8.7542436219483821E-2</v>
      </c>
      <c r="P63" s="16">
        <v>1.16817530792048E-2</v>
      </c>
      <c r="Q63" s="16">
        <v>9.7356812140941724E-3</v>
      </c>
      <c r="R63" s="16">
        <v>0.14780812495387344</v>
      </c>
      <c r="S63" s="16">
        <v>9.6442438397406887E-4</v>
      </c>
      <c r="T63" s="16">
        <v>2.5187755580086736E-3</v>
      </c>
      <c r="U63" s="16">
        <v>6.6659421886581582E-2</v>
      </c>
      <c r="V63" s="16">
        <v>1.0686943889062354E-3</v>
      </c>
      <c r="W63" s="16">
        <v>1.1444744902776182E-5</v>
      </c>
      <c r="X63" s="16">
        <v>0.94200848952104466</v>
      </c>
      <c r="Y63" s="17">
        <v>1.3169319577962413E-2</v>
      </c>
      <c r="Z63" s="16">
        <v>75.574137597526516</v>
      </c>
      <c r="AA63" s="16">
        <v>7.1605274003278343E-4</v>
      </c>
      <c r="AB63" s="16">
        <v>7.5014326751815368</v>
      </c>
      <c r="AC63" s="16">
        <v>1.4222970087848699</v>
      </c>
      <c r="AD63" s="16">
        <v>2.269023312465531</v>
      </c>
      <c r="AE63" s="16">
        <v>1.4542337047001601E-14</v>
      </c>
      <c r="AF63" s="16">
        <v>1.8017261684454378</v>
      </c>
      <c r="AG63" s="16">
        <v>3.5420924596387836E-4</v>
      </c>
      <c r="AH63" s="16">
        <v>4.8849196721351501E-9</v>
      </c>
      <c r="AI63" s="16">
        <v>9.3740149502168695</v>
      </c>
      <c r="AJ63" s="17">
        <v>1.1764158812254958E-6</v>
      </c>
    </row>
  </sheetData>
  <conditionalFormatting sqref="F2:AJ2">
    <cfRule type="cellIs" dxfId="335" priority="9" operator="lessThan">
      <formula>0.1</formula>
    </cfRule>
    <cfRule type="cellIs" dxfId="334" priority="10" operator="lessThan">
      <formula>0.1</formula>
    </cfRule>
  </conditionalFormatting>
  <conditionalFormatting sqref="F33:AJ33">
    <cfRule type="cellIs" dxfId="333" priority="7" operator="lessThan">
      <formula>0.1</formula>
    </cfRule>
    <cfRule type="cellIs" dxfId="332" priority="8" operator="lessThan">
      <formula>0.1</formula>
    </cfRule>
  </conditionalFormatting>
  <conditionalFormatting sqref="F3:AJ32">
    <cfRule type="cellIs" dxfId="331" priority="5" operator="lessThan">
      <formula>0.1</formula>
    </cfRule>
    <cfRule type="cellIs" dxfId="330" priority="6" operator="lessThan">
      <formula>0.1</formula>
    </cfRule>
  </conditionalFormatting>
  <conditionalFormatting sqref="F34:AJ63">
    <cfRule type="cellIs" dxfId="329" priority="3" operator="lessThan">
      <formula>0.1</formula>
    </cfRule>
    <cfRule type="cellIs" dxfId="328" priority="4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63"/>
  <sheetViews>
    <sheetView showGridLines="0" topLeftCell="A19" workbookViewId="0">
      <selection activeCell="AK19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33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36</v>
      </c>
      <c r="L1" s="3" t="s">
        <v>34</v>
      </c>
      <c r="M1" s="3" t="s">
        <v>8</v>
      </c>
      <c r="N1" s="3" t="s">
        <v>35</v>
      </c>
      <c r="O1" s="3" t="s">
        <v>10</v>
      </c>
      <c r="P1" s="3" t="s">
        <v>11</v>
      </c>
      <c r="Q1" s="3" t="s">
        <v>12</v>
      </c>
      <c r="R1" s="3" t="s">
        <v>37</v>
      </c>
      <c r="S1" s="3" t="s">
        <v>38</v>
      </c>
      <c r="T1" s="3" t="s">
        <v>15</v>
      </c>
      <c r="U1" s="3" t="s">
        <v>16</v>
      </c>
      <c r="V1" s="3" t="s">
        <v>40</v>
      </c>
      <c r="W1" s="3" t="s">
        <v>1</v>
      </c>
      <c r="X1" s="3" t="s">
        <v>39</v>
      </c>
      <c r="Y1" s="3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</row>
    <row r="2" spans="1:36" x14ac:dyDescent="0.25">
      <c r="A2" s="6">
        <v>43405</v>
      </c>
      <c r="B2" s="24" t="s">
        <v>79</v>
      </c>
      <c r="C2">
        <f>YEAR(A2)</f>
        <v>2018</v>
      </c>
      <c r="D2">
        <f>MONTH(A2)</f>
        <v>11</v>
      </c>
      <c r="E2">
        <f>DAY(A2)</f>
        <v>1</v>
      </c>
      <c r="F2" s="7">
        <v>3.0178075534038583E-3</v>
      </c>
      <c r="G2" s="8">
        <v>1.3457497520597017E-2</v>
      </c>
      <c r="H2" s="8">
        <v>1.2354719354471209E-2</v>
      </c>
      <c r="I2" s="8">
        <v>4.4813576795811047E-6</v>
      </c>
      <c r="J2" s="8">
        <v>0.26975968814903983</v>
      </c>
      <c r="K2" s="8">
        <v>9.5382542914186005E-3</v>
      </c>
      <c r="L2" s="8">
        <v>1.0985351524157839E-3</v>
      </c>
      <c r="M2" s="8">
        <v>1.0356088659393761E-3</v>
      </c>
      <c r="N2" s="8">
        <v>1.6889411760177827E-2</v>
      </c>
      <c r="O2" s="8">
        <v>0.24973009926777034</v>
      </c>
      <c r="P2" s="8">
        <v>2.5477973776190451E-3</v>
      </c>
      <c r="Q2" s="8">
        <v>2.1137179188303475E-3</v>
      </c>
      <c r="R2" s="8">
        <v>6.4944474225889032E-2</v>
      </c>
      <c r="S2" s="8">
        <v>2.1429607109880544E-4</v>
      </c>
      <c r="T2" s="8">
        <v>5.61039578694013E-4</v>
      </c>
      <c r="U2" s="8">
        <v>2.5355872225866813E-2</v>
      </c>
      <c r="V2" s="8">
        <v>2.3188734363731352E-4</v>
      </c>
      <c r="W2" s="8">
        <v>2.4651513999958656E-6</v>
      </c>
      <c r="X2" s="8">
        <v>4.4611833803724711E-5</v>
      </c>
      <c r="Y2" s="9">
        <v>2.9150313220812625E-3</v>
      </c>
      <c r="Z2" s="8">
        <v>98.410867488286925</v>
      </c>
      <c r="AA2" s="8">
        <v>2.4271269669542046E-5</v>
      </c>
      <c r="AB2" s="8">
        <v>1.0095597800825256E-2</v>
      </c>
      <c r="AC2" s="8">
        <v>1.983078968814695E-8</v>
      </c>
      <c r="AD2" s="8">
        <v>0.36302110546339444</v>
      </c>
      <c r="AE2" s="8">
        <v>2.727196470894674E-22</v>
      </c>
      <c r="AF2" s="8">
        <v>2.5575716880446301E-2</v>
      </c>
      <c r="AG2" s="8">
        <v>1.3426283669872405E-5</v>
      </c>
      <c r="AH2" s="8">
        <v>3.054640826876042E-14</v>
      </c>
      <c r="AI2" s="8">
        <v>0.51458507786235086</v>
      </c>
      <c r="AJ2" s="9">
        <v>2.0593457841696319E-14</v>
      </c>
    </row>
    <row r="3" spans="1:36" x14ac:dyDescent="0.25">
      <c r="A3" s="6">
        <v>43406</v>
      </c>
      <c r="B3" s="23" t="s">
        <v>79</v>
      </c>
      <c r="C3">
        <f t="shared" ref="C3:C63" si="0">YEAR(A3)</f>
        <v>2018</v>
      </c>
      <c r="D3">
        <f t="shared" ref="D3:D63" si="1">MONTH(A3)</f>
        <v>11</v>
      </c>
      <c r="E3">
        <f t="shared" ref="E3:E63" si="2">DAY(A3)</f>
        <v>2</v>
      </c>
      <c r="F3" s="11">
        <v>3.0178075534038583E-3</v>
      </c>
      <c r="G3" s="12">
        <v>1.3457497520597017E-2</v>
      </c>
      <c r="H3" s="12">
        <v>1.2354719354471209E-2</v>
      </c>
      <c r="I3" s="12">
        <v>4.4813576795811047E-6</v>
      </c>
      <c r="J3" s="12">
        <v>0.26975968814903983</v>
      </c>
      <c r="K3" s="12">
        <v>9.5382542914186005E-3</v>
      </c>
      <c r="L3" s="12">
        <v>1.0985351524157839E-3</v>
      </c>
      <c r="M3" s="12">
        <v>1.0356088659393761E-3</v>
      </c>
      <c r="N3" s="12">
        <v>1.6889411760177827E-2</v>
      </c>
      <c r="O3" s="12">
        <v>0.24973009926777034</v>
      </c>
      <c r="P3" s="12">
        <v>2.5477973776190451E-3</v>
      </c>
      <c r="Q3" s="12">
        <v>2.1137179188303475E-3</v>
      </c>
      <c r="R3" s="12">
        <v>6.4944474225889032E-2</v>
      </c>
      <c r="S3" s="12">
        <v>2.1429607109880544E-4</v>
      </c>
      <c r="T3" s="12">
        <v>5.61039578694013E-4</v>
      </c>
      <c r="U3" s="12">
        <v>2.5355872225866813E-2</v>
      </c>
      <c r="V3" s="12">
        <v>2.3188734363731352E-4</v>
      </c>
      <c r="W3" s="12">
        <v>2.4651513999958656E-6</v>
      </c>
      <c r="X3" s="12">
        <v>4.4611833803724711E-5</v>
      </c>
      <c r="Y3" s="13">
        <v>2.9150313220812625E-3</v>
      </c>
      <c r="Z3" s="12">
        <v>98.410867488286925</v>
      </c>
      <c r="AA3" s="12">
        <v>2.4271269669542046E-5</v>
      </c>
      <c r="AB3" s="12">
        <v>1.0095597800825256E-2</v>
      </c>
      <c r="AC3" s="12">
        <v>1.983078968814695E-8</v>
      </c>
      <c r="AD3" s="12">
        <v>0.36302110546339444</v>
      </c>
      <c r="AE3" s="12">
        <v>2.727196470894674E-22</v>
      </c>
      <c r="AF3" s="12">
        <v>2.5575716880446301E-2</v>
      </c>
      <c r="AG3" s="12">
        <v>1.3426283669872405E-5</v>
      </c>
      <c r="AH3" s="12">
        <v>3.054640826876042E-14</v>
      </c>
      <c r="AI3" s="12">
        <v>0.51458507786235086</v>
      </c>
      <c r="AJ3" s="13">
        <v>2.0593457841696319E-14</v>
      </c>
    </row>
    <row r="4" spans="1:36" x14ac:dyDescent="0.25">
      <c r="A4" s="6">
        <v>43407</v>
      </c>
      <c r="B4" s="24" t="s">
        <v>79</v>
      </c>
      <c r="C4">
        <f t="shared" si="0"/>
        <v>2018</v>
      </c>
      <c r="D4">
        <f t="shared" si="1"/>
        <v>11</v>
      </c>
      <c r="E4">
        <f t="shared" si="2"/>
        <v>3</v>
      </c>
      <c r="F4" s="11">
        <v>3.0178075534038583E-3</v>
      </c>
      <c r="G4" s="12">
        <v>1.3457497520597017E-2</v>
      </c>
      <c r="H4" s="12">
        <v>1.2354719354471209E-2</v>
      </c>
      <c r="I4" s="12">
        <v>4.4813576795811047E-6</v>
      </c>
      <c r="J4" s="12">
        <v>0.26975968814903983</v>
      </c>
      <c r="K4" s="12">
        <v>9.5382542914186005E-3</v>
      </c>
      <c r="L4" s="12">
        <v>1.0985351524157839E-3</v>
      </c>
      <c r="M4" s="12">
        <v>1.0356088659393761E-3</v>
      </c>
      <c r="N4" s="12">
        <v>1.6889411760177827E-2</v>
      </c>
      <c r="O4" s="12">
        <v>0.24973009926777034</v>
      </c>
      <c r="P4" s="12">
        <v>2.5477973776190451E-3</v>
      </c>
      <c r="Q4" s="12">
        <v>2.1137179188303475E-3</v>
      </c>
      <c r="R4" s="12">
        <v>6.4944474225889032E-2</v>
      </c>
      <c r="S4" s="12">
        <v>2.1429607109880544E-4</v>
      </c>
      <c r="T4" s="12">
        <v>5.61039578694013E-4</v>
      </c>
      <c r="U4" s="12">
        <v>2.5355872225866813E-2</v>
      </c>
      <c r="V4" s="12">
        <v>2.3188734363731352E-4</v>
      </c>
      <c r="W4" s="12">
        <v>2.4651513999958656E-6</v>
      </c>
      <c r="X4" s="12">
        <v>4.4611833803724711E-5</v>
      </c>
      <c r="Y4" s="13">
        <v>2.9150313220812625E-3</v>
      </c>
      <c r="Z4" s="12">
        <v>98.410867488286925</v>
      </c>
      <c r="AA4" s="12">
        <v>2.4271269669542046E-5</v>
      </c>
      <c r="AB4" s="12">
        <v>1.0095597800825256E-2</v>
      </c>
      <c r="AC4" s="12">
        <v>1.983078968814695E-8</v>
      </c>
      <c r="AD4" s="12">
        <v>0.36302110546339444</v>
      </c>
      <c r="AE4" s="12">
        <v>2.727196470894674E-22</v>
      </c>
      <c r="AF4" s="12">
        <v>2.5575716880446301E-2</v>
      </c>
      <c r="AG4" s="12">
        <v>1.3426283669872405E-5</v>
      </c>
      <c r="AH4" s="12">
        <v>3.054640826876042E-14</v>
      </c>
      <c r="AI4" s="12">
        <v>0.51458507786235086</v>
      </c>
      <c r="AJ4" s="13">
        <v>2.0593457841696319E-14</v>
      </c>
    </row>
    <row r="5" spans="1:36" x14ac:dyDescent="0.25">
      <c r="A5" s="6">
        <v>43408</v>
      </c>
      <c r="B5" s="23" t="s">
        <v>79</v>
      </c>
      <c r="C5">
        <f t="shared" si="0"/>
        <v>2018</v>
      </c>
      <c r="D5">
        <f t="shared" si="1"/>
        <v>11</v>
      </c>
      <c r="E5">
        <f t="shared" si="2"/>
        <v>4</v>
      </c>
      <c r="F5" s="11">
        <v>0.5237706326052971</v>
      </c>
      <c r="G5" s="12">
        <v>2.6922539583136738</v>
      </c>
      <c r="H5" s="12">
        <v>1.9446263234405798</v>
      </c>
      <c r="I5" s="12">
        <v>22.941959245912191</v>
      </c>
      <c r="J5" s="12">
        <v>26.155298065304624</v>
      </c>
      <c r="K5" s="12">
        <v>1.243675851548204</v>
      </c>
      <c r="L5" s="12">
        <v>0.14440963973542226</v>
      </c>
      <c r="M5" s="12">
        <v>0.13514629861234242</v>
      </c>
      <c r="N5" s="12">
        <v>2.1979132526979366</v>
      </c>
      <c r="O5" s="12">
        <v>19.400400886795623</v>
      </c>
      <c r="P5" s="12">
        <v>0.33924711512870881</v>
      </c>
      <c r="Q5" s="12">
        <v>0.41048914288717647</v>
      </c>
      <c r="R5" s="12">
        <v>8.055411268310424</v>
      </c>
      <c r="S5" s="12">
        <v>9.9188491859475096</v>
      </c>
      <c r="T5" s="12">
        <v>7.6490337503223552E-2</v>
      </c>
      <c r="U5" s="12">
        <v>3.4069420324036064</v>
      </c>
      <c r="V5" s="12">
        <v>2.9858093595722435E-2</v>
      </c>
      <c r="W5" s="12">
        <v>3.35498486609054E-13</v>
      </c>
      <c r="X5" s="12">
        <v>5.753861565101135E-3</v>
      </c>
      <c r="Y5" s="13">
        <v>0.3771655461577359</v>
      </c>
      <c r="Z5" s="12">
        <v>2.6218868688729894E-4</v>
      </c>
      <c r="AA5" s="12">
        <v>5.1954703406993688E-21</v>
      </c>
      <c r="AB5" s="12">
        <v>2.1386957666580685E-5</v>
      </c>
      <c r="AC5" s="12">
        <v>1.9809088616878839E-7</v>
      </c>
      <c r="AD5" s="12">
        <v>6.4200910347574605E-7</v>
      </c>
      <c r="AE5" s="12">
        <v>2.9134457248928335E-21</v>
      </c>
      <c r="AF5" s="12">
        <v>2.4880118922965197E-5</v>
      </c>
      <c r="AG5" s="12">
        <v>2.2103726633989363E-5</v>
      </c>
      <c r="AH5" s="12">
        <v>3.1437996419510911E-13</v>
      </c>
      <c r="AI5" s="12">
        <v>7.8619439275416359E-6</v>
      </c>
      <c r="AJ5" s="13">
        <v>2.0370816681665232E-13</v>
      </c>
    </row>
    <row r="6" spans="1:36" x14ac:dyDescent="0.25">
      <c r="A6" s="6">
        <v>43409</v>
      </c>
      <c r="B6" s="24" t="s">
        <v>79</v>
      </c>
      <c r="C6">
        <f t="shared" si="0"/>
        <v>2018</v>
      </c>
      <c r="D6">
        <f t="shared" si="1"/>
        <v>11</v>
      </c>
      <c r="E6">
        <f t="shared" si="2"/>
        <v>5</v>
      </c>
      <c r="F6" s="11">
        <v>0.5237706326052971</v>
      </c>
      <c r="G6" s="12">
        <v>2.6922539583136738</v>
      </c>
      <c r="H6" s="12">
        <v>1.9446263234405798</v>
      </c>
      <c r="I6" s="12">
        <v>22.941959245912191</v>
      </c>
      <c r="J6" s="12">
        <v>26.155298065304624</v>
      </c>
      <c r="K6" s="12">
        <v>1.243675851548204</v>
      </c>
      <c r="L6" s="12">
        <v>0.14440963973542226</v>
      </c>
      <c r="M6" s="12">
        <v>0.13514629861234242</v>
      </c>
      <c r="N6" s="12">
        <v>2.1979132526979366</v>
      </c>
      <c r="O6" s="12">
        <v>19.400400886795623</v>
      </c>
      <c r="P6" s="12">
        <v>0.33924711512870881</v>
      </c>
      <c r="Q6" s="12">
        <v>0.41048914288717647</v>
      </c>
      <c r="R6" s="12">
        <v>8.055411268310424</v>
      </c>
      <c r="S6" s="12">
        <v>9.9188491859475096</v>
      </c>
      <c r="T6" s="12">
        <v>7.6490337503223552E-2</v>
      </c>
      <c r="U6" s="12">
        <v>3.4069420324036064</v>
      </c>
      <c r="V6" s="12">
        <v>2.9858093595722435E-2</v>
      </c>
      <c r="W6" s="12">
        <v>3.35498486609054E-13</v>
      </c>
      <c r="X6" s="12">
        <v>5.753861565101135E-3</v>
      </c>
      <c r="Y6" s="13">
        <v>0.3771655461577359</v>
      </c>
      <c r="Z6" s="12">
        <v>2.6218868688729894E-4</v>
      </c>
      <c r="AA6" s="12">
        <v>5.1954703406993688E-21</v>
      </c>
      <c r="AB6" s="12">
        <v>2.1386957666580685E-5</v>
      </c>
      <c r="AC6" s="12">
        <v>1.9809088616878839E-7</v>
      </c>
      <c r="AD6" s="12">
        <v>6.4200910347574605E-7</v>
      </c>
      <c r="AE6" s="12">
        <v>2.9134457248928335E-21</v>
      </c>
      <c r="AF6" s="12">
        <v>2.4880118922965197E-5</v>
      </c>
      <c r="AG6" s="12">
        <v>2.2103726633989363E-5</v>
      </c>
      <c r="AH6" s="12">
        <v>3.1437996419510911E-13</v>
      </c>
      <c r="AI6" s="12">
        <v>7.8619439275416359E-6</v>
      </c>
      <c r="AJ6" s="13">
        <v>2.0370816681665232E-13</v>
      </c>
    </row>
    <row r="7" spans="1:36" x14ac:dyDescent="0.25">
      <c r="A7" s="6">
        <v>43410</v>
      </c>
      <c r="B7" s="23" t="s">
        <v>79</v>
      </c>
      <c r="C7">
        <f t="shared" si="0"/>
        <v>2018</v>
      </c>
      <c r="D7">
        <f t="shared" si="1"/>
        <v>11</v>
      </c>
      <c r="E7">
        <f t="shared" si="2"/>
        <v>6</v>
      </c>
      <c r="F7" s="11">
        <v>0.5237706326052971</v>
      </c>
      <c r="G7" s="12">
        <v>2.6922539583136738</v>
      </c>
      <c r="H7" s="12">
        <v>1.9446263234405798</v>
      </c>
      <c r="I7" s="12">
        <v>22.941959245912191</v>
      </c>
      <c r="J7" s="12">
        <v>26.155298065304624</v>
      </c>
      <c r="K7" s="12">
        <v>1.243675851548204</v>
      </c>
      <c r="L7" s="12">
        <v>0.14440963973542226</v>
      </c>
      <c r="M7" s="12">
        <v>0.13514629861234242</v>
      </c>
      <c r="N7" s="12">
        <v>2.1979132526979366</v>
      </c>
      <c r="O7" s="12">
        <v>19.400400886795623</v>
      </c>
      <c r="P7" s="12">
        <v>0.33924711512870881</v>
      </c>
      <c r="Q7" s="12">
        <v>0.41048914288717647</v>
      </c>
      <c r="R7" s="12">
        <v>8.055411268310424</v>
      </c>
      <c r="S7" s="12">
        <v>9.9188491859475096</v>
      </c>
      <c r="T7" s="12">
        <v>7.6490337503223552E-2</v>
      </c>
      <c r="U7" s="12">
        <v>3.4069420324036064</v>
      </c>
      <c r="V7" s="12">
        <v>2.9858093595722435E-2</v>
      </c>
      <c r="W7" s="12">
        <v>3.35498486609054E-13</v>
      </c>
      <c r="X7" s="12">
        <v>5.753861565101135E-3</v>
      </c>
      <c r="Y7" s="13">
        <v>0.3771655461577359</v>
      </c>
      <c r="Z7" s="12">
        <v>2.6218868688729894E-4</v>
      </c>
      <c r="AA7" s="12">
        <v>5.1954703406993688E-21</v>
      </c>
      <c r="AB7" s="12">
        <v>2.1386957666580685E-5</v>
      </c>
      <c r="AC7" s="12">
        <v>1.9809088616878839E-7</v>
      </c>
      <c r="AD7" s="12">
        <v>6.4200910347574605E-7</v>
      </c>
      <c r="AE7" s="12">
        <v>2.9134457248928335E-21</v>
      </c>
      <c r="AF7" s="12">
        <v>2.4880118922965197E-5</v>
      </c>
      <c r="AG7" s="12">
        <v>2.2103726633989363E-5</v>
      </c>
      <c r="AH7" s="12">
        <v>3.1437996419510911E-13</v>
      </c>
      <c r="AI7" s="12">
        <v>7.8619439275416359E-6</v>
      </c>
      <c r="AJ7" s="13">
        <v>2.0370816681665232E-13</v>
      </c>
    </row>
    <row r="8" spans="1:36" x14ac:dyDescent="0.25">
      <c r="A8" s="6">
        <v>43411</v>
      </c>
      <c r="B8" s="24" t="s">
        <v>79</v>
      </c>
      <c r="C8">
        <f t="shared" si="0"/>
        <v>2018</v>
      </c>
      <c r="D8">
        <f t="shared" si="1"/>
        <v>11</v>
      </c>
      <c r="E8">
        <f t="shared" si="2"/>
        <v>7</v>
      </c>
      <c r="F8" s="11">
        <v>0.5237706326052971</v>
      </c>
      <c r="G8" s="12">
        <v>2.6922539583136738</v>
      </c>
      <c r="H8" s="12">
        <v>1.9446263234405798</v>
      </c>
      <c r="I8" s="12">
        <v>22.941959245912191</v>
      </c>
      <c r="J8" s="12">
        <v>26.155298065304624</v>
      </c>
      <c r="K8" s="12">
        <v>1.243675851548204</v>
      </c>
      <c r="L8" s="12">
        <v>0.14440963973542226</v>
      </c>
      <c r="M8" s="12">
        <v>0.13514629861234242</v>
      </c>
      <c r="N8" s="12">
        <v>2.1979132526979366</v>
      </c>
      <c r="O8" s="12">
        <v>19.400400886795623</v>
      </c>
      <c r="P8" s="12">
        <v>0.33924711512870881</v>
      </c>
      <c r="Q8" s="12">
        <v>0.41048914288717647</v>
      </c>
      <c r="R8" s="12">
        <v>8.055411268310424</v>
      </c>
      <c r="S8" s="12">
        <v>9.9188491859475096</v>
      </c>
      <c r="T8" s="12">
        <v>7.6490337503223552E-2</v>
      </c>
      <c r="U8" s="12">
        <v>3.4069420324036064</v>
      </c>
      <c r="V8" s="12">
        <v>2.9858093595722435E-2</v>
      </c>
      <c r="W8" s="12">
        <v>3.35498486609054E-13</v>
      </c>
      <c r="X8" s="12">
        <v>5.753861565101135E-3</v>
      </c>
      <c r="Y8" s="13">
        <v>0.3771655461577359</v>
      </c>
      <c r="Z8" s="12">
        <v>2.6218868688729894E-4</v>
      </c>
      <c r="AA8" s="12">
        <v>5.1954703406993688E-21</v>
      </c>
      <c r="AB8" s="12">
        <v>2.1386957666580685E-5</v>
      </c>
      <c r="AC8" s="12">
        <v>1.9809088616878839E-7</v>
      </c>
      <c r="AD8" s="12">
        <v>6.4200910347574605E-7</v>
      </c>
      <c r="AE8" s="12">
        <v>2.9134457248928335E-21</v>
      </c>
      <c r="AF8" s="12">
        <v>2.4880118922965197E-5</v>
      </c>
      <c r="AG8" s="12">
        <v>2.2103726633989363E-5</v>
      </c>
      <c r="AH8" s="12">
        <v>3.1437996419510911E-13</v>
      </c>
      <c r="AI8" s="12">
        <v>7.8619439275416359E-6</v>
      </c>
      <c r="AJ8" s="13">
        <v>2.0370816681665232E-13</v>
      </c>
    </row>
    <row r="9" spans="1:36" x14ac:dyDescent="0.25">
      <c r="A9" s="6">
        <v>43412</v>
      </c>
      <c r="B9" s="23" t="s">
        <v>79</v>
      </c>
      <c r="C9">
        <f t="shared" si="0"/>
        <v>2018</v>
      </c>
      <c r="D9">
        <f t="shared" si="1"/>
        <v>11</v>
      </c>
      <c r="E9">
        <f t="shared" si="2"/>
        <v>8</v>
      </c>
      <c r="F9" s="11">
        <v>0.2520051573744917</v>
      </c>
      <c r="G9" s="12">
        <v>1.1730221369903948</v>
      </c>
      <c r="H9" s="12">
        <v>2.1985905697412247</v>
      </c>
      <c r="I9" s="12">
        <v>6.0083963456599028</v>
      </c>
      <c r="J9" s="12">
        <v>14.589695218813599</v>
      </c>
      <c r="K9" s="12">
        <v>9.3697311632468683</v>
      </c>
      <c r="L9" s="12">
        <v>0.10349866092879845</v>
      </c>
      <c r="M9" s="12">
        <v>0.1037980072851918</v>
      </c>
      <c r="N9" s="12">
        <v>1.7240971200601303</v>
      </c>
      <c r="O9" s="12">
        <v>22.021845821895432</v>
      </c>
      <c r="P9" s="12">
        <v>0.17996971006177478</v>
      </c>
      <c r="Q9" s="12">
        <v>0.22473043733382336</v>
      </c>
      <c r="R9" s="12">
        <v>2.822974621010871</v>
      </c>
      <c r="S9" s="12">
        <v>2.7526788212579576</v>
      </c>
      <c r="T9" s="12">
        <v>6.0952879565665051E-2</v>
      </c>
      <c r="U9" s="12">
        <v>2.4689692969556485</v>
      </c>
      <c r="V9" s="12">
        <v>33.314290458077217</v>
      </c>
      <c r="W9" s="12">
        <v>3.8430970865490847E-2</v>
      </c>
      <c r="X9" s="12">
        <v>4.7817046158829665E-3</v>
      </c>
      <c r="Y9" s="13">
        <v>0.20795148675523656</v>
      </c>
      <c r="Z9" s="12">
        <v>1.9814032481891227E-4</v>
      </c>
      <c r="AA9" s="12">
        <v>8.6561544142435587E-21</v>
      </c>
      <c r="AB9" s="12">
        <v>1.6162477448016594E-5</v>
      </c>
      <c r="AC9" s="12">
        <v>1.4970055724969015E-7</v>
      </c>
      <c r="AD9" s="12">
        <v>0.37933351113144442</v>
      </c>
      <c r="AE9" s="12">
        <v>2.4559273307737178E-21</v>
      </c>
      <c r="AF9" s="12">
        <v>1.8802317153540555E-5</v>
      </c>
      <c r="AG9" s="12">
        <v>1.6704151605313069E-5</v>
      </c>
      <c r="AH9" s="12">
        <v>2.3827560458925696E-13</v>
      </c>
      <c r="AI9" s="12">
        <v>5.9414009887447005E-6</v>
      </c>
      <c r="AJ9" s="13">
        <v>1.5394568032895781E-13</v>
      </c>
    </row>
    <row r="10" spans="1:36" x14ac:dyDescent="0.25">
      <c r="A10" s="6">
        <v>43413</v>
      </c>
      <c r="B10" s="24" t="s">
        <v>79</v>
      </c>
      <c r="C10">
        <f t="shared" si="0"/>
        <v>2018</v>
      </c>
      <c r="D10">
        <f t="shared" si="1"/>
        <v>11</v>
      </c>
      <c r="E10">
        <f t="shared" si="2"/>
        <v>9</v>
      </c>
      <c r="F10" s="11">
        <v>0.2520051573744917</v>
      </c>
      <c r="G10" s="12">
        <v>1.1730221369903948</v>
      </c>
      <c r="H10" s="12">
        <v>2.1985905697412247</v>
      </c>
      <c r="I10" s="12">
        <v>6.0083963456599028</v>
      </c>
      <c r="J10" s="12">
        <v>14.589695218813599</v>
      </c>
      <c r="K10" s="12">
        <v>9.3697311632468683</v>
      </c>
      <c r="L10" s="12">
        <v>0.10349866092879845</v>
      </c>
      <c r="M10" s="12">
        <v>0.1037980072851918</v>
      </c>
      <c r="N10" s="12">
        <v>1.7240971200601303</v>
      </c>
      <c r="O10" s="12">
        <v>22.021845821895432</v>
      </c>
      <c r="P10" s="12">
        <v>0.17996971006177478</v>
      </c>
      <c r="Q10" s="12">
        <v>0.22473043733382336</v>
      </c>
      <c r="R10" s="12">
        <v>2.822974621010871</v>
      </c>
      <c r="S10" s="12">
        <v>2.7526788212579576</v>
      </c>
      <c r="T10" s="12">
        <v>6.0952879565665051E-2</v>
      </c>
      <c r="U10" s="12">
        <v>2.4689692969556485</v>
      </c>
      <c r="V10" s="12">
        <v>33.314290458077217</v>
      </c>
      <c r="W10" s="12">
        <v>3.8430970865490847E-2</v>
      </c>
      <c r="X10" s="12">
        <v>4.7817046158829665E-3</v>
      </c>
      <c r="Y10" s="13">
        <v>0.20795148675523656</v>
      </c>
      <c r="Z10" s="12">
        <v>1.9814032481891227E-4</v>
      </c>
      <c r="AA10" s="12">
        <v>8.6561544142435587E-21</v>
      </c>
      <c r="AB10" s="12">
        <v>1.6162477448016594E-5</v>
      </c>
      <c r="AC10" s="12">
        <v>1.4970055724969015E-7</v>
      </c>
      <c r="AD10" s="12">
        <v>0.37933351113144442</v>
      </c>
      <c r="AE10" s="12">
        <v>2.4559273307737178E-21</v>
      </c>
      <c r="AF10" s="12">
        <v>1.8802317153540555E-5</v>
      </c>
      <c r="AG10" s="12">
        <v>1.6704151605313069E-5</v>
      </c>
      <c r="AH10" s="12">
        <v>2.3827560458925696E-13</v>
      </c>
      <c r="AI10" s="12">
        <v>5.9414009887447005E-6</v>
      </c>
      <c r="AJ10" s="13">
        <v>1.5394568032895781E-13</v>
      </c>
    </row>
    <row r="11" spans="1:36" x14ac:dyDescent="0.25">
      <c r="A11" s="6">
        <v>43414</v>
      </c>
      <c r="B11" s="23" t="s">
        <v>79</v>
      </c>
      <c r="C11">
        <f t="shared" si="0"/>
        <v>2018</v>
      </c>
      <c r="D11">
        <f t="shared" si="1"/>
        <v>11</v>
      </c>
      <c r="E11">
        <f t="shared" si="2"/>
        <v>10</v>
      </c>
      <c r="F11" s="11">
        <v>0.2520051573744917</v>
      </c>
      <c r="G11" s="12">
        <v>1.1730221369903948</v>
      </c>
      <c r="H11" s="12">
        <v>2.1985905697412247</v>
      </c>
      <c r="I11" s="12">
        <v>6.0083963456599028</v>
      </c>
      <c r="J11" s="12">
        <v>14.589695218813599</v>
      </c>
      <c r="K11" s="12">
        <v>9.3697311632468683</v>
      </c>
      <c r="L11" s="12">
        <v>0.10349866092879845</v>
      </c>
      <c r="M11" s="12">
        <v>0.1037980072851918</v>
      </c>
      <c r="N11" s="12">
        <v>1.7240971200601303</v>
      </c>
      <c r="O11" s="12">
        <v>22.021845821895432</v>
      </c>
      <c r="P11" s="12">
        <v>0.17996971006177478</v>
      </c>
      <c r="Q11" s="12">
        <v>0.22473043733382336</v>
      </c>
      <c r="R11" s="12">
        <v>2.822974621010871</v>
      </c>
      <c r="S11" s="12">
        <v>2.7526788212579576</v>
      </c>
      <c r="T11" s="12">
        <v>6.0952879565665051E-2</v>
      </c>
      <c r="U11" s="12">
        <v>2.4689692969556485</v>
      </c>
      <c r="V11" s="12">
        <v>33.314290458077217</v>
      </c>
      <c r="W11" s="12">
        <v>3.8430970865490847E-2</v>
      </c>
      <c r="X11" s="12">
        <v>4.7817046158829665E-3</v>
      </c>
      <c r="Y11" s="13">
        <v>0.20795148675523656</v>
      </c>
      <c r="Z11" s="12">
        <v>1.9814032481891227E-4</v>
      </c>
      <c r="AA11" s="12">
        <v>8.6561544142435587E-21</v>
      </c>
      <c r="AB11" s="12">
        <v>1.6162477448016594E-5</v>
      </c>
      <c r="AC11" s="12">
        <v>1.4970055724969015E-7</v>
      </c>
      <c r="AD11" s="12">
        <v>0.37933351113144442</v>
      </c>
      <c r="AE11" s="12">
        <v>2.4559273307737178E-21</v>
      </c>
      <c r="AF11" s="12">
        <v>1.8802317153540555E-5</v>
      </c>
      <c r="AG11" s="12">
        <v>1.6704151605313069E-5</v>
      </c>
      <c r="AH11" s="12">
        <v>2.3827560458925696E-13</v>
      </c>
      <c r="AI11" s="12">
        <v>5.9414009887447005E-6</v>
      </c>
      <c r="AJ11" s="13">
        <v>1.5394568032895781E-13</v>
      </c>
    </row>
    <row r="12" spans="1:36" x14ac:dyDescent="0.25">
      <c r="A12" s="6">
        <v>43415</v>
      </c>
      <c r="B12" s="24" t="s">
        <v>79</v>
      </c>
      <c r="C12">
        <f t="shared" si="0"/>
        <v>2018</v>
      </c>
      <c r="D12">
        <f t="shared" si="1"/>
        <v>11</v>
      </c>
      <c r="E12">
        <f t="shared" si="2"/>
        <v>11</v>
      </c>
      <c r="F12" s="11">
        <v>0.2520051573744917</v>
      </c>
      <c r="G12" s="12">
        <v>1.1730221369903948</v>
      </c>
      <c r="H12" s="12">
        <v>2.1985905697412247</v>
      </c>
      <c r="I12" s="12">
        <v>6.0083963456599028</v>
      </c>
      <c r="J12" s="12">
        <v>14.589695218813599</v>
      </c>
      <c r="K12" s="12">
        <v>9.3697311632468683</v>
      </c>
      <c r="L12" s="12">
        <v>0.10349866092879845</v>
      </c>
      <c r="M12" s="12">
        <v>0.1037980072851918</v>
      </c>
      <c r="N12" s="12">
        <v>1.7240971200601303</v>
      </c>
      <c r="O12" s="12">
        <v>22.021845821895432</v>
      </c>
      <c r="P12" s="12">
        <v>0.17996971006177478</v>
      </c>
      <c r="Q12" s="12">
        <v>0.22473043733382336</v>
      </c>
      <c r="R12" s="12">
        <v>2.822974621010871</v>
      </c>
      <c r="S12" s="12">
        <v>2.7526788212579576</v>
      </c>
      <c r="T12" s="12">
        <v>6.0952879565665051E-2</v>
      </c>
      <c r="U12" s="12">
        <v>2.4689692969556485</v>
      </c>
      <c r="V12" s="12">
        <v>33.314290458077217</v>
      </c>
      <c r="W12" s="12">
        <v>3.8430970865490847E-2</v>
      </c>
      <c r="X12" s="12">
        <v>4.7817046158829665E-3</v>
      </c>
      <c r="Y12" s="13">
        <v>0.20795148675523656</v>
      </c>
      <c r="Z12" s="12">
        <v>1.9814032481891227E-4</v>
      </c>
      <c r="AA12" s="12">
        <v>8.6561544142435587E-21</v>
      </c>
      <c r="AB12" s="12">
        <v>1.6162477448016594E-5</v>
      </c>
      <c r="AC12" s="12">
        <v>1.4970055724969015E-7</v>
      </c>
      <c r="AD12" s="12">
        <v>0.37933351113144442</v>
      </c>
      <c r="AE12" s="12">
        <v>2.4559273307737178E-21</v>
      </c>
      <c r="AF12" s="12">
        <v>1.8802317153540555E-5</v>
      </c>
      <c r="AG12" s="12">
        <v>1.6704151605313069E-5</v>
      </c>
      <c r="AH12" s="12">
        <v>2.3827560458925696E-13</v>
      </c>
      <c r="AI12" s="12">
        <v>5.9414009887447005E-6</v>
      </c>
      <c r="AJ12" s="13">
        <v>1.5394568032895781E-13</v>
      </c>
    </row>
    <row r="13" spans="1:36" x14ac:dyDescent="0.25">
      <c r="A13" s="6">
        <v>43416</v>
      </c>
      <c r="B13" s="23" t="s">
        <v>79</v>
      </c>
      <c r="C13">
        <f t="shared" si="0"/>
        <v>2018</v>
      </c>
      <c r="D13">
        <f t="shared" si="1"/>
        <v>11</v>
      </c>
      <c r="E13">
        <f t="shared" si="2"/>
        <v>12</v>
      </c>
      <c r="F13" s="11">
        <v>0.22018109125504595</v>
      </c>
      <c r="G13" s="12">
        <v>1.049167351412911</v>
      </c>
      <c r="H13" s="12">
        <v>3.6046443701445456</v>
      </c>
      <c r="I13" s="12">
        <v>5.2021897975666187</v>
      </c>
      <c r="J13" s="12">
        <v>16.074683048693906</v>
      </c>
      <c r="K13" s="12">
        <v>11.214372752796608</v>
      </c>
      <c r="L13" s="12">
        <v>8.9611180953585723E-2</v>
      </c>
      <c r="M13" s="12">
        <v>9.0230748719261344E-2</v>
      </c>
      <c r="N13" s="12">
        <v>1.522901473358206</v>
      </c>
      <c r="O13" s="12">
        <v>23.358216942511262</v>
      </c>
      <c r="P13" s="12">
        <v>0.15604643205849708</v>
      </c>
      <c r="Q13" s="12">
        <v>0.19457649342847502</v>
      </c>
      <c r="R13" s="12">
        <v>3.0552683859625347</v>
      </c>
      <c r="S13" s="12">
        <v>2.3834180107213814</v>
      </c>
      <c r="T13" s="12">
        <v>5.3043694186890707E-2</v>
      </c>
      <c r="U13" s="12">
        <v>2.3401137636123472</v>
      </c>
      <c r="V13" s="12">
        <v>28.844167508542231</v>
      </c>
      <c r="W13" s="12">
        <v>3.3274289824747526E-2</v>
      </c>
      <c r="X13" s="12">
        <v>4.1400939728536701E-3</v>
      </c>
      <c r="Y13" s="13">
        <v>0.18109659806769712</v>
      </c>
      <c r="Z13" s="12">
        <v>1.7155378710232563E-4</v>
      </c>
      <c r="AA13" s="12">
        <v>7.4950004503502736E-21</v>
      </c>
      <c r="AB13" s="12">
        <v>1.3993790601167539E-5</v>
      </c>
      <c r="AC13" s="12">
        <v>1.2961368439758253E-7</v>
      </c>
      <c r="AD13" s="12">
        <v>0.32843440863891243</v>
      </c>
      <c r="AE13" s="12">
        <v>2.1264079809930388E-21</v>
      </c>
      <c r="AF13" s="12">
        <v>1.627941569661251E-5</v>
      </c>
      <c r="AG13" s="12">
        <v>1.4462782731591266E-5</v>
      </c>
      <c r="AH13" s="12">
        <v>2.0630377635791906E-13</v>
      </c>
      <c r="AI13" s="12">
        <v>5.1441817370805435E-6</v>
      </c>
      <c r="AJ13" s="13">
        <v>1.332891953888041E-13</v>
      </c>
    </row>
    <row r="14" spans="1:36" x14ac:dyDescent="0.25">
      <c r="A14" s="6">
        <v>43417</v>
      </c>
      <c r="B14" s="24" t="s">
        <v>79</v>
      </c>
      <c r="C14">
        <f t="shared" si="0"/>
        <v>2018</v>
      </c>
      <c r="D14">
        <f t="shared" si="1"/>
        <v>11</v>
      </c>
      <c r="E14">
        <f t="shared" si="2"/>
        <v>13</v>
      </c>
      <c r="F14" s="11">
        <v>1.4831334096570068E-2</v>
      </c>
      <c r="G14" s="12">
        <v>0.24997500289932692</v>
      </c>
      <c r="H14" s="12">
        <v>12.677426125337893</v>
      </c>
      <c r="I14" s="12">
        <v>1.6126573366476779E-5</v>
      </c>
      <c r="J14" s="12">
        <v>25.656798957599744</v>
      </c>
      <c r="K14" s="12">
        <v>23.117210719407169</v>
      </c>
      <c r="L14" s="12">
        <v>4.7362125007967967E-8</v>
      </c>
      <c r="M14" s="12">
        <v>2.6858937857901304E-3</v>
      </c>
      <c r="N14" s="12">
        <v>0.22465513875996104</v>
      </c>
      <c r="O14" s="12">
        <v>31.981360322809145</v>
      </c>
      <c r="P14" s="12">
        <v>1.6777442242931679E-3</v>
      </c>
      <c r="Q14" s="12">
        <v>3.4607087509789401E-6</v>
      </c>
      <c r="R14" s="12">
        <v>4.5541801857059614</v>
      </c>
      <c r="S14" s="12">
        <v>7.0495679474170665E-4</v>
      </c>
      <c r="T14" s="12">
        <v>2.00844021410364E-3</v>
      </c>
      <c r="U14" s="12">
        <v>1.5086533090853129</v>
      </c>
      <c r="V14" s="12">
        <v>9.9913936790295413E-7</v>
      </c>
      <c r="W14" s="12">
        <v>2.2802195254081334E-16</v>
      </c>
      <c r="X14" s="12">
        <v>1.0871160901408147E-9</v>
      </c>
      <c r="Y14" s="13">
        <v>7.8112344122192104E-3</v>
      </c>
      <c r="Z14" s="12">
        <v>8.7267713037503694E-20</v>
      </c>
      <c r="AA14" s="12">
        <v>2.4731405421144447E-24</v>
      </c>
      <c r="AB14" s="12">
        <v>2.1413630484440315E-25</v>
      </c>
      <c r="AC14" s="12">
        <v>4.9385795602704617E-21</v>
      </c>
      <c r="AD14" s="12">
        <v>1.2023770252217681E-19</v>
      </c>
      <c r="AE14" s="12">
        <v>1.3290971500710026E-25</v>
      </c>
      <c r="AF14" s="12">
        <v>3.5587397831811688E-28</v>
      </c>
      <c r="AG14" s="12">
        <v>4.0509525601131941E-26</v>
      </c>
      <c r="AH14" s="12">
        <v>5.6109385747875011E-19</v>
      </c>
      <c r="AI14" s="12">
        <v>2.4808749813773409E-23</v>
      </c>
      <c r="AJ14" s="13">
        <v>2.6795496679860797E-23</v>
      </c>
    </row>
    <row r="15" spans="1:36" x14ac:dyDescent="0.25">
      <c r="A15" s="6">
        <v>43418</v>
      </c>
      <c r="B15" s="23" t="s">
        <v>79</v>
      </c>
      <c r="C15">
        <f t="shared" si="0"/>
        <v>2018</v>
      </c>
      <c r="D15">
        <f t="shared" si="1"/>
        <v>11</v>
      </c>
      <c r="E15">
        <f t="shared" si="2"/>
        <v>14</v>
      </c>
      <c r="F15" s="11">
        <v>1.4831334096570068E-2</v>
      </c>
      <c r="G15" s="12">
        <v>0.24997500289932692</v>
      </c>
      <c r="H15" s="12">
        <v>12.677426125337893</v>
      </c>
      <c r="I15" s="12">
        <v>1.6126573366476779E-5</v>
      </c>
      <c r="J15" s="12">
        <v>25.656798957599744</v>
      </c>
      <c r="K15" s="12">
        <v>23.117210719407169</v>
      </c>
      <c r="L15" s="12">
        <v>4.7362125007967967E-8</v>
      </c>
      <c r="M15" s="12">
        <v>2.6858937857901304E-3</v>
      </c>
      <c r="N15" s="12">
        <v>0.22465513875996104</v>
      </c>
      <c r="O15" s="12">
        <v>31.981360322809145</v>
      </c>
      <c r="P15" s="12">
        <v>1.6777442242931679E-3</v>
      </c>
      <c r="Q15" s="12">
        <v>3.4607087509789401E-6</v>
      </c>
      <c r="R15" s="12">
        <v>4.5541801857059614</v>
      </c>
      <c r="S15" s="12">
        <v>7.0495679474170665E-4</v>
      </c>
      <c r="T15" s="12">
        <v>2.00844021410364E-3</v>
      </c>
      <c r="U15" s="12">
        <v>1.5086533090853129</v>
      </c>
      <c r="V15" s="12">
        <v>9.9913936790295413E-7</v>
      </c>
      <c r="W15" s="12">
        <v>2.2802195254081334E-16</v>
      </c>
      <c r="X15" s="12">
        <v>1.0871160901408147E-9</v>
      </c>
      <c r="Y15" s="13">
        <v>7.8112344122192104E-3</v>
      </c>
      <c r="Z15" s="12">
        <v>8.7267713037503694E-20</v>
      </c>
      <c r="AA15" s="12">
        <v>2.4731405421144447E-24</v>
      </c>
      <c r="AB15" s="12">
        <v>2.1413630484440315E-25</v>
      </c>
      <c r="AC15" s="12">
        <v>4.9385795602704617E-21</v>
      </c>
      <c r="AD15" s="12">
        <v>1.2023770252217681E-19</v>
      </c>
      <c r="AE15" s="12">
        <v>1.3290971500710026E-25</v>
      </c>
      <c r="AF15" s="12">
        <v>3.5587397831811688E-28</v>
      </c>
      <c r="AG15" s="12">
        <v>4.0509525601131941E-26</v>
      </c>
      <c r="AH15" s="12">
        <v>5.6109385747875011E-19</v>
      </c>
      <c r="AI15" s="12">
        <v>2.4808749813773409E-23</v>
      </c>
      <c r="AJ15" s="13">
        <v>2.6795496679860797E-23</v>
      </c>
    </row>
    <row r="16" spans="1:36" x14ac:dyDescent="0.25">
      <c r="A16" s="6">
        <v>43419</v>
      </c>
      <c r="B16" s="24" t="s">
        <v>79</v>
      </c>
      <c r="C16">
        <f t="shared" si="0"/>
        <v>2018</v>
      </c>
      <c r="D16">
        <f t="shared" si="1"/>
        <v>11</v>
      </c>
      <c r="E16">
        <f t="shared" si="2"/>
        <v>15</v>
      </c>
      <c r="F16" s="11">
        <v>1.4831334096570068E-2</v>
      </c>
      <c r="G16" s="12">
        <v>0.24997500289932692</v>
      </c>
      <c r="H16" s="12">
        <v>12.677426125337893</v>
      </c>
      <c r="I16" s="12">
        <v>1.6126573366476779E-5</v>
      </c>
      <c r="J16" s="12">
        <v>25.656798957599744</v>
      </c>
      <c r="K16" s="12">
        <v>23.117210719407169</v>
      </c>
      <c r="L16" s="12">
        <v>4.7362125007967967E-8</v>
      </c>
      <c r="M16" s="12">
        <v>2.6858937857901304E-3</v>
      </c>
      <c r="N16" s="12">
        <v>0.22465513875996104</v>
      </c>
      <c r="O16" s="12">
        <v>31.981360322809145</v>
      </c>
      <c r="P16" s="12">
        <v>1.6777442242931679E-3</v>
      </c>
      <c r="Q16" s="12">
        <v>3.4607087509789401E-6</v>
      </c>
      <c r="R16" s="12">
        <v>4.5541801857059614</v>
      </c>
      <c r="S16" s="12">
        <v>7.0495679474170665E-4</v>
      </c>
      <c r="T16" s="12">
        <v>2.00844021410364E-3</v>
      </c>
      <c r="U16" s="12">
        <v>1.5086533090853129</v>
      </c>
      <c r="V16" s="12">
        <v>9.9913936790295413E-7</v>
      </c>
      <c r="W16" s="12">
        <v>2.2802195254081334E-16</v>
      </c>
      <c r="X16" s="12">
        <v>1.0871160901408147E-9</v>
      </c>
      <c r="Y16" s="13">
        <v>7.8112344122192104E-3</v>
      </c>
      <c r="Z16" s="12">
        <v>8.7267713037503694E-20</v>
      </c>
      <c r="AA16" s="12">
        <v>2.4731405421144447E-24</v>
      </c>
      <c r="AB16" s="12">
        <v>2.1413630484440315E-25</v>
      </c>
      <c r="AC16" s="12">
        <v>4.9385795602704617E-21</v>
      </c>
      <c r="AD16" s="12">
        <v>1.2023770252217681E-19</v>
      </c>
      <c r="AE16" s="12">
        <v>1.3290971500710026E-25</v>
      </c>
      <c r="AF16" s="12">
        <v>3.5587397831811688E-28</v>
      </c>
      <c r="AG16" s="12">
        <v>4.0509525601131941E-26</v>
      </c>
      <c r="AH16" s="12">
        <v>5.6109385747875011E-19</v>
      </c>
      <c r="AI16" s="12">
        <v>2.4808749813773409E-23</v>
      </c>
      <c r="AJ16" s="13">
        <v>2.6795496679860797E-23</v>
      </c>
    </row>
    <row r="17" spans="1:36" x14ac:dyDescent="0.25">
      <c r="A17" s="6">
        <v>43420</v>
      </c>
      <c r="B17" s="23" t="s">
        <v>79</v>
      </c>
      <c r="C17">
        <f t="shared" si="0"/>
        <v>2018</v>
      </c>
      <c r="D17">
        <f t="shared" si="1"/>
        <v>11</v>
      </c>
      <c r="E17">
        <f t="shared" si="2"/>
        <v>16</v>
      </c>
      <c r="F17" s="11">
        <v>1.4831334096570068E-2</v>
      </c>
      <c r="G17" s="12">
        <v>0.24997500289932692</v>
      </c>
      <c r="H17" s="12">
        <v>12.677426125337893</v>
      </c>
      <c r="I17" s="12">
        <v>1.6126573366476779E-5</v>
      </c>
      <c r="J17" s="12">
        <v>25.656798957599744</v>
      </c>
      <c r="K17" s="12">
        <v>23.117210719407169</v>
      </c>
      <c r="L17" s="12">
        <v>4.7362125007967967E-8</v>
      </c>
      <c r="M17" s="12">
        <v>2.6858937857901304E-3</v>
      </c>
      <c r="N17" s="12">
        <v>0.22465513875996104</v>
      </c>
      <c r="O17" s="12">
        <v>31.981360322809145</v>
      </c>
      <c r="P17" s="12">
        <v>1.6777442242931679E-3</v>
      </c>
      <c r="Q17" s="12">
        <v>3.4607087509789401E-6</v>
      </c>
      <c r="R17" s="12">
        <v>4.5541801857059614</v>
      </c>
      <c r="S17" s="12">
        <v>7.0495679474170665E-4</v>
      </c>
      <c r="T17" s="12">
        <v>2.00844021410364E-3</v>
      </c>
      <c r="U17" s="12">
        <v>1.5086533090853129</v>
      </c>
      <c r="V17" s="12">
        <v>9.9913936790295413E-7</v>
      </c>
      <c r="W17" s="12">
        <v>2.2802195254081334E-16</v>
      </c>
      <c r="X17" s="12">
        <v>1.0871160901408147E-9</v>
      </c>
      <c r="Y17" s="13">
        <v>7.8112344122192104E-3</v>
      </c>
      <c r="Z17" s="12">
        <v>8.7267713037503694E-20</v>
      </c>
      <c r="AA17" s="12">
        <v>2.4731405421144447E-24</v>
      </c>
      <c r="AB17" s="12">
        <v>2.1413630484440315E-25</v>
      </c>
      <c r="AC17" s="12">
        <v>4.9385795602704617E-21</v>
      </c>
      <c r="AD17" s="12">
        <v>1.2023770252217681E-19</v>
      </c>
      <c r="AE17" s="12">
        <v>1.3290971500710026E-25</v>
      </c>
      <c r="AF17" s="12">
        <v>3.5587397831811688E-28</v>
      </c>
      <c r="AG17" s="12">
        <v>4.0509525601131941E-26</v>
      </c>
      <c r="AH17" s="12">
        <v>5.6109385747875011E-19</v>
      </c>
      <c r="AI17" s="12">
        <v>2.4808749813773409E-23</v>
      </c>
      <c r="AJ17" s="13">
        <v>2.6795496679860797E-23</v>
      </c>
    </row>
    <row r="18" spans="1:36" x14ac:dyDescent="0.25">
      <c r="A18" s="6">
        <v>43421</v>
      </c>
      <c r="B18" s="24" t="s">
        <v>79</v>
      </c>
      <c r="C18">
        <f t="shared" si="0"/>
        <v>2018</v>
      </c>
      <c r="D18">
        <f t="shared" si="1"/>
        <v>11</v>
      </c>
      <c r="E18">
        <f t="shared" si="2"/>
        <v>17</v>
      </c>
      <c r="F18" s="11">
        <v>0.18016505491671528</v>
      </c>
      <c r="G18" s="12">
        <v>0.81866114141582069</v>
      </c>
      <c r="H18" s="12">
        <v>10.268750659491882</v>
      </c>
      <c r="I18" s="12">
        <v>12.308302126973024</v>
      </c>
      <c r="J18" s="12">
        <v>9.8076956640315345</v>
      </c>
      <c r="K18" s="12">
        <v>3.5060598692620739</v>
      </c>
      <c r="L18" s="12">
        <v>5.8134451901515075E-2</v>
      </c>
      <c r="M18" s="12">
        <v>6.0107841032162351E-2</v>
      </c>
      <c r="N18" s="12">
        <v>0.82887223047611736</v>
      </c>
      <c r="O18" s="12">
        <v>19.043637208309558</v>
      </c>
      <c r="P18" s="12">
        <v>0.12985730509644031</v>
      </c>
      <c r="Q18" s="12">
        <v>0.17665222605108852</v>
      </c>
      <c r="R18" s="12">
        <v>2.6638802906031462</v>
      </c>
      <c r="S18" s="12">
        <v>3.8271283345353679</v>
      </c>
      <c r="T18" s="12">
        <v>3.4787123404029056E-2</v>
      </c>
      <c r="U18" s="12">
        <v>1.531442124473174</v>
      </c>
      <c r="V18" s="12">
        <v>33.902753610912086</v>
      </c>
      <c r="W18" s="12">
        <v>1.6145849005844454E-2</v>
      </c>
      <c r="X18" s="12">
        <v>3.0438665442291731E-3</v>
      </c>
      <c r="Y18" s="13">
        <v>0.14307626253562136</v>
      </c>
      <c r="Z18" s="12">
        <v>1.3926022706330345E-4</v>
      </c>
      <c r="AA18" s="12">
        <v>4.1913534853279615E-21</v>
      </c>
      <c r="AB18" s="12">
        <v>1.1359577013787937E-5</v>
      </c>
      <c r="AC18" s="12">
        <v>1.0521499655564439E-7</v>
      </c>
      <c r="AD18" s="12">
        <v>0.69066690293881483</v>
      </c>
      <c r="AE18" s="12">
        <v>1.6244093413144205E-21</v>
      </c>
      <c r="AF18" s="12">
        <v>1.3214952375356325E-5</v>
      </c>
      <c r="AG18" s="12">
        <v>1.1740285313365066E-5</v>
      </c>
      <c r="AH18" s="12">
        <v>1.6718992808365887E-13</v>
      </c>
      <c r="AI18" s="12">
        <v>4.175832716148559E-6</v>
      </c>
      <c r="AJ18" s="13">
        <v>1.0819860295903468E-13</v>
      </c>
    </row>
    <row r="19" spans="1:36" x14ac:dyDescent="0.25">
      <c r="A19" s="6">
        <v>43422</v>
      </c>
      <c r="B19" s="23" t="s">
        <v>79</v>
      </c>
      <c r="C19">
        <f t="shared" si="0"/>
        <v>2018</v>
      </c>
      <c r="D19">
        <f t="shared" si="1"/>
        <v>11</v>
      </c>
      <c r="E19">
        <f t="shared" si="2"/>
        <v>18</v>
      </c>
      <c r="F19" s="11">
        <v>0.18016505491671528</v>
      </c>
      <c r="G19" s="12">
        <v>0.81866114141582069</v>
      </c>
      <c r="H19" s="12">
        <v>10.268750659491882</v>
      </c>
      <c r="I19" s="12">
        <v>12.308302126973024</v>
      </c>
      <c r="J19" s="12">
        <v>9.8076956640315345</v>
      </c>
      <c r="K19" s="12">
        <v>3.5060598692620739</v>
      </c>
      <c r="L19" s="12">
        <v>5.8134451901515075E-2</v>
      </c>
      <c r="M19" s="12">
        <v>6.0107841032162351E-2</v>
      </c>
      <c r="N19" s="12">
        <v>0.82887223047611736</v>
      </c>
      <c r="O19" s="12">
        <v>19.043637208309558</v>
      </c>
      <c r="P19" s="12">
        <v>0.12985730509644031</v>
      </c>
      <c r="Q19" s="12">
        <v>0.17665222605108852</v>
      </c>
      <c r="R19" s="12">
        <v>2.6638802906031462</v>
      </c>
      <c r="S19" s="12">
        <v>3.8271283345353679</v>
      </c>
      <c r="T19" s="12">
        <v>3.4787123404029056E-2</v>
      </c>
      <c r="U19" s="12">
        <v>1.531442124473174</v>
      </c>
      <c r="V19" s="12">
        <v>33.902753610912086</v>
      </c>
      <c r="W19" s="12">
        <v>1.6145849005844454E-2</v>
      </c>
      <c r="X19" s="12">
        <v>3.0438665442291731E-3</v>
      </c>
      <c r="Y19" s="13">
        <v>0.14307626253562136</v>
      </c>
      <c r="Z19" s="12">
        <v>1.3926022706330345E-4</v>
      </c>
      <c r="AA19" s="12">
        <v>4.1913534853279615E-21</v>
      </c>
      <c r="AB19" s="12">
        <v>1.1359577013787937E-5</v>
      </c>
      <c r="AC19" s="12">
        <v>1.0521499655564439E-7</v>
      </c>
      <c r="AD19" s="12">
        <v>0.69066690293881483</v>
      </c>
      <c r="AE19" s="12">
        <v>1.6244093413144205E-21</v>
      </c>
      <c r="AF19" s="12">
        <v>1.3214952375356325E-5</v>
      </c>
      <c r="AG19" s="12">
        <v>1.1740285313365066E-5</v>
      </c>
      <c r="AH19" s="12">
        <v>1.6718992808365887E-13</v>
      </c>
      <c r="AI19" s="12">
        <v>4.175832716148559E-6</v>
      </c>
      <c r="AJ19" s="13">
        <v>1.0819860295903468E-13</v>
      </c>
    </row>
    <row r="20" spans="1:36" x14ac:dyDescent="0.25">
      <c r="A20" s="6">
        <v>43423</v>
      </c>
      <c r="B20" s="24" t="s">
        <v>79</v>
      </c>
      <c r="C20">
        <f t="shared" si="0"/>
        <v>2018</v>
      </c>
      <c r="D20">
        <f t="shared" si="1"/>
        <v>11</v>
      </c>
      <c r="E20">
        <f t="shared" si="2"/>
        <v>19</v>
      </c>
      <c r="F20" s="11">
        <v>0.18016505491671528</v>
      </c>
      <c r="G20" s="12">
        <v>0.81866114141582069</v>
      </c>
      <c r="H20" s="12">
        <v>10.268750659491882</v>
      </c>
      <c r="I20" s="12">
        <v>12.308302126973024</v>
      </c>
      <c r="J20" s="12">
        <v>9.8076956640315345</v>
      </c>
      <c r="K20" s="12">
        <v>3.5060598692620739</v>
      </c>
      <c r="L20" s="12">
        <v>5.8134451901515075E-2</v>
      </c>
      <c r="M20" s="12">
        <v>6.0107841032162351E-2</v>
      </c>
      <c r="N20" s="12">
        <v>0.82887223047611736</v>
      </c>
      <c r="O20" s="12">
        <v>19.043637208309558</v>
      </c>
      <c r="P20" s="12">
        <v>0.12985730509644031</v>
      </c>
      <c r="Q20" s="12">
        <v>0.17665222605108852</v>
      </c>
      <c r="R20" s="12">
        <v>2.6638802906031462</v>
      </c>
      <c r="S20" s="12">
        <v>3.8271283345353679</v>
      </c>
      <c r="T20" s="12">
        <v>3.4787123404029056E-2</v>
      </c>
      <c r="U20" s="12">
        <v>1.531442124473174</v>
      </c>
      <c r="V20" s="12">
        <v>33.902753610912086</v>
      </c>
      <c r="W20" s="12">
        <v>1.6145849005844454E-2</v>
      </c>
      <c r="X20" s="12">
        <v>3.0438665442291731E-3</v>
      </c>
      <c r="Y20" s="13">
        <v>0.14307626253562136</v>
      </c>
      <c r="Z20" s="12">
        <v>1.3926022706330345E-4</v>
      </c>
      <c r="AA20" s="12">
        <v>4.1913534853279615E-21</v>
      </c>
      <c r="AB20" s="12">
        <v>1.1359577013787937E-5</v>
      </c>
      <c r="AC20" s="12">
        <v>1.0521499655564439E-7</v>
      </c>
      <c r="AD20" s="12">
        <v>0.69066690293881483</v>
      </c>
      <c r="AE20" s="12">
        <v>1.6244093413144205E-21</v>
      </c>
      <c r="AF20" s="12">
        <v>1.3214952375356325E-5</v>
      </c>
      <c r="AG20" s="12">
        <v>1.1740285313365066E-5</v>
      </c>
      <c r="AH20" s="12">
        <v>1.6718992808365887E-13</v>
      </c>
      <c r="AI20" s="12">
        <v>4.175832716148559E-6</v>
      </c>
      <c r="AJ20" s="13">
        <v>1.0819860295903468E-13</v>
      </c>
    </row>
    <row r="21" spans="1:36" x14ac:dyDescent="0.25">
      <c r="A21" s="6">
        <v>43424</v>
      </c>
      <c r="B21" s="23" t="s">
        <v>79</v>
      </c>
      <c r="C21">
        <f t="shared" si="0"/>
        <v>2018</v>
      </c>
      <c r="D21">
        <f t="shared" si="1"/>
        <v>11</v>
      </c>
      <c r="E21">
        <f t="shared" si="2"/>
        <v>20</v>
      </c>
      <c r="F21" s="11">
        <v>0.18016505491671528</v>
      </c>
      <c r="G21" s="12">
        <v>0.81866114141582069</v>
      </c>
      <c r="H21" s="12">
        <v>10.268750659491882</v>
      </c>
      <c r="I21" s="12">
        <v>12.308302126973024</v>
      </c>
      <c r="J21" s="12">
        <v>9.8076956640315345</v>
      </c>
      <c r="K21" s="12">
        <v>3.5060598692620739</v>
      </c>
      <c r="L21" s="12">
        <v>5.8134451901515075E-2</v>
      </c>
      <c r="M21" s="12">
        <v>6.0107841032162351E-2</v>
      </c>
      <c r="N21" s="12">
        <v>0.82887223047611736</v>
      </c>
      <c r="O21" s="12">
        <v>19.043637208309558</v>
      </c>
      <c r="P21" s="12">
        <v>0.12985730509644031</v>
      </c>
      <c r="Q21" s="12">
        <v>0.17665222605108852</v>
      </c>
      <c r="R21" s="12">
        <v>2.6638802906031462</v>
      </c>
      <c r="S21" s="12">
        <v>3.8271283345353679</v>
      </c>
      <c r="T21" s="12">
        <v>3.4787123404029056E-2</v>
      </c>
      <c r="U21" s="12">
        <v>1.531442124473174</v>
      </c>
      <c r="V21" s="12">
        <v>33.902753610912086</v>
      </c>
      <c r="W21" s="12">
        <v>1.6145849005844454E-2</v>
      </c>
      <c r="X21" s="12">
        <v>3.0438665442291731E-3</v>
      </c>
      <c r="Y21" s="13">
        <v>0.14307626253562136</v>
      </c>
      <c r="Z21" s="12">
        <v>1.3926022706330345E-4</v>
      </c>
      <c r="AA21" s="12">
        <v>4.1913534853279615E-21</v>
      </c>
      <c r="AB21" s="12">
        <v>1.1359577013787937E-5</v>
      </c>
      <c r="AC21" s="12">
        <v>1.0521499655564439E-7</v>
      </c>
      <c r="AD21" s="12">
        <v>0.69066690293881483</v>
      </c>
      <c r="AE21" s="12">
        <v>1.6244093413144205E-21</v>
      </c>
      <c r="AF21" s="12">
        <v>1.3214952375356325E-5</v>
      </c>
      <c r="AG21" s="12">
        <v>1.1740285313365066E-5</v>
      </c>
      <c r="AH21" s="12">
        <v>1.6718992808365887E-13</v>
      </c>
      <c r="AI21" s="12">
        <v>4.175832716148559E-6</v>
      </c>
      <c r="AJ21" s="13">
        <v>1.0819860295903468E-13</v>
      </c>
    </row>
    <row r="22" spans="1:36" x14ac:dyDescent="0.25">
      <c r="A22" s="6">
        <v>43425</v>
      </c>
      <c r="B22" s="24" t="s">
        <v>79</v>
      </c>
      <c r="C22">
        <f t="shared" si="0"/>
        <v>2018</v>
      </c>
      <c r="D22">
        <f t="shared" si="1"/>
        <v>11</v>
      </c>
      <c r="E22">
        <f t="shared" si="2"/>
        <v>21</v>
      </c>
      <c r="F22" s="11">
        <v>0.21429333366339479</v>
      </c>
      <c r="G22" s="12">
        <v>1.0379914054399568</v>
      </c>
      <c r="H22" s="12">
        <v>13.727153019430357</v>
      </c>
      <c r="I22" s="12">
        <v>14.793633150783467</v>
      </c>
      <c r="J22" s="12">
        <v>12.082056705481804</v>
      </c>
      <c r="K22" s="12">
        <v>2.3596593297900164</v>
      </c>
      <c r="L22" s="12">
        <v>6.7110802507944975E-2</v>
      </c>
      <c r="M22" s="12">
        <v>6.5375608893420284E-2</v>
      </c>
      <c r="N22" s="12">
        <v>0.92341721707381696</v>
      </c>
      <c r="O22" s="12">
        <v>23.768612608825862</v>
      </c>
      <c r="P22" s="12">
        <v>0.15369263207710482</v>
      </c>
      <c r="Q22" s="12">
        <v>0.1913214291785019</v>
      </c>
      <c r="R22" s="12">
        <v>3.5916149112332971</v>
      </c>
      <c r="S22" s="12">
        <v>4.0398452856190303</v>
      </c>
      <c r="T22" s="12">
        <v>3.7092723018174546E-2</v>
      </c>
      <c r="U22" s="12">
        <v>1.7432902525793004</v>
      </c>
      <c r="V22" s="12">
        <v>20.60319720387081</v>
      </c>
      <c r="W22" s="12">
        <v>9.8089952620572102E-3</v>
      </c>
      <c r="X22" s="12">
        <v>3.0911807205836863E-3</v>
      </c>
      <c r="Y22" s="13">
        <v>0.16796100048967322</v>
      </c>
      <c r="Z22" s="12">
        <v>1.4258529641148195E-4</v>
      </c>
      <c r="AA22" s="12">
        <v>3.6658995348157328E-21</v>
      </c>
      <c r="AB22" s="12">
        <v>1.1630805792697655E-5</v>
      </c>
      <c r="AC22" s="12">
        <v>1.0772717944678116E-7</v>
      </c>
      <c r="AD22" s="12">
        <v>0.41959705360864191</v>
      </c>
      <c r="AE22" s="12">
        <v>1.6295780646230473E-21</v>
      </c>
      <c r="AF22" s="12">
        <v>1.353048132434514E-5</v>
      </c>
      <c r="AG22" s="12">
        <v>1.2020604135600321E-5</v>
      </c>
      <c r="AH22" s="12">
        <v>1.7109034506967072E-13</v>
      </c>
      <c r="AI22" s="12">
        <v>4.2755376617779118E-6</v>
      </c>
      <c r="AJ22" s="13">
        <v>1.1078201763518951E-13</v>
      </c>
    </row>
    <row r="23" spans="1:36" x14ac:dyDescent="0.25">
      <c r="A23" s="6">
        <v>43426</v>
      </c>
      <c r="B23" s="23" t="s">
        <v>79</v>
      </c>
      <c r="C23">
        <f t="shared" si="0"/>
        <v>2018</v>
      </c>
      <c r="D23">
        <f t="shared" si="1"/>
        <v>11</v>
      </c>
      <c r="E23">
        <f t="shared" si="2"/>
        <v>22</v>
      </c>
      <c r="F23" s="11">
        <v>0.26712146226748346</v>
      </c>
      <c r="G23" s="12">
        <v>1.3774989288237172</v>
      </c>
      <c r="H23" s="12">
        <v>19.080511915483363</v>
      </c>
      <c r="I23" s="12">
        <v>18.640747384822117</v>
      </c>
      <c r="J23" s="12">
        <v>15.602604532745259</v>
      </c>
      <c r="K23" s="12">
        <v>0.58511348818589382</v>
      </c>
      <c r="L23" s="12">
        <v>8.1005549669139143E-2</v>
      </c>
      <c r="M23" s="12">
        <v>7.3529735859407266E-2</v>
      </c>
      <c r="N23" s="12">
        <v>1.0697660777335729</v>
      </c>
      <c r="O23" s="12">
        <v>31.082535762184907</v>
      </c>
      <c r="P23" s="12">
        <v>0.19058800932133696</v>
      </c>
      <c r="Q23" s="12">
        <v>0.21402830388163627</v>
      </c>
      <c r="R23" s="12">
        <v>5.0276815881641843</v>
      </c>
      <c r="S23" s="12">
        <v>4.3691158747257459</v>
      </c>
      <c r="T23" s="12">
        <v>4.0661625916257743E-2</v>
      </c>
      <c r="U23" s="12">
        <v>2.0712159660088059</v>
      </c>
      <c r="V23" s="12">
        <v>1.6437424288708067E-2</v>
      </c>
      <c r="W23" s="12">
        <v>1.8324462148685055E-13</v>
      </c>
      <c r="X23" s="12">
        <v>3.1644196732951825E-3</v>
      </c>
      <c r="Y23" s="13">
        <v>0.20648079068107286</v>
      </c>
      <c r="Z23" s="12">
        <v>1.4773226536490971E-4</v>
      </c>
      <c r="AA23" s="12">
        <v>2.8525344929034675E-21</v>
      </c>
      <c r="AB23" s="12">
        <v>1.2050648496155611E-5</v>
      </c>
      <c r="AC23" s="12">
        <v>1.1161585844624218E-7</v>
      </c>
      <c r="AD23" s="12">
        <v>3.6174504844851141E-7</v>
      </c>
      <c r="AE23" s="12">
        <v>1.6375788777227605E-21</v>
      </c>
      <c r="AF23" s="12">
        <v>1.4018897514895502E-5</v>
      </c>
      <c r="AG23" s="12">
        <v>1.2454517574397222E-5</v>
      </c>
      <c r="AH23" s="12">
        <v>1.7712791091575536E-13</v>
      </c>
      <c r="AI23" s="12">
        <v>4.4298737690649985E-6</v>
      </c>
      <c r="AJ23" s="13">
        <v>1.1478095833075202E-13</v>
      </c>
    </row>
    <row r="24" spans="1:36" x14ac:dyDescent="0.25">
      <c r="A24" s="6">
        <v>43427</v>
      </c>
      <c r="B24" s="24" t="s">
        <v>79</v>
      </c>
      <c r="C24">
        <f t="shared" si="0"/>
        <v>2018</v>
      </c>
      <c r="D24">
        <f t="shared" si="1"/>
        <v>11</v>
      </c>
      <c r="E24">
        <f t="shared" si="2"/>
        <v>23</v>
      </c>
      <c r="F24" s="11">
        <v>0.26712146226748346</v>
      </c>
      <c r="G24" s="12">
        <v>1.3774989288237172</v>
      </c>
      <c r="H24" s="12">
        <v>19.080511915483363</v>
      </c>
      <c r="I24" s="12">
        <v>18.640747384822117</v>
      </c>
      <c r="J24" s="12">
        <v>15.602604532745259</v>
      </c>
      <c r="K24" s="12">
        <v>0.58511348818589382</v>
      </c>
      <c r="L24" s="12">
        <v>8.1005549669139143E-2</v>
      </c>
      <c r="M24" s="12">
        <v>7.3529735859407266E-2</v>
      </c>
      <c r="N24" s="12">
        <v>1.0697660777335729</v>
      </c>
      <c r="O24" s="12">
        <v>31.082535762184907</v>
      </c>
      <c r="P24" s="12">
        <v>0.19058800932133696</v>
      </c>
      <c r="Q24" s="12">
        <v>0.21402830388163627</v>
      </c>
      <c r="R24" s="12">
        <v>5.0276815881641843</v>
      </c>
      <c r="S24" s="12">
        <v>4.3691158747257459</v>
      </c>
      <c r="T24" s="12">
        <v>4.0661625916257743E-2</v>
      </c>
      <c r="U24" s="12">
        <v>2.0712159660088059</v>
      </c>
      <c r="V24" s="12">
        <v>1.6437424288708067E-2</v>
      </c>
      <c r="W24" s="12">
        <v>1.8324462148685055E-13</v>
      </c>
      <c r="X24" s="12">
        <v>3.1644196732951825E-3</v>
      </c>
      <c r="Y24" s="13">
        <v>0.20648079068107286</v>
      </c>
      <c r="Z24" s="12">
        <v>1.4773226536490971E-4</v>
      </c>
      <c r="AA24" s="12">
        <v>2.8525344929034675E-21</v>
      </c>
      <c r="AB24" s="12">
        <v>1.2050648496155611E-5</v>
      </c>
      <c r="AC24" s="12">
        <v>1.1161585844624218E-7</v>
      </c>
      <c r="AD24" s="12">
        <v>3.6174504844851141E-7</v>
      </c>
      <c r="AE24" s="12">
        <v>1.6375788777227605E-21</v>
      </c>
      <c r="AF24" s="12">
        <v>1.4018897514895502E-5</v>
      </c>
      <c r="AG24" s="12">
        <v>1.2454517574397222E-5</v>
      </c>
      <c r="AH24" s="12">
        <v>1.7712791091575536E-13</v>
      </c>
      <c r="AI24" s="12">
        <v>4.4298737690649985E-6</v>
      </c>
      <c r="AJ24" s="13">
        <v>1.1478095833075202E-13</v>
      </c>
    </row>
    <row r="25" spans="1:36" x14ac:dyDescent="0.25">
      <c r="A25" s="6">
        <v>43428</v>
      </c>
      <c r="B25" s="23" t="s">
        <v>79</v>
      </c>
      <c r="C25">
        <f t="shared" si="0"/>
        <v>2018</v>
      </c>
      <c r="D25">
        <f t="shared" si="1"/>
        <v>11</v>
      </c>
      <c r="E25">
        <f t="shared" si="2"/>
        <v>24</v>
      </c>
      <c r="F25" s="11">
        <v>0.26712146226748346</v>
      </c>
      <c r="G25" s="12">
        <v>1.3774989288237172</v>
      </c>
      <c r="H25" s="12">
        <v>19.080511915483363</v>
      </c>
      <c r="I25" s="12">
        <v>18.640747384822117</v>
      </c>
      <c r="J25" s="12">
        <v>15.602604532745259</v>
      </c>
      <c r="K25" s="12">
        <v>0.58511348818589382</v>
      </c>
      <c r="L25" s="12">
        <v>8.1005549669139143E-2</v>
      </c>
      <c r="M25" s="12">
        <v>7.3529735859407266E-2</v>
      </c>
      <c r="N25" s="12">
        <v>1.0697660777335729</v>
      </c>
      <c r="O25" s="12">
        <v>31.082535762184907</v>
      </c>
      <c r="P25" s="12">
        <v>0.19058800932133696</v>
      </c>
      <c r="Q25" s="12">
        <v>0.21402830388163627</v>
      </c>
      <c r="R25" s="12">
        <v>5.0276815881641843</v>
      </c>
      <c r="S25" s="12">
        <v>4.3691158747257459</v>
      </c>
      <c r="T25" s="12">
        <v>4.0661625916257743E-2</v>
      </c>
      <c r="U25" s="12">
        <v>2.0712159660088059</v>
      </c>
      <c r="V25" s="12">
        <v>1.6437424288708067E-2</v>
      </c>
      <c r="W25" s="12">
        <v>1.8324462148685055E-13</v>
      </c>
      <c r="X25" s="12">
        <v>3.1644196732951825E-3</v>
      </c>
      <c r="Y25" s="13">
        <v>0.20648079068107286</v>
      </c>
      <c r="Z25" s="12">
        <v>1.4773226536490971E-4</v>
      </c>
      <c r="AA25" s="12">
        <v>2.8525344929034675E-21</v>
      </c>
      <c r="AB25" s="12">
        <v>1.2050648496155611E-5</v>
      </c>
      <c r="AC25" s="12">
        <v>1.1161585844624218E-7</v>
      </c>
      <c r="AD25" s="12">
        <v>3.6174504844851141E-7</v>
      </c>
      <c r="AE25" s="12">
        <v>1.6375788777227605E-21</v>
      </c>
      <c r="AF25" s="12">
        <v>1.4018897514895502E-5</v>
      </c>
      <c r="AG25" s="12">
        <v>1.2454517574397222E-5</v>
      </c>
      <c r="AH25" s="12">
        <v>1.7712791091575536E-13</v>
      </c>
      <c r="AI25" s="12">
        <v>4.4298737690649985E-6</v>
      </c>
      <c r="AJ25" s="13">
        <v>1.1478095833075202E-13</v>
      </c>
    </row>
    <row r="26" spans="1:36" x14ac:dyDescent="0.25">
      <c r="A26" s="6">
        <v>43429</v>
      </c>
      <c r="B26" s="24" t="s">
        <v>79</v>
      </c>
      <c r="C26">
        <f t="shared" si="0"/>
        <v>2018</v>
      </c>
      <c r="D26">
        <f t="shared" si="1"/>
        <v>11</v>
      </c>
      <c r="E26">
        <f t="shared" si="2"/>
        <v>25</v>
      </c>
      <c r="F26" s="11">
        <v>0.15638511798909691</v>
      </c>
      <c r="G26" s="12">
        <v>11.143807387500132</v>
      </c>
      <c r="H26" s="12">
        <v>13.196712797409418</v>
      </c>
      <c r="I26" s="12">
        <v>11.007033981391576</v>
      </c>
      <c r="J26" s="12">
        <v>11.716733612613863</v>
      </c>
      <c r="K26" s="12">
        <v>3.4687530929341723</v>
      </c>
      <c r="L26" s="12">
        <v>4.7634871992799858E-2</v>
      </c>
      <c r="M26" s="12">
        <v>4.524099763905972E-2</v>
      </c>
      <c r="N26" s="12">
        <v>0.6578582773833459</v>
      </c>
      <c r="O26" s="12">
        <v>21.296940600225025</v>
      </c>
      <c r="P26" s="12">
        <v>0.11186163979017522</v>
      </c>
      <c r="Q26" s="12">
        <v>0.1323045441414652</v>
      </c>
      <c r="R26" s="12">
        <v>3.3102693503991869</v>
      </c>
      <c r="S26" s="12">
        <v>2.7877082755409255</v>
      </c>
      <c r="T26" s="12">
        <v>2.5368839848084163E-2</v>
      </c>
      <c r="U26" s="12">
        <v>1.4099885035820339</v>
      </c>
      <c r="V26" s="12">
        <v>8.4862455238079058</v>
      </c>
      <c r="W26" s="12">
        <v>10.488020278482548</v>
      </c>
      <c r="X26" s="12">
        <v>2.0516206054729479E-3</v>
      </c>
      <c r="Y26" s="13">
        <v>0.12205853328609467</v>
      </c>
      <c r="Z26" s="12">
        <v>9.5757028872383188E-5</v>
      </c>
      <c r="AA26" s="12">
        <v>2.1444414148296334E-21</v>
      </c>
      <c r="AB26" s="12">
        <v>7.8109835595283457E-6</v>
      </c>
      <c r="AC26" s="12">
        <v>7.2347113567496503E-8</v>
      </c>
      <c r="AD26" s="12">
        <v>0.38689848219895501</v>
      </c>
      <c r="AE26" s="12">
        <v>1.0773249367481581E-21</v>
      </c>
      <c r="AF26" s="12">
        <v>9.0867622639972102E-6</v>
      </c>
      <c r="AG26" s="12">
        <v>8.0727632248595077E-6</v>
      </c>
      <c r="AH26" s="12">
        <v>1.1485382814473313E-13</v>
      </c>
      <c r="AI26" s="12">
        <v>2.8713534538818551E-6</v>
      </c>
      <c r="AJ26" s="13">
        <v>7.4398669692704905E-14</v>
      </c>
    </row>
    <row r="27" spans="1:36" x14ac:dyDescent="0.25">
      <c r="A27" s="6">
        <v>43430</v>
      </c>
      <c r="B27" s="23" t="s">
        <v>79</v>
      </c>
      <c r="C27">
        <f t="shared" si="0"/>
        <v>2018</v>
      </c>
      <c r="D27">
        <f t="shared" si="1"/>
        <v>11</v>
      </c>
      <c r="E27">
        <f t="shared" si="2"/>
        <v>26</v>
      </c>
      <c r="F27" s="11">
        <v>4.3263101526964241E-2</v>
      </c>
      <c r="G27" s="12">
        <v>21.120518407138608</v>
      </c>
      <c r="H27" s="12">
        <v>7.1861547910751655</v>
      </c>
      <c r="I27" s="12">
        <v>3.2088620359716855</v>
      </c>
      <c r="J27" s="12">
        <v>7.7471465988711437</v>
      </c>
      <c r="K27" s="12">
        <v>6.4145170059917618</v>
      </c>
      <c r="L27" s="12">
        <v>1.3545265964581272E-2</v>
      </c>
      <c r="M27" s="12">
        <v>1.6342814919479854E-2</v>
      </c>
      <c r="N27" s="12">
        <v>0.23707645299008953</v>
      </c>
      <c r="O27" s="12">
        <v>11.300527370074274</v>
      </c>
      <c r="P27" s="12">
        <v>3.1439211831749088E-2</v>
      </c>
      <c r="Q27" s="12">
        <v>4.8820151055180207E-2</v>
      </c>
      <c r="R27" s="12">
        <v>1.5558576737384908</v>
      </c>
      <c r="S27" s="12">
        <v>1.172231282562</v>
      </c>
      <c r="T27" s="12">
        <v>9.7465903632467238E-3</v>
      </c>
      <c r="U27" s="12">
        <v>0.73451574549808452</v>
      </c>
      <c r="V27" s="12">
        <v>17.138524750727633</v>
      </c>
      <c r="W27" s="12">
        <v>21.201991471310055</v>
      </c>
      <c r="X27" s="12">
        <v>9.1484771225940282E-4</v>
      </c>
      <c r="Y27" s="13">
        <v>3.5817506882001193E-2</v>
      </c>
      <c r="Z27" s="12">
        <v>4.2662052724806108E-5</v>
      </c>
      <c r="AA27" s="12">
        <v>1.4210933816561695E-21</v>
      </c>
      <c r="AB27" s="12">
        <v>3.4799804920134645E-6</v>
      </c>
      <c r="AC27" s="12">
        <v>3.2232374061076191E-8</v>
      </c>
      <c r="AD27" s="12">
        <v>0.78213182529295655</v>
      </c>
      <c r="AE27" s="12">
        <v>5.0500104483263303E-22</v>
      </c>
      <c r="AF27" s="12">
        <v>4.0483704994744357E-6</v>
      </c>
      <c r="AG27" s="12">
        <v>3.5966096106917332E-6</v>
      </c>
      <c r="AH27" s="12">
        <v>5.1238130314958005E-14</v>
      </c>
      <c r="AI27" s="12">
        <v>1.2792568220163726E-6</v>
      </c>
      <c r="AJ27" s="13">
        <v>3.3146396558171239E-14</v>
      </c>
    </row>
    <row r="28" spans="1:36" x14ac:dyDescent="0.25">
      <c r="A28" s="6">
        <v>43431</v>
      </c>
      <c r="B28" s="24" t="s">
        <v>79</v>
      </c>
      <c r="C28">
        <f t="shared" si="0"/>
        <v>2018</v>
      </c>
      <c r="D28">
        <f t="shared" si="1"/>
        <v>11</v>
      </c>
      <c r="E28">
        <f t="shared" si="2"/>
        <v>27</v>
      </c>
      <c r="F28" s="11">
        <v>4.3263101526964241E-2</v>
      </c>
      <c r="G28" s="12">
        <v>21.120518407138608</v>
      </c>
      <c r="H28" s="12">
        <v>7.1861547910751655</v>
      </c>
      <c r="I28" s="12">
        <v>3.2088620359716855</v>
      </c>
      <c r="J28" s="12">
        <v>7.7471465988711437</v>
      </c>
      <c r="K28" s="12">
        <v>6.4145170059917618</v>
      </c>
      <c r="L28" s="12">
        <v>1.3545265964581272E-2</v>
      </c>
      <c r="M28" s="12">
        <v>1.6342814919479854E-2</v>
      </c>
      <c r="N28" s="12">
        <v>0.23707645299008953</v>
      </c>
      <c r="O28" s="12">
        <v>11.300527370074274</v>
      </c>
      <c r="P28" s="12">
        <v>3.1439211831749088E-2</v>
      </c>
      <c r="Q28" s="12">
        <v>4.8820151055180207E-2</v>
      </c>
      <c r="R28" s="12">
        <v>1.5558576737384908</v>
      </c>
      <c r="S28" s="12">
        <v>1.172231282562</v>
      </c>
      <c r="T28" s="12">
        <v>9.7465903632467238E-3</v>
      </c>
      <c r="U28" s="12">
        <v>0.73451574549808452</v>
      </c>
      <c r="V28" s="12">
        <v>17.138524750727633</v>
      </c>
      <c r="W28" s="12">
        <v>21.201991471310055</v>
      </c>
      <c r="X28" s="12">
        <v>9.1484771225940282E-4</v>
      </c>
      <c r="Y28" s="13">
        <v>3.5817506882001193E-2</v>
      </c>
      <c r="Z28" s="12">
        <v>4.2662052724806108E-5</v>
      </c>
      <c r="AA28" s="12">
        <v>1.4210933816561695E-21</v>
      </c>
      <c r="AB28" s="12">
        <v>3.4799804920134645E-6</v>
      </c>
      <c r="AC28" s="12">
        <v>3.2232374061076191E-8</v>
      </c>
      <c r="AD28" s="12">
        <v>0.78213182529295655</v>
      </c>
      <c r="AE28" s="12">
        <v>5.0500104483263303E-22</v>
      </c>
      <c r="AF28" s="12">
        <v>4.0483704994744357E-6</v>
      </c>
      <c r="AG28" s="12">
        <v>3.5966096106917332E-6</v>
      </c>
      <c r="AH28" s="12">
        <v>5.1238130314958005E-14</v>
      </c>
      <c r="AI28" s="12">
        <v>1.2792568220163726E-6</v>
      </c>
      <c r="AJ28" s="13">
        <v>3.3146396558171239E-14</v>
      </c>
    </row>
    <row r="29" spans="1:36" x14ac:dyDescent="0.25">
      <c r="A29" s="6">
        <v>43432</v>
      </c>
      <c r="B29" s="23" t="s">
        <v>79</v>
      </c>
      <c r="C29">
        <f t="shared" si="0"/>
        <v>2018</v>
      </c>
      <c r="D29">
        <f t="shared" si="1"/>
        <v>11</v>
      </c>
      <c r="E29">
        <f t="shared" si="2"/>
        <v>28</v>
      </c>
      <c r="F29" s="11">
        <v>4.3263101526964241E-2</v>
      </c>
      <c r="G29" s="12">
        <v>21.120518407138608</v>
      </c>
      <c r="H29" s="12">
        <v>7.1861547910751655</v>
      </c>
      <c r="I29" s="12">
        <v>3.2088620359716855</v>
      </c>
      <c r="J29" s="12">
        <v>7.7471465988711437</v>
      </c>
      <c r="K29" s="12">
        <v>6.4145170059917618</v>
      </c>
      <c r="L29" s="12">
        <v>1.3545265964581272E-2</v>
      </c>
      <c r="M29" s="12">
        <v>1.6342814919479854E-2</v>
      </c>
      <c r="N29" s="12">
        <v>0.23707645299008953</v>
      </c>
      <c r="O29" s="12">
        <v>11.300527370074274</v>
      </c>
      <c r="P29" s="12">
        <v>3.1439211831749088E-2</v>
      </c>
      <c r="Q29" s="12">
        <v>4.8820151055180207E-2</v>
      </c>
      <c r="R29" s="12">
        <v>1.5558576737384908</v>
      </c>
      <c r="S29" s="12">
        <v>1.172231282562</v>
      </c>
      <c r="T29" s="12">
        <v>9.7465903632467238E-3</v>
      </c>
      <c r="U29" s="12">
        <v>0.73451574549808452</v>
      </c>
      <c r="V29" s="12">
        <v>17.138524750727633</v>
      </c>
      <c r="W29" s="12">
        <v>21.201991471310055</v>
      </c>
      <c r="X29" s="12">
        <v>9.1484771225940282E-4</v>
      </c>
      <c r="Y29" s="13">
        <v>3.5817506882001193E-2</v>
      </c>
      <c r="Z29" s="12">
        <v>4.2662052724806108E-5</v>
      </c>
      <c r="AA29" s="12">
        <v>1.4210933816561695E-21</v>
      </c>
      <c r="AB29" s="12">
        <v>3.4799804920134645E-6</v>
      </c>
      <c r="AC29" s="12">
        <v>3.2232374061076191E-8</v>
      </c>
      <c r="AD29" s="12">
        <v>0.78213182529295655</v>
      </c>
      <c r="AE29" s="12">
        <v>5.0500104483263303E-22</v>
      </c>
      <c r="AF29" s="12">
        <v>4.0483704994744357E-6</v>
      </c>
      <c r="AG29" s="12">
        <v>3.5966096106917332E-6</v>
      </c>
      <c r="AH29" s="12">
        <v>5.1238130314958005E-14</v>
      </c>
      <c r="AI29" s="12">
        <v>1.2792568220163726E-6</v>
      </c>
      <c r="AJ29" s="13">
        <v>3.3146396558171239E-14</v>
      </c>
    </row>
    <row r="30" spans="1:36" x14ac:dyDescent="0.25">
      <c r="A30" s="6">
        <v>43433</v>
      </c>
      <c r="B30" s="24" t="s">
        <v>79</v>
      </c>
      <c r="C30">
        <f t="shared" si="0"/>
        <v>2018</v>
      </c>
      <c r="D30">
        <f t="shared" si="1"/>
        <v>11</v>
      </c>
      <c r="E30">
        <f t="shared" si="2"/>
        <v>29</v>
      </c>
      <c r="F30" s="11">
        <v>8.2593342848280432E-2</v>
      </c>
      <c r="G30" s="12">
        <v>18.799169970525096</v>
      </c>
      <c r="H30" s="12">
        <v>10.433605193894778</v>
      </c>
      <c r="I30" s="12">
        <v>5.8931244673296552</v>
      </c>
      <c r="J30" s="12">
        <v>9.5342073949813493</v>
      </c>
      <c r="K30" s="12">
        <v>5.4763792690614128</v>
      </c>
      <c r="L30" s="12">
        <v>2.579380156741028E-2</v>
      </c>
      <c r="M30" s="12">
        <v>2.6367174536162993E-2</v>
      </c>
      <c r="N30" s="12">
        <v>0.38373945439248414</v>
      </c>
      <c r="O30" s="12">
        <v>15.391963183211059</v>
      </c>
      <c r="P30" s="12">
        <v>6.0481657709517515E-2</v>
      </c>
      <c r="Q30" s="12">
        <v>7.6236946787795912E-2</v>
      </c>
      <c r="R30" s="12">
        <v>2.3169403761714507</v>
      </c>
      <c r="S30" s="12">
        <v>1.6612688341611273</v>
      </c>
      <c r="T30" s="12">
        <v>1.5044684578089763E-2</v>
      </c>
      <c r="U30" s="12">
        <v>1.0086583189538754</v>
      </c>
      <c r="V30" s="12">
        <v>12.594725080492776</v>
      </c>
      <c r="W30" s="12">
        <v>15.576928425734504</v>
      </c>
      <c r="X30" s="12">
        <v>1.2863345586865333E-3</v>
      </c>
      <c r="Y30" s="13">
        <v>6.6782338488764345E-2</v>
      </c>
      <c r="Z30" s="12">
        <v>6.0295265381441484E-5</v>
      </c>
      <c r="AA30" s="12">
        <v>1.5971707336202023E-21</v>
      </c>
      <c r="AB30" s="12">
        <v>4.9183368798903778E-6</v>
      </c>
      <c r="AC30" s="12">
        <v>4.5554759410858684E-8</v>
      </c>
      <c r="AD30" s="12">
        <v>0.57462587802823439</v>
      </c>
      <c r="AE30" s="12">
        <v>6.9162622156063366E-22</v>
      </c>
      <c r="AF30" s="12">
        <v>5.7216556175304892E-6</v>
      </c>
      <c r="AG30" s="12">
        <v>5.0831715095616953E-6</v>
      </c>
      <c r="AH30" s="12">
        <v>7.2355912417136871E-14</v>
      </c>
      <c r="AI30" s="12">
        <v>1.8080032405394683E-6</v>
      </c>
      <c r="AJ30" s="13">
        <v>4.6846564081084662E-14</v>
      </c>
    </row>
    <row r="31" spans="1:36" x14ac:dyDescent="0.25">
      <c r="A31" s="6">
        <v>43434</v>
      </c>
      <c r="B31" s="23" t="s">
        <v>79</v>
      </c>
      <c r="C31">
        <f t="shared" si="0"/>
        <v>2018</v>
      </c>
      <c r="D31">
        <f t="shared" si="1"/>
        <v>11</v>
      </c>
      <c r="E31">
        <f t="shared" si="2"/>
        <v>30</v>
      </c>
      <c r="F31" s="11">
        <v>0.19150667396389942</v>
      </c>
      <c r="G31" s="12">
        <v>12.37089029519583</v>
      </c>
      <c r="H31" s="12">
        <v>19.426447066241739</v>
      </c>
      <c r="I31" s="12">
        <v>13.326385824647042</v>
      </c>
      <c r="J31" s="12">
        <v>14.482937371499556</v>
      </c>
      <c r="K31" s="12">
        <v>2.878487607537954</v>
      </c>
      <c r="L31" s="12">
        <v>5.971245472017768E-2</v>
      </c>
      <c r="M31" s="12">
        <v>5.4126638029770496E-2</v>
      </c>
      <c r="N31" s="12">
        <v>0.78987873799490049</v>
      </c>
      <c r="O31" s="12">
        <v>26.721970029951564</v>
      </c>
      <c r="P31" s="12">
        <v>0.14090601865994212</v>
      </c>
      <c r="Q31" s="12">
        <v>0.15215955624652006</v>
      </c>
      <c r="R31" s="12">
        <v>4.4245311152988327</v>
      </c>
      <c r="S31" s="12">
        <v>3.0155119558889369</v>
      </c>
      <c r="T31" s="12">
        <v>2.9716170694555705E-2</v>
      </c>
      <c r="U31" s="12">
        <v>1.7678141205099711</v>
      </c>
      <c r="V31" s="12">
        <v>1.2031931871931524E-2</v>
      </c>
      <c r="W31" s="12">
        <v>1.3363919966991885E-13</v>
      </c>
      <c r="X31" s="12">
        <v>2.3150561874065367E-3</v>
      </c>
      <c r="Y31" s="13">
        <v>0.15253017131222998</v>
      </c>
      <c r="Z31" s="12">
        <v>1.0912516990743752E-4</v>
      </c>
      <c r="AA31" s="12">
        <v>2.0847642568774941E-21</v>
      </c>
      <c r="AB31" s="12">
        <v>8.9014343710872997E-6</v>
      </c>
      <c r="AC31" s="12">
        <v>8.2447118015948838E-8</v>
      </c>
      <c r="AD31" s="12">
        <v>2.6720966998982601E-7</v>
      </c>
      <c r="AE31" s="12">
        <v>1.2084287883547352E-21</v>
      </c>
      <c r="AF31" s="12">
        <v>1.0355317908712633E-5</v>
      </c>
      <c r="AG31" s="12">
        <v>9.1997597347078615E-6</v>
      </c>
      <c r="AH31" s="12">
        <v>1.308352890304592E-13</v>
      </c>
      <c r="AI31" s="12">
        <v>3.2722081836602291E-6</v>
      </c>
      <c r="AJ31" s="13">
        <v>8.4785077337900472E-14</v>
      </c>
    </row>
    <row r="32" spans="1:36" x14ac:dyDescent="0.25">
      <c r="A32" s="18">
        <v>43405</v>
      </c>
      <c r="B32" s="18" t="s">
        <v>80</v>
      </c>
      <c r="C32">
        <f t="shared" si="0"/>
        <v>2018</v>
      </c>
      <c r="D32">
        <f t="shared" si="1"/>
        <v>11</v>
      </c>
      <c r="E32">
        <f t="shared" si="2"/>
        <v>1</v>
      </c>
      <c r="F32" s="7">
        <v>1.474410283006089E-2</v>
      </c>
      <c r="G32" s="8">
        <v>5.9032229847675977E-2</v>
      </c>
      <c r="H32" s="8">
        <v>9.9360326237997298E-3</v>
      </c>
      <c r="I32" s="8">
        <v>0.20716513829235908</v>
      </c>
      <c r="J32" s="8">
        <v>0.4288439054380937</v>
      </c>
      <c r="K32" s="8">
        <v>4.2439756710431854E-2</v>
      </c>
      <c r="L32" s="8">
        <v>5.5662697476309168E-3</v>
      </c>
      <c r="M32" s="8">
        <v>5.1493358846169852E-3</v>
      </c>
      <c r="N32" s="8">
        <v>7.7343136903736134E-2</v>
      </c>
      <c r="O32" s="8">
        <v>9.6271722602810084E-2</v>
      </c>
      <c r="P32" s="8">
        <v>1.2846362079649112E-2</v>
      </c>
      <c r="Q32" s="8">
        <v>1.0706476965700462E-2</v>
      </c>
      <c r="R32" s="8">
        <v>0.16254297911149032</v>
      </c>
      <c r="S32" s="8">
        <v>1.0601101356790962E-3</v>
      </c>
      <c r="T32" s="8">
        <v>2.7699359836755306E-3</v>
      </c>
      <c r="U32" s="8">
        <v>7.3305297149786841E-2</v>
      </c>
      <c r="V32" s="8">
        <v>1.1752477947365341E-3</v>
      </c>
      <c r="W32" s="8">
        <v>1.2585951517114651E-5</v>
      </c>
      <c r="X32" s="8">
        <v>1.035941207210801</v>
      </c>
      <c r="Y32" s="9">
        <v>1.4482503394146673E-2</v>
      </c>
      <c r="Z32" s="8">
        <v>83.100780686581899</v>
      </c>
      <c r="AA32" s="8">
        <v>3.6816952057010433E-4</v>
      </c>
      <c r="AB32" s="8">
        <v>0.16783164168589038</v>
      </c>
      <c r="AC32" s="8">
        <v>1.5549873560610168</v>
      </c>
      <c r="AD32" s="8">
        <v>2.3238618275168625</v>
      </c>
      <c r="AE32" s="8">
        <v>1.6808521944298692E-21</v>
      </c>
      <c r="AF32" s="8">
        <v>0.3844643078323236</v>
      </c>
      <c r="AG32" s="8">
        <v>1.866981620940256E-4</v>
      </c>
      <c r="AH32" s="8">
        <v>2.1184861769924665E-13</v>
      </c>
      <c r="AI32" s="8">
        <v>10.206184975980614</v>
      </c>
      <c r="AJ32" s="9">
        <v>1.270685669039961E-13</v>
      </c>
    </row>
    <row r="33" spans="1:36" x14ac:dyDescent="0.25">
      <c r="A33" s="6">
        <v>43406</v>
      </c>
      <c r="B33" s="18" t="s">
        <v>80</v>
      </c>
      <c r="C33">
        <f t="shared" si="0"/>
        <v>2018</v>
      </c>
      <c r="D33">
        <f t="shared" si="1"/>
        <v>11</v>
      </c>
      <c r="E33">
        <f t="shared" si="2"/>
        <v>2</v>
      </c>
      <c r="F33" s="11">
        <v>6.7226732829985339E-4</v>
      </c>
      <c r="G33" s="12">
        <v>5.9102691412021326E-4</v>
      </c>
      <c r="H33" s="12">
        <v>1.6900982618571917E-3</v>
      </c>
      <c r="I33" s="12">
        <v>3.9250756542418802E-2</v>
      </c>
      <c r="J33" s="12">
        <v>2.5861550911001393E-3</v>
      </c>
      <c r="K33" s="12">
        <v>1.0899145996000684E-3</v>
      </c>
      <c r="L33" s="12">
        <v>7.698180326238469E-4</v>
      </c>
      <c r="M33" s="12">
        <v>6.4845234661881242E-4</v>
      </c>
      <c r="N33" s="12">
        <v>3.5176092727255627E-3</v>
      </c>
      <c r="O33" s="12">
        <v>3.2458049095045211E-2</v>
      </c>
      <c r="P33" s="12">
        <v>1.6011456575286056E-3</v>
      </c>
      <c r="Q33" s="12">
        <v>5.5628597672499169E-4</v>
      </c>
      <c r="R33" s="12">
        <v>3.5665137707948166E-4</v>
      </c>
      <c r="S33" s="12">
        <v>1.3366572524844823E-4</v>
      </c>
      <c r="T33" s="12">
        <v>3.1704797083337717E-4</v>
      </c>
      <c r="U33" s="12">
        <v>1.3560194018548996E-3</v>
      </c>
      <c r="V33" s="12">
        <v>1.8005280222094551E-4</v>
      </c>
      <c r="W33" s="12">
        <v>1.3630419978749607E-5</v>
      </c>
      <c r="X33" s="12">
        <v>0.12851005142541977</v>
      </c>
      <c r="Y33" s="13">
        <v>1.6975177644631861E-3</v>
      </c>
      <c r="Z33" s="12">
        <v>72.632502377104572</v>
      </c>
      <c r="AA33" s="12">
        <v>1.3116032482313792E-3</v>
      </c>
      <c r="AB33" s="12">
        <v>0.51903607580238686</v>
      </c>
      <c r="AC33" s="12">
        <v>7.4486694053499081</v>
      </c>
      <c r="AD33" s="12">
        <v>0.30584205238349133</v>
      </c>
      <c r="AE33" s="12">
        <v>3.0238785870001765E-21</v>
      </c>
      <c r="AF33" s="12">
        <v>1.2611675892994378</v>
      </c>
      <c r="AG33" s="12">
        <v>6.5463495875147997E-4</v>
      </c>
      <c r="AH33" s="12">
        <v>4.5100957556626432E-13</v>
      </c>
      <c r="AI33" s="12">
        <v>17.612820045846792</v>
      </c>
      <c r="AJ33" s="13">
        <v>2.2971422479994634E-13</v>
      </c>
    </row>
    <row r="34" spans="1:36" x14ac:dyDescent="0.25">
      <c r="A34" s="6">
        <v>43407</v>
      </c>
      <c r="B34" s="18" t="s">
        <v>80</v>
      </c>
      <c r="C34">
        <f t="shared" si="0"/>
        <v>2018</v>
      </c>
      <c r="D34">
        <f t="shared" si="1"/>
        <v>11</v>
      </c>
      <c r="E34">
        <f t="shared" si="2"/>
        <v>3</v>
      </c>
      <c r="F34" s="11">
        <v>1.9990810222540794E-3</v>
      </c>
      <c r="G34" s="12">
        <v>6.9327860698266521E-3</v>
      </c>
      <c r="H34" s="12">
        <v>1.987121456352348E-3</v>
      </c>
      <c r="I34" s="12">
        <v>2.0121579838138844E-2</v>
      </c>
      <c r="J34" s="12">
        <v>4.9442911425667306E-2</v>
      </c>
      <c r="K34" s="12">
        <v>5.3220405475238571E-3</v>
      </c>
      <c r="L34" s="12">
        <v>1.0237176116208602E-3</v>
      </c>
      <c r="M34" s="12">
        <v>9.2086333822113411E-4</v>
      </c>
      <c r="N34" s="12">
        <v>1.049757501310372E-2</v>
      </c>
      <c r="O34" s="12">
        <v>2.7439223296672411E-2</v>
      </c>
      <c r="P34" s="12">
        <v>2.2691711446544906E-3</v>
      </c>
      <c r="Q34" s="12">
        <v>1.4864403491147607E-3</v>
      </c>
      <c r="R34" s="12">
        <v>1.8425101892896319E-2</v>
      </c>
      <c r="S34" s="12">
        <v>1.9107235202558834E-4</v>
      </c>
      <c r="T34" s="12">
        <v>4.7743769146912712E-4</v>
      </c>
      <c r="U34" s="12">
        <v>8.926620978213444E-3</v>
      </c>
      <c r="V34" s="12">
        <v>2.2973754857186134E-4</v>
      </c>
      <c r="W34" s="12">
        <v>1.3868541736322512E-5</v>
      </c>
      <c r="X34" s="12">
        <v>6.5897636051547304E-2</v>
      </c>
      <c r="Y34" s="13">
        <v>2.5021526820207187E-3</v>
      </c>
      <c r="Z34" s="12">
        <v>52.203217798794121</v>
      </c>
      <c r="AA34" s="12">
        <v>1.0666927344874142E-3</v>
      </c>
      <c r="AB34" s="12">
        <v>0.41499004523595501</v>
      </c>
      <c r="AC34" s="12">
        <v>5.9933612848759505</v>
      </c>
      <c r="AD34" s="12">
        <v>0.97806436112195694</v>
      </c>
      <c r="AE34" s="12">
        <v>2.7176035618820903E-21</v>
      </c>
      <c r="AF34" s="12">
        <v>1.0974704544530676</v>
      </c>
      <c r="AG34" s="12">
        <v>5.6016116644012892E-4</v>
      </c>
      <c r="AH34" s="12">
        <v>3.9425818919059727E-13</v>
      </c>
      <c r="AI34" s="12">
        <v>39.085163062765794</v>
      </c>
      <c r="AJ34" s="13">
        <v>2.0640842074281163E-13</v>
      </c>
    </row>
    <row r="35" spans="1:36" x14ac:dyDescent="0.25">
      <c r="A35" s="6">
        <v>43408</v>
      </c>
      <c r="B35" s="18" t="s">
        <v>80</v>
      </c>
      <c r="C35">
        <f t="shared" si="0"/>
        <v>2018</v>
      </c>
      <c r="D35">
        <f t="shared" si="1"/>
        <v>11</v>
      </c>
      <c r="E35">
        <f t="shared" si="2"/>
        <v>4</v>
      </c>
      <c r="F35" s="11">
        <v>3.3943537512740197E-3</v>
      </c>
      <c r="G35" s="12">
        <v>1.3601758243002747E-2</v>
      </c>
      <c r="H35" s="12">
        <v>2.2994700287659931E-3</v>
      </c>
      <c r="I35" s="12">
        <v>5.4032372315533008E-6</v>
      </c>
      <c r="J35" s="12">
        <v>9.8717315648246429E-2</v>
      </c>
      <c r="K35" s="12">
        <v>9.7725296763460732E-3</v>
      </c>
      <c r="L35" s="12">
        <v>1.2907175379092291E-3</v>
      </c>
      <c r="M35" s="12">
        <v>1.2073298025031287E-3</v>
      </c>
      <c r="N35" s="12">
        <v>1.7837683041397184E-2</v>
      </c>
      <c r="O35" s="12">
        <v>2.2161443303837271E-2</v>
      </c>
      <c r="P35" s="12">
        <v>2.9716644553009846E-3</v>
      </c>
      <c r="Q35" s="12">
        <v>2.4645874962898008E-3</v>
      </c>
      <c r="R35" s="12">
        <v>3.7425822472763388E-2</v>
      </c>
      <c r="S35" s="12">
        <v>2.5144096381497858E-4</v>
      </c>
      <c r="T35" s="12">
        <v>6.4610297148387291E-4</v>
      </c>
      <c r="U35" s="12">
        <v>1.6887839625488628E-2</v>
      </c>
      <c r="V35" s="12">
        <v>2.8198585739440922E-4</v>
      </c>
      <c r="W35" s="12">
        <v>1.4118949759726012E-5</v>
      </c>
      <c r="X35" s="12">
        <v>5.4634831929943025E-5</v>
      </c>
      <c r="Y35" s="13">
        <v>3.3483040010799602E-3</v>
      </c>
      <c r="Z35" s="12">
        <v>30.719852217486224</v>
      </c>
      <c r="AA35" s="12">
        <v>8.0914567838278608E-4</v>
      </c>
      <c r="AB35" s="12">
        <v>0.30557559641498455</v>
      </c>
      <c r="AC35" s="12">
        <v>4.4629642577190767</v>
      </c>
      <c r="AD35" s="12">
        <v>1.6849710349793354</v>
      </c>
      <c r="AE35" s="12">
        <v>2.3955257961231352E-21</v>
      </c>
      <c r="AF35" s="12">
        <v>0.92532710900028869</v>
      </c>
      <c r="AG35" s="12">
        <v>4.6081285053130197E-4</v>
      </c>
      <c r="AH35" s="12">
        <v>3.3457862595963941E-13</v>
      </c>
      <c r="AI35" s="12">
        <v>61.665405319974845</v>
      </c>
      <c r="AJ35" s="13">
        <v>1.8190011714527265E-13</v>
      </c>
    </row>
    <row r="36" spans="1:36" x14ac:dyDescent="0.25">
      <c r="A36" s="6">
        <v>43409</v>
      </c>
      <c r="B36" s="18" t="s">
        <v>80</v>
      </c>
      <c r="C36">
        <f t="shared" si="0"/>
        <v>2018</v>
      </c>
      <c r="D36">
        <f t="shared" si="1"/>
        <v>11</v>
      </c>
      <c r="E36">
        <f t="shared" si="2"/>
        <v>5</v>
      </c>
      <c r="F36" s="11">
        <v>3.0255450598419714E-3</v>
      </c>
      <c r="G36" s="12">
        <v>1.2123880364730505E-2</v>
      </c>
      <c r="H36" s="12">
        <v>2.0496439838012682E-3</v>
      </c>
      <c r="I36" s="12">
        <v>4.8168252962576527E-6</v>
      </c>
      <c r="J36" s="12">
        <v>8.7991276680982805E-2</v>
      </c>
      <c r="K36" s="12">
        <v>8.7107032885695816E-3</v>
      </c>
      <c r="L36" s="12">
        <v>1.1507367370497497E-3</v>
      </c>
      <c r="M36" s="12">
        <v>1.0761483130368934E-3</v>
      </c>
      <c r="N36" s="12">
        <v>1.5899550044181629E-2</v>
      </c>
      <c r="O36" s="12">
        <v>1.9753520671615624E-2</v>
      </c>
      <c r="P36" s="12">
        <v>2.6488456729776323E-3</v>
      </c>
      <c r="Q36" s="12">
        <v>2.1968001178827609E-3</v>
      </c>
      <c r="R36" s="12">
        <v>3.3360397248119636E-2</v>
      </c>
      <c r="S36" s="12">
        <v>2.2425067937781096E-4</v>
      </c>
      <c r="T36" s="12">
        <v>5.7590124042499575E-4</v>
      </c>
      <c r="U36" s="12">
        <v>1.5053199752897142E-2</v>
      </c>
      <c r="V36" s="12">
        <v>2.5135010594452942E-4</v>
      </c>
      <c r="W36" s="12">
        <v>1.2584869089362588E-5</v>
      </c>
      <c r="X36" s="12">
        <v>4.8712734703814602E-5</v>
      </c>
      <c r="Y36" s="13">
        <v>2.9844967153693112E-3</v>
      </c>
      <c r="Z36" s="12">
        <v>27.38450457229651</v>
      </c>
      <c r="AA36" s="12">
        <v>8.3412062802116918E-4</v>
      </c>
      <c r="AB36" s="12">
        <v>10.628933823216542</v>
      </c>
      <c r="AC36" s="12">
        <v>3.9805037964357801</v>
      </c>
      <c r="AD36" s="12">
        <v>1.5480459797196429</v>
      </c>
      <c r="AE36" s="12">
        <v>4.3059503242730359E-15</v>
      </c>
      <c r="AF36" s="12">
        <v>1.2547562104972945</v>
      </c>
      <c r="AG36" s="12">
        <v>4.6535571343341416E-4</v>
      </c>
      <c r="AH36" s="12">
        <v>1.4466533511640313E-9</v>
      </c>
      <c r="AI36" s="12">
        <v>54.992813430606375</v>
      </c>
      <c r="AJ36" s="13">
        <v>3.4833384824206108E-7</v>
      </c>
    </row>
    <row r="37" spans="1:36" x14ac:dyDescent="0.25">
      <c r="A37" s="6">
        <v>43410</v>
      </c>
      <c r="B37" s="18" t="s">
        <v>80</v>
      </c>
      <c r="C37">
        <f t="shared" si="0"/>
        <v>2018</v>
      </c>
      <c r="D37">
        <f t="shared" si="1"/>
        <v>11</v>
      </c>
      <c r="E37">
        <f t="shared" si="2"/>
        <v>6</v>
      </c>
      <c r="F37" s="11">
        <v>3.02044388586129E-3</v>
      </c>
      <c r="G37" s="12">
        <v>1.2103439110621238E-2</v>
      </c>
      <c r="H37" s="12">
        <v>2.0461885171870675E-3</v>
      </c>
      <c r="I37" s="12">
        <v>4.8087143450360964E-6</v>
      </c>
      <c r="J37" s="12">
        <v>8.7842919572902953E-2</v>
      </c>
      <c r="K37" s="12">
        <v>8.6960166467762601E-3</v>
      </c>
      <c r="L37" s="12">
        <v>1.1488005939063579E-3</v>
      </c>
      <c r="M37" s="12">
        <v>1.074333877487086E-3</v>
      </c>
      <c r="N37" s="12">
        <v>1.587274277568124E-2</v>
      </c>
      <c r="O37" s="12">
        <v>1.9720215512153985E-2</v>
      </c>
      <c r="P37" s="12">
        <v>2.6443806079964657E-3</v>
      </c>
      <c r="Q37" s="12">
        <v>2.1930962192523332E-3</v>
      </c>
      <c r="R37" s="12">
        <v>3.330416635698788E-2</v>
      </c>
      <c r="S37" s="12">
        <v>2.2387459721185215E-4</v>
      </c>
      <c r="T37" s="12">
        <v>5.7493024583567134E-4</v>
      </c>
      <c r="U37" s="12">
        <v>1.5027823948586115E-2</v>
      </c>
      <c r="V37" s="12">
        <v>2.5092636783367325E-4</v>
      </c>
      <c r="W37" s="12">
        <v>1.2563650466857951E-5</v>
      </c>
      <c r="X37" s="12">
        <v>4.8630823271186236E-5</v>
      </c>
      <c r="Y37" s="13">
        <v>2.9794647182852857E-3</v>
      </c>
      <c r="Z37" s="12">
        <v>27.338371742405478</v>
      </c>
      <c r="AA37" s="12">
        <v>8.3446606880449104E-4</v>
      </c>
      <c r="AB37" s="12">
        <v>10.771721256385046</v>
      </c>
      <c r="AC37" s="12">
        <v>3.9738306490588848</v>
      </c>
      <c r="AD37" s="12">
        <v>1.5461521020930553</v>
      </c>
      <c r="AE37" s="12">
        <v>4.3655080029465152E-15</v>
      </c>
      <c r="AF37" s="12">
        <v>1.2593127060465474</v>
      </c>
      <c r="AG37" s="12">
        <v>4.654185479993353E-4</v>
      </c>
      <c r="AH37" s="12">
        <v>1.4666580957962553E-9</v>
      </c>
      <c r="AI37" s="12">
        <v>54.900521538033054</v>
      </c>
      <c r="AJ37" s="13">
        <v>3.5315182210390109E-7</v>
      </c>
    </row>
    <row r="38" spans="1:36" x14ac:dyDescent="0.25">
      <c r="A38" s="6">
        <v>43411</v>
      </c>
      <c r="B38" s="18" t="s">
        <v>80</v>
      </c>
      <c r="C38">
        <f t="shared" si="0"/>
        <v>2018</v>
      </c>
      <c r="D38">
        <f t="shared" si="1"/>
        <v>11</v>
      </c>
      <c r="E38">
        <f t="shared" si="2"/>
        <v>7</v>
      </c>
      <c r="F38" s="11">
        <v>3.4364323447476182E-3</v>
      </c>
      <c r="G38" s="12">
        <v>1.4339037218758843E-2</v>
      </c>
      <c r="H38" s="12">
        <v>7.8404283777064199E-3</v>
      </c>
      <c r="I38" s="12">
        <v>2.7986285100547962E-2</v>
      </c>
      <c r="J38" s="12">
        <v>0.19469960137365902</v>
      </c>
      <c r="K38" s="12">
        <v>1.0282343221039976E-2</v>
      </c>
      <c r="L38" s="12">
        <v>1.3113050133189016E-3</v>
      </c>
      <c r="M38" s="12">
        <v>1.2189097278119333E-3</v>
      </c>
      <c r="N38" s="12">
        <v>1.8583967808527096E-2</v>
      </c>
      <c r="O38" s="12">
        <v>0.14560001008951884</v>
      </c>
      <c r="P38" s="12">
        <v>3.0208810841799217E-3</v>
      </c>
      <c r="Q38" s="12">
        <v>2.4591188072848242E-3</v>
      </c>
      <c r="R38" s="12">
        <v>5.4094584890710076E-2</v>
      </c>
      <c r="S38" s="12">
        <v>2.5152787633846884E-4</v>
      </c>
      <c r="T38" s="12">
        <v>6.5558386528481066E-4</v>
      </c>
      <c r="U38" s="12">
        <v>2.2404796610032852E-2</v>
      </c>
      <c r="V38" s="12">
        <v>2.7804008598977049E-4</v>
      </c>
      <c r="W38" s="12">
        <v>3.7719174126557376E-6</v>
      </c>
      <c r="X38" s="12">
        <v>0.13530340239353869</v>
      </c>
      <c r="Y38" s="13">
        <v>3.4207648763456976E-3</v>
      </c>
      <c r="Z38" s="12">
        <v>68.20948256691058</v>
      </c>
      <c r="AA38" s="12">
        <v>2.3521932424801228E-4</v>
      </c>
      <c r="AB38" s="12">
        <v>5.1488255498821163</v>
      </c>
      <c r="AC38" s="12">
        <v>1.3201528588301459</v>
      </c>
      <c r="AD38" s="12">
        <v>1.7035383157040727</v>
      </c>
      <c r="AE38" s="12">
        <v>6.6013270912654895E-22</v>
      </c>
      <c r="AF38" s="12">
        <v>0.23783134877360784</v>
      </c>
      <c r="AG38" s="12">
        <v>1.1710923781313714E-4</v>
      </c>
      <c r="AH38" s="12">
        <v>9.2969019027169506E-14</v>
      </c>
      <c r="AI38" s="12">
        <v>22.732626238654525</v>
      </c>
      <c r="AJ38" s="13">
        <v>5.0009970569024315E-14</v>
      </c>
    </row>
    <row r="39" spans="1:36" x14ac:dyDescent="0.25">
      <c r="A39" s="6">
        <v>43412</v>
      </c>
      <c r="B39" s="18" t="s">
        <v>80</v>
      </c>
      <c r="C39">
        <f t="shared" si="0"/>
        <v>2018</v>
      </c>
      <c r="D39">
        <f t="shared" si="1"/>
        <v>11</v>
      </c>
      <c r="E39">
        <f t="shared" si="2"/>
        <v>8</v>
      </c>
      <c r="F39" s="11">
        <v>3.4364323447476182E-3</v>
      </c>
      <c r="G39" s="12">
        <v>1.4339037218758843E-2</v>
      </c>
      <c r="H39" s="12">
        <v>7.8404283777064199E-3</v>
      </c>
      <c r="I39" s="12">
        <v>2.7986285100547962E-2</v>
      </c>
      <c r="J39" s="12">
        <v>0.19469960137365902</v>
      </c>
      <c r="K39" s="12">
        <v>1.0282343221039976E-2</v>
      </c>
      <c r="L39" s="12">
        <v>1.3113050133189016E-3</v>
      </c>
      <c r="M39" s="12">
        <v>1.2189097278119333E-3</v>
      </c>
      <c r="N39" s="12">
        <v>1.8583967808527096E-2</v>
      </c>
      <c r="O39" s="12">
        <v>0.14560001008951884</v>
      </c>
      <c r="P39" s="12">
        <v>3.0208810841799217E-3</v>
      </c>
      <c r="Q39" s="12">
        <v>2.4591188072848242E-3</v>
      </c>
      <c r="R39" s="12">
        <v>5.4094584890710076E-2</v>
      </c>
      <c r="S39" s="12">
        <v>2.5152787633846884E-4</v>
      </c>
      <c r="T39" s="12">
        <v>6.5558386528481066E-4</v>
      </c>
      <c r="U39" s="12">
        <v>2.2404796610032852E-2</v>
      </c>
      <c r="V39" s="12">
        <v>2.7804008598977049E-4</v>
      </c>
      <c r="W39" s="12">
        <v>3.7719174126557376E-6</v>
      </c>
      <c r="X39" s="12">
        <v>0.13530340239353869</v>
      </c>
      <c r="Y39" s="13">
        <v>3.4207648763456976E-3</v>
      </c>
      <c r="Z39" s="12">
        <v>68.20948256691058</v>
      </c>
      <c r="AA39" s="12">
        <v>2.3521932424801228E-4</v>
      </c>
      <c r="AB39" s="12">
        <v>5.1488255498821163</v>
      </c>
      <c r="AC39" s="12">
        <v>1.3201528588301459</v>
      </c>
      <c r="AD39" s="12">
        <v>1.7035383157040727</v>
      </c>
      <c r="AE39" s="12">
        <v>6.6013270912654895E-22</v>
      </c>
      <c r="AF39" s="12">
        <v>0.23783134877360784</v>
      </c>
      <c r="AG39" s="12">
        <v>1.1710923781313714E-4</v>
      </c>
      <c r="AH39" s="12">
        <v>9.2969019027169506E-14</v>
      </c>
      <c r="AI39" s="12">
        <v>22.732626238654525</v>
      </c>
      <c r="AJ39" s="13">
        <v>5.0009970569024315E-14</v>
      </c>
    </row>
    <row r="40" spans="1:36" x14ac:dyDescent="0.25">
      <c r="A40" s="6">
        <v>43413</v>
      </c>
      <c r="B40" s="18" t="s">
        <v>80</v>
      </c>
      <c r="C40">
        <f t="shared" si="0"/>
        <v>2018</v>
      </c>
      <c r="D40">
        <f t="shared" si="1"/>
        <v>11</v>
      </c>
      <c r="E40">
        <f t="shared" si="2"/>
        <v>9</v>
      </c>
      <c r="F40" s="11">
        <v>3.4364323447476182E-3</v>
      </c>
      <c r="G40" s="12">
        <v>1.4339037218758843E-2</v>
      </c>
      <c r="H40" s="12">
        <v>7.8404283777064199E-3</v>
      </c>
      <c r="I40" s="12">
        <v>2.7986285100547962E-2</v>
      </c>
      <c r="J40" s="12">
        <v>0.19469960137365902</v>
      </c>
      <c r="K40" s="12">
        <v>1.0282343221039976E-2</v>
      </c>
      <c r="L40" s="12">
        <v>1.3113050133189016E-3</v>
      </c>
      <c r="M40" s="12">
        <v>1.2189097278119333E-3</v>
      </c>
      <c r="N40" s="12">
        <v>1.8583967808527096E-2</v>
      </c>
      <c r="O40" s="12">
        <v>0.14560001008951884</v>
      </c>
      <c r="P40" s="12">
        <v>3.0208810841799217E-3</v>
      </c>
      <c r="Q40" s="12">
        <v>2.4591188072848242E-3</v>
      </c>
      <c r="R40" s="12">
        <v>5.4094584890710076E-2</v>
      </c>
      <c r="S40" s="12">
        <v>2.5152787633846884E-4</v>
      </c>
      <c r="T40" s="12">
        <v>6.5558386528481066E-4</v>
      </c>
      <c r="U40" s="12">
        <v>2.2404796610032852E-2</v>
      </c>
      <c r="V40" s="12">
        <v>2.7804008598977049E-4</v>
      </c>
      <c r="W40" s="12">
        <v>3.7719174126557376E-6</v>
      </c>
      <c r="X40" s="12">
        <v>0.13530340239353869</v>
      </c>
      <c r="Y40" s="13">
        <v>3.4207648763456976E-3</v>
      </c>
      <c r="Z40" s="12">
        <v>68.20948256691058</v>
      </c>
      <c r="AA40" s="12">
        <v>2.3521932424801228E-4</v>
      </c>
      <c r="AB40" s="12">
        <v>5.1488255498821163</v>
      </c>
      <c r="AC40" s="12">
        <v>1.3201528588301459</v>
      </c>
      <c r="AD40" s="12">
        <v>1.7035383157040727</v>
      </c>
      <c r="AE40" s="12">
        <v>6.6013270912654895E-22</v>
      </c>
      <c r="AF40" s="12">
        <v>0.23783134877360784</v>
      </c>
      <c r="AG40" s="12">
        <v>1.1710923781313714E-4</v>
      </c>
      <c r="AH40" s="12">
        <v>9.2969019027169506E-14</v>
      </c>
      <c r="AI40" s="12">
        <v>22.732626238654525</v>
      </c>
      <c r="AJ40" s="13">
        <v>5.0009970569024315E-14</v>
      </c>
    </row>
    <row r="41" spans="1:36" x14ac:dyDescent="0.25">
      <c r="A41" s="6">
        <v>43414</v>
      </c>
      <c r="B41" s="18" t="s">
        <v>80</v>
      </c>
      <c r="C41">
        <f t="shared" si="0"/>
        <v>2018</v>
      </c>
      <c r="D41">
        <f t="shared" si="1"/>
        <v>11</v>
      </c>
      <c r="E41">
        <f t="shared" si="2"/>
        <v>10</v>
      </c>
      <c r="F41" s="11">
        <v>1.7924353181307713E-4</v>
      </c>
      <c r="G41" s="12">
        <v>3.0250133672277699E-4</v>
      </c>
      <c r="H41" s="12">
        <v>5.1458386185554168E-4</v>
      </c>
      <c r="I41" s="12">
        <v>8.102004121672713E-3</v>
      </c>
      <c r="J41" s="12">
        <v>4.1519270918511922E-3</v>
      </c>
      <c r="K41" s="12">
        <v>3.5290470677195647E-4</v>
      </c>
      <c r="L41" s="12">
        <v>1.7384963109648164E-4</v>
      </c>
      <c r="M41" s="12">
        <v>1.477401483468515E-4</v>
      </c>
      <c r="N41" s="12">
        <v>9.5261828419661038E-4</v>
      </c>
      <c r="O41" s="12">
        <v>1.0049287992589638E-2</v>
      </c>
      <c r="P41" s="12">
        <v>3.6472553405166567E-4</v>
      </c>
      <c r="Q41" s="12">
        <v>1.4317592686004187E-4</v>
      </c>
      <c r="R41" s="12">
        <v>9.4553062770471469E-4</v>
      </c>
      <c r="S41" s="12">
        <v>3.057111841102338E-5</v>
      </c>
      <c r="T41" s="12">
        <v>7.2968341144603923E-5</v>
      </c>
      <c r="U41" s="12">
        <v>6.20224692079858E-4</v>
      </c>
      <c r="V41" s="12">
        <v>4.0278355585691503E-5</v>
      </c>
      <c r="W41" s="12">
        <v>2.8465883556832166E-6</v>
      </c>
      <c r="X41" s="12">
        <v>2.652700751094705E-2</v>
      </c>
      <c r="Y41" s="13">
        <v>3.894903838337373E-4</v>
      </c>
      <c r="Z41" s="12">
        <v>85.435065971756032</v>
      </c>
      <c r="AA41" s="12">
        <v>3.6349600786025893E-4</v>
      </c>
      <c r="AB41" s="12">
        <v>8.5872171981544199</v>
      </c>
      <c r="AC41" s="12">
        <v>1.5395306430480131</v>
      </c>
      <c r="AD41" s="12">
        <v>0.10579032696335425</v>
      </c>
      <c r="AE41" s="12">
        <v>3.5257082611927843E-15</v>
      </c>
      <c r="AF41" s="12">
        <v>0.61272589310691616</v>
      </c>
      <c r="AG41" s="12">
        <v>1.800229037467703E-4</v>
      </c>
      <c r="AH41" s="12">
        <v>1.1843681602859524E-9</v>
      </c>
      <c r="AI41" s="12">
        <v>3.6650626818739567</v>
      </c>
      <c r="AJ41" s="13">
        <v>2.8521544791270623E-7</v>
      </c>
    </row>
    <row r="42" spans="1:36" x14ac:dyDescent="0.25">
      <c r="A42" s="6">
        <v>43415</v>
      </c>
      <c r="B42" s="18" t="s">
        <v>80</v>
      </c>
      <c r="C42">
        <f t="shared" si="0"/>
        <v>2018</v>
      </c>
      <c r="D42">
        <f t="shared" si="1"/>
        <v>11</v>
      </c>
      <c r="E42">
        <f t="shared" si="2"/>
        <v>11</v>
      </c>
      <c r="F42" s="11">
        <v>4.8751522310347162E-4</v>
      </c>
      <c r="G42" s="12">
        <v>1.9535589562279933E-3</v>
      </c>
      <c r="H42" s="12">
        <v>3.3028063128546738E-4</v>
      </c>
      <c r="I42" s="12">
        <v>7.7667169833198625E-7</v>
      </c>
      <c r="J42" s="12">
        <v>1.4178262155644848E-2</v>
      </c>
      <c r="K42" s="12">
        <v>1.4035772451207226E-3</v>
      </c>
      <c r="L42" s="12">
        <v>1.8562476614411027E-4</v>
      </c>
      <c r="M42" s="12">
        <v>1.7340242080478207E-4</v>
      </c>
      <c r="N42" s="12">
        <v>2.5619387847615697E-3</v>
      </c>
      <c r="O42" s="12">
        <v>3.1829425986673655E-3</v>
      </c>
      <c r="P42" s="12">
        <v>4.2686582424266448E-4</v>
      </c>
      <c r="Q42" s="12">
        <v>3.5397617077915106E-4</v>
      </c>
      <c r="R42" s="12">
        <v>5.3762609435146014E-3</v>
      </c>
      <c r="S42" s="12">
        <v>3.6235365981541095E-5</v>
      </c>
      <c r="T42" s="12">
        <v>9.2796451166842056E-5</v>
      </c>
      <c r="U42" s="12">
        <v>2.4257894700254628E-3</v>
      </c>
      <c r="V42" s="12">
        <v>4.0503160211797105E-5</v>
      </c>
      <c r="W42" s="12">
        <v>2.0278331578416816E-6</v>
      </c>
      <c r="X42" s="12">
        <v>7.8602881812800521E-6</v>
      </c>
      <c r="Y42" s="13">
        <v>4.8089936844833821E-4</v>
      </c>
      <c r="Z42" s="12">
        <v>4.4144785210823532</v>
      </c>
      <c r="AA42" s="12">
        <v>2.2248424303442641E-4</v>
      </c>
      <c r="AB42" s="12">
        <v>9.7930343939543327</v>
      </c>
      <c r="AC42" s="12">
        <v>0.64330728340483545</v>
      </c>
      <c r="AD42" s="12">
        <v>0.28545073907051921</v>
      </c>
      <c r="AE42" s="12">
        <v>4.0534038962652469E-15</v>
      </c>
      <c r="AF42" s="12">
        <v>0.53765185822059025</v>
      </c>
      <c r="AG42" s="12">
        <v>1.1759323970454344E-4</v>
      </c>
      <c r="AH42" s="12">
        <v>1.3615741910512774E-9</v>
      </c>
      <c r="AI42" s="12">
        <v>8.8826729649755389</v>
      </c>
      <c r="AJ42" s="13">
        <v>75.40936306611836</v>
      </c>
    </row>
    <row r="43" spans="1:36" x14ac:dyDescent="0.25">
      <c r="A43" s="6">
        <v>43416</v>
      </c>
      <c r="B43" s="18" t="s">
        <v>80</v>
      </c>
      <c r="C43">
        <f t="shared" si="0"/>
        <v>2018</v>
      </c>
      <c r="D43">
        <f t="shared" si="1"/>
        <v>11</v>
      </c>
      <c r="E43">
        <f t="shared" si="2"/>
        <v>12</v>
      </c>
      <c r="F43" s="11">
        <v>4.8765820660284494E-4</v>
      </c>
      <c r="G43" s="12">
        <v>1.9541319111328107E-3</v>
      </c>
      <c r="H43" s="12">
        <v>3.3037744646777451E-4</v>
      </c>
      <c r="I43" s="12">
        <v>7.7689768234980003E-7</v>
      </c>
      <c r="J43" s="12">
        <v>1.4182420635283553E-2</v>
      </c>
      <c r="K43" s="12">
        <v>1.4039889170537848E-3</v>
      </c>
      <c r="L43" s="12">
        <v>1.8567850548683923E-4</v>
      </c>
      <c r="M43" s="12">
        <v>1.7345328016998143E-4</v>
      </c>
      <c r="N43" s="12">
        <v>2.5626901897234907E-3</v>
      </c>
      <c r="O43" s="12">
        <v>3.1838761315561392E-3</v>
      </c>
      <c r="P43" s="12">
        <v>4.2699084924897082E-4</v>
      </c>
      <c r="Q43" s="12">
        <v>3.5407999159054555E-4</v>
      </c>
      <c r="R43" s="12">
        <v>5.3778349835219685E-3</v>
      </c>
      <c r="S43" s="12">
        <v>3.6245643414352209E-5</v>
      </c>
      <c r="T43" s="12">
        <v>9.2823668357263931E-5</v>
      </c>
      <c r="U43" s="12">
        <v>2.4265001629471677E-3</v>
      </c>
      <c r="V43" s="12">
        <v>4.051503123974499E-5</v>
      </c>
      <c r="W43" s="12">
        <v>2.0284279184667624E-6</v>
      </c>
      <c r="X43" s="12">
        <v>7.8625552693636873E-6</v>
      </c>
      <c r="Y43" s="13">
        <v>4.8104041715460065E-4</v>
      </c>
      <c r="Z43" s="12">
        <v>4.4157665657616478</v>
      </c>
      <c r="AA43" s="12">
        <v>2.2224475608929084E-4</v>
      </c>
      <c r="AB43" s="12">
        <v>9.7679500943829574</v>
      </c>
      <c r="AC43" s="12">
        <v>0.64348932789210922</v>
      </c>
      <c r="AD43" s="12">
        <v>0.28540987336577039</v>
      </c>
      <c r="AE43" s="12">
        <v>4.0429692424348717E-15</v>
      </c>
      <c r="AF43" s="12">
        <v>0.53664888729169102</v>
      </c>
      <c r="AG43" s="12">
        <v>1.1748030947359225E-4</v>
      </c>
      <c r="AH43" s="12">
        <v>1.3580692360799449E-9</v>
      </c>
      <c r="AI43" s="12">
        <v>8.8852037304147924</v>
      </c>
      <c r="AJ43" s="13">
        <v>75.431480820615576</v>
      </c>
    </row>
    <row r="44" spans="1:36" x14ac:dyDescent="0.25">
      <c r="A44" s="6">
        <v>43417</v>
      </c>
      <c r="B44" s="18" t="s">
        <v>80</v>
      </c>
      <c r="C44">
        <f t="shared" si="0"/>
        <v>2018</v>
      </c>
      <c r="D44">
        <f t="shared" si="1"/>
        <v>11</v>
      </c>
      <c r="E44">
        <f t="shared" si="2"/>
        <v>13</v>
      </c>
      <c r="F44" s="11">
        <v>4.8742388763776305E-4</v>
      </c>
      <c r="G44" s="12">
        <v>1.9531929622266524E-3</v>
      </c>
      <c r="H44" s="12">
        <v>3.302187873677956E-4</v>
      </c>
      <c r="I44" s="12">
        <v>7.7652734352461216E-7</v>
      </c>
      <c r="J44" s="12">
        <v>1.4175605788468876E-2</v>
      </c>
      <c r="K44" s="12">
        <v>1.4033142759816949E-3</v>
      </c>
      <c r="L44" s="12">
        <v>1.8559043835162696E-4</v>
      </c>
      <c r="M44" s="12">
        <v>1.7336993269373086E-4</v>
      </c>
      <c r="N44" s="12">
        <v>2.5614587998511892E-3</v>
      </c>
      <c r="O44" s="12">
        <v>3.1823462734863191E-3</v>
      </c>
      <c r="P44" s="12">
        <v>4.2678596036168346E-4</v>
      </c>
      <c r="Q44" s="12">
        <v>3.539098517828996E-4</v>
      </c>
      <c r="R44" s="12">
        <v>5.3752554731089485E-3</v>
      </c>
      <c r="S44" s="12">
        <v>3.622880092951617E-5</v>
      </c>
      <c r="T44" s="12">
        <v>9.2779065281244386E-5</v>
      </c>
      <c r="U44" s="12">
        <v>2.4253354912848095E-3</v>
      </c>
      <c r="V44" s="12">
        <v>4.0495577197877267E-5</v>
      </c>
      <c r="W44" s="12">
        <v>2.0274532347112858E-6</v>
      </c>
      <c r="X44" s="12">
        <v>7.8588400033656171E-6</v>
      </c>
      <c r="Y44" s="13">
        <v>4.8080926889607848E-4</v>
      </c>
      <c r="Z44" s="12">
        <v>4.4136557397044154</v>
      </c>
      <c r="AA44" s="12">
        <v>2.2263722328572073E-4</v>
      </c>
      <c r="AB44" s="12">
        <v>9.8090578245834994</v>
      </c>
      <c r="AC44" s="12">
        <v>0.64319099643397704</v>
      </c>
      <c r="AD44" s="12">
        <v>0.28547684339857876</v>
      </c>
      <c r="AE44" s="12">
        <v>4.0600693784452315E-15</v>
      </c>
      <c r="AF44" s="12">
        <v>0.53829253925920395</v>
      </c>
      <c r="AG44" s="12">
        <v>1.1766537764550659E-4</v>
      </c>
      <c r="AH44" s="12">
        <v>1.3638130976104065E-9</v>
      </c>
      <c r="AI44" s="12">
        <v>8.8810563543805614</v>
      </c>
      <c r="AJ44" s="13">
        <v>75.395234614819543</v>
      </c>
    </row>
    <row r="45" spans="1:36" x14ac:dyDescent="0.25">
      <c r="A45" s="6">
        <v>43418</v>
      </c>
      <c r="B45" s="18" t="s">
        <v>80</v>
      </c>
      <c r="C45">
        <f t="shared" si="0"/>
        <v>2018</v>
      </c>
      <c r="D45">
        <f t="shared" si="1"/>
        <v>11</v>
      </c>
      <c r="E45">
        <f t="shared" si="2"/>
        <v>14</v>
      </c>
      <c r="F45" s="11">
        <v>0.12968564020423573</v>
      </c>
      <c r="G45" s="12">
        <v>0.65265360144823459</v>
      </c>
      <c r="H45" s="12">
        <v>5.8848809296720779</v>
      </c>
      <c r="I45" s="12">
        <v>10.729968284936175</v>
      </c>
      <c r="J45" s="12">
        <v>22.747253645794899</v>
      </c>
      <c r="K45" s="12">
        <v>0.26983470650135272</v>
      </c>
      <c r="L45" s="12">
        <v>8.8307721342369194E-2</v>
      </c>
      <c r="M45" s="12">
        <v>7.1797919901635393E-2</v>
      </c>
      <c r="N45" s="12">
        <v>0.64262154837192864</v>
      </c>
      <c r="O45" s="12">
        <v>43.192990329485895</v>
      </c>
      <c r="P45" s="12">
        <v>0.21325679503154377</v>
      </c>
      <c r="Q45" s="12">
        <v>0.10350664331450077</v>
      </c>
      <c r="R45" s="12">
        <v>10.877163703158619</v>
      </c>
      <c r="S45" s="12">
        <v>1.4055364276051798E-2</v>
      </c>
      <c r="T45" s="12">
        <v>3.3424181188401181E-2</v>
      </c>
      <c r="U45" s="12">
        <v>4.116033175786205</v>
      </c>
      <c r="V45" s="12">
        <v>1.5955365062186675E-2</v>
      </c>
      <c r="W45" s="12">
        <v>1.6592874838438375E-13</v>
      </c>
      <c r="X45" s="12">
        <v>3.0431981185510184E-3</v>
      </c>
      <c r="Y45" s="13">
        <v>0.21335209441416247</v>
      </c>
      <c r="Z45" s="12">
        <v>1.662741342742599E-4</v>
      </c>
      <c r="AA45" s="12">
        <v>2.6881054504263547E-21</v>
      </c>
      <c r="AB45" s="12">
        <v>1.356312475945992E-5</v>
      </c>
      <c r="AC45" s="12">
        <v>1.2562475900869385E-7</v>
      </c>
      <c r="AD45" s="12">
        <v>4.0714765056630965E-7</v>
      </c>
      <c r="AE45" s="12">
        <v>1.8150341634605577E-21</v>
      </c>
      <c r="AF45" s="12">
        <v>1.5778408609733211E-5</v>
      </c>
      <c r="AG45" s="12">
        <v>1.4017683424616112E-5</v>
      </c>
      <c r="AH45" s="12">
        <v>1.992764292941558E-13</v>
      </c>
      <c r="AI45" s="12">
        <v>4.9858669944322904E-6</v>
      </c>
      <c r="AJ45" s="13">
        <v>1.2918710475488346E-13</v>
      </c>
    </row>
    <row r="46" spans="1:36" x14ac:dyDescent="0.25">
      <c r="A46" s="6">
        <v>43419</v>
      </c>
      <c r="B46" s="18" t="s">
        <v>80</v>
      </c>
      <c r="C46">
        <f t="shared" si="0"/>
        <v>2018</v>
      </c>
      <c r="D46">
        <f t="shared" si="1"/>
        <v>11</v>
      </c>
      <c r="E46">
        <f t="shared" si="2"/>
        <v>15</v>
      </c>
      <c r="F46" s="11">
        <v>0.12968564020423573</v>
      </c>
      <c r="G46" s="12">
        <v>0.65265360144823459</v>
      </c>
      <c r="H46" s="12">
        <v>5.8848809296720779</v>
      </c>
      <c r="I46" s="12">
        <v>10.729968284936175</v>
      </c>
      <c r="J46" s="12">
        <v>22.747253645794899</v>
      </c>
      <c r="K46" s="12">
        <v>0.26983470650135272</v>
      </c>
      <c r="L46" s="12">
        <v>8.8307721342369194E-2</v>
      </c>
      <c r="M46" s="12">
        <v>7.1797919901635393E-2</v>
      </c>
      <c r="N46" s="12">
        <v>0.64262154837192864</v>
      </c>
      <c r="O46" s="12">
        <v>43.192990329485895</v>
      </c>
      <c r="P46" s="12">
        <v>0.21325679503154377</v>
      </c>
      <c r="Q46" s="12">
        <v>0.10350664331450077</v>
      </c>
      <c r="R46" s="12">
        <v>10.877163703158619</v>
      </c>
      <c r="S46" s="12">
        <v>1.4055364276051798E-2</v>
      </c>
      <c r="T46" s="12">
        <v>3.3424181188401181E-2</v>
      </c>
      <c r="U46" s="12">
        <v>4.116033175786205</v>
      </c>
      <c r="V46" s="12">
        <v>1.5955365062186675E-2</v>
      </c>
      <c r="W46" s="12">
        <v>1.6592874838438375E-13</v>
      </c>
      <c r="X46" s="12">
        <v>3.0431981185510184E-3</v>
      </c>
      <c r="Y46" s="13">
        <v>0.21335209441416247</v>
      </c>
      <c r="Z46" s="12">
        <v>1.662741342742599E-4</v>
      </c>
      <c r="AA46" s="12">
        <v>2.6881054504263547E-21</v>
      </c>
      <c r="AB46" s="12">
        <v>1.356312475945992E-5</v>
      </c>
      <c r="AC46" s="12">
        <v>1.2562475900869385E-7</v>
      </c>
      <c r="AD46" s="12">
        <v>4.0714765056630965E-7</v>
      </c>
      <c r="AE46" s="12">
        <v>1.8150341634605577E-21</v>
      </c>
      <c r="AF46" s="12">
        <v>1.5778408609733211E-5</v>
      </c>
      <c r="AG46" s="12">
        <v>1.4017683424616112E-5</v>
      </c>
      <c r="AH46" s="12">
        <v>1.992764292941558E-13</v>
      </c>
      <c r="AI46" s="12">
        <v>4.9858669944322904E-6</v>
      </c>
      <c r="AJ46" s="13">
        <v>1.2918710475488346E-13</v>
      </c>
    </row>
    <row r="47" spans="1:36" x14ac:dyDescent="0.25">
      <c r="A47" s="6">
        <v>43420</v>
      </c>
      <c r="B47" s="18" t="s">
        <v>80</v>
      </c>
      <c r="C47">
        <f t="shared" si="0"/>
        <v>2018</v>
      </c>
      <c r="D47">
        <f t="shared" si="1"/>
        <v>11</v>
      </c>
      <c r="E47">
        <f t="shared" si="2"/>
        <v>16</v>
      </c>
      <c r="F47" s="11">
        <v>0.12062625301761358</v>
      </c>
      <c r="G47" s="12">
        <v>0.60701689049014984</v>
      </c>
      <c r="H47" s="12">
        <v>5.4701602775004066</v>
      </c>
      <c r="I47" s="12">
        <v>9.9765664863300252</v>
      </c>
      <c r="J47" s="12">
        <v>21.147337755312879</v>
      </c>
      <c r="K47" s="12">
        <v>0.25101385697072948</v>
      </c>
      <c r="L47" s="12">
        <v>8.2113851533950302E-2</v>
      </c>
      <c r="M47" s="12">
        <v>6.6765155038668228E-2</v>
      </c>
      <c r="N47" s="12">
        <v>0.59769486641642078</v>
      </c>
      <c r="O47" s="12">
        <v>40.150668965218159</v>
      </c>
      <c r="P47" s="12">
        <v>0.19829351424270567</v>
      </c>
      <c r="Q47" s="12">
        <v>9.6274047359510465E-2</v>
      </c>
      <c r="R47" s="12">
        <v>10.111308182973957</v>
      </c>
      <c r="S47" s="12">
        <v>1.4238517629137713E-2</v>
      </c>
      <c r="T47" s="12">
        <v>3.1083485367821382E-2</v>
      </c>
      <c r="U47" s="12">
        <v>3.8262909130482217</v>
      </c>
      <c r="V47" s="12">
        <v>1.4837485010705616E-2</v>
      </c>
      <c r="W47" s="12">
        <v>2.1696726319074257E-7</v>
      </c>
      <c r="X47" s="12">
        <v>4.8939761849667472E-3</v>
      </c>
      <c r="Y47" s="13">
        <v>0.198389785733949</v>
      </c>
      <c r="Z47" s="12">
        <v>5.31178815222545</v>
      </c>
      <c r="AA47" s="12">
        <v>2.5339903884987097E-5</v>
      </c>
      <c r="AB47" s="12">
        <v>0.3979753326513179</v>
      </c>
      <c r="AC47" s="12">
        <v>0.13587762950359569</v>
      </c>
      <c r="AD47" s="12">
        <v>0.12405791969674328</v>
      </c>
      <c r="AE47" s="12">
        <v>8.1290609627238089E-17</v>
      </c>
      <c r="AF47" s="12">
        <v>3.071997134218403E-2</v>
      </c>
      <c r="AG47" s="12">
        <v>2.5601011604403854E-5</v>
      </c>
      <c r="AH47" s="12">
        <v>2.7497651020931531E-11</v>
      </c>
      <c r="AI47" s="12">
        <v>1.0339555647144194</v>
      </c>
      <c r="AJ47" s="13">
        <v>6.5760628671543269E-9</v>
      </c>
    </row>
    <row r="48" spans="1:36" x14ac:dyDescent="0.25">
      <c r="A48" s="6">
        <v>43421</v>
      </c>
      <c r="B48" s="18" t="s">
        <v>80</v>
      </c>
      <c r="C48">
        <f t="shared" si="0"/>
        <v>2018</v>
      </c>
      <c r="D48">
        <f t="shared" si="1"/>
        <v>11</v>
      </c>
      <c r="E48">
        <f t="shared" si="2"/>
        <v>17</v>
      </c>
      <c r="F48" s="11">
        <v>1.2286230659029132E-3</v>
      </c>
      <c r="G48" s="12">
        <v>5.5507922691384014E-3</v>
      </c>
      <c r="H48" s="12">
        <v>4.377624972758491E-3</v>
      </c>
      <c r="I48" s="12">
        <v>4.7156698061034001E-2</v>
      </c>
      <c r="J48" s="12">
        <v>6.1353530375683335E-2</v>
      </c>
      <c r="K48" s="12">
        <v>2.96563269579821E-3</v>
      </c>
      <c r="L48" s="12">
        <v>4.8213288822368061E-4</v>
      </c>
      <c r="M48" s="12">
        <v>4.3614385288871625E-4</v>
      </c>
      <c r="N48" s="12">
        <v>5.5864611373156181E-3</v>
      </c>
      <c r="O48" s="12">
        <v>5.4599869975400124E-2</v>
      </c>
      <c r="P48" s="12">
        <v>1.0859021027933521E-3</v>
      </c>
      <c r="Q48" s="12">
        <v>9.5249956870458873E-4</v>
      </c>
      <c r="R48" s="12">
        <v>1.7767142672492024E-2</v>
      </c>
      <c r="S48" s="12">
        <v>1.6651926167079015E-2</v>
      </c>
      <c r="T48" s="12">
        <v>2.3442912726106893E-4</v>
      </c>
      <c r="U48" s="12">
        <v>7.6522947433955235E-3</v>
      </c>
      <c r="V48" s="12">
        <v>1.0445329752808897E-4</v>
      </c>
      <c r="W48" s="12">
        <v>3.0760169416440544E-6</v>
      </c>
      <c r="X48" s="12">
        <v>2.9281938007765705E-2</v>
      </c>
      <c r="Y48" s="13">
        <v>1.1949791953577546E-3</v>
      </c>
      <c r="Z48" s="12">
        <v>75.302797299181123</v>
      </c>
      <c r="AA48" s="12">
        <v>3.5941373783638405E-4</v>
      </c>
      <c r="AB48" s="12">
        <v>5.6567790228153783</v>
      </c>
      <c r="AC48" s="12">
        <v>1.9264172964567969</v>
      </c>
      <c r="AD48" s="12">
        <v>1.7588731180780932</v>
      </c>
      <c r="AE48" s="12">
        <v>1.1584450238581337E-15</v>
      </c>
      <c r="AF48" s="12">
        <v>0.43592182501299898</v>
      </c>
      <c r="AG48" s="12">
        <v>1.7831442187778789E-4</v>
      </c>
      <c r="AH48" s="12">
        <v>3.8922770467430789E-10</v>
      </c>
      <c r="AI48" s="12">
        <v>14.660007465999731</v>
      </c>
      <c r="AJ48" s="13">
        <v>9.3713484708631941E-8</v>
      </c>
    </row>
    <row r="49" spans="1:36" x14ac:dyDescent="0.25">
      <c r="A49" s="6">
        <v>43422</v>
      </c>
      <c r="B49" s="18" t="s">
        <v>80</v>
      </c>
      <c r="C49">
        <f t="shared" si="0"/>
        <v>2018</v>
      </c>
      <c r="D49">
        <f t="shared" si="1"/>
        <v>11</v>
      </c>
      <c r="E49">
        <f t="shared" si="2"/>
        <v>18</v>
      </c>
      <c r="F49" s="11">
        <v>1.2275022837918666E-3</v>
      </c>
      <c r="G49" s="12">
        <v>5.5470482963946403E-3</v>
      </c>
      <c r="H49" s="12">
        <v>4.3739546957935298E-3</v>
      </c>
      <c r="I49" s="12">
        <v>4.7110498557814864E-2</v>
      </c>
      <c r="J49" s="12">
        <v>6.1310042159893038E-2</v>
      </c>
      <c r="K49" s="12">
        <v>2.9631346673678334E-3</v>
      </c>
      <c r="L49" s="12">
        <v>4.8143142438747508E-4</v>
      </c>
      <c r="M49" s="12">
        <v>4.3552718005565073E-4</v>
      </c>
      <c r="N49" s="12">
        <v>5.58100697508245E-3</v>
      </c>
      <c r="O49" s="12">
        <v>5.4544639897856219E-2</v>
      </c>
      <c r="P49" s="12">
        <v>1.0843767280433129E-3</v>
      </c>
      <c r="Q49" s="12">
        <v>9.5161967125757569E-4</v>
      </c>
      <c r="R49" s="12">
        <v>1.7755247595238079E-2</v>
      </c>
      <c r="S49" s="12">
        <v>1.6642978402975503E-2</v>
      </c>
      <c r="T49" s="12">
        <v>2.3411442401794044E-4</v>
      </c>
      <c r="U49" s="12">
        <v>7.6466129636426697E-3</v>
      </c>
      <c r="V49" s="12">
        <v>1.0429296797431832E-4</v>
      </c>
      <c r="W49" s="12">
        <v>3.0669736657258091E-6</v>
      </c>
      <c r="X49" s="12">
        <v>2.9197335757370487E-2</v>
      </c>
      <c r="Y49" s="13">
        <v>1.1933293880148645E-3</v>
      </c>
      <c r="Z49" s="12">
        <v>75.040517589636522</v>
      </c>
      <c r="AA49" s="12">
        <v>3.6157419940222886E-4</v>
      </c>
      <c r="AB49" s="12">
        <v>5.9339337976073487</v>
      </c>
      <c r="AC49" s="12">
        <v>1.9214581615072064</v>
      </c>
      <c r="AD49" s="12">
        <v>1.755037036663823</v>
      </c>
      <c r="AE49" s="12">
        <v>1.274429581992137E-15</v>
      </c>
      <c r="AF49" s="12">
        <v>0.44665478030249561</v>
      </c>
      <c r="AG49" s="12">
        <v>1.7934631540954282E-4</v>
      </c>
      <c r="AH49" s="12">
        <v>4.2818627005941129E-10</v>
      </c>
      <c r="AI49" s="12">
        <v>14.643469849232817</v>
      </c>
      <c r="AJ49" s="13">
        <v>1.0309616349052952E-7</v>
      </c>
    </row>
    <row r="50" spans="1:36" x14ac:dyDescent="0.25">
      <c r="A50" s="6">
        <v>43423</v>
      </c>
      <c r="B50" s="18" t="s">
        <v>80</v>
      </c>
      <c r="C50">
        <f t="shared" si="0"/>
        <v>2018</v>
      </c>
      <c r="D50">
        <f t="shared" si="1"/>
        <v>11</v>
      </c>
      <c r="E50">
        <f t="shared" si="2"/>
        <v>19</v>
      </c>
      <c r="F50" s="11">
        <v>1.4002677212253483E-3</v>
      </c>
      <c r="G50" s="12">
        <v>6.3031018885533448E-3</v>
      </c>
      <c r="H50" s="12">
        <v>4.7823342180555719E-3</v>
      </c>
      <c r="I50" s="12">
        <v>4.8578259967908037E-2</v>
      </c>
      <c r="J50" s="12">
        <v>7.1384370950260123E-2</v>
      </c>
      <c r="K50" s="12">
        <v>3.4826414393203347E-3</v>
      </c>
      <c r="L50" s="12">
        <v>5.4056008111210199E-4</v>
      </c>
      <c r="M50" s="12">
        <v>4.9124667338111203E-4</v>
      </c>
      <c r="N50" s="12">
        <v>6.502177926911358E-3</v>
      </c>
      <c r="O50" s="12">
        <v>6.1736532440518931E-2</v>
      </c>
      <c r="P50" s="12">
        <v>1.2226297398352747E-3</v>
      </c>
      <c r="Q50" s="12">
        <v>1.0752515680879605E-3</v>
      </c>
      <c r="R50" s="12">
        <v>2.057770911536495E-2</v>
      </c>
      <c r="S50" s="12">
        <v>1.6877370378017165E-2</v>
      </c>
      <c r="T50" s="12">
        <v>2.6451020827198085E-4</v>
      </c>
      <c r="U50" s="12">
        <v>8.8044494943751942E-3</v>
      </c>
      <c r="V50" s="12">
        <v>1.1663471554453158E-4</v>
      </c>
      <c r="W50" s="12">
        <v>3.1046256437411012E-6</v>
      </c>
      <c r="X50" s="12">
        <v>3.4455217552289759E-2</v>
      </c>
      <c r="Y50" s="13">
        <v>1.3509725199749056E-3</v>
      </c>
      <c r="Z50" s="12">
        <v>73.740583418585075</v>
      </c>
      <c r="AA50" s="12">
        <v>3.5281566268830655E-4</v>
      </c>
      <c r="AB50" s="12">
        <v>5.59648152524918</v>
      </c>
      <c r="AC50" s="12">
        <v>1.9101272480883922</v>
      </c>
      <c r="AD50" s="12">
        <v>2.332696011793824</v>
      </c>
      <c r="AE50" s="12">
        <v>1.0163064772037393E-15</v>
      </c>
      <c r="AF50" s="12">
        <v>0.41958544468439724</v>
      </c>
      <c r="AG50" s="12">
        <v>1.7505518435001995E-4</v>
      </c>
      <c r="AH50" s="12">
        <v>3.4148333133038554E-10</v>
      </c>
      <c r="AI50" s="12">
        <v>15.710049054970916</v>
      </c>
      <c r="AJ50" s="13">
        <v>8.2215054695240007E-8</v>
      </c>
    </row>
    <row r="51" spans="1:36" x14ac:dyDescent="0.25">
      <c r="A51" s="6">
        <v>43424</v>
      </c>
      <c r="B51" s="18" t="s">
        <v>80</v>
      </c>
      <c r="C51">
        <f t="shared" si="0"/>
        <v>2018</v>
      </c>
      <c r="D51">
        <f t="shared" si="1"/>
        <v>11</v>
      </c>
      <c r="E51">
        <f t="shared" si="2"/>
        <v>20</v>
      </c>
      <c r="F51" s="11">
        <v>2.0540398721865826E-3</v>
      </c>
      <c r="G51" s="12">
        <v>9.1637286805685593E-3</v>
      </c>
      <c r="H51" s="12">
        <v>6.3280609340776563E-3</v>
      </c>
      <c r="I51" s="12">
        <v>5.414518730375413E-2</v>
      </c>
      <c r="J51" s="12">
        <v>0.10949968717264083</v>
      </c>
      <c r="K51" s="12">
        <v>5.4482368839856889E-3</v>
      </c>
      <c r="L51" s="12">
        <v>7.644223275788402E-4</v>
      </c>
      <c r="M51" s="12">
        <v>7.0218642637742484E-4</v>
      </c>
      <c r="N51" s="12">
        <v>9.9878562791236806E-3</v>
      </c>
      <c r="O51" s="12">
        <v>8.8954773177287325E-2</v>
      </c>
      <c r="P51" s="12">
        <v>1.7460186511706935E-3</v>
      </c>
      <c r="Q51" s="12">
        <v>1.5431214360626306E-3</v>
      </c>
      <c r="R51" s="12">
        <v>3.1256138394013096E-2</v>
      </c>
      <c r="S51" s="12">
        <v>1.7766915438562098E-2</v>
      </c>
      <c r="T51" s="12">
        <v>3.7957337085019964E-4</v>
      </c>
      <c r="U51" s="12">
        <v>1.3185256209270756E-2</v>
      </c>
      <c r="V51" s="12">
        <v>1.6336562393056333E-4</v>
      </c>
      <c r="W51" s="12">
        <v>3.2501493246489621E-6</v>
      </c>
      <c r="X51" s="12">
        <v>5.4369345910877186E-2</v>
      </c>
      <c r="Y51" s="13">
        <v>1.9477362896712707E-3</v>
      </c>
      <c r="Z51" s="12">
        <v>68.915031741022176</v>
      </c>
      <c r="AA51" s="12">
        <v>3.1894454962690848E-4</v>
      </c>
      <c r="AB51" s="12">
        <v>4.2244294750952331</v>
      </c>
      <c r="AC51" s="12">
        <v>1.8689894554538111</v>
      </c>
      <c r="AD51" s="12">
        <v>4.5186809581242908</v>
      </c>
      <c r="AE51" s="12">
        <v>7.2610077546195478E-22</v>
      </c>
      <c r="AF51" s="12">
        <v>0.31350017989946466</v>
      </c>
      <c r="AG51" s="12">
        <v>1.5846966999954001E-4</v>
      </c>
      <c r="AH51" s="12">
        <v>1.0876866997283669E-13</v>
      </c>
      <c r="AI51" s="12">
        <v>19.749481875653931</v>
      </c>
      <c r="AJ51" s="13">
        <v>5.5088923271542584E-14</v>
      </c>
    </row>
    <row r="52" spans="1:36" x14ac:dyDescent="0.25">
      <c r="A52" s="6">
        <v>43425</v>
      </c>
      <c r="B52" s="18" t="s">
        <v>80</v>
      </c>
      <c r="C52">
        <f t="shared" si="0"/>
        <v>2018</v>
      </c>
      <c r="D52">
        <f t="shared" si="1"/>
        <v>11</v>
      </c>
      <c r="E52">
        <f t="shared" si="2"/>
        <v>21</v>
      </c>
      <c r="F52" s="11">
        <v>1.2638834864866265E-3</v>
      </c>
      <c r="G52" s="12">
        <v>5.7172872589309831E-3</v>
      </c>
      <c r="H52" s="12">
        <v>3.9171702866047479E-3</v>
      </c>
      <c r="I52" s="12">
        <v>3.5116450157021431E-2</v>
      </c>
      <c r="J52" s="12">
        <v>6.5793244166611406E-2</v>
      </c>
      <c r="K52" s="12">
        <v>3.3089152071541809E-3</v>
      </c>
      <c r="L52" s="12">
        <v>4.5886781709976281E-4</v>
      </c>
      <c r="M52" s="12">
        <v>4.2207720431807204E-4</v>
      </c>
      <c r="N52" s="12">
        <v>6.051199862489965E-3</v>
      </c>
      <c r="O52" s="12">
        <v>5.2547157253473788E-2</v>
      </c>
      <c r="P52" s="12">
        <v>1.0498516567856101E-3</v>
      </c>
      <c r="Q52" s="12">
        <v>9.5440090027053184E-4</v>
      </c>
      <c r="R52" s="12">
        <v>1.9050452381926326E-2</v>
      </c>
      <c r="S52" s="12">
        <v>1.2300417440784008E-2</v>
      </c>
      <c r="T52" s="12">
        <v>2.288936566725619E-4</v>
      </c>
      <c r="U52" s="12">
        <v>8.0585507015819482E-3</v>
      </c>
      <c r="V52" s="12">
        <v>9.79815187495843E-5</v>
      </c>
      <c r="W52" s="12">
        <v>2.0053459024105526E-6</v>
      </c>
      <c r="X52" s="12">
        <v>2.7232782038183197E-2</v>
      </c>
      <c r="Y52" s="13">
        <v>1.1703554051561561E-3</v>
      </c>
      <c r="Z52" s="12">
        <v>36.33358738365893</v>
      </c>
      <c r="AA52" s="12">
        <v>2.4517490800625923E-4</v>
      </c>
      <c r="AB52" s="12">
        <v>6.808548397695545</v>
      </c>
      <c r="AC52" s="12">
        <v>1.2278041592599709</v>
      </c>
      <c r="AD52" s="12">
        <v>3.1779021155751703</v>
      </c>
      <c r="AE52" s="12">
        <v>1.4748174589563832E-15</v>
      </c>
      <c r="AF52" s="12">
        <v>0.35327502302821112</v>
      </c>
      <c r="AG52" s="12">
        <v>1.221093402549043E-4</v>
      </c>
      <c r="AH52" s="12">
        <v>4.9545598276643633E-10</v>
      </c>
      <c r="AI52" s="12">
        <v>15.603214818514443</v>
      </c>
      <c r="AJ52" s="13">
        <v>36.25055887377782</v>
      </c>
    </row>
    <row r="53" spans="1:36" x14ac:dyDescent="0.25">
      <c r="A53" s="6">
        <v>43426</v>
      </c>
      <c r="B53" s="18" t="s">
        <v>80</v>
      </c>
      <c r="C53">
        <f t="shared" si="0"/>
        <v>2018</v>
      </c>
      <c r="D53">
        <f t="shared" si="1"/>
        <v>11</v>
      </c>
      <c r="E53">
        <f t="shared" si="2"/>
        <v>22</v>
      </c>
      <c r="F53" s="11">
        <v>6.4004374931824078E-4</v>
      </c>
      <c r="G53" s="12">
        <v>2.998605342801464E-3</v>
      </c>
      <c r="H53" s="12">
        <v>2.0186879613872887E-3</v>
      </c>
      <c r="I53" s="12">
        <v>2.0176307201584049E-2</v>
      </c>
      <c r="J53" s="12">
        <v>3.1302036121582694E-2</v>
      </c>
      <c r="K53" s="12">
        <v>1.618646922869316E-3</v>
      </c>
      <c r="L53" s="12">
        <v>2.1740960794108672E-4</v>
      </c>
      <c r="M53" s="12">
        <v>2.0071305029744878E-4</v>
      </c>
      <c r="N53" s="12">
        <v>2.9406390653794402E-3</v>
      </c>
      <c r="O53" s="12">
        <v>2.3830654246943604E-2</v>
      </c>
      <c r="P53" s="12">
        <v>4.9971232318202479E-4</v>
      </c>
      <c r="Q53" s="12">
        <v>4.89736888282886E-4</v>
      </c>
      <c r="R53" s="12">
        <v>9.4183760819476041E-3</v>
      </c>
      <c r="S53" s="12">
        <v>8.0263746215975765E-3</v>
      </c>
      <c r="T53" s="12">
        <v>1.0983169203734457E-4</v>
      </c>
      <c r="U53" s="12">
        <v>4.0126401802209697E-3</v>
      </c>
      <c r="V53" s="12">
        <v>4.6305553819727428E-5</v>
      </c>
      <c r="W53" s="12">
        <v>1.0178236452491989E-6</v>
      </c>
      <c r="X53" s="12">
        <v>5.7406522963056239E-3</v>
      </c>
      <c r="Y53" s="13">
        <v>5.560013521636771E-4</v>
      </c>
      <c r="Z53" s="12">
        <v>10.537076945480715</v>
      </c>
      <c r="AA53" s="12">
        <v>1.9292749009049723E-4</v>
      </c>
      <c r="AB53" s="12">
        <v>9.4232208825315737</v>
      </c>
      <c r="AC53" s="12">
        <v>0.71991724294088044</v>
      </c>
      <c r="AD53" s="12">
        <v>2.1020572957786001</v>
      </c>
      <c r="AE53" s="12">
        <v>2.8798471563968003E-15</v>
      </c>
      <c r="AF53" s="12">
        <v>0.40836344007136588</v>
      </c>
      <c r="AG53" s="12">
        <v>9.6285371385988197E-5</v>
      </c>
      <c r="AH53" s="12">
        <v>9.6737009613801529E-10</v>
      </c>
      <c r="AI53" s="12">
        <v>12.299491883565924</v>
      </c>
      <c r="AJ53" s="13">
        <v>64.394738703718801</v>
      </c>
    </row>
    <row r="54" spans="1:36" x14ac:dyDescent="0.25">
      <c r="A54" s="6">
        <v>43427</v>
      </c>
      <c r="B54" s="18" t="s">
        <v>80</v>
      </c>
      <c r="C54">
        <f t="shared" si="0"/>
        <v>2018</v>
      </c>
      <c r="D54">
        <f t="shared" si="1"/>
        <v>11</v>
      </c>
      <c r="E54">
        <f t="shared" si="2"/>
        <v>23</v>
      </c>
      <c r="F54" s="11">
        <v>6.408219397940892E-4</v>
      </c>
      <c r="G54" s="12">
        <v>3.0025473866807854E-3</v>
      </c>
      <c r="H54" s="12">
        <v>2.0222247955214937E-3</v>
      </c>
      <c r="I54" s="12">
        <v>2.0214612821237335E-2</v>
      </c>
      <c r="J54" s="12">
        <v>3.1348756247293358E-2</v>
      </c>
      <c r="K54" s="12">
        <v>1.620461884091433E-3</v>
      </c>
      <c r="L54" s="12">
        <v>2.1765921005602277E-4</v>
      </c>
      <c r="M54" s="12">
        <v>2.0093868135470468E-4</v>
      </c>
      <c r="N54" s="12">
        <v>2.9439256531760328E-3</v>
      </c>
      <c r="O54" s="12">
        <v>2.3873045567401531E-2</v>
      </c>
      <c r="P54" s="12">
        <v>5.0027922752632955E-4</v>
      </c>
      <c r="Q54" s="12">
        <v>4.9034939285230532E-4</v>
      </c>
      <c r="R54" s="12">
        <v>9.4314505804614108E-3</v>
      </c>
      <c r="S54" s="12">
        <v>8.041582448975803E-3</v>
      </c>
      <c r="T54" s="12">
        <v>1.099570342296579E-4</v>
      </c>
      <c r="U54" s="12">
        <v>4.0180876586003852E-3</v>
      </c>
      <c r="V54" s="12">
        <v>4.6357200996637584E-5</v>
      </c>
      <c r="W54" s="12">
        <v>1.0179383439193762E-6</v>
      </c>
      <c r="X54" s="12">
        <v>5.7515445062512171E-3</v>
      </c>
      <c r="Y54" s="13">
        <v>5.5662588611764003E-4</v>
      </c>
      <c r="Z54" s="12">
        <v>10.55202361333963</v>
      </c>
      <c r="AA54" s="12">
        <v>1.9440788261974819E-4</v>
      </c>
      <c r="AB54" s="12">
        <v>9.5555785144379222</v>
      </c>
      <c r="AC54" s="12">
        <v>0.72015843876235019</v>
      </c>
      <c r="AD54" s="12">
        <v>2.099319751795937</v>
      </c>
      <c r="AE54" s="12">
        <v>2.9349039250183679E-15</v>
      </c>
      <c r="AF54" s="12">
        <v>0.41388631632813389</v>
      </c>
      <c r="AG54" s="12">
        <v>9.6998197775454239E-5</v>
      </c>
      <c r="AH54" s="12">
        <v>9.8586351068464009E-10</v>
      </c>
      <c r="AI54" s="12">
        <v>12.296486848829499</v>
      </c>
      <c r="AJ54" s="13">
        <v>64.247222863379321</v>
      </c>
    </row>
    <row r="55" spans="1:36" x14ac:dyDescent="0.25">
      <c r="A55" s="6">
        <v>43428</v>
      </c>
      <c r="B55" s="18" t="s">
        <v>80</v>
      </c>
      <c r="C55">
        <f t="shared" si="0"/>
        <v>2018</v>
      </c>
      <c r="D55">
        <f t="shared" si="1"/>
        <v>11</v>
      </c>
      <c r="E55">
        <f t="shared" si="2"/>
        <v>24</v>
      </c>
      <c r="F55" s="11">
        <v>6.4062413841864136E-4</v>
      </c>
      <c r="G55" s="12">
        <v>3.0015453933056341E-3</v>
      </c>
      <c r="H55" s="12">
        <v>2.0213257988385617E-3</v>
      </c>
      <c r="I55" s="12">
        <v>2.0204876253533208E-2</v>
      </c>
      <c r="J55" s="12">
        <v>3.1336880870488477E-2</v>
      </c>
      <c r="K55" s="12">
        <v>1.6200005551016017E-3</v>
      </c>
      <c r="L55" s="12">
        <v>2.1759576589526605E-4</v>
      </c>
      <c r="M55" s="12">
        <v>2.0088133018573751E-4</v>
      </c>
      <c r="N55" s="12">
        <v>2.9430902644031393E-3</v>
      </c>
      <c r="O55" s="12">
        <v>2.3862270491435082E-2</v>
      </c>
      <c r="P55" s="12">
        <v>5.0013513110966671E-4</v>
      </c>
      <c r="Q55" s="12">
        <v>4.9019370571649554E-4</v>
      </c>
      <c r="R55" s="12">
        <v>9.4281272889671225E-3</v>
      </c>
      <c r="S55" s="12">
        <v>8.037716905427858E-3</v>
      </c>
      <c r="T55" s="12">
        <v>1.0992517460298461E-4</v>
      </c>
      <c r="U55" s="12">
        <v>4.0167030121036566E-3</v>
      </c>
      <c r="V55" s="12">
        <v>4.6344073256132025E-5</v>
      </c>
      <c r="W55" s="12">
        <v>1.0179091896757466E-6</v>
      </c>
      <c r="X55" s="12">
        <v>5.7487759114459962E-3</v>
      </c>
      <c r="Y55" s="13">
        <v>5.5646714133864082E-4</v>
      </c>
      <c r="Z55" s="12">
        <v>10.548224451627153</v>
      </c>
      <c r="AA55" s="12">
        <v>1.9403159469593437E-4</v>
      </c>
      <c r="AB55" s="12">
        <v>9.5219356950323473</v>
      </c>
      <c r="AC55" s="12">
        <v>0.72009713132320807</v>
      </c>
      <c r="AD55" s="12">
        <v>2.1000155839629007</v>
      </c>
      <c r="AE55" s="12">
        <v>2.9209095304593865E-15</v>
      </c>
      <c r="AF55" s="12">
        <v>0.4124825051097733</v>
      </c>
      <c r="AG55" s="12">
        <v>9.6817010720783275E-5</v>
      </c>
      <c r="AH55" s="12">
        <v>9.8116283270465969E-10</v>
      </c>
      <c r="AI55" s="12">
        <v>12.29725067211259</v>
      </c>
      <c r="AJ55" s="13">
        <v>64.284718614130696</v>
      </c>
    </row>
    <row r="56" spans="1:36" x14ac:dyDescent="0.25">
      <c r="A56" s="6">
        <v>43429</v>
      </c>
      <c r="B56" s="18" t="s">
        <v>80</v>
      </c>
      <c r="C56">
        <f t="shared" si="0"/>
        <v>2018</v>
      </c>
      <c r="D56">
        <f t="shared" si="1"/>
        <v>11</v>
      </c>
      <c r="E56">
        <f t="shared" si="2"/>
        <v>25</v>
      </c>
      <c r="F56" s="11">
        <v>2.0923565378766262E-4</v>
      </c>
      <c r="G56" s="12">
        <v>9.7118500759936369E-4</v>
      </c>
      <c r="H56" s="12">
        <v>7.5185034475238439E-4</v>
      </c>
      <c r="I56" s="12">
        <v>7.9684261122202685E-3</v>
      </c>
      <c r="J56" s="12">
        <v>1.0693320974280957E-2</v>
      </c>
      <c r="K56" s="12">
        <v>5.0911553798027598E-4</v>
      </c>
      <c r="L56" s="12">
        <v>7.6976246042120735E-5</v>
      </c>
      <c r="M56" s="12">
        <v>6.9984414950784155E-5</v>
      </c>
      <c r="N56" s="12">
        <v>9.4435759026389619E-4</v>
      </c>
      <c r="O56" s="12">
        <v>9.1920605872823531E-3</v>
      </c>
      <c r="P56" s="12">
        <v>1.7444198582487673E-4</v>
      </c>
      <c r="Q56" s="12">
        <v>1.6199578693844861E-4</v>
      </c>
      <c r="R56" s="12">
        <v>3.1103385710561926E-3</v>
      </c>
      <c r="S56" s="12">
        <v>2.9582667192146806E-3</v>
      </c>
      <c r="T56" s="12">
        <v>3.7945626399959155E-5</v>
      </c>
      <c r="U56" s="12">
        <v>1.3286656677874977E-3</v>
      </c>
      <c r="V56" s="12">
        <v>1.6512850127079634E-5</v>
      </c>
      <c r="W56" s="12">
        <v>4.0152444699009019E-7</v>
      </c>
      <c r="X56" s="12">
        <v>3.8514011611915939E-3</v>
      </c>
      <c r="Y56" s="13">
        <v>1.9252900037362069E-4</v>
      </c>
      <c r="Z56" s="12">
        <v>90.208407277831071</v>
      </c>
      <c r="AA56" s="12">
        <v>1.1000923001244543E-4</v>
      </c>
      <c r="AB56" s="12">
        <v>6.5000767370115753</v>
      </c>
      <c r="AC56" s="12">
        <v>0.26527728865364858</v>
      </c>
      <c r="AD56" s="12">
        <v>0.25577208312119121</v>
      </c>
      <c r="AE56" s="12">
        <v>2.4926818827916389E-15</v>
      </c>
      <c r="AF56" s="12">
        <v>0.29252990961546127</v>
      </c>
      <c r="AG56" s="12">
        <v>5.3794585239533152E-5</v>
      </c>
      <c r="AH56" s="12">
        <v>8.3729909425361259E-10</v>
      </c>
      <c r="AI56" s="12">
        <v>2.4345536861041741</v>
      </c>
      <c r="AJ56" s="13">
        <v>2.0164782025297175E-7</v>
      </c>
    </row>
    <row r="57" spans="1:36" x14ac:dyDescent="0.25">
      <c r="A57" s="6">
        <v>43430</v>
      </c>
      <c r="B57" s="18" t="s">
        <v>80</v>
      </c>
      <c r="C57">
        <f t="shared" si="0"/>
        <v>2018</v>
      </c>
      <c r="D57">
        <f t="shared" si="1"/>
        <v>11</v>
      </c>
      <c r="E57">
        <f t="shared" si="2"/>
        <v>26</v>
      </c>
      <c r="F57" s="11">
        <v>2.1368415103025445E-4</v>
      </c>
      <c r="G57" s="12">
        <v>9.928252234259491E-4</v>
      </c>
      <c r="H57" s="12">
        <v>7.6807813875381936E-4</v>
      </c>
      <c r="I57" s="12">
        <v>8.135448139988774E-3</v>
      </c>
      <c r="J57" s="12">
        <v>1.0930051594219989E-2</v>
      </c>
      <c r="K57" s="12">
        <v>5.2009554963307792E-4</v>
      </c>
      <c r="L57" s="12">
        <v>7.8416095152566005E-5</v>
      </c>
      <c r="M57" s="12">
        <v>7.1307820817959487E-5</v>
      </c>
      <c r="N57" s="12">
        <v>9.6416610180445118E-4</v>
      </c>
      <c r="O57" s="12">
        <v>9.3834132714430869E-3</v>
      </c>
      <c r="P57" s="12">
        <v>1.7774866847454135E-4</v>
      </c>
      <c r="Q57" s="12">
        <v>1.6543165925254612E-4</v>
      </c>
      <c r="R57" s="12">
        <v>3.1797089477612326E-3</v>
      </c>
      <c r="S57" s="12">
        <v>3.0258549905469428E-3</v>
      </c>
      <c r="T57" s="12">
        <v>3.8676552865088143E-5</v>
      </c>
      <c r="U57" s="12">
        <v>1.3578905646068284E-3</v>
      </c>
      <c r="V57" s="12">
        <v>1.681502151557123E-5</v>
      </c>
      <c r="W57" s="12">
        <v>4.0537168942995606E-7</v>
      </c>
      <c r="X57" s="12">
        <v>3.8897599532835775E-3</v>
      </c>
      <c r="Y57" s="13">
        <v>1.9620148246438728E-4</v>
      </c>
      <c r="Z57" s="12">
        <v>89.786098678473977</v>
      </c>
      <c r="AA57" s="12">
        <v>1.1421894177916413E-4</v>
      </c>
      <c r="AB57" s="12">
        <v>6.8505302069652547</v>
      </c>
      <c r="AC57" s="12">
        <v>0.26851000683567289</v>
      </c>
      <c r="AD57" s="12">
        <v>0.25953216590277428</v>
      </c>
      <c r="AE57" s="12">
        <v>2.6336750344195628E-15</v>
      </c>
      <c r="AF57" s="12">
        <v>0.30711780283229517</v>
      </c>
      <c r="AG57" s="12">
        <v>5.5836417884080785E-5</v>
      </c>
      <c r="AH57" s="12">
        <v>8.8465843377238888E-10</v>
      </c>
      <c r="AI57" s="12">
        <v>2.4839348903933858</v>
      </c>
      <c r="AJ57" s="13">
        <v>2.1305359246471195E-7</v>
      </c>
    </row>
    <row r="58" spans="1:36" x14ac:dyDescent="0.25">
      <c r="A58" s="6">
        <v>43431</v>
      </c>
      <c r="B58" s="18" t="s">
        <v>80</v>
      </c>
      <c r="C58">
        <f t="shared" si="0"/>
        <v>2018</v>
      </c>
      <c r="D58">
        <f t="shared" si="1"/>
        <v>11</v>
      </c>
      <c r="E58">
        <f t="shared" si="2"/>
        <v>27</v>
      </c>
      <c r="F58" s="11">
        <v>2.1337019065008917E-4</v>
      </c>
      <c r="G58" s="12">
        <v>9.912979277984001E-4</v>
      </c>
      <c r="H58" s="12">
        <v>7.669328341495693E-4</v>
      </c>
      <c r="I58" s="12">
        <v>8.1236602717549549E-3</v>
      </c>
      <c r="J58" s="12">
        <v>1.0913343921633118E-2</v>
      </c>
      <c r="K58" s="12">
        <v>5.1932061633656445E-4</v>
      </c>
      <c r="L58" s="12">
        <v>7.8314475313450907E-5</v>
      </c>
      <c r="M58" s="12">
        <v>7.1214419161959089E-5</v>
      </c>
      <c r="N58" s="12">
        <v>9.6276808187218353E-4</v>
      </c>
      <c r="O58" s="12">
        <v>9.3699082250895561E-3</v>
      </c>
      <c r="P58" s="12">
        <v>1.7751529363239579E-4</v>
      </c>
      <c r="Q58" s="12">
        <v>1.6518916662658576E-4</v>
      </c>
      <c r="R58" s="12">
        <v>3.1748130135491131E-3</v>
      </c>
      <c r="S58" s="12">
        <v>3.0210848315010918E-3</v>
      </c>
      <c r="T58" s="12">
        <v>3.8624966466727003E-5</v>
      </c>
      <c r="U58" s="12">
        <v>1.3558279670114342E-3</v>
      </c>
      <c r="V58" s="12">
        <v>1.6793695247658198E-5</v>
      </c>
      <c r="W58" s="12">
        <v>4.0510016364649742E-7</v>
      </c>
      <c r="X58" s="12">
        <v>3.8870527152453978E-3</v>
      </c>
      <c r="Y58" s="13">
        <v>1.9594229069456266E-4</v>
      </c>
      <c r="Z58" s="12">
        <v>89.815903837648136</v>
      </c>
      <c r="AA58" s="12">
        <v>1.1392183409659414E-4</v>
      </c>
      <c r="AB58" s="12">
        <v>6.8257963477187094</v>
      </c>
      <c r="AC58" s="12">
        <v>0.26828185216364608</v>
      </c>
      <c r="AD58" s="12">
        <v>0.25926679156281607</v>
      </c>
      <c r="AE58" s="12">
        <v>2.6237241990988207E-15</v>
      </c>
      <c r="AF58" s="12">
        <v>0.3060882370597649</v>
      </c>
      <c r="AG58" s="12">
        <v>5.5692312016782868E-5</v>
      </c>
      <c r="AH58" s="12">
        <v>8.8131596654607897E-10</v>
      </c>
      <c r="AI58" s="12">
        <v>2.4804497265669996</v>
      </c>
      <c r="AJ58" s="13">
        <v>2.1224861038101159E-7</v>
      </c>
    </row>
    <row r="59" spans="1:36" x14ac:dyDescent="0.25">
      <c r="A59" s="6">
        <v>43432</v>
      </c>
      <c r="B59" s="18" t="s">
        <v>80</v>
      </c>
      <c r="C59">
        <f t="shared" si="0"/>
        <v>2018</v>
      </c>
      <c r="D59">
        <f t="shared" si="1"/>
        <v>11</v>
      </c>
      <c r="E59">
        <f t="shared" si="2"/>
        <v>28</v>
      </c>
      <c r="F59" s="11">
        <v>2.1101771157070197E-4</v>
      </c>
      <c r="G59" s="12">
        <v>9.9713007678664859E-4</v>
      </c>
      <c r="H59" s="12">
        <v>6.9665045517742802E-4</v>
      </c>
      <c r="I59" s="12">
        <v>7.0477912969104392E-3</v>
      </c>
      <c r="J59" s="12">
        <v>1.0568951041543966E-2</v>
      </c>
      <c r="K59" s="12">
        <v>5.2925795569903303E-4</v>
      </c>
      <c r="L59" s="12">
        <v>7.1254992165079009E-5</v>
      </c>
      <c r="M59" s="12">
        <v>6.5644779003531112E-5</v>
      </c>
      <c r="N59" s="12">
        <v>9.612095641696822E-4</v>
      </c>
      <c r="O59" s="12">
        <v>8.2423327395661338E-3</v>
      </c>
      <c r="P59" s="12">
        <v>1.6358294102786477E-4</v>
      </c>
      <c r="Q59" s="12">
        <v>1.6195296004798676E-4</v>
      </c>
      <c r="R59" s="12">
        <v>3.1518994443902144E-3</v>
      </c>
      <c r="S59" s="12">
        <v>2.8028157023351954E-3</v>
      </c>
      <c r="T59" s="12">
        <v>3.597520077881406E-5</v>
      </c>
      <c r="U59" s="12">
        <v>1.3392810952618079E-3</v>
      </c>
      <c r="V59" s="12">
        <v>1.5132898755671315E-5</v>
      </c>
      <c r="W59" s="12">
        <v>3.0330480800695265E-7</v>
      </c>
      <c r="X59" s="12">
        <v>2.005077000193574E-3</v>
      </c>
      <c r="Y59" s="13">
        <v>1.8183042601332738E-4</v>
      </c>
      <c r="Z59" s="12">
        <v>46.087721753903949</v>
      </c>
      <c r="AA59" s="12">
        <v>1.09468879020198E-4</v>
      </c>
      <c r="AB59" s="12">
        <v>7.1667299560606184</v>
      </c>
      <c r="AC59" s="12">
        <v>0.29037380294656306</v>
      </c>
      <c r="AD59" s="12">
        <v>0.67999110895750947</v>
      </c>
      <c r="AE59" s="12">
        <v>2.4309145656614258E-15</v>
      </c>
      <c r="AF59" s="12">
        <v>0.28952271754110703</v>
      </c>
      <c r="AG59" s="12">
        <v>5.3731912265398745E-5</v>
      </c>
      <c r="AH59" s="12">
        <v>8.165507553157491E-10</v>
      </c>
      <c r="AI59" s="12">
        <v>5.8428762978702515</v>
      </c>
      <c r="AJ59" s="13">
        <v>39.60337206952596</v>
      </c>
    </row>
    <row r="60" spans="1:36" x14ac:dyDescent="0.25">
      <c r="A60" s="6">
        <v>43433</v>
      </c>
      <c r="B60" s="18" t="s">
        <v>80</v>
      </c>
      <c r="C60">
        <f t="shared" si="0"/>
        <v>2018</v>
      </c>
      <c r="D60">
        <f t="shared" si="1"/>
        <v>11</v>
      </c>
      <c r="E60">
        <f t="shared" si="2"/>
        <v>29</v>
      </c>
      <c r="F60" s="11">
        <v>2.1179050828278853E-4</v>
      </c>
      <c r="G60" s="12">
        <v>1.0008720659305612E-3</v>
      </c>
      <c r="H60" s="12">
        <v>6.9953158861046699E-4</v>
      </c>
      <c r="I60" s="12">
        <v>7.0777992759103389E-3</v>
      </c>
      <c r="J60" s="12">
        <v>1.061029644949258E-2</v>
      </c>
      <c r="K60" s="12">
        <v>5.3114958544537216E-4</v>
      </c>
      <c r="L60" s="12">
        <v>7.1511455364292782E-5</v>
      </c>
      <c r="M60" s="12">
        <v>6.5879577758857531E-5</v>
      </c>
      <c r="N60" s="12">
        <v>9.646417516587588E-4</v>
      </c>
      <c r="O60" s="12">
        <v>8.2766065062457542E-3</v>
      </c>
      <c r="P60" s="12">
        <v>1.6416962892624881E-4</v>
      </c>
      <c r="Q60" s="12">
        <v>1.6255126944082196E-4</v>
      </c>
      <c r="R60" s="12">
        <v>3.1639366808843628E-3</v>
      </c>
      <c r="S60" s="12">
        <v>2.81474068700578E-3</v>
      </c>
      <c r="T60" s="12">
        <v>3.6104453156851011E-5</v>
      </c>
      <c r="U60" s="12">
        <v>1.3443591668912441E-3</v>
      </c>
      <c r="V60" s="12">
        <v>1.5186901171109803E-5</v>
      </c>
      <c r="W60" s="12">
        <v>3.0407344311715772E-7</v>
      </c>
      <c r="X60" s="12">
        <v>2.0136122670281658E-3</v>
      </c>
      <c r="Y60" s="13">
        <v>1.8248064689495143E-4</v>
      </c>
      <c r="Z60" s="12">
        <v>46.058542100975771</v>
      </c>
      <c r="AA60" s="12">
        <v>1.1020243225555466E-4</v>
      </c>
      <c r="AB60" s="12">
        <v>7.2270819819599526</v>
      </c>
      <c r="AC60" s="12">
        <v>0.29091146600809326</v>
      </c>
      <c r="AD60" s="12">
        <v>0.68021936346633194</v>
      </c>
      <c r="AE60" s="12">
        <v>2.4555268902536007E-15</v>
      </c>
      <c r="AF60" s="12">
        <v>0.29206583663657765</v>
      </c>
      <c r="AG60" s="12">
        <v>5.4087506451121843E-5</v>
      </c>
      <c r="AH60" s="12">
        <v>8.2481799055525366E-10</v>
      </c>
      <c r="AI60" s="12">
        <v>5.8480483656141997</v>
      </c>
      <c r="AJ60" s="13">
        <v>39.563559070036007</v>
      </c>
    </row>
    <row r="61" spans="1:36" x14ac:dyDescent="0.25">
      <c r="A61" s="6">
        <v>43434</v>
      </c>
      <c r="B61" s="18" t="s">
        <v>80</v>
      </c>
      <c r="C61">
        <f t="shared" si="0"/>
        <v>2018</v>
      </c>
      <c r="D61">
        <f t="shared" si="1"/>
        <v>11</v>
      </c>
      <c r="E61">
        <f t="shared" si="2"/>
        <v>30</v>
      </c>
      <c r="F61" s="11">
        <v>2.2585419736135753E-4</v>
      </c>
      <c r="G61" s="12">
        <v>1.0076077947716983E-3</v>
      </c>
      <c r="H61" s="12">
        <v>6.9580885087611665E-4</v>
      </c>
      <c r="I61" s="12">
        <v>5.953593201894241E-3</v>
      </c>
      <c r="J61" s="12">
        <v>1.2040157687576792E-2</v>
      </c>
      <c r="K61" s="12">
        <v>5.9906683659320702E-4</v>
      </c>
      <c r="L61" s="12">
        <v>8.4052891853862152E-5</v>
      </c>
      <c r="M61" s="12">
        <v>7.7209675369489255E-5</v>
      </c>
      <c r="N61" s="12">
        <v>1.0982256448998299E-3</v>
      </c>
      <c r="O61" s="12">
        <v>9.7811192321357512E-3</v>
      </c>
      <c r="P61" s="12">
        <v>1.9198538761485928E-4</v>
      </c>
      <c r="Q61" s="12">
        <v>1.696756027437876E-4</v>
      </c>
      <c r="R61" s="12">
        <v>3.4368028319141071E-3</v>
      </c>
      <c r="S61" s="12">
        <v>1.9535805902793349E-3</v>
      </c>
      <c r="T61" s="12">
        <v>4.1736404523567816E-5</v>
      </c>
      <c r="U61" s="12">
        <v>1.449799246096716E-3</v>
      </c>
      <c r="V61" s="12">
        <v>1.7963045590734845E-5</v>
      </c>
      <c r="W61" s="12">
        <v>3.5737371847690694E-7</v>
      </c>
      <c r="X61" s="12">
        <v>5.9782408063438685E-3</v>
      </c>
      <c r="Y61" s="13">
        <v>2.1416547085184034E-4</v>
      </c>
      <c r="Z61" s="12">
        <v>94.201668380971824</v>
      </c>
      <c r="AA61" s="12">
        <v>3.5069896273280161E-5</v>
      </c>
      <c r="AB61" s="12">
        <v>0.46450175642969538</v>
      </c>
      <c r="AC61" s="12">
        <v>0.20550677669611331</v>
      </c>
      <c r="AD61" s="12">
        <v>2.8772064858445443</v>
      </c>
      <c r="AE61" s="12">
        <v>7.9839203739917696E-23</v>
      </c>
      <c r="AF61" s="12">
        <v>3.447125465410783E-2</v>
      </c>
      <c r="AG61" s="12">
        <v>1.7424705629382332E-5</v>
      </c>
      <c r="AH61" s="12">
        <v>1.1959777893029105E-14</v>
      </c>
      <c r="AI61" s="12">
        <v>2.1715758480287763</v>
      </c>
      <c r="AJ61" s="13">
        <v>6.0573627208856161E-15</v>
      </c>
    </row>
    <row r="62" spans="1:36" x14ac:dyDescent="0.25">
      <c r="C62">
        <f t="shared" si="0"/>
        <v>1900</v>
      </c>
      <c r="D62">
        <f t="shared" si="1"/>
        <v>1</v>
      </c>
      <c r="E62">
        <f t="shared" si="2"/>
        <v>0</v>
      </c>
    </row>
    <row r="63" spans="1:36" x14ac:dyDescent="0.25">
      <c r="C63">
        <f t="shared" si="0"/>
        <v>1900</v>
      </c>
      <c r="D63">
        <f t="shared" si="1"/>
        <v>1</v>
      </c>
      <c r="E63">
        <f t="shared" si="2"/>
        <v>0</v>
      </c>
    </row>
  </sheetData>
  <conditionalFormatting sqref="F2:AJ2">
    <cfRule type="cellIs" dxfId="327" priority="9" operator="lessThan">
      <formula>0.1</formula>
    </cfRule>
    <cfRule type="cellIs" dxfId="326" priority="10" operator="lessThan">
      <formula>0.1</formula>
    </cfRule>
  </conditionalFormatting>
  <conditionalFormatting sqref="F32:AJ32">
    <cfRule type="cellIs" dxfId="325" priority="7" operator="lessThan">
      <formula>0.1</formula>
    </cfRule>
    <cfRule type="cellIs" dxfId="324" priority="8" operator="lessThan">
      <formula>0.1</formula>
    </cfRule>
  </conditionalFormatting>
  <conditionalFormatting sqref="F3:AJ31">
    <cfRule type="cellIs" dxfId="323" priority="5" operator="lessThan">
      <formula>0.1</formula>
    </cfRule>
    <cfRule type="cellIs" dxfId="322" priority="6" operator="lessThan">
      <formula>0.1</formula>
    </cfRule>
  </conditionalFormatting>
  <conditionalFormatting sqref="F33:AJ61">
    <cfRule type="cellIs" dxfId="321" priority="3" operator="lessThan">
      <formula>0.1</formula>
    </cfRule>
    <cfRule type="cellIs" dxfId="320" priority="4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63"/>
  <sheetViews>
    <sheetView showGridLines="0" topLeftCell="V19" workbookViewId="0">
      <selection activeCell="AK19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33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36</v>
      </c>
      <c r="L1" s="3" t="s">
        <v>34</v>
      </c>
      <c r="M1" s="3" t="s">
        <v>41</v>
      </c>
      <c r="N1" s="3" t="s">
        <v>35</v>
      </c>
      <c r="O1" s="3" t="s">
        <v>10</v>
      </c>
      <c r="P1" s="3" t="s">
        <v>19</v>
      </c>
      <c r="Q1" s="3" t="s">
        <v>42</v>
      </c>
      <c r="R1" s="3" t="s">
        <v>37</v>
      </c>
      <c r="S1" s="3" t="s">
        <v>38</v>
      </c>
      <c r="T1" s="3" t="s">
        <v>14</v>
      </c>
      <c r="U1" s="3" t="s">
        <v>16</v>
      </c>
      <c r="V1" s="3" t="s">
        <v>40</v>
      </c>
      <c r="W1" s="3" t="s">
        <v>1</v>
      </c>
      <c r="X1" s="3" t="s">
        <v>43</v>
      </c>
      <c r="Y1" s="3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</row>
    <row r="2" spans="1:36" x14ac:dyDescent="0.25">
      <c r="A2" s="6">
        <v>43435</v>
      </c>
      <c r="B2" s="24" t="s">
        <v>79</v>
      </c>
      <c r="C2">
        <f>YEAR(A2)</f>
        <v>2018</v>
      </c>
      <c r="D2">
        <f>MONTH(A2)</f>
        <v>12</v>
      </c>
      <c r="E2">
        <f>DAY(A2)</f>
        <v>1</v>
      </c>
      <c r="F2" s="7">
        <v>0.13858564691925276</v>
      </c>
      <c r="G2" s="8">
        <v>10.941644723966144</v>
      </c>
      <c r="H2" s="8">
        <v>14.033910668481385</v>
      </c>
      <c r="I2" s="8">
        <v>9.8976158473676179</v>
      </c>
      <c r="J2" s="8">
        <v>10.605529206023276</v>
      </c>
      <c r="K2" s="8">
        <v>3.0097508518940002</v>
      </c>
      <c r="L2" s="8">
        <v>4.326002473414961E-2</v>
      </c>
      <c r="M2" s="8">
        <v>4.1023030549749817E-2</v>
      </c>
      <c r="N2" s="8">
        <v>0.58251556032945695</v>
      </c>
      <c r="O2" s="8">
        <v>19.396677284670726</v>
      </c>
      <c r="P2" s="8">
        <v>0.10205000967274906</v>
      </c>
      <c r="Q2" s="8">
        <v>0.11831342926561937</v>
      </c>
      <c r="R2" s="8">
        <v>3.1031737099933134</v>
      </c>
      <c r="S2" s="8">
        <v>2.468828504279164</v>
      </c>
      <c r="T2" s="8">
        <v>2.2872632952572251E-2</v>
      </c>
      <c r="U2" s="8">
        <v>1.316750433153157</v>
      </c>
      <c r="V2" s="8">
        <v>8.50811482093523</v>
      </c>
      <c r="W2" s="8">
        <v>14.921244271917454</v>
      </c>
      <c r="X2" s="8">
        <v>1.8721838194655674E-3</v>
      </c>
      <c r="Y2" s="9">
        <v>0.11085785509642998</v>
      </c>
      <c r="Z2" s="8">
        <v>8.8078851685719853E-5</v>
      </c>
      <c r="AA2" s="8">
        <v>1.9622972926487286E-21</v>
      </c>
      <c r="AB2" s="8">
        <v>7.1846680140439672E-6</v>
      </c>
      <c r="AC2" s="8">
        <v>6.6546035949924104E-8</v>
      </c>
      <c r="AD2" s="8">
        <v>0.63529554918932463</v>
      </c>
      <c r="AE2" s="8">
        <v>9.9039290742225632E-22</v>
      </c>
      <c r="AF2" s="8">
        <v>8.3581497377142935E-6</v>
      </c>
      <c r="AG2" s="8">
        <v>7.4254571507638349E-6</v>
      </c>
      <c r="AH2" s="8">
        <v>1.0564272931958472E-13</v>
      </c>
      <c r="AI2" s="8">
        <v>2.6411169809663928E-6</v>
      </c>
      <c r="AJ2" s="9">
        <v>6.8433090082978086E-14</v>
      </c>
    </row>
    <row r="3" spans="1:36" x14ac:dyDescent="0.25">
      <c r="A3" s="6">
        <v>43436</v>
      </c>
      <c r="B3" s="23" t="s">
        <v>79</v>
      </c>
      <c r="C3">
        <f t="shared" ref="C3:C63" si="0">YEAR(A3)</f>
        <v>2018</v>
      </c>
      <c r="D3">
        <f t="shared" ref="D3:D63" si="1">MONTH(A3)</f>
        <v>12</v>
      </c>
      <c r="E3">
        <f t="shared" ref="E3:E63" si="2">DAY(A3)</f>
        <v>2</v>
      </c>
      <c r="F3" s="11">
        <v>0.13751675077422501</v>
      </c>
      <c r="G3" s="12">
        <v>10.912776896437087</v>
      </c>
      <c r="H3" s="12">
        <v>13.924992499477881</v>
      </c>
      <c r="I3" s="12">
        <v>9.8283617301372601</v>
      </c>
      <c r="J3" s="12">
        <v>10.527213518059014</v>
      </c>
      <c r="K3" s="12">
        <v>3.0124021000596417</v>
      </c>
      <c r="L3" s="12">
        <v>4.292771941109591E-2</v>
      </c>
      <c r="M3" s="12">
        <v>4.075836456907006E-2</v>
      </c>
      <c r="N3" s="12">
        <v>0.57832724967856375</v>
      </c>
      <c r="O3" s="12">
        <v>19.248721403730904</v>
      </c>
      <c r="P3" s="12">
        <v>0.10126519802911758</v>
      </c>
      <c r="Q3" s="12">
        <v>0.11762980695754355</v>
      </c>
      <c r="R3" s="12">
        <v>3.0764850020144712</v>
      </c>
      <c r="S3" s="12">
        <v>2.457786620426774</v>
      </c>
      <c r="T3" s="12">
        <v>2.2734407534071081E-2</v>
      </c>
      <c r="U3" s="12">
        <v>1.3076398723136828</v>
      </c>
      <c r="V3" s="12">
        <v>8.6797182601559868</v>
      </c>
      <c r="W3" s="12">
        <v>15.222622785751177</v>
      </c>
      <c r="X3" s="12">
        <v>1.8632387064685717E-3</v>
      </c>
      <c r="Y3" s="13">
        <v>0.11001615982623297</v>
      </c>
      <c r="Z3" s="12">
        <v>8.7653759247599899E-5</v>
      </c>
      <c r="AA3" s="12">
        <v>1.9598237112904726E-21</v>
      </c>
      <c r="AB3" s="12">
        <v>7.1499928566739321E-6</v>
      </c>
      <c r="AC3" s="12">
        <v>6.622486672341221E-8</v>
      </c>
      <c r="AD3" s="12">
        <v>0.64812721017144204</v>
      </c>
      <c r="AE3" s="12">
        <v>9.8598903006723354E-22</v>
      </c>
      <c r="AF3" s="12">
        <v>8.3178110391257091E-6</v>
      </c>
      <c r="AG3" s="12">
        <v>7.3896198796827087E-6</v>
      </c>
      <c r="AH3" s="12">
        <v>1.0513389131204534E-13</v>
      </c>
      <c r="AI3" s="12">
        <v>2.6283702337584964E-6</v>
      </c>
      <c r="AJ3" s="13">
        <v>6.8102813496970329E-14</v>
      </c>
    </row>
    <row r="4" spans="1:36" x14ac:dyDescent="0.25">
      <c r="A4" s="6">
        <v>43437</v>
      </c>
      <c r="B4" s="24" t="s">
        <v>79</v>
      </c>
      <c r="C4">
        <f t="shared" si="0"/>
        <v>2018</v>
      </c>
      <c r="D4">
        <f t="shared" si="1"/>
        <v>12</v>
      </c>
      <c r="E4">
        <f t="shared" si="2"/>
        <v>3</v>
      </c>
      <c r="F4" s="11">
        <v>0.13715185110236369</v>
      </c>
      <c r="G4" s="12">
        <v>10.902922000017352</v>
      </c>
      <c r="H4" s="12">
        <v>13.887810024534927</v>
      </c>
      <c r="I4" s="12">
        <v>9.8047197656957596</v>
      </c>
      <c r="J4" s="12">
        <v>10.500478115398346</v>
      </c>
      <c r="K4" s="12">
        <v>3.0133071829249571</v>
      </c>
      <c r="L4" s="12">
        <v>4.2814277049175037E-2</v>
      </c>
      <c r="M4" s="12">
        <v>4.0668012919892416E-2</v>
      </c>
      <c r="N4" s="12">
        <v>0.57689744455738934</v>
      </c>
      <c r="O4" s="12">
        <v>19.198212238124842</v>
      </c>
      <c r="P4" s="12">
        <v>0.10099727909932613</v>
      </c>
      <c r="Q4" s="12">
        <v>0.1173964320342132</v>
      </c>
      <c r="R4" s="12">
        <v>3.0673740132348932</v>
      </c>
      <c r="S4" s="12">
        <v>2.4540171430896067</v>
      </c>
      <c r="T4" s="12">
        <v>2.2687220152875446E-2</v>
      </c>
      <c r="U4" s="12">
        <v>1.30452970985659</v>
      </c>
      <c r="V4" s="12">
        <v>8.7383002271255634</v>
      </c>
      <c r="W4" s="12">
        <v>15.325507356263984</v>
      </c>
      <c r="X4" s="12">
        <v>1.8601850245813748E-3</v>
      </c>
      <c r="Y4" s="13">
        <v>0.1097288219690138</v>
      </c>
      <c r="Z4" s="12">
        <v>8.7508641228508635E-5</v>
      </c>
      <c r="AA4" s="12">
        <v>1.9589792803042179E-21</v>
      </c>
      <c r="AB4" s="12">
        <v>7.1381554545044836E-6</v>
      </c>
      <c r="AC4" s="12">
        <v>6.6115226001148133E-8</v>
      </c>
      <c r="AD4" s="12">
        <v>0.6525076814675459</v>
      </c>
      <c r="AE4" s="12">
        <v>9.8448563480358676E-22</v>
      </c>
      <c r="AF4" s="12">
        <v>8.3040402177538103E-6</v>
      </c>
      <c r="AG4" s="12">
        <v>7.3773857552369075E-6</v>
      </c>
      <c r="AH4" s="12">
        <v>1.0496018423784042E-13</v>
      </c>
      <c r="AI4" s="12">
        <v>2.624018750319158E-6</v>
      </c>
      <c r="AJ4" s="13">
        <v>6.7990063705123551E-14</v>
      </c>
    </row>
    <row r="5" spans="1:36" x14ac:dyDescent="0.25">
      <c r="A5" s="6">
        <v>43438</v>
      </c>
      <c r="B5" s="23" t="s">
        <v>79</v>
      </c>
      <c r="C5">
        <f t="shared" si="0"/>
        <v>2018</v>
      </c>
      <c r="D5">
        <f t="shared" si="1"/>
        <v>12</v>
      </c>
      <c r="E5">
        <f t="shared" si="2"/>
        <v>4</v>
      </c>
      <c r="F5" s="11">
        <v>0.13937733105067107</v>
      </c>
      <c r="G5" s="12">
        <v>10.96302584791311</v>
      </c>
      <c r="H5" s="12">
        <v>14.114581542283606</v>
      </c>
      <c r="I5" s="12">
        <v>9.9489093110981237</v>
      </c>
      <c r="J5" s="12">
        <v>10.663534174691959</v>
      </c>
      <c r="K5" s="12">
        <v>3.0077871895579023</v>
      </c>
      <c r="L5" s="12">
        <v>4.3506148599663792E-2</v>
      </c>
      <c r="M5" s="12">
        <v>4.1219056943899622E-2</v>
      </c>
      <c r="N5" s="12">
        <v>0.5856176569131023</v>
      </c>
      <c r="O5" s="12">
        <v>19.506261666310557</v>
      </c>
      <c r="P5" s="12">
        <v>0.102631284969985</v>
      </c>
      <c r="Q5" s="12">
        <v>0.11881975809438799</v>
      </c>
      <c r="R5" s="12">
        <v>3.1229408564024315</v>
      </c>
      <c r="S5" s="12">
        <v>2.477006739618083</v>
      </c>
      <c r="T5" s="12">
        <v>2.2975010410751961E-2</v>
      </c>
      <c r="U5" s="12">
        <v>1.3234982228972629</v>
      </c>
      <c r="V5" s="12">
        <v>8.3810157380543977</v>
      </c>
      <c r="W5" s="12">
        <v>14.69802652708556</v>
      </c>
      <c r="X5" s="12">
        <v>1.8788090693052334E-3</v>
      </c>
      <c r="Y5" s="13">
        <v>0.11148126158171345</v>
      </c>
      <c r="Z5" s="12">
        <v>8.8393698866347272E-5</v>
      </c>
      <c r="AA5" s="12">
        <v>1.9641293650331339E-21</v>
      </c>
      <c r="AB5" s="12">
        <v>7.2103503705310657E-6</v>
      </c>
      <c r="AC5" s="12">
        <v>6.6783911800924344E-8</v>
      </c>
      <c r="AD5" s="12">
        <v>0.62579170503520576</v>
      </c>
      <c r="AE5" s="12">
        <v>9.9365466473600654E-22</v>
      </c>
      <c r="AF5" s="12">
        <v>8.3880268288640764E-6</v>
      </c>
      <c r="AG5" s="12">
        <v>7.4520002335134937E-6</v>
      </c>
      <c r="AH5" s="12">
        <v>1.0601960314208407E-13</v>
      </c>
      <c r="AI5" s="12">
        <v>2.6505579332409752E-6</v>
      </c>
      <c r="AJ5" s="13">
        <v>6.8677711352628706E-14</v>
      </c>
    </row>
    <row r="6" spans="1:36" x14ac:dyDescent="0.25">
      <c r="A6" s="6">
        <v>43439</v>
      </c>
      <c r="B6" s="24" t="s">
        <v>79</v>
      </c>
      <c r="C6">
        <f t="shared" si="0"/>
        <v>2018</v>
      </c>
      <c r="D6">
        <f t="shared" si="1"/>
        <v>12</v>
      </c>
      <c r="E6">
        <f t="shared" si="2"/>
        <v>5</v>
      </c>
      <c r="F6" s="11">
        <v>0.13737194578392251</v>
      </c>
      <c r="G6" s="12">
        <v>10.90886612783263</v>
      </c>
      <c r="H6" s="12">
        <v>13.910237189076877</v>
      </c>
      <c r="I6" s="12">
        <v>9.8189797692979397</v>
      </c>
      <c r="J6" s="12">
        <v>10.516603972417979</v>
      </c>
      <c r="K6" s="12">
        <v>3.0127612686904781</v>
      </c>
      <c r="L6" s="12">
        <v>4.2882701502381299E-2</v>
      </c>
      <c r="M6" s="12">
        <v>4.0722509865183242E-2</v>
      </c>
      <c r="N6" s="12">
        <v>0.57775985284959419</v>
      </c>
      <c r="O6" s="12">
        <v>19.228677594980773</v>
      </c>
      <c r="P6" s="12">
        <v>0.10115887839930697</v>
      </c>
      <c r="Q6" s="12">
        <v>0.11753719560128413</v>
      </c>
      <c r="R6" s="12">
        <v>3.0728694420575575</v>
      </c>
      <c r="S6" s="12">
        <v>2.4562907595879038</v>
      </c>
      <c r="T6" s="12">
        <v>2.2715681925901635E-2</v>
      </c>
      <c r="U6" s="12">
        <v>1.30640565074768</v>
      </c>
      <c r="V6" s="12">
        <v>8.7029656396772186</v>
      </c>
      <c r="W6" s="12">
        <v>15.263450992472746</v>
      </c>
      <c r="X6" s="12">
        <v>1.8620268983740157E-3</v>
      </c>
      <c r="Y6" s="13">
        <v>0.10990213408481227</v>
      </c>
      <c r="Z6" s="12">
        <v>8.7596171326952997E-5</v>
      </c>
      <c r="AA6" s="12">
        <v>1.9594886114528872E-21</v>
      </c>
      <c r="AB6" s="12">
        <v>7.1452953602426251E-6</v>
      </c>
      <c r="AC6" s="12">
        <v>6.6181357438673136E-8</v>
      </c>
      <c r="AD6" s="12">
        <v>0.64986553484659793</v>
      </c>
      <c r="AE6" s="12">
        <v>9.8539243008822357E-22</v>
      </c>
      <c r="AF6" s="12">
        <v>8.3123462941314379E-6</v>
      </c>
      <c r="AG6" s="12">
        <v>7.3847649499353148E-6</v>
      </c>
      <c r="AH6" s="12">
        <v>1.0506495825143881E-13</v>
      </c>
      <c r="AI6" s="12">
        <v>2.6266434124817855E-6</v>
      </c>
      <c r="AJ6" s="13">
        <v>6.8058070424356146E-14</v>
      </c>
    </row>
    <row r="7" spans="1:36" x14ac:dyDescent="0.25">
      <c r="A7" s="6">
        <v>43440</v>
      </c>
      <c r="B7" s="23" t="s">
        <v>79</v>
      </c>
      <c r="C7">
        <f t="shared" si="0"/>
        <v>2018</v>
      </c>
      <c r="D7">
        <f t="shared" si="1"/>
        <v>12</v>
      </c>
      <c r="E7">
        <f t="shared" si="2"/>
        <v>6</v>
      </c>
      <c r="F7" s="11">
        <v>0.13833328784290352</v>
      </c>
      <c r="G7" s="12">
        <v>10.934829227132957</v>
      </c>
      <c r="H7" s="12">
        <v>14.008195832989429</v>
      </c>
      <c r="I7" s="12">
        <v>9.8812654234850612</v>
      </c>
      <c r="J7" s="12">
        <v>10.58703940720582</v>
      </c>
      <c r="K7" s="12">
        <v>3.0103767934706127</v>
      </c>
      <c r="L7" s="12">
        <v>4.3181569717933244E-2</v>
      </c>
      <c r="M7" s="12">
        <v>4.096054472010574E-2</v>
      </c>
      <c r="N7" s="12">
        <v>0.58152672880242806</v>
      </c>
      <c r="O7" s="12">
        <v>19.361745912125226</v>
      </c>
      <c r="P7" s="12">
        <v>0.1018647210061033</v>
      </c>
      <c r="Q7" s="12">
        <v>0.11815203070969769</v>
      </c>
      <c r="R7" s="12">
        <v>3.0968726883965703</v>
      </c>
      <c r="S7" s="12">
        <v>2.4662215909479603</v>
      </c>
      <c r="T7" s="12">
        <v>2.2839998875722776E-2</v>
      </c>
      <c r="U7" s="12">
        <v>1.3145994919890709</v>
      </c>
      <c r="V7" s="12">
        <v>8.5486292204131846</v>
      </c>
      <c r="W7" s="12">
        <v>14.9923976797919</v>
      </c>
      <c r="X7" s="12">
        <v>1.8700719394066279E-3</v>
      </c>
      <c r="Y7" s="13">
        <v>0.11065913659422327</v>
      </c>
      <c r="Z7" s="12">
        <v>8.7978490265626778E-5</v>
      </c>
      <c r="AA7" s="12">
        <v>1.9617132969913879E-21</v>
      </c>
      <c r="AB7" s="12">
        <v>7.1764814463153127E-6</v>
      </c>
      <c r="AC7" s="12">
        <v>6.647021009001118E-8</v>
      </c>
      <c r="AD7" s="12">
        <v>0.63832501667177077</v>
      </c>
      <c r="AE7" s="12">
        <v>9.8935318206929428E-22</v>
      </c>
      <c r="AF7" s="12">
        <v>8.3486260466014567E-6</v>
      </c>
      <c r="AG7" s="12">
        <v>7.4169962159284165E-6</v>
      </c>
      <c r="AH7" s="12">
        <v>1.0552259614276363E-13</v>
      </c>
      <c r="AI7" s="12">
        <v>2.6381075610458461E-6</v>
      </c>
      <c r="AJ7" s="13">
        <v>6.8355114037716419E-14</v>
      </c>
    </row>
    <row r="8" spans="1:36" x14ac:dyDescent="0.25">
      <c r="A8" s="6">
        <v>43441</v>
      </c>
      <c r="B8" s="24" t="s">
        <v>79</v>
      </c>
      <c r="C8">
        <f t="shared" si="0"/>
        <v>2018</v>
      </c>
      <c r="D8">
        <f t="shared" si="1"/>
        <v>12</v>
      </c>
      <c r="E8">
        <f t="shared" si="2"/>
        <v>7</v>
      </c>
      <c r="F8" s="11">
        <v>0.13800455804849371</v>
      </c>
      <c r="G8" s="12">
        <v>10.925951175647013</v>
      </c>
      <c r="H8" s="12">
        <v>13.974698989099991</v>
      </c>
      <c r="I8" s="12">
        <v>9.8599669167731872</v>
      </c>
      <c r="J8" s="12">
        <v>10.562954092534872</v>
      </c>
      <c r="K8" s="12">
        <v>3.0111921619874478</v>
      </c>
      <c r="L8" s="12">
        <v>4.3079372080644635E-2</v>
      </c>
      <c r="M8" s="12">
        <v>4.0879148979442961E-2</v>
      </c>
      <c r="N8" s="12">
        <v>0.58023864996932784</v>
      </c>
      <c r="O8" s="12">
        <v>19.316243356475344</v>
      </c>
      <c r="P8" s="12">
        <v>0.10162335895099484</v>
      </c>
      <c r="Q8" s="12">
        <v>0.11794178856238233</v>
      </c>
      <c r="R8" s="12">
        <v>3.0886648063420226</v>
      </c>
      <c r="S8" s="12">
        <v>2.4628257547616501</v>
      </c>
      <c r="T8" s="12">
        <v>2.2797488839909223E-2</v>
      </c>
      <c r="U8" s="12">
        <v>1.3117976175453747</v>
      </c>
      <c r="V8" s="12">
        <v>8.6014043787458974</v>
      </c>
      <c r="W8" s="12">
        <v>15.085084043526082</v>
      </c>
      <c r="X8" s="12">
        <v>1.8673209470205542E-3</v>
      </c>
      <c r="Y8" s="13">
        <v>0.11040028047016044</v>
      </c>
      <c r="Z8" s="12">
        <v>8.7847756751020735E-5</v>
      </c>
      <c r="AA8" s="12">
        <v>1.9609525683694938E-21</v>
      </c>
      <c r="AB8" s="12">
        <v>7.1658174006019826E-6</v>
      </c>
      <c r="AC8" s="12">
        <v>6.6371437263209311E-8</v>
      </c>
      <c r="AD8" s="12">
        <v>0.64227128338459438</v>
      </c>
      <c r="AE8" s="12">
        <v>9.8799880755474764E-22</v>
      </c>
      <c r="AF8" s="12">
        <v>8.3362202276119607E-6</v>
      </c>
      <c r="AG8" s="12">
        <v>7.4059747721618641E-6</v>
      </c>
      <c r="AH8" s="12">
        <v>1.0536610740025629E-13</v>
      </c>
      <c r="AI8" s="12">
        <v>2.6341874088322397E-6</v>
      </c>
      <c r="AJ8" s="13">
        <v>6.8253540321016488E-14</v>
      </c>
    </row>
    <row r="9" spans="1:36" x14ac:dyDescent="0.25">
      <c r="A9" s="6">
        <v>43442</v>
      </c>
      <c r="B9" s="23" t="s">
        <v>79</v>
      </c>
      <c r="C9">
        <f t="shared" si="0"/>
        <v>2018</v>
      </c>
      <c r="D9">
        <f t="shared" si="1"/>
        <v>12</v>
      </c>
      <c r="E9">
        <f t="shared" si="2"/>
        <v>8</v>
      </c>
      <c r="F9" s="11">
        <v>55.302311043117612</v>
      </c>
      <c r="G9" s="12">
        <v>13.975824998197783</v>
      </c>
      <c r="H9" s="12">
        <v>10.252840523900737</v>
      </c>
      <c r="I9" s="12">
        <v>1.5715610792571111</v>
      </c>
      <c r="J9" s="12">
        <v>5.3605222601968991</v>
      </c>
      <c r="K9" s="12">
        <v>2.9402966803090762</v>
      </c>
      <c r="L9" s="12">
        <v>9.3485827289425689E-3</v>
      </c>
      <c r="M9" s="12">
        <v>8.3168783977983496E-3</v>
      </c>
      <c r="N9" s="12">
        <v>0.11994605762644273</v>
      </c>
      <c r="O9" s="12">
        <v>8.1548471008930044</v>
      </c>
      <c r="P9" s="12">
        <v>2.2536955199960764E-2</v>
      </c>
      <c r="Q9" s="12">
        <v>1.6854443903172266E-2</v>
      </c>
      <c r="R9" s="12">
        <v>1.4767176700420774</v>
      </c>
      <c r="S9" s="12">
        <v>0.21727983631489567</v>
      </c>
      <c r="T9" s="12">
        <v>4.2851524945962411E-3</v>
      </c>
      <c r="U9" s="12">
        <v>0.54027144892431211</v>
      </c>
      <c r="V9" s="12">
        <v>1.7784170969430823E-3</v>
      </c>
      <c r="W9" s="12">
        <v>1.913118809022625E-14</v>
      </c>
      <c r="X9" s="12">
        <v>3.4062696527433894E-4</v>
      </c>
      <c r="Y9" s="13">
        <v>2.4097774736114137E-2</v>
      </c>
      <c r="Z9" s="12">
        <v>1.73650712723872E-5</v>
      </c>
      <c r="AA9" s="12">
        <v>3.0403068758234168E-22</v>
      </c>
      <c r="AB9" s="12">
        <v>1.4164838635443149E-6</v>
      </c>
      <c r="AC9" s="12">
        <v>1.3119797034527524E-8</v>
      </c>
      <c r="AD9" s="12">
        <v>4.2521033120756658E-8</v>
      </c>
      <c r="AE9" s="12">
        <v>1.9080750973167156E-22</v>
      </c>
      <c r="AF9" s="12">
        <v>1.6478401241946367E-6</v>
      </c>
      <c r="AG9" s="12">
        <v>1.4639563321418559E-6</v>
      </c>
      <c r="AH9" s="12">
        <v>2.0815424864970054E-14</v>
      </c>
      <c r="AI9" s="12">
        <v>5.2070597805757868E-7</v>
      </c>
      <c r="AJ9" s="13">
        <v>1.3491835836638068E-14</v>
      </c>
    </row>
    <row r="10" spans="1:36" x14ac:dyDescent="0.25">
      <c r="A10" s="6">
        <v>43443</v>
      </c>
      <c r="B10" s="24" t="s">
        <v>79</v>
      </c>
      <c r="C10">
        <f t="shared" si="0"/>
        <v>2018</v>
      </c>
      <c r="D10">
        <f t="shared" si="1"/>
        <v>12</v>
      </c>
      <c r="E10">
        <f t="shared" si="2"/>
        <v>9</v>
      </c>
      <c r="F10" s="11">
        <v>55.302311043117612</v>
      </c>
      <c r="G10" s="12">
        <v>13.975824998197783</v>
      </c>
      <c r="H10" s="12">
        <v>10.252840523900737</v>
      </c>
      <c r="I10" s="12">
        <v>1.5715610792571111</v>
      </c>
      <c r="J10" s="12">
        <v>5.3605222601968991</v>
      </c>
      <c r="K10" s="12">
        <v>2.9402966803090762</v>
      </c>
      <c r="L10" s="12">
        <v>9.3485827289425689E-3</v>
      </c>
      <c r="M10" s="12">
        <v>8.3168783977983496E-3</v>
      </c>
      <c r="N10" s="12">
        <v>0.11994605762644273</v>
      </c>
      <c r="O10" s="12">
        <v>8.1548471008930044</v>
      </c>
      <c r="P10" s="12">
        <v>2.2536955199960764E-2</v>
      </c>
      <c r="Q10" s="12">
        <v>1.6854443903172266E-2</v>
      </c>
      <c r="R10" s="12">
        <v>1.4767176700420774</v>
      </c>
      <c r="S10" s="12">
        <v>0.21727983631489567</v>
      </c>
      <c r="T10" s="12">
        <v>4.2851524945962411E-3</v>
      </c>
      <c r="U10" s="12">
        <v>0.54027144892431211</v>
      </c>
      <c r="V10" s="12">
        <v>1.7784170969430823E-3</v>
      </c>
      <c r="W10" s="12">
        <v>1.913118809022625E-14</v>
      </c>
      <c r="X10" s="12">
        <v>3.4062696527433894E-4</v>
      </c>
      <c r="Y10" s="13">
        <v>2.4097774736114137E-2</v>
      </c>
      <c r="Z10" s="12">
        <v>1.73650712723872E-5</v>
      </c>
      <c r="AA10" s="12">
        <v>3.0403068758234168E-22</v>
      </c>
      <c r="AB10" s="12">
        <v>1.4164838635443149E-6</v>
      </c>
      <c r="AC10" s="12">
        <v>1.3119797034527524E-8</v>
      </c>
      <c r="AD10" s="12">
        <v>4.2521033120756658E-8</v>
      </c>
      <c r="AE10" s="12">
        <v>1.9080750973167156E-22</v>
      </c>
      <c r="AF10" s="12">
        <v>1.6478401241946367E-6</v>
      </c>
      <c r="AG10" s="12">
        <v>1.4639563321418559E-6</v>
      </c>
      <c r="AH10" s="12">
        <v>2.0815424864970054E-14</v>
      </c>
      <c r="AI10" s="12">
        <v>5.2070597805757868E-7</v>
      </c>
      <c r="AJ10" s="13">
        <v>1.3491835836638068E-14</v>
      </c>
    </row>
    <row r="11" spans="1:36" x14ac:dyDescent="0.25">
      <c r="A11" s="6">
        <v>43444</v>
      </c>
      <c r="B11" s="23" t="s">
        <v>79</v>
      </c>
      <c r="C11">
        <f t="shared" si="0"/>
        <v>2018</v>
      </c>
      <c r="D11">
        <f t="shared" si="1"/>
        <v>12</v>
      </c>
      <c r="E11">
        <f t="shared" si="2"/>
        <v>10</v>
      </c>
      <c r="F11" s="11">
        <v>55.302311043117612</v>
      </c>
      <c r="G11" s="12">
        <v>13.975824998197783</v>
      </c>
      <c r="H11" s="12">
        <v>10.252840523900737</v>
      </c>
      <c r="I11" s="12">
        <v>1.5715610792571111</v>
      </c>
      <c r="J11" s="12">
        <v>5.3605222601968991</v>
      </c>
      <c r="K11" s="12">
        <v>2.9402966803090762</v>
      </c>
      <c r="L11" s="12">
        <v>9.3485827289425689E-3</v>
      </c>
      <c r="M11" s="12">
        <v>8.3168783977983496E-3</v>
      </c>
      <c r="N11" s="12">
        <v>0.11994605762644273</v>
      </c>
      <c r="O11" s="12">
        <v>8.1548471008930044</v>
      </c>
      <c r="P11" s="12">
        <v>2.2536955199960764E-2</v>
      </c>
      <c r="Q11" s="12">
        <v>1.6854443903172266E-2</v>
      </c>
      <c r="R11" s="12">
        <v>1.4767176700420774</v>
      </c>
      <c r="S11" s="12">
        <v>0.21727983631489567</v>
      </c>
      <c r="T11" s="12">
        <v>4.2851524945962411E-3</v>
      </c>
      <c r="U11" s="12">
        <v>0.54027144892431211</v>
      </c>
      <c r="V11" s="12">
        <v>1.7784170969430823E-3</v>
      </c>
      <c r="W11" s="12">
        <v>1.913118809022625E-14</v>
      </c>
      <c r="X11" s="12">
        <v>3.4062696527433894E-4</v>
      </c>
      <c r="Y11" s="13">
        <v>2.4097774736114137E-2</v>
      </c>
      <c r="Z11" s="12">
        <v>1.73650712723872E-5</v>
      </c>
      <c r="AA11" s="12">
        <v>3.0403068758234168E-22</v>
      </c>
      <c r="AB11" s="12">
        <v>1.4164838635443149E-6</v>
      </c>
      <c r="AC11" s="12">
        <v>1.3119797034527524E-8</v>
      </c>
      <c r="AD11" s="12">
        <v>4.2521033120756658E-8</v>
      </c>
      <c r="AE11" s="12">
        <v>1.9080750973167156E-22</v>
      </c>
      <c r="AF11" s="12">
        <v>1.6478401241946367E-6</v>
      </c>
      <c r="AG11" s="12">
        <v>1.4639563321418559E-6</v>
      </c>
      <c r="AH11" s="12">
        <v>2.0815424864970054E-14</v>
      </c>
      <c r="AI11" s="12">
        <v>5.2070597805757868E-7</v>
      </c>
      <c r="AJ11" s="13">
        <v>1.3491835836638068E-14</v>
      </c>
    </row>
    <row r="12" spans="1:36" x14ac:dyDescent="0.25">
      <c r="A12" s="6">
        <v>43445</v>
      </c>
      <c r="B12" s="24" t="s">
        <v>79</v>
      </c>
      <c r="C12">
        <f t="shared" si="0"/>
        <v>2018</v>
      </c>
      <c r="D12">
        <f t="shared" si="1"/>
        <v>12</v>
      </c>
      <c r="E12">
        <f t="shared" si="2"/>
        <v>11</v>
      </c>
      <c r="F12" s="11">
        <v>32.360618321976084</v>
      </c>
      <c r="G12" s="12">
        <v>9.4552963768911269</v>
      </c>
      <c r="H12" s="12">
        <v>6.5829010233013632</v>
      </c>
      <c r="I12" s="12">
        <v>1.5941715608344009</v>
      </c>
      <c r="J12" s="12">
        <v>3.5902163500819664</v>
      </c>
      <c r="K12" s="12">
        <v>2.3166646065716412</v>
      </c>
      <c r="L12" s="12">
        <v>7.6879743394796737E-3</v>
      </c>
      <c r="M12" s="12">
        <v>19.581796485023911</v>
      </c>
      <c r="N12" s="12">
        <v>0.10519527751971963</v>
      </c>
      <c r="O12" s="12">
        <v>5.5918468894971571</v>
      </c>
      <c r="P12" s="12">
        <v>1.8415622138390771E-2</v>
      </c>
      <c r="Q12" s="12">
        <v>2.1172616044212323E-2</v>
      </c>
      <c r="R12" s="12">
        <v>0.92860955966795955</v>
      </c>
      <c r="S12" s="12">
        <v>0.43879242281231962</v>
      </c>
      <c r="T12" s="12">
        <v>4.5286522634117874E-3</v>
      </c>
      <c r="U12" s="12">
        <v>0.39666422469139734</v>
      </c>
      <c r="V12" s="12">
        <v>5.8751625347534864</v>
      </c>
      <c r="W12" s="12">
        <v>10.651692318402445</v>
      </c>
      <c r="X12" s="12">
        <v>4.2018142867510393E-4</v>
      </c>
      <c r="Y12" s="13">
        <v>1.9990901562761423E-2</v>
      </c>
      <c r="Z12" s="12">
        <v>2.0458513886940704E-5</v>
      </c>
      <c r="AA12" s="12">
        <v>5.6623881538359841E-22</v>
      </c>
      <c r="AB12" s="12">
        <v>1.6688186497120307E-6</v>
      </c>
      <c r="AC12" s="12">
        <v>1.5456979451541502E-8</v>
      </c>
      <c r="AD12" s="12">
        <v>0.45812967780679431</v>
      </c>
      <c r="AE12" s="12">
        <v>2.3597901839961794E-22</v>
      </c>
      <c r="AF12" s="12">
        <v>1.9413890985802711E-6</v>
      </c>
      <c r="AG12" s="12">
        <v>1.7247479426481418E-6</v>
      </c>
      <c r="AH12" s="12">
        <v>2.4554112172701457E-14</v>
      </c>
      <c r="AI12" s="12">
        <v>6.1346540512273741E-7</v>
      </c>
      <c r="AJ12" s="13">
        <v>1.5895296116972164E-14</v>
      </c>
    </row>
    <row r="13" spans="1:36" x14ac:dyDescent="0.25">
      <c r="A13" s="6">
        <v>43446</v>
      </c>
      <c r="B13" s="23" t="s">
        <v>79</v>
      </c>
      <c r="C13">
        <f t="shared" si="0"/>
        <v>2018</v>
      </c>
      <c r="D13">
        <f t="shared" si="1"/>
        <v>12</v>
      </c>
      <c r="E13">
        <f t="shared" si="2"/>
        <v>12</v>
      </c>
      <c r="F13" s="11">
        <v>32.055124263170427</v>
      </c>
      <c r="G13" s="12">
        <v>9.3951005293895395</v>
      </c>
      <c r="H13" s="12">
        <v>6.5340317124254428</v>
      </c>
      <c r="I13" s="12">
        <v>1.5944726444498323</v>
      </c>
      <c r="J13" s="12">
        <v>3.5666427653259358</v>
      </c>
      <c r="K13" s="12">
        <v>2.3083602545029787</v>
      </c>
      <c r="L13" s="12">
        <v>7.6658614987599382E-3</v>
      </c>
      <c r="M13" s="12">
        <v>19.842439054108084</v>
      </c>
      <c r="N13" s="12">
        <v>0.10499885453820182</v>
      </c>
      <c r="O13" s="12">
        <v>5.5577177017856707</v>
      </c>
      <c r="P13" s="12">
        <v>1.8360742022090169E-2</v>
      </c>
      <c r="Q13" s="12">
        <v>2.1230117290960873E-2</v>
      </c>
      <c r="R13" s="12">
        <v>0.92131089285475709</v>
      </c>
      <c r="S13" s="12">
        <v>0.44174210834547462</v>
      </c>
      <c r="T13" s="12">
        <v>4.5318947326400995E-3</v>
      </c>
      <c r="U13" s="12">
        <v>0.39475193537874786</v>
      </c>
      <c r="V13" s="12">
        <v>5.9533731522016957</v>
      </c>
      <c r="W13" s="12">
        <v>10.793531404081556</v>
      </c>
      <c r="X13" s="12">
        <v>4.2124078450450229E-4</v>
      </c>
      <c r="Y13" s="13">
        <v>1.9936213995894514E-2</v>
      </c>
      <c r="Z13" s="12">
        <v>2.0499706502999561E-5</v>
      </c>
      <c r="AA13" s="12">
        <v>5.6973040714134255E-22</v>
      </c>
      <c r="AB13" s="12">
        <v>1.6721787669859056E-6</v>
      </c>
      <c r="AC13" s="12">
        <v>1.5488101625106525E-8</v>
      </c>
      <c r="AD13" s="12">
        <v>0.46423018152479711</v>
      </c>
      <c r="AE13" s="12">
        <v>2.3658052708919379E-22</v>
      </c>
      <c r="AF13" s="12">
        <v>1.9452980284370756E-6</v>
      </c>
      <c r="AG13" s="12">
        <v>1.7282206719085514E-6</v>
      </c>
      <c r="AH13" s="12">
        <v>2.4603896936804393E-14</v>
      </c>
      <c r="AI13" s="12">
        <v>6.1470059967490343E-7</v>
      </c>
      <c r="AJ13" s="13">
        <v>1.5927300853725563E-14</v>
      </c>
    </row>
    <row r="14" spans="1:36" x14ac:dyDescent="0.25">
      <c r="A14" s="6">
        <v>43447</v>
      </c>
      <c r="B14" s="24" t="s">
        <v>79</v>
      </c>
      <c r="C14">
        <f t="shared" si="0"/>
        <v>2018</v>
      </c>
      <c r="D14">
        <f t="shared" si="1"/>
        <v>12</v>
      </c>
      <c r="E14">
        <f t="shared" si="2"/>
        <v>13</v>
      </c>
      <c r="F14" s="11">
        <v>31.694647052935153</v>
      </c>
      <c r="G14" s="12">
        <v>9.324070568087004</v>
      </c>
      <c r="H14" s="12">
        <v>6.4763668500724929</v>
      </c>
      <c r="I14" s="12">
        <v>1.5948279174203202</v>
      </c>
      <c r="J14" s="12">
        <v>3.5388263812649128</v>
      </c>
      <c r="K14" s="12">
        <v>2.2985612761587633</v>
      </c>
      <c r="L14" s="12">
        <v>7.6397687650282542E-3</v>
      </c>
      <c r="M14" s="12">
        <v>20.149992354945887</v>
      </c>
      <c r="N14" s="12">
        <v>0.10476707913582423</v>
      </c>
      <c r="O14" s="12">
        <v>5.5174459059218464</v>
      </c>
      <c r="P14" s="12">
        <v>1.8295984523044942E-2</v>
      </c>
      <c r="Q14" s="12">
        <v>2.1297967674349688E-2</v>
      </c>
      <c r="R14" s="12">
        <v>0.91269860408702741</v>
      </c>
      <c r="S14" s="12">
        <v>0.44522268147419608</v>
      </c>
      <c r="T14" s="12">
        <v>4.5357207849903991E-3</v>
      </c>
      <c r="U14" s="12">
        <v>0.39249547016537645</v>
      </c>
      <c r="V14" s="12">
        <v>6.0456602012485146</v>
      </c>
      <c r="W14" s="12">
        <v>10.960898841955213</v>
      </c>
      <c r="X14" s="12">
        <v>4.2249080434292709E-4</v>
      </c>
      <c r="Y14" s="13">
        <v>1.9871683701538509E-2</v>
      </c>
      <c r="Z14" s="12">
        <v>2.0548313010691541E-5</v>
      </c>
      <c r="AA14" s="12">
        <v>5.7385041936361899E-22</v>
      </c>
      <c r="AB14" s="12">
        <v>1.6761436418043723E-6</v>
      </c>
      <c r="AC14" s="12">
        <v>1.5524825201162436E-8</v>
      </c>
      <c r="AD14" s="12">
        <v>0.4714286605063297</v>
      </c>
      <c r="AE14" s="12">
        <v>2.372902959639087E-22</v>
      </c>
      <c r="AF14" s="12">
        <v>1.9499104917212886E-6</v>
      </c>
      <c r="AG14" s="12">
        <v>1.7323184267408024E-6</v>
      </c>
      <c r="AH14" s="12">
        <v>2.4662642016647221E-14</v>
      </c>
      <c r="AI14" s="12">
        <v>6.1615810587978166E-7</v>
      </c>
      <c r="AJ14" s="13">
        <v>1.5965065837647944E-14</v>
      </c>
    </row>
    <row r="15" spans="1:36" x14ac:dyDescent="0.25">
      <c r="A15" s="6">
        <v>43448</v>
      </c>
      <c r="B15" s="23" t="s">
        <v>79</v>
      </c>
      <c r="C15">
        <f t="shared" si="0"/>
        <v>2018</v>
      </c>
      <c r="D15">
        <f t="shared" si="1"/>
        <v>12</v>
      </c>
      <c r="E15">
        <f t="shared" si="2"/>
        <v>14</v>
      </c>
      <c r="F15" s="11">
        <v>30.54856477390079</v>
      </c>
      <c r="G15" s="12">
        <v>4.0618831675802882</v>
      </c>
      <c r="H15" s="12">
        <v>8.9514663839144788</v>
      </c>
      <c r="I15" s="12">
        <v>3.9383085661007526</v>
      </c>
      <c r="J15" s="12">
        <v>3.1801811673533988</v>
      </c>
      <c r="K15" s="12">
        <v>1.2297055219267774</v>
      </c>
      <c r="L15" s="12">
        <v>1.2855181106511838E-2</v>
      </c>
      <c r="M15" s="12">
        <v>20.168387129445804</v>
      </c>
      <c r="N15" s="12">
        <v>0.16513694363624873</v>
      </c>
      <c r="O15" s="12">
        <v>8.1200545336044723</v>
      </c>
      <c r="P15" s="12">
        <v>3.0283850590504601E-2</v>
      </c>
      <c r="Q15" s="12">
        <v>3.868877262825083E-2</v>
      </c>
      <c r="R15" s="12">
        <v>0.84711776082222012</v>
      </c>
      <c r="S15" s="12">
        <v>0.78300374341998857</v>
      </c>
      <c r="T15" s="12">
        <v>7.2500335359443405E-3</v>
      </c>
      <c r="U15" s="12">
        <v>0.39278614755249491</v>
      </c>
      <c r="V15" s="12">
        <v>6.0508793220384431</v>
      </c>
      <c r="W15" s="12">
        <v>10.968360455167037</v>
      </c>
      <c r="X15" s="12">
        <v>6.3606406229836101E-4</v>
      </c>
      <c r="Y15" s="13">
        <v>3.2662232209468844E-2</v>
      </c>
      <c r="Z15" s="12">
        <v>2.9919785665302889E-5</v>
      </c>
      <c r="AA15" s="12">
        <v>7.6817348884962512E-22</v>
      </c>
      <c r="AB15" s="12">
        <v>2.4405827612688885E-6</v>
      </c>
      <c r="AC15" s="12">
        <v>2.2605234904960797E-8</v>
      </c>
      <c r="AD15" s="12">
        <v>0.47174960767699531</v>
      </c>
      <c r="AE15" s="12">
        <v>3.418895371866533E-22</v>
      </c>
      <c r="AF15" s="12">
        <v>2.839206505588826E-6</v>
      </c>
      <c r="AG15" s="12">
        <v>2.5223771900484243E-6</v>
      </c>
      <c r="AH15" s="12">
        <v>3.5900943286279198E-14</v>
      </c>
      <c r="AI15" s="12">
        <v>8.9716943937302289E-7</v>
      </c>
      <c r="AJ15" s="13">
        <v>2.3246255434326106E-14</v>
      </c>
    </row>
    <row r="16" spans="1:36" x14ac:dyDescent="0.25">
      <c r="A16" s="6">
        <v>43449</v>
      </c>
      <c r="B16" s="24" t="s">
        <v>79</v>
      </c>
      <c r="C16">
        <f t="shared" si="0"/>
        <v>2018</v>
      </c>
      <c r="D16">
        <f t="shared" si="1"/>
        <v>12</v>
      </c>
      <c r="E16">
        <f t="shared" si="2"/>
        <v>15</v>
      </c>
      <c r="F16" s="11">
        <v>30.074725328334726</v>
      </c>
      <c r="G16" s="12">
        <v>4.0466780745583151</v>
      </c>
      <c r="H16" s="12">
        <v>8.8344093245499486</v>
      </c>
      <c r="I16" s="12">
        <v>3.9024232236115712</v>
      </c>
      <c r="J16" s="12">
        <v>3.147810643428075</v>
      </c>
      <c r="K16" s="12">
        <v>1.2329296838406365</v>
      </c>
      <c r="L16" s="12">
        <v>1.2738654215230506E-2</v>
      </c>
      <c r="M16" s="12">
        <v>20.587549120492739</v>
      </c>
      <c r="N16" s="12">
        <v>0.16388392775156238</v>
      </c>
      <c r="O16" s="12">
        <v>8.0247396038835852</v>
      </c>
      <c r="P16" s="12">
        <v>3.0009486162615579E-2</v>
      </c>
      <c r="Q16" s="12">
        <v>3.8511410113274677E-2</v>
      </c>
      <c r="R16" s="12">
        <v>0.83638993371776293</v>
      </c>
      <c r="S16" s="12">
        <v>0.78250839476358236</v>
      </c>
      <c r="T16" s="12">
        <v>7.2131265491173213E-3</v>
      </c>
      <c r="U16" s="12">
        <v>0.38970422303251717</v>
      </c>
      <c r="V16" s="12">
        <v>6.1766612849619698</v>
      </c>
      <c r="W16" s="12">
        <v>11.196503782592856</v>
      </c>
      <c r="X16" s="12">
        <v>6.3445429436527966E-4</v>
      </c>
      <c r="Y16" s="13">
        <v>3.2375720341425655E-2</v>
      </c>
      <c r="Z16" s="12">
        <v>2.9840634750814965E-5</v>
      </c>
      <c r="AA16" s="12">
        <v>7.7077663025414336E-22</v>
      </c>
      <c r="AB16" s="12">
        <v>2.4341263528039605E-6</v>
      </c>
      <c r="AC16" s="12">
        <v>2.2545434175280313E-8</v>
      </c>
      <c r="AD16" s="12">
        <v>0.481562059301544</v>
      </c>
      <c r="AE16" s="12">
        <v>3.4123419658650931E-22</v>
      </c>
      <c r="AF16" s="12">
        <v>2.8316955630355682E-6</v>
      </c>
      <c r="AG16" s="12">
        <v>2.5157043995575568E-6</v>
      </c>
      <c r="AH16" s="12">
        <v>3.5806647139066262E-14</v>
      </c>
      <c r="AI16" s="12">
        <v>8.9479603394921699E-7</v>
      </c>
      <c r="AJ16" s="13">
        <v>2.3184758975293486E-14</v>
      </c>
    </row>
    <row r="17" spans="1:36" x14ac:dyDescent="0.25">
      <c r="A17" s="6">
        <v>43450</v>
      </c>
      <c r="B17" s="23" t="s">
        <v>79</v>
      </c>
      <c r="C17">
        <f t="shared" si="0"/>
        <v>2018</v>
      </c>
      <c r="D17">
        <f t="shared" si="1"/>
        <v>12</v>
      </c>
      <c r="E17">
        <f t="shared" si="2"/>
        <v>16</v>
      </c>
      <c r="F17" s="11">
        <v>30.158365275140554</v>
      </c>
      <c r="G17" s="12">
        <v>4.0493620072351657</v>
      </c>
      <c r="H17" s="12">
        <v>8.8550716951273909</v>
      </c>
      <c r="I17" s="12">
        <v>3.9087575382512454</v>
      </c>
      <c r="J17" s="12">
        <v>3.1535245385554771</v>
      </c>
      <c r="K17" s="12">
        <v>1.2323605696955564</v>
      </c>
      <c r="L17" s="12">
        <v>1.2759223002990623E-2</v>
      </c>
      <c r="M17" s="12">
        <v>20.513560585004083</v>
      </c>
      <c r="N17" s="12">
        <v>0.16410510431869432</v>
      </c>
      <c r="O17" s="12">
        <v>8.0415641543220389</v>
      </c>
      <c r="P17" s="12">
        <v>3.0057915702133196E-2</v>
      </c>
      <c r="Q17" s="12">
        <v>3.8542717323885291E-2</v>
      </c>
      <c r="R17" s="12">
        <v>0.8382835601280485</v>
      </c>
      <c r="S17" s="12">
        <v>0.78259583141677747</v>
      </c>
      <c r="T17" s="12">
        <v>7.2196411996890732E-3</v>
      </c>
      <c r="U17" s="12">
        <v>0.39024823009086274</v>
      </c>
      <c r="V17" s="12">
        <v>6.1544588347723526</v>
      </c>
      <c r="W17" s="12">
        <v>11.156232977896122</v>
      </c>
      <c r="X17" s="12">
        <v>6.3473844315355078E-4</v>
      </c>
      <c r="Y17" s="13">
        <v>3.2426294090881533E-2</v>
      </c>
      <c r="Z17" s="12">
        <v>2.9854606104064151E-5</v>
      </c>
      <c r="AA17" s="12">
        <v>7.703171357763421E-22</v>
      </c>
      <c r="AB17" s="12">
        <v>2.4352660081568791E-6</v>
      </c>
      <c r="AC17" s="12">
        <v>2.255598992342714E-8</v>
      </c>
      <c r="AD17" s="12">
        <v>0.47983001073616643</v>
      </c>
      <c r="AE17" s="12">
        <v>3.4134987427744163E-22</v>
      </c>
      <c r="AF17" s="12">
        <v>2.8330213598671626E-6</v>
      </c>
      <c r="AG17" s="12">
        <v>2.5168822496646454E-6</v>
      </c>
      <c r="AH17" s="12">
        <v>3.5823291858729615E-14</v>
      </c>
      <c r="AI17" s="12">
        <v>8.9521497649453122E-7</v>
      </c>
      <c r="AJ17" s="13">
        <v>2.3195614045740587E-14</v>
      </c>
    </row>
    <row r="18" spans="1:36" x14ac:dyDescent="0.25">
      <c r="A18" s="6">
        <v>43451</v>
      </c>
      <c r="B18" s="24" t="s">
        <v>79</v>
      </c>
      <c r="C18">
        <f t="shared" si="0"/>
        <v>2018</v>
      </c>
      <c r="D18">
        <f t="shared" si="1"/>
        <v>12</v>
      </c>
      <c r="E18">
        <f t="shared" si="2"/>
        <v>17</v>
      </c>
      <c r="F18" s="11">
        <v>29.672922514299877</v>
      </c>
      <c r="G18" s="12">
        <v>4.0337845739832581</v>
      </c>
      <c r="H18" s="12">
        <v>8.7351481585676112</v>
      </c>
      <c r="I18" s="12">
        <v>3.8719934404230236</v>
      </c>
      <c r="J18" s="12">
        <v>3.1203613296854438</v>
      </c>
      <c r="K18" s="12">
        <v>1.2356636844436151</v>
      </c>
      <c r="L18" s="12">
        <v>1.263984261719726E-2</v>
      </c>
      <c r="M18" s="12">
        <v>20.942986957327772</v>
      </c>
      <c r="N18" s="12">
        <v>0.16282140475308998</v>
      </c>
      <c r="O18" s="12">
        <v>7.943915165690953</v>
      </c>
      <c r="P18" s="12">
        <v>2.9776832675810203E-2</v>
      </c>
      <c r="Q18" s="12">
        <v>3.8361011579998106E-2</v>
      </c>
      <c r="R18" s="12">
        <v>0.82729303146662037</v>
      </c>
      <c r="S18" s="12">
        <v>0.78208835273049548</v>
      </c>
      <c r="T18" s="12">
        <v>7.1818304396367629E-3</v>
      </c>
      <c r="U18" s="12">
        <v>0.38709083582645476</v>
      </c>
      <c r="V18" s="12">
        <v>6.2833209291313654</v>
      </c>
      <c r="W18" s="12">
        <v>11.389963047794931</v>
      </c>
      <c r="X18" s="12">
        <v>6.3308925544438015E-4</v>
      </c>
      <c r="Y18" s="13">
        <v>3.2132766159557992E-2</v>
      </c>
      <c r="Z18" s="12">
        <v>2.977351695285139E-5</v>
      </c>
      <c r="AA18" s="12">
        <v>7.7298402255010676E-22</v>
      </c>
      <c r="AB18" s="12">
        <v>2.428651496048067E-6</v>
      </c>
      <c r="AC18" s="12">
        <v>2.249472480169018E-8</v>
      </c>
      <c r="AD18" s="12">
        <v>0.48988274832863515</v>
      </c>
      <c r="AE18" s="12">
        <v>3.4067848578667381E-22</v>
      </c>
      <c r="AF18" s="12">
        <v>2.8253264903840761E-6</v>
      </c>
      <c r="AG18" s="12">
        <v>2.5100460567965564E-6</v>
      </c>
      <c r="AH18" s="12">
        <v>3.5726686600412631E-14</v>
      </c>
      <c r="AI18" s="12">
        <v>8.9278345144462745E-7</v>
      </c>
      <c r="AJ18" s="13">
        <v>2.3132611669863972E-14</v>
      </c>
    </row>
    <row r="19" spans="1:36" x14ac:dyDescent="0.25">
      <c r="A19" s="6">
        <v>43452</v>
      </c>
      <c r="B19" s="23" t="s">
        <v>79</v>
      </c>
      <c r="C19">
        <f t="shared" si="0"/>
        <v>2018</v>
      </c>
      <c r="D19">
        <f t="shared" si="1"/>
        <v>12</v>
      </c>
      <c r="E19">
        <f t="shared" si="2"/>
        <v>18</v>
      </c>
      <c r="F19" s="11">
        <v>30.252402556056744</v>
      </c>
      <c r="G19" s="12">
        <v>4.0523795812620724</v>
      </c>
      <c r="H19" s="12">
        <v>8.8783026179171465</v>
      </c>
      <c r="I19" s="12">
        <v>3.9158792755063563</v>
      </c>
      <c r="J19" s="12">
        <v>3.1599487315606281</v>
      </c>
      <c r="K19" s="12">
        <v>1.2317207086150788</v>
      </c>
      <c r="L19" s="12">
        <v>1.2782348709624485E-2</v>
      </c>
      <c r="M19" s="12">
        <v>20.430374488383574</v>
      </c>
      <c r="N19" s="12">
        <v>0.16435377548324873</v>
      </c>
      <c r="O19" s="12">
        <v>8.0604801751504933</v>
      </c>
      <c r="P19" s="12">
        <v>3.0112365548004495E-2</v>
      </c>
      <c r="Q19" s="12">
        <v>3.8577916353431871E-2</v>
      </c>
      <c r="R19" s="12">
        <v>0.84041258442199895</v>
      </c>
      <c r="S19" s="12">
        <v>0.78269413737502957</v>
      </c>
      <c r="T19" s="12">
        <v>7.226965690548791E-3</v>
      </c>
      <c r="U19" s="12">
        <v>0.39085986300694775</v>
      </c>
      <c r="V19" s="12">
        <v>6.1294963841104027</v>
      </c>
      <c r="W19" s="12">
        <v>11.110956084275193</v>
      </c>
      <c r="X19" s="12">
        <v>6.3505791465544791E-4</v>
      </c>
      <c r="Y19" s="13">
        <v>3.2483154694769874E-2</v>
      </c>
      <c r="Z19" s="12">
        <v>2.9870314244975856E-5</v>
      </c>
      <c r="AA19" s="12">
        <v>7.6980052125255803E-22</v>
      </c>
      <c r="AB19" s="12">
        <v>2.4365473347796568E-6</v>
      </c>
      <c r="AC19" s="12">
        <v>2.2567857863229492E-8</v>
      </c>
      <c r="AD19" s="12">
        <v>0.47788265013010323</v>
      </c>
      <c r="AE19" s="12">
        <v>3.4147993193449869E-22</v>
      </c>
      <c r="AF19" s="12">
        <v>2.8345119673322767E-6</v>
      </c>
      <c r="AG19" s="12">
        <v>2.5182065190553777E-6</v>
      </c>
      <c r="AH19" s="12">
        <v>3.584200569390681E-14</v>
      </c>
      <c r="AI19" s="12">
        <v>8.956859980497331E-7</v>
      </c>
      <c r="AJ19" s="13">
        <v>2.3207818516785614E-14</v>
      </c>
    </row>
    <row r="20" spans="1:36" x14ac:dyDescent="0.25">
      <c r="A20" s="6">
        <v>43453</v>
      </c>
      <c r="B20" s="24" t="s">
        <v>79</v>
      </c>
      <c r="C20">
        <f t="shared" si="0"/>
        <v>2018</v>
      </c>
      <c r="D20">
        <f t="shared" si="1"/>
        <v>12</v>
      </c>
      <c r="E20">
        <f t="shared" si="2"/>
        <v>19</v>
      </c>
      <c r="F20" s="11">
        <v>30.295276122423264</v>
      </c>
      <c r="G20" s="12">
        <v>4.0537553564764126</v>
      </c>
      <c r="H20" s="12">
        <v>8.8888940822840254</v>
      </c>
      <c r="I20" s="12">
        <v>3.919126224714979</v>
      </c>
      <c r="J20" s="12">
        <v>3.1628776557327671</v>
      </c>
      <c r="K20" s="12">
        <v>1.2314289825439724</v>
      </c>
      <c r="L20" s="12">
        <v>1.2792892203741708E-2</v>
      </c>
      <c r="M20" s="12">
        <v>20.392448204260042</v>
      </c>
      <c r="N20" s="12">
        <v>0.16446714987660727</v>
      </c>
      <c r="O20" s="12">
        <v>8.0691043853198821</v>
      </c>
      <c r="P20" s="12">
        <v>3.0137190373412722E-2</v>
      </c>
      <c r="Q20" s="12">
        <v>3.8593964328390309E-2</v>
      </c>
      <c r="R20" s="12">
        <v>0.84138325119876345</v>
      </c>
      <c r="S20" s="12">
        <v>0.7827389571208182</v>
      </c>
      <c r="T20" s="12">
        <v>7.2303050793732617E-3</v>
      </c>
      <c r="U20" s="12">
        <v>0.3911387192665528</v>
      </c>
      <c r="V20" s="12">
        <v>6.1181154799126283</v>
      </c>
      <c r="W20" s="12">
        <v>11.09031339996303</v>
      </c>
      <c r="X20" s="12">
        <v>6.352035684058045E-4</v>
      </c>
      <c r="Y20" s="13">
        <v>3.2509078635261299E-2</v>
      </c>
      <c r="Z20" s="12">
        <v>2.9877475915488986E-5</v>
      </c>
      <c r="AA20" s="12">
        <v>7.6956498586855314E-22</v>
      </c>
      <c r="AB20" s="12">
        <v>2.4371315184296267E-6</v>
      </c>
      <c r="AC20" s="12">
        <v>2.2573268705608094E-8</v>
      </c>
      <c r="AD20" s="12">
        <v>0.47699480763433805</v>
      </c>
      <c r="AE20" s="12">
        <v>3.4153922794494244E-22</v>
      </c>
      <c r="AF20" s="12">
        <v>2.8351915665025134E-6</v>
      </c>
      <c r="AG20" s="12">
        <v>2.5188102812128702E-6</v>
      </c>
      <c r="AH20" s="12">
        <v>3.5850537723402185E-14</v>
      </c>
      <c r="AI20" s="12">
        <v>8.9590074664422936E-7</v>
      </c>
      <c r="AJ20" s="13">
        <v>2.3213382790807776E-14</v>
      </c>
    </row>
    <row r="21" spans="1:36" x14ac:dyDescent="0.25">
      <c r="A21" s="6">
        <v>43454</v>
      </c>
      <c r="B21" s="23" t="s">
        <v>79</v>
      </c>
      <c r="C21">
        <f t="shared" si="0"/>
        <v>2018</v>
      </c>
      <c r="D21">
        <f t="shared" si="1"/>
        <v>12</v>
      </c>
      <c r="E21">
        <f t="shared" si="2"/>
        <v>20</v>
      </c>
      <c r="F21" s="11">
        <v>7.1190930450755339</v>
      </c>
      <c r="G21" s="12">
        <v>2.9471607843023331</v>
      </c>
      <c r="H21" s="12">
        <v>1.8442162306427223</v>
      </c>
      <c r="I21" s="12">
        <v>0.80864270975500163</v>
      </c>
      <c r="J21" s="12">
        <v>1.0976610493979038</v>
      </c>
      <c r="K21" s="12">
        <v>0.91433922124939682</v>
      </c>
      <c r="L21" s="12">
        <v>3.1967358822484319E-3</v>
      </c>
      <c r="M21" s="12">
        <v>17.598007337578093</v>
      </c>
      <c r="N21" s="12">
        <v>4.6907874384316282E-2</v>
      </c>
      <c r="O21" s="12">
        <v>1.7868151414590572</v>
      </c>
      <c r="P21" s="12">
        <v>7.6003756844257074E-3</v>
      </c>
      <c r="Q21" s="12">
        <v>1.2335882485925924E-2</v>
      </c>
      <c r="R21" s="12">
        <v>0.24807118131662842</v>
      </c>
      <c r="S21" s="12">
        <v>0.30809988583709186</v>
      </c>
      <c r="T21" s="12">
        <v>49.840841569012262</v>
      </c>
      <c r="U21" s="12">
        <v>0.14192548905867003</v>
      </c>
      <c r="V21" s="12">
        <v>5.2802474059234559</v>
      </c>
      <c r="W21" s="12">
        <v>9.5743897269985041</v>
      </c>
      <c r="X21" s="12">
        <v>2.4237208292425725E-4</v>
      </c>
      <c r="Y21" s="13">
        <v>8.3963040224876266E-3</v>
      </c>
      <c r="Z21" s="12">
        <v>1.1491159488091996E-5</v>
      </c>
      <c r="AA21" s="12">
        <v>3.8819506816398743E-22</v>
      </c>
      <c r="AB21" s="12">
        <v>9.3734380544523322E-7</v>
      </c>
      <c r="AC21" s="12">
        <v>8.681892392879578E-9</v>
      </c>
      <c r="AD21" s="12">
        <v>0.41179483689437824</v>
      </c>
      <c r="AE21" s="12">
        <v>1.3631486299719185E-22</v>
      </c>
      <c r="AF21" s="12">
        <v>1.0904414603870441E-6</v>
      </c>
      <c r="AG21" s="12">
        <v>9.6875822922677585E-7</v>
      </c>
      <c r="AH21" s="12">
        <v>1.3801894754785721E-14</v>
      </c>
      <c r="AI21" s="12">
        <v>3.4457189068804772E-7</v>
      </c>
      <c r="AJ21" s="13">
        <v>8.9280873160807828E-15</v>
      </c>
    </row>
    <row r="22" spans="1:36" x14ac:dyDescent="0.25">
      <c r="A22" s="6">
        <v>43455</v>
      </c>
      <c r="B22" s="24" t="s">
        <v>79</v>
      </c>
      <c r="C22">
        <f t="shared" si="0"/>
        <v>2018</v>
      </c>
      <c r="D22">
        <f t="shared" si="1"/>
        <v>12</v>
      </c>
      <c r="E22">
        <f t="shared" si="2"/>
        <v>21</v>
      </c>
      <c r="F22" s="11">
        <v>7.0710030269233144</v>
      </c>
      <c r="G22" s="12">
        <v>2.9480748000884631</v>
      </c>
      <c r="H22" s="12">
        <v>1.8412688746024763</v>
      </c>
      <c r="I22" s="12">
        <v>0.81417746794933621</v>
      </c>
      <c r="J22" s="12">
        <v>1.0976389489832141</v>
      </c>
      <c r="K22" s="12">
        <v>0.91788129382080486</v>
      </c>
      <c r="L22" s="12">
        <v>3.2112943043325968E-3</v>
      </c>
      <c r="M22" s="12">
        <v>17.798290155140123</v>
      </c>
      <c r="N22" s="12">
        <v>4.7161733476284363E-2</v>
      </c>
      <c r="O22" s="12">
        <v>1.7881128506031174</v>
      </c>
      <c r="P22" s="12">
        <v>7.6342644582958041E-3</v>
      </c>
      <c r="Q22" s="12">
        <v>1.2436938827899669E-2</v>
      </c>
      <c r="R22" s="12">
        <v>0.24744690076816411</v>
      </c>
      <c r="S22" s="12">
        <v>0.31109940227834654</v>
      </c>
      <c r="T22" s="12">
        <v>49.503395842575735</v>
      </c>
      <c r="U22" s="12">
        <v>0.14227946919210688</v>
      </c>
      <c r="V22" s="12">
        <v>5.3403435446249929</v>
      </c>
      <c r="W22" s="12">
        <v>9.6833663646717412</v>
      </c>
      <c r="X22" s="12">
        <v>2.4433548734744423E-4</v>
      </c>
      <c r="Y22" s="13">
        <v>8.4356079177647092E-3</v>
      </c>
      <c r="Z22" s="12">
        <v>1.1581408894100821E-5</v>
      </c>
      <c r="AA22" s="12">
        <v>3.9190368927713221E-22</v>
      </c>
      <c r="AB22" s="12">
        <v>9.4470552745032112E-7</v>
      </c>
      <c r="AC22" s="12">
        <v>8.750078343332777E-9</v>
      </c>
      <c r="AD22" s="12">
        <v>0.41648192579142551</v>
      </c>
      <c r="AE22" s="12">
        <v>1.3742091333066916E-22</v>
      </c>
      <c r="AF22" s="12">
        <v>1.0990055825880527E-6</v>
      </c>
      <c r="AG22" s="12">
        <v>9.7636667420958677E-7</v>
      </c>
      <c r="AH22" s="12">
        <v>1.3910389264837306E-14</v>
      </c>
      <c r="AI22" s="12">
        <v>3.4727809352981941E-7</v>
      </c>
      <c r="AJ22" s="13">
        <v>8.9982068423177796E-15</v>
      </c>
    </row>
    <row r="23" spans="1:36" x14ac:dyDescent="0.25">
      <c r="A23" s="6">
        <v>43456</v>
      </c>
      <c r="B23" s="23" t="s">
        <v>79</v>
      </c>
      <c r="C23">
        <f t="shared" si="0"/>
        <v>2018</v>
      </c>
      <c r="D23">
        <f t="shared" si="1"/>
        <v>12</v>
      </c>
      <c r="E23">
        <f t="shared" si="2"/>
        <v>22</v>
      </c>
      <c r="F23" s="11">
        <v>7.2106349843506816</v>
      </c>
      <c r="G23" s="12">
        <v>2.9454209060322607</v>
      </c>
      <c r="H23" s="12">
        <v>1.8498266815850446</v>
      </c>
      <c r="I23" s="12">
        <v>0.79810699947673469</v>
      </c>
      <c r="J23" s="12">
        <v>1.0977031187274076</v>
      </c>
      <c r="K23" s="12">
        <v>0.90759669536359577</v>
      </c>
      <c r="L23" s="12">
        <v>3.1690231418175165E-3</v>
      </c>
      <c r="M23" s="12">
        <v>17.216758208807036</v>
      </c>
      <c r="N23" s="12">
        <v>4.6424639932047457E-2</v>
      </c>
      <c r="O23" s="12">
        <v>1.784344882219679</v>
      </c>
      <c r="P23" s="12">
        <v>7.5358665784007114E-3</v>
      </c>
      <c r="Q23" s="12">
        <v>1.2143516296937456E-2</v>
      </c>
      <c r="R23" s="12">
        <v>0.24925953295911044</v>
      </c>
      <c r="S23" s="12">
        <v>0.30239014476253046</v>
      </c>
      <c r="T23" s="12">
        <v>50.483187681262272</v>
      </c>
      <c r="U23" s="12">
        <v>0.14125166881229134</v>
      </c>
      <c r="V23" s="12">
        <v>5.1658511696343883</v>
      </c>
      <c r="W23" s="12">
        <v>9.3669468286257889</v>
      </c>
      <c r="X23" s="12">
        <v>2.3863463687233402E-4</v>
      </c>
      <c r="Y23" s="13">
        <v>8.3214869412517097E-3</v>
      </c>
      <c r="Z23" s="12">
        <v>1.1319364883683092E-5</v>
      </c>
      <c r="AA23" s="12">
        <v>3.8113550816009188E-22</v>
      </c>
      <c r="AB23" s="12">
        <v>9.2333037116834999E-7</v>
      </c>
      <c r="AC23" s="12">
        <v>8.5520967642722583E-9</v>
      </c>
      <c r="AD23" s="12">
        <v>0.40287271077180992</v>
      </c>
      <c r="AE23" s="12">
        <v>1.3420943662488426E-22</v>
      </c>
      <c r="AF23" s="12">
        <v>1.0741391925861018E-6</v>
      </c>
      <c r="AG23" s="12">
        <v>9.5427514447538004E-7</v>
      </c>
      <c r="AH23" s="12">
        <v>1.3595369612304144E-14</v>
      </c>
      <c r="AI23" s="12">
        <v>3.3942048784549651E-7</v>
      </c>
      <c r="AJ23" s="13">
        <v>8.7946110218429378E-15</v>
      </c>
    </row>
    <row r="24" spans="1:36" x14ac:dyDescent="0.25">
      <c r="A24" s="6">
        <v>43457</v>
      </c>
      <c r="B24" s="24" t="s">
        <v>79</v>
      </c>
      <c r="C24">
        <f t="shared" si="0"/>
        <v>2018</v>
      </c>
      <c r="D24">
        <f t="shared" si="1"/>
        <v>12</v>
      </c>
      <c r="E24">
        <f t="shared" si="2"/>
        <v>23</v>
      </c>
      <c r="F24" s="11">
        <v>7.1763950581008622</v>
      </c>
      <c r="G24" s="12">
        <v>2.9460716821041104</v>
      </c>
      <c r="H24" s="12">
        <v>1.8477281742995921</v>
      </c>
      <c r="I24" s="12">
        <v>0.80204772812825509</v>
      </c>
      <c r="J24" s="12">
        <v>1.0976873833087459</v>
      </c>
      <c r="K24" s="12">
        <v>0.91011863875801535</v>
      </c>
      <c r="L24" s="12">
        <v>3.1793886878835973E-3</v>
      </c>
      <c r="M24" s="12">
        <v>17.359358880753614</v>
      </c>
      <c r="N24" s="12">
        <v>4.6605386725681833E-2</v>
      </c>
      <c r="O24" s="12">
        <v>1.7852688466325366</v>
      </c>
      <c r="P24" s="12">
        <v>7.5599952679415638E-3</v>
      </c>
      <c r="Q24" s="12">
        <v>1.2215468062172915E-2</v>
      </c>
      <c r="R24" s="12">
        <v>0.24881504737228954</v>
      </c>
      <c r="S24" s="12">
        <v>0.30452579007271913</v>
      </c>
      <c r="T24" s="12">
        <v>50.242927493588169</v>
      </c>
      <c r="U24" s="12">
        <v>0.1415037014404433</v>
      </c>
      <c r="V24" s="12">
        <v>5.2086394121034649</v>
      </c>
      <c r="W24" s="12">
        <v>9.4445378169484382</v>
      </c>
      <c r="X24" s="12">
        <v>2.400325740167055E-4</v>
      </c>
      <c r="Y24" s="13">
        <v>8.3494711784661384E-3</v>
      </c>
      <c r="Z24" s="12">
        <v>1.1383622147967143E-5</v>
      </c>
      <c r="AA24" s="12">
        <v>3.8377603353898975E-22</v>
      </c>
      <c r="AB24" s="12">
        <v>9.2857189172107691E-7</v>
      </c>
      <c r="AC24" s="12">
        <v>8.6006449246701453E-9</v>
      </c>
      <c r="AD24" s="12">
        <v>0.40620990182158762</v>
      </c>
      <c r="AE24" s="12">
        <v>1.349969406288748E-22</v>
      </c>
      <c r="AF24" s="12">
        <v>1.0802368179109415E-6</v>
      </c>
      <c r="AG24" s="12">
        <v>9.5969233093313175E-7</v>
      </c>
      <c r="AH24" s="12">
        <v>1.3672617327431174E-14</v>
      </c>
      <c r="AI24" s="12">
        <v>3.4134729488944505E-7</v>
      </c>
      <c r="AJ24" s="13">
        <v>8.8445358814973344E-15</v>
      </c>
    </row>
    <row r="25" spans="1:36" x14ac:dyDescent="0.25">
      <c r="A25" s="6">
        <v>43458</v>
      </c>
      <c r="B25" s="23" t="s">
        <v>79</v>
      </c>
      <c r="C25">
        <f t="shared" si="0"/>
        <v>2018</v>
      </c>
      <c r="D25">
        <f t="shared" si="1"/>
        <v>12</v>
      </c>
      <c r="E25">
        <f t="shared" si="2"/>
        <v>24</v>
      </c>
      <c r="F25" s="11">
        <v>31.767031279108831</v>
      </c>
      <c r="G25" s="12">
        <v>2.3139277104395584</v>
      </c>
      <c r="H25" s="12">
        <v>8.2263163311639289</v>
      </c>
      <c r="I25" s="12">
        <v>2.4245703482496621</v>
      </c>
      <c r="J25" s="12">
        <v>1.9236599713277278</v>
      </c>
      <c r="K25" s="12">
        <v>0.50720943847134325</v>
      </c>
      <c r="L25" s="12">
        <v>6.9885365156932607E-3</v>
      </c>
      <c r="M25" s="12">
        <v>6.1963577801273772E-3</v>
      </c>
      <c r="N25" s="12">
        <v>8.1667190191904104E-2</v>
      </c>
      <c r="O25" s="12">
        <v>5.7581722467304273</v>
      </c>
      <c r="P25" s="12">
        <v>1.6457917944273093E-2</v>
      </c>
      <c r="Q25" s="12">
        <v>1.7729765150988307E-2</v>
      </c>
      <c r="R25" s="12">
        <v>0.53562959431766299</v>
      </c>
      <c r="S25" s="12">
        <v>0.27499637088487777</v>
      </c>
      <c r="T25" s="12">
        <v>45.9096373033506</v>
      </c>
      <c r="U25" s="12">
        <v>0.21067228939606472</v>
      </c>
      <c r="V25" s="12">
        <v>1.3987897341722097E-3</v>
      </c>
      <c r="W25" s="12">
        <v>1.5532034013253981E-14</v>
      </c>
      <c r="X25" s="12">
        <v>2.6915898127033899E-4</v>
      </c>
      <c r="Y25" s="13">
        <v>1.7452869221891446E-2</v>
      </c>
      <c r="Z25" s="12">
        <v>1.2775546191511197E-5</v>
      </c>
      <c r="AA25" s="12">
        <v>2.426195669497804E-22</v>
      </c>
      <c r="AB25" s="12">
        <v>1.0421123382899853E-6</v>
      </c>
      <c r="AC25" s="12">
        <v>9.6522824703306925E-9</v>
      </c>
      <c r="AD25" s="12">
        <v>3.1282878960587915E-8</v>
      </c>
      <c r="AE25" s="12">
        <v>1.413958053026024E-22</v>
      </c>
      <c r="AF25" s="12">
        <v>1.212321982020806E-6</v>
      </c>
      <c r="AG25" s="12">
        <v>1.07703800636699E-6</v>
      </c>
      <c r="AH25" s="12">
        <v>1.5316965234707386E-14</v>
      </c>
      <c r="AI25" s="12">
        <v>3.8308528485272164E-7</v>
      </c>
      <c r="AJ25" s="13">
        <v>9.9259929774864766E-15</v>
      </c>
    </row>
    <row r="26" spans="1:36" x14ac:dyDescent="0.25">
      <c r="A26" s="6">
        <v>43459</v>
      </c>
      <c r="B26" s="24" t="s">
        <v>79</v>
      </c>
      <c r="C26">
        <f t="shared" si="0"/>
        <v>2018</v>
      </c>
      <c r="D26">
        <f t="shared" si="1"/>
        <v>12</v>
      </c>
      <c r="E26">
        <f t="shared" si="2"/>
        <v>25</v>
      </c>
      <c r="F26" s="11">
        <v>31.767031279108831</v>
      </c>
      <c r="G26" s="12">
        <v>2.3139277104395584</v>
      </c>
      <c r="H26" s="12">
        <v>8.2263163311639289</v>
      </c>
      <c r="I26" s="12">
        <v>2.4245703482496621</v>
      </c>
      <c r="J26" s="12">
        <v>1.9236599713277278</v>
      </c>
      <c r="K26" s="12">
        <v>0.50720943847134325</v>
      </c>
      <c r="L26" s="12">
        <v>6.9885365156932607E-3</v>
      </c>
      <c r="M26" s="12">
        <v>6.1963577801273772E-3</v>
      </c>
      <c r="N26" s="12">
        <v>8.1667190191904104E-2</v>
      </c>
      <c r="O26" s="12">
        <v>5.7581722467304273</v>
      </c>
      <c r="P26" s="12">
        <v>1.6457917944273093E-2</v>
      </c>
      <c r="Q26" s="12">
        <v>1.7729765150988307E-2</v>
      </c>
      <c r="R26" s="12">
        <v>0.53562959431766299</v>
      </c>
      <c r="S26" s="12">
        <v>0.27499637088487777</v>
      </c>
      <c r="T26" s="12">
        <v>45.9096373033506</v>
      </c>
      <c r="U26" s="12">
        <v>0.21067228939606472</v>
      </c>
      <c r="V26" s="12">
        <v>1.3987897341722097E-3</v>
      </c>
      <c r="W26" s="12">
        <v>1.5532034013253981E-14</v>
      </c>
      <c r="X26" s="12">
        <v>2.6915898127033899E-4</v>
      </c>
      <c r="Y26" s="13">
        <v>1.7452869221891446E-2</v>
      </c>
      <c r="Z26" s="12">
        <v>1.2775546191511197E-5</v>
      </c>
      <c r="AA26" s="12">
        <v>2.426195669497804E-22</v>
      </c>
      <c r="AB26" s="12">
        <v>1.0421123382899853E-6</v>
      </c>
      <c r="AC26" s="12">
        <v>9.6522824703306925E-9</v>
      </c>
      <c r="AD26" s="12">
        <v>3.1282878960587915E-8</v>
      </c>
      <c r="AE26" s="12">
        <v>1.413958053026024E-22</v>
      </c>
      <c r="AF26" s="12">
        <v>1.212321982020806E-6</v>
      </c>
      <c r="AG26" s="12">
        <v>1.07703800636699E-6</v>
      </c>
      <c r="AH26" s="12">
        <v>1.5316965234707386E-14</v>
      </c>
      <c r="AI26" s="12">
        <v>3.8308528485272164E-7</v>
      </c>
      <c r="AJ26" s="13">
        <v>9.9259929774864766E-15</v>
      </c>
    </row>
    <row r="27" spans="1:36" x14ac:dyDescent="0.25">
      <c r="A27" s="6">
        <v>43460</v>
      </c>
      <c r="B27" s="23" t="s">
        <v>79</v>
      </c>
      <c r="C27">
        <f t="shared" si="0"/>
        <v>2018</v>
      </c>
      <c r="D27">
        <f t="shared" si="1"/>
        <v>12</v>
      </c>
      <c r="E27">
        <f t="shared" si="2"/>
        <v>26</v>
      </c>
      <c r="F27" s="11">
        <v>21.24867944591951</v>
      </c>
      <c r="G27" s="12">
        <v>1.9657936041747832</v>
      </c>
      <c r="H27" s="12">
        <v>5.4193678655185451</v>
      </c>
      <c r="I27" s="12">
        <v>1.8966805724624749</v>
      </c>
      <c r="J27" s="12">
        <v>1.3846149302469815</v>
      </c>
      <c r="K27" s="12">
        <v>0.6046232273626595</v>
      </c>
      <c r="L27" s="12">
        <v>5.5807104702858233E-3</v>
      </c>
      <c r="M27" s="12">
        <v>19.064270220390188</v>
      </c>
      <c r="N27" s="12">
        <v>6.9846793642717508E-2</v>
      </c>
      <c r="O27" s="12">
        <v>3.9669613094053799</v>
      </c>
      <c r="P27" s="12">
        <v>1.3152170980053493E-2</v>
      </c>
      <c r="Q27" s="12">
        <v>1.7516641280340649E-2</v>
      </c>
      <c r="R27" s="12">
        <v>0.35496603399911675</v>
      </c>
      <c r="S27" s="12">
        <v>0.35127332436405084</v>
      </c>
      <c r="T27" s="12">
        <v>33.086410337729049</v>
      </c>
      <c r="U27" s="12">
        <v>0.1724395987103875</v>
      </c>
      <c r="V27" s="12">
        <v>3.4428019211323639</v>
      </c>
      <c r="W27" s="12">
        <v>6.3732236894887588</v>
      </c>
      <c r="X27" s="12">
        <v>2.943310949886297E-4</v>
      </c>
      <c r="Y27" s="13">
        <v>1.4130360259354524E-2</v>
      </c>
      <c r="Z27" s="12">
        <v>1.3864426253502799E-5</v>
      </c>
      <c r="AA27" s="12">
        <v>3.7560795155042597E-22</v>
      </c>
      <c r="AB27" s="12">
        <v>1.1309332255150869E-6</v>
      </c>
      <c r="AC27" s="12">
        <v>1.0474961812562227E-8</v>
      </c>
      <c r="AD27" s="12">
        <v>0.54735500531153558</v>
      </c>
      <c r="AE27" s="12">
        <v>1.5948285111210613E-22</v>
      </c>
      <c r="AF27" s="12">
        <v>1.3156501071078511E-6</v>
      </c>
      <c r="AG27" s="12">
        <v>1.1688356636691247E-6</v>
      </c>
      <c r="AH27" s="12">
        <v>1.6638876709756681E-14</v>
      </c>
      <c r="AI27" s="12">
        <v>4.1573625119607568E-7</v>
      </c>
      <c r="AJ27" s="13">
        <v>1.0772002316911379E-14</v>
      </c>
    </row>
    <row r="28" spans="1:36" x14ac:dyDescent="0.25">
      <c r="A28" s="6">
        <v>43461</v>
      </c>
      <c r="B28" s="24" t="s">
        <v>79</v>
      </c>
      <c r="C28">
        <f t="shared" si="0"/>
        <v>2018</v>
      </c>
      <c r="D28">
        <f t="shared" si="1"/>
        <v>12</v>
      </c>
      <c r="E28">
        <f t="shared" si="2"/>
        <v>27</v>
      </c>
      <c r="F28" s="11">
        <v>21.064364959952371</v>
      </c>
      <c r="G28" s="12">
        <v>1.9596932036689401</v>
      </c>
      <c r="H28" s="12">
        <v>5.3701813321351288</v>
      </c>
      <c r="I28" s="12">
        <v>1.8874302893178745</v>
      </c>
      <c r="J28" s="12">
        <v>1.3751691718966628</v>
      </c>
      <c r="K28" s="12">
        <v>0.60633022221416855</v>
      </c>
      <c r="L28" s="12">
        <v>5.5560409462001529E-3</v>
      </c>
      <c r="M28" s="12">
        <v>19.39822739763796</v>
      </c>
      <c r="N28" s="12">
        <v>6.9639663253047851E-2</v>
      </c>
      <c r="O28" s="12">
        <v>3.9355736805821975</v>
      </c>
      <c r="P28" s="12">
        <v>1.3094243933866939E-2</v>
      </c>
      <c r="Q28" s="12">
        <v>1.7512906682250688E-2</v>
      </c>
      <c r="R28" s="12">
        <v>0.35180024226851153</v>
      </c>
      <c r="S28" s="12">
        <v>0.35260993562165227</v>
      </c>
      <c r="T28" s="12">
        <v>32.861707216547003</v>
      </c>
      <c r="U28" s="12">
        <v>0.17176964215800866</v>
      </c>
      <c r="V28" s="12">
        <v>3.5031060884799445</v>
      </c>
      <c r="W28" s="12">
        <v>6.4849025405968943</v>
      </c>
      <c r="X28" s="12">
        <v>2.9477218930400075E-4</v>
      </c>
      <c r="Y28" s="13">
        <v>1.4072139490429599E-2</v>
      </c>
      <c r="Z28" s="12">
        <v>1.3883506844463122E-5</v>
      </c>
      <c r="AA28" s="12">
        <v>3.7793832480053207E-22</v>
      </c>
      <c r="AB28" s="12">
        <v>1.132489645801427E-6</v>
      </c>
      <c r="AC28" s="12">
        <v>1.0489377732706745E-8</v>
      </c>
      <c r="AD28" s="12">
        <v>0.55694637972832584</v>
      </c>
      <c r="AE28" s="12">
        <v>1.5979979283490758E-22</v>
      </c>
      <c r="AF28" s="12">
        <v>1.3174607396635407E-6</v>
      </c>
      <c r="AG28" s="12">
        <v>1.1704442462956575E-6</v>
      </c>
      <c r="AH28" s="12">
        <v>1.6662040741335185E-14</v>
      </c>
      <c r="AI28" s="12">
        <v>4.1630839844626726E-7</v>
      </c>
      <c r="AJ28" s="13">
        <v>1.0786827051717024E-14</v>
      </c>
    </row>
    <row r="29" spans="1:36" x14ac:dyDescent="0.25">
      <c r="A29" s="6">
        <v>43462</v>
      </c>
      <c r="B29" s="23" t="s">
        <v>79</v>
      </c>
      <c r="C29">
        <f t="shared" si="0"/>
        <v>2018</v>
      </c>
      <c r="D29">
        <f t="shared" si="1"/>
        <v>12</v>
      </c>
      <c r="E29">
        <f t="shared" si="2"/>
        <v>28</v>
      </c>
      <c r="F29" s="11">
        <v>21.19286559384377</v>
      </c>
      <c r="G29" s="12">
        <v>1.9639462895177211</v>
      </c>
      <c r="H29" s="12">
        <v>5.4044732690142334</v>
      </c>
      <c r="I29" s="12">
        <v>1.8938794147977243</v>
      </c>
      <c r="J29" s="12">
        <v>1.3817545790567778</v>
      </c>
      <c r="K29" s="12">
        <v>0.60514013713041992</v>
      </c>
      <c r="L29" s="12">
        <v>5.5732400798774321E-3</v>
      </c>
      <c r="M29" s="12">
        <v>19.165398660690112</v>
      </c>
      <c r="N29" s="12">
        <v>6.978407071093734E-2</v>
      </c>
      <c r="O29" s="12">
        <v>3.9574565520177396</v>
      </c>
      <c r="P29" s="12">
        <v>1.3134629593818569E-2</v>
      </c>
      <c r="Q29" s="12">
        <v>1.7515510374626637E-2</v>
      </c>
      <c r="R29" s="12">
        <v>0.35400737342272509</v>
      </c>
      <c r="S29" s="12">
        <v>0.35167807509551446</v>
      </c>
      <c r="T29" s="12">
        <v>33.018366056234825</v>
      </c>
      <c r="U29" s="12">
        <v>0.17223672341431168</v>
      </c>
      <c r="V29" s="12">
        <v>3.4610631438367405</v>
      </c>
      <c r="W29" s="12">
        <v>6.4070421213012718</v>
      </c>
      <c r="X29" s="12">
        <v>2.9446466654563664E-4</v>
      </c>
      <c r="Y29" s="13">
        <v>1.4112729928415202E-2</v>
      </c>
      <c r="Z29" s="12">
        <v>1.3870204211083232E-5</v>
      </c>
      <c r="AA29" s="12">
        <v>3.7631363188358153E-22</v>
      </c>
      <c r="AB29" s="12">
        <v>1.1314045385058896E-6</v>
      </c>
      <c r="AC29" s="12">
        <v>1.0479327221120648E-8</v>
      </c>
      <c r="AD29" s="12">
        <v>0.55025945175313107</v>
      </c>
      <c r="AE29" s="12">
        <v>1.5957882695654531E-22</v>
      </c>
      <c r="AF29" s="12">
        <v>1.3161984002986794E-6</v>
      </c>
      <c r="AG29" s="12">
        <v>1.1693227723860429E-6</v>
      </c>
      <c r="AH29" s="12">
        <v>1.664589120905236E-14</v>
      </c>
      <c r="AI29" s="12">
        <v>4.1590950801753595E-7</v>
      </c>
      <c r="AJ29" s="13">
        <v>1.0776491522147541E-14</v>
      </c>
    </row>
    <row r="30" spans="1:36" x14ac:dyDescent="0.25">
      <c r="A30" s="6">
        <v>43463</v>
      </c>
      <c r="B30" s="24" t="s">
        <v>79</v>
      </c>
      <c r="C30">
        <f t="shared" si="0"/>
        <v>2018</v>
      </c>
      <c r="D30">
        <f t="shared" si="1"/>
        <v>12</v>
      </c>
      <c r="E30">
        <f t="shared" si="2"/>
        <v>29</v>
      </c>
      <c r="F30" s="11">
        <v>0.58513963407408909</v>
      </c>
      <c r="G30" s="12">
        <v>5.4258091265630609E-2</v>
      </c>
      <c r="H30" s="12">
        <v>0.17638642878663119</v>
      </c>
      <c r="I30" s="12">
        <v>7.792849473025712E-2</v>
      </c>
      <c r="J30" s="12">
        <v>6.6751210837844813E-2</v>
      </c>
      <c r="K30" s="12">
        <v>1.2426793749396032E-2</v>
      </c>
      <c r="L30" s="12">
        <v>2.8187972901666866E-4</v>
      </c>
      <c r="M30" s="12">
        <v>2.5329653703669855E-4</v>
      </c>
      <c r="N30" s="12">
        <v>3.5293560669718304E-3</v>
      </c>
      <c r="O30" s="12">
        <v>0.16443599546807225</v>
      </c>
      <c r="P30" s="12">
        <v>6.6285857057178416E-4</v>
      </c>
      <c r="Q30" s="12">
        <v>7.2173471184403687E-4</v>
      </c>
      <c r="R30" s="12">
        <v>1.9655923571986225E-2</v>
      </c>
      <c r="S30" s="12">
        <v>1.2993075973450225E-2</v>
      </c>
      <c r="T30" s="12">
        <v>0.44021941999833941</v>
      </c>
      <c r="U30" s="12">
        <v>7.8787830583417311E-3</v>
      </c>
      <c r="V30" s="12">
        <v>5.6934655208115296E-5</v>
      </c>
      <c r="W30" s="12">
        <v>5.7156135310669688E-8</v>
      </c>
      <c r="X30" s="12">
        <v>5.7199176469768125E-4</v>
      </c>
      <c r="Y30" s="13">
        <v>7.120251203259426E-4</v>
      </c>
      <c r="Z30" s="12">
        <v>11.397711071758968</v>
      </c>
      <c r="AA30" s="12">
        <v>7.1478106459098387E-6</v>
      </c>
      <c r="AB30" s="12">
        <v>8.6534814568590726</v>
      </c>
      <c r="AC30" s="12">
        <v>4.3344928403765019E-2</v>
      </c>
      <c r="AD30" s="12">
        <v>3.3107594352100887E-2</v>
      </c>
      <c r="AE30" s="12">
        <v>2.0149030268507355E-23</v>
      </c>
      <c r="AF30" s="12">
        <v>66.317488357606734</v>
      </c>
      <c r="AG30" s="12">
        <v>3.579114805056531E-6</v>
      </c>
      <c r="AH30" s="12">
        <v>2.8665864278246989E-15</v>
      </c>
      <c r="AI30" s="12">
        <v>11.640615888123405</v>
      </c>
      <c r="AJ30" s="13">
        <v>0.28937599014466708</v>
      </c>
    </row>
    <row r="31" spans="1:36" x14ac:dyDescent="0.25">
      <c r="A31" s="6">
        <v>43464</v>
      </c>
      <c r="B31" s="23" t="s">
        <v>79</v>
      </c>
      <c r="C31">
        <f t="shared" si="0"/>
        <v>2018</v>
      </c>
      <c r="D31">
        <f t="shared" si="1"/>
        <v>12</v>
      </c>
      <c r="E31">
        <f t="shared" si="2"/>
        <v>30</v>
      </c>
      <c r="F31" s="11">
        <v>0.58513963407408909</v>
      </c>
      <c r="G31" s="12">
        <v>5.4258091265630609E-2</v>
      </c>
      <c r="H31" s="12">
        <v>0.17638642878663119</v>
      </c>
      <c r="I31" s="12">
        <v>7.792849473025712E-2</v>
      </c>
      <c r="J31" s="12">
        <v>6.6751210837844813E-2</v>
      </c>
      <c r="K31" s="12">
        <v>1.2426793749396032E-2</v>
      </c>
      <c r="L31" s="12">
        <v>2.8187972901666866E-4</v>
      </c>
      <c r="M31" s="12">
        <v>2.5329653703669855E-4</v>
      </c>
      <c r="N31" s="12">
        <v>3.5293560669718304E-3</v>
      </c>
      <c r="O31" s="12">
        <v>0.16443599546807225</v>
      </c>
      <c r="P31" s="12">
        <v>6.6285857057178416E-4</v>
      </c>
      <c r="Q31" s="12">
        <v>7.2173471184403687E-4</v>
      </c>
      <c r="R31" s="12">
        <v>1.9655923571986225E-2</v>
      </c>
      <c r="S31" s="12">
        <v>1.2993075973450225E-2</v>
      </c>
      <c r="T31" s="12">
        <v>0.44021941999833941</v>
      </c>
      <c r="U31" s="12">
        <v>7.8787830583417311E-3</v>
      </c>
      <c r="V31" s="12">
        <v>5.6934655208115296E-5</v>
      </c>
      <c r="W31" s="12">
        <v>5.7156135310669688E-8</v>
      </c>
      <c r="X31" s="12">
        <v>5.7199176469768125E-4</v>
      </c>
      <c r="Y31" s="13">
        <v>7.120251203259426E-4</v>
      </c>
      <c r="Z31" s="12">
        <v>11.397711071758968</v>
      </c>
      <c r="AA31" s="12">
        <v>7.1478106459098387E-6</v>
      </c>
      <c r="AB31" s="12">
        <v>8.6534814568590726</v>
      </c>
      <c r="AC31" s="12">
        <v>4.3344928403765019E-2</v>
      </c>
      <c r="AD31" s="12">
        <v>3.3107594352100887E-2</v>
      </c>
      <c r="AE31" s="12">
        <v>2.0149030268507355E-23</v>
      </c>
      <c r="AF31" s="12">
        <v>66.317488357606734</v>
      </c>
      <c r="AG31" s="12">
        <v>3.579114805056531E-6</v>
      </c>
      <c r="AH31" s="12">
        <v>2.8665864278246989E-15</v>
      </c>
      <c r="AI31" s="12">
        <v>11.640615888123405</v>
      </c>
      <c r="AJ31" s="13">
        <v>0.28937599014466708</v>
      </c>
    </row>
    <row r="32" spans="1:36" x14ac:dyDescent="0.25">
      <c r="A32" s="14">
        <v>43465</v>
      </c>
      <c r="B32" s="23" t="s">
        <v>79</v>
      </c>
      <c r="C32">
        <f t="shared" si="0"/>
        <v>2018</v>
      </c>
      <c r="D32">
        <f t="shared" si="1"/>
        <v>12</v>
      </c>
      <c r="E32">
        <f t="shared" si="2"/>
        <v>31</v>
      </c>
      <c r="F32" s="15">
        <v>5.3031373796867403</v>
      </c>
      <c r="G32" s="16">
        <v>1.5201435752033923</v>
      </c>
      <c r="H32" s="16">
        <v>1.0008510105536315</v>
      </c>
      <c r="I32" s="16">
        <v>0.50417749003779555</v>
      </c>
      <c r="J32" s="16">
        <v>0.56431454467578834</v>
      </c>
      <c r="K32" s="16">
        <v>0.50509559065994325</v>
      </c>
      <c r="L32" s="16">
        <v>1.9102608726235281E-3</v>
      </c>
      <c r="M32" s="16">
        <v>19.809161618885309</v>
      </c>
      <c r="N32" s="16">
        <v>2.7888460869887187E-2</v>
      </c>
      <c r="O32" s="16">
        <v>0.94972244400351225</v>
      </c>
      <c r="P32" s="16">
        <v>19.653413675568299</v>
      </c>
      <c r="Q32" s="16">
        <v>7.2184479885428887</v>
      </c>
      <c r="R32" s="16">
        <v>0.12424248924905963</v>
      </c>
      <c r="S32" s="16">
        <v>0.20142348007995728</v>
      </c>
      <c r="T32" s="16">
        <v>31.76135795443729</v>
      </c>
      <c r="U32" s="16">
        <v>8.0129699468513851E-2</v>
      </c>
      <c r="V32" s="16">
        <v>3.5771586890722009</v>
      </c>
      <c r="W32" s="16">
        <v>6.6233945973035482</v>
      </c>
      <c r="X32" s="16">
        <v>1.5471658885067788E-4</v>
      </c>
      <c r="Y32" s="17">
        <v>5.0243324914051911E-3</v>
      </c>
      <c r="Z32" s="16">
        <v>7.3176951602118324E-6</v>
      </c>
      <c r="AA32" s="16">
        <v>2.5387755938851397E-22</v>
      </c>
      <c r="AB32" s="16">
        <v>5.9691071520405931E-7</v>
      </c>
      <c r="AC32" s="16">
        <v>5.5287233643255851E-9</v>
      </c>
      <c r="AD32" s="16">
        <v>0.56884055086698904</v>
      </c>
      <c r="AE32" s="16">
        <v>8.7165278373177018E-23</v>
      </c>
      <c r="AF32" s="16">
        <v>6.9440496456752846E-7</v>
      </c>
      <c r="AG32" s="16">
        <v>6.16915761440277E-7</v>
      </c>
      <c r="AH32" s="16">
        <v>8.7901745378900461E-15</v>
      </c>
      <c r="AI32" s="16">
        <v>2.1942712216689939E-7</v>
      </c>
      <c r="AJ32" s="17">
        <v>5.6855030374483458E-15</v>
      </c>
    </row>
    <row r="33" spans="1:36" x14ac:dyDescent="0.25">
      <c r="A33" s="18">
        <v>43435</v>
      </c>
      <c r="B33" s="18" t="s">
        <v>80</v>
      </c>
      <c r="C33">
        <f t="shared" si="0"/>
        <v>2018</v>
      </c>
      <c r="D33">
        <f t="shared" si="1"/>
        <v>12</v>
      </c>
      <c r="E33">
        <f t="shared" si="2"/>
        <v>1</v>
      </c>
      <c r="F33" s="7">
        <v>2.2585419736135753E-4</v>
      </c>
      <c r="G33" s="8">
        <v>1.0076077947716983E-3</v>
      </c>
      <c r="H33" s="8">
        <v>6.9580885087611665E-4</v>
      </c>
      <c r="I33" s="8">
        <v>5.9535932018942393E-3</v>
      </c>
      <c r="J33" s="8">
        <v>1.2040157687576793E-2</v>
      </c>
      <c r="K33" s="8">
        <v>5.9906683659320702E-4</v>
      </c>
      <c r="L33" s="8">
        <v>8.4052891853862152E-5</v>
      </c>
      <c r="M33" s="8">
        <v>7.7209675369489255E-5</v>
      </c>
      <c r="N33" s="8">
        <v>1.0982256448998299E-3</v>
      </c>
      <c r="O33" s="8">
        <v>9.7811192321357512E-3</v>
      </c>
      <c r="P33" s="8">
        <v>1.9198538761485928E-4</v>
      </c>
      <c r="Q33" s="8">
        <v>1.696756027437876E-4</v>
      </c>
      <c r="R33" s="8">
        <v>3.4368028319141071E-3</v>
      </c>
      <c r="S33" s="8">
        <v>1.9535805902793349E-3</v>
      </c>
      <c r="T33" s="8">
        <v>4.1736404523567816E-5</v>
      </c>
      <c r="U33" s="8">
        <v>1.449799246096716E-3</v>
      </c>
      <c r="V33" s="8">
        <v>1.7963045590734845E-5</v>
      </c>
      <c r="W33" s="8">
        <v>3.5737371847690694E-7</v>
      </c>
      <c r="X33" s="8">
        <v>5.9782408063438677E-3</v>
      </c>
      <c r="Y33" s="9">
        <v>2.1416547085184037E-4</v>
      </c>
      <c r="Z33" s="8">
        <v>94.201668380971839</v>
      </c>
      <c r="AA33" s="8">
        <v>3.5069896273280161E-5</v>
      </c>
      <c r="AB33" s="8">
        <v>0.46450175642969549</v>
      </c>
      <c r="AC33" s="8">
        <v>0.20550677669611336</v>
      </c>
      <c r="AD33" s="8">
        <v>2.8772064858445443</v>
      </c>
      <c r="AE33" s="8">
        <v>7.9839203739917685E-23</v>
      </c>
      <c r="AF33" s="8">
        <v>3.447125465410783E-2</v>
      </c>
      <c r="AG33" s="8">
        <v>1.7424705629382332E-5</v>
      </c>
      <c r="AH33" s="8">
        <v>1.1959777893029105E-14</v>
      </c>
      <c r="AI33" s="8">
        <v>2.1715758480287763</v>
      </c>
      <c r="AJ33" s="9">
        <v>6.0573627208856153E-15</v>
      </c>
    </row>
    <row r="34" spans="1:36" x14ac:dyDescent="0.25">
      <c r="A34" s="6">
        <v>43436</v>
      </c>
      <c r="B34" s="18" t="s">
        <v>80</v>
      </c>
      <c r="C34">
        <f t="shared" si="0"/>
        <v>2018</v>
      </c>
      <c r="D34">
        <f t="shared" si="1"/>
        <v>12</v>
      </c>
      <c r="E34">
        <f t="shared" si="2"/>
        <v>2</v>
      </c>
      <c r="F34" s="11">
        <v>2.2585419736135753E-4</v>
      </c>
      <c r="G34" s="12">
        <v>1.0076077947716983E-3</v>
      </c>
      <c r="H34" s="12">
        <v>6.9580885087611665E-4</v>
      </c>
      <c r="I34" s="12">
        <v>5.9535932018942393E-3</v>
      </c>
      <c r="J34" s="12">
        <v>1.2040157687576793E-2</v>
      </c>
      <c r="K34" s="12">
        <v>5.9906683659320702E-4</v>
      </c>
      <c r="L34" s="12">
        <v>8.4052891853862152E-5</v>
      </c>
      <c r="M34" s="12">
        <v>7.7209675369489255E-5</v>
      </c>
      <c r="N34" s="12">
        <v>1.0982256448998299E-3</v>
      </c>
      <c r="O34" s="12">
        <v>9.7811192321357512E-3</v>
      </c>
      <c r="P34" s="12">
        <v>1.9198538761485928E-4</v>
      </c>
      <c r="Q34" s="12">
        <v>1.696756027437876E-4</v>
      </c>
      <c r="R34" s="12">
        <v>3.4368028319141071E-3</v>
      </c>
      <c r="S34" s="12">
        <v>1.9535805902793349E-3</v>
      </c>
      <c r="T34" s="12">
        <v>4.1736404523567816E-5</v>
      </c>
      <c r="U34" s="12">
        <v>1.449799246096716E-3</v>
      </c>
      <c r="V34" s="12">
        <v>1.7963045590734845E-5</v>
      </c>
      <c r="W34" s="12">
        <v>3.5737371847690694E-7</v>
      </c>
      <c r="X34" s="12">
        <v>5.9782408063438677E-3</v>
      </c>
      <c r="Y34" s="13">
        <v>2.1416547085184037E-4</v>
      </c>
      <c r="Z34" s="12">
        <v>94.201668380971839</v>
      </c>
      <c r="AA34" s="12">
        <v>3.5069896273280161E-5</v>
      </c>
      <c r="AB34" s="12">
        <v>0.46450175642969549</v>
      </c>
      <c r="AC34" s="12">
        <v>0.20550677669611336</v>
      </c>
      <c r="AD34" s="12">
        <v>2.8772064858445443</v>
      </c>
      <c r="AE34" s="12">
        <v>7.9839203739917685E-23</v>
      </c>
      <c r="AF34" s="12">
        <v>3.447125465410783E-2</v>
      </c>
      <c r="AG34" s="12">
        <v>1.7424705629382332E-5</v>
      </c>
      <c r="AH34" s="12">
        <v>1.1959777893029105E-14</v>
      </c>
      <c r="AI34" s="12">
        <v>2.1715758480287763</v>
      </c>
      <c r="AJ34" s="13">
        <v>6.0573627208856153E-15</v>
      </c>
    </row>
    <row r="35" spans="1:36" x14ac:dyDescent="0.25">
      <c r="A35" s="6">
        <v>43437</v>
      </c>
      <c r="B35" s="18" t="s">
        <v>80</v>
      </c>
      <c r="C35">
        <f t="shared" si="0"/>
        <v>2018</v>
      </c>
      <c r="D35">
        <f t="shared" si="1"/>
        <v>12</v>
      </c>
      <c r="E35">
        <f t="shared" si="2"/>
        <v>3</v>
      </c>
      <c r="F35" s="11">
        <v>2.2483747969451775E-5</v>
      </c>
      <c r="G35" s="12">
        <v>1.0475511553606763E-4</v>
      </c>
      <c r="H35" s="12">
        <v>6.8789383338430587E-5</v>
      </c>
      <c r="I35" s="12">
        <v>6.8173351778192889E-4</v>
      </c>
      <c r="J35" s="12">
        <v>1.0825953832651646E-3</v>
      </c>
      <c r="K35" s="12">
        <v>5.7160895681394824E-5</v>
      </c>
      <c r="L35" s="12">
        <v>7.6661740288971E-6</v>
      </c>
      <c r="M35" s="12">
        <v>7.0868522252091863E-6</v>
      </c>
      <c r="N35" s="12">
        <v>1.0386672160445863E-4</v>
      </c>
      <c r="O35" s="12">
        <v>8.1080639541069189E-4</v>
      </c>
      <c r="P35" s="12">
        <v>1.7633918134041958E-5</v>
      </c>
      <c r="Q35" s="12">
        <v>1.7170218567710802E-5</v>
      </c>
      <c r="R35" s="12">
        <v>3.276834239162567E-4</v>
      </c>
      <c r="S35" s="12">
        <v>2.7126174186588704E-4</v>
      </c>
      <c r="T35" s="12">
        <v>3.8742993109264395E-6</v>
      </c>
      <c r="U35" s="12">
        <v>1.3984181529970175E-4</v>
      </c>
      <c r="V35" s="12">
        <v>1.6357731125364062E-6</v>
      </c>
      <c r="W35" s="12">
        <v>3.7957811364700852E-8</v>
      </c>
      <c r="X35" s="12">
        <v>1.9398293729723835E-4</v>
      </c>
      <c r="Y35" s="13">
        <v>1.9632474274877822E-5</v>
      </c>
      <c r="Z35" s="12">
        <v>46.13720143432203</v>
      </c>
      <c r="AA35" s="12">
        <v>6.179260557252992E-6</v>
      </c>
      <c r="AB35" s="12">
        <v>0.20129545380788838</v>
      </c>
      <c r="AC35" s="12">
        <v>3.9607357048542943E-2</v>
      </c>
      <c r="AD35" s="12">
        <v>0.10974734704476374</v>
      </c>
      <c r="AE35" s="12">
        <v>1.1360136608410786E-23</v>
      </c>
      <c r="AF35" s="12">
        <v>45.350737957340115</v>
      </c>
      <c r="AG35" s="12">
        <v>3.1066472847605391E-6</v>
      </c>
      <c r="AH35" s="12">
        <v>1.832844096069957E-15</v>
      </c>
      <c r="AI35" s="12">
        <v>0.89007549276538844</v>
      </c>
      <c r="AJ35" s="13">
        <v>7.2673859730169816</v>
      </c>
    </row>
    <row r="36" spans="1:36" x14ac:dyDescent="0.25">
      <c r="A36" s="6">
        <v>43438</v>
      </c>
      <c r="B36" s="18" t="s">
        <v>80</v>
      </c>
      <c r="C36">
        <f t="shared" si="0"/>
        <v>2018</v>
      </c>
      <c r="D36">
        <f t="shared" si="1"/>
        <v>12</v>
      </c>
      <c r="E36">
        <f t="shared" si="2"/>
        <v>4</v>
      </c>
      <c r="F36" s="11">
        <v>2.2483747969451775E-5</v>
      </c>
      <c r="G36" s="12">
        <v>1.0475511553606763E-4</v>
      </c>
      <c r="H36" s="12">
        <v>6.8789383338430587E-5</v>
      </c>
      <c r="I36" s="12">
        <v>6.8173351778192889E-4</v>
      </c>
      <c r="J36" s="12">
        <v>1.0825953832651646E-3</v>
      </c>
      <c r="K36" s="12">
        <v>5.7160895681394824E-5</v>
      </c>
      <c r="L36" s="12">
        <v>7.6661740288971E-6</v>
      </c>
      <c r="M36" s="12">
        <v>7.0868522252091863E-6</v>
      </c>
      <c r="N36" s="12">
        <v>1.0386672160445863E-4</v>
      </c>
      <c r="O36" s="12">
        <v>8.1080639541069189E-4</v>
      </c>
      <c r="P36" s="12">
        <v>1.7633918134041958E-5</v>
      </c>
      <c r="Q36" s="12">
        <v>1.7170218567710802E-5</v>
      </c>
      <c r="R36" s="12">
        <v>3.276834239162567E-4</v>
      </c>
      <c r="S36" s="12">
        <v>2.7126174186588704E-4</v>
      </c>
      <c r="T36" s="12">
        <v>3.8742993109264395E-6</v>
      </c>
      <c r="U36" s="12">
        <v>1.3984181529970175E-4</v>
      </c>
      <c r="V36" s="12">
        <v>1.6357731125364062E-6</v>
      </c>
      <c r="W36" s="12">
        <v>3.7957811364700852E-8</v>
      </c>
      <c r="X36" s="12">
        <v>1.9398293729723835E-4</v>
      </c>
      <c r="Y36" s="13">
        <v>1.9632474274877822E-5</v>
      </c>
      <c r="Z36" s="12">
        <v>46.13720143432203</v>
      </c>
      <c r="AA36" s="12">
        <v>6.179260557252992E-6</v>
      </c>
      <c r="AB36" s="12">
        <v>0.20129545380788838</v>
      </c>
      <c r="AC36" s="12">
        <v>3.9607357048542943E-2</v>
      </c>
      <c r="AD36" s="12">
        <v>0.10974734704476374</v>
      </c>
      <c r="AE36" s="12">
        <v>1.1360136608410786E-23</v>
      </c>
      <c r="AF36" s="12">
        <v>45.350737957340115</v>
      </c>
      <c r="AG36" s="12">
        <v>3.1066472847605391E-6</v>
      </c>
      <c r="AH36" s="12">
        <v>1.832844096069957E-15</v>
      </c>
      <c r="AI36" s="12">
        <v>0.89007549276538844</v>
      </c>
      <c r="AJ36" s="13">
        <v>7.2673859730169816</v>
      </c>
    </row>
    <row r="37" spans="1:36" x14ac:dyDescent="0.25">
      <c r="A37" s="6">
        <v>43439</v>
      </c>
      <c r="B37" s="18" t="s">
        <v>80</v>
      </c>
      <c r="C37">
        <f t="shared" si="0"/>
        <v>2018</v>
      </c>
      <c r="D37">
        <f t="shared" si="1"/>
        <v>12</v>
      </c>
      <c r="E37">
        <f t="shared" si="2"/>
        <v>5</v>
      </c>
      <c r="F37" s="11">
        <v>2.2483747969451775E-5</v>
      </c>
      <c r="G37" s="12">
        <v>1.0475511553606763E-4</v>
      </c>
      <c r="H37" s="12">
        <v>6.8789383338430587E-5</v>
      </c>
      <c r="I37" s="12">
        <v>6.8173351778192889E-4</v>
      </c>
      <c r="J37" s="12">
        <v>1.0825953832651646E-3</v>
      </c>
      <c r="K37" s="12">
        <v>5.7160895681394824E-5</v>
      </c>
      <c r="L37" s="12">
        <v>7.6661740288971E-6</v>
      </c>
      <c r="M37" s="12">
        <v>7.0868522252091863E-6</v>
      </c>
      <c r="N37" s="12">
        <v>1.0386672160445863E-4</v>
      </c>
      <c r="O37" s="12">
        <v>8.1080639541069189E-4</v>
      </c>
      <c r="P37" s="12">
        <v>1.7633918134041958E-5</v>
      </c>
      <c r="Q37" s="12">
        <v>1.7170218567710802E-5</v>
      </c>
      <c r="R37" s="12">
        <v>3.276834239162567E-4</v>
      </c>
      <c r="S37" s="12">
        <v>2.7126174186588704E-4</v>
      </c>
      <c r="T37" s="12">
        <v>3.8742993109264395E-6</v>
      </c>
      <c r="U37" s="12">
        <v>1.3984181529970175E-4</v>
      </c>
      <c r="V37" s="12">
        <v>1.6357731125364062E-6</v>
      </c>
      <c r="W37" s="12">
        <v>3.7957811364700852E-8</v>
      </c>
      <c r="X37" s="12">
        <v>1.9398293729723835E-4</v>
      </c>
      <c r="Y37" s="13">
        <v>1.9632474274877822E-5</v>
      </c>
      <c r="Z37" s="12">
        <v>46.13720143432203</v>
      </c>
      <c r="AA37" s="12">
        <v>6.179260557252992E-6</v>
      </c>
      <c r="AB37" s="12">
        <v>0.20129545380788838</v>
      </c>
      <c r="AC37" s="12">
        <v>3.9607357048542943E-2</v>
      </c>
      <c r="AD37" s="12">
        <v>0.10974734704476374</v>
      </c>
      <c r="AE37" s="12">
        <v>1.1360136608410786E-23</v>
      </c>
      <c r="AF37" s="12">
        <v>45.350737957340115</v>
      </c>
      <c r="AG37" s="12">
        <v>3.1066472847605391E-6</v>
      </c>
      <c r="AH37" s="12">
        <v>1.832844096069957E-15</v>
      </c>
      <c r="AI37" s="12">
        <v>0.89007549276538844</v>
      </c>
      <c r="AJ37" s="13">
        <v>7.2673859730169816</v>
      </c>
    </row>
    <row r="38" spans="1:36" x14ac:dyDescent="0.25">
      <c r="A38" s="6">
        <v>43440</v>
      </c>
      <c r="B38" s="18" t="s">
        <v>80</v>
      </c>
      <c r="C38">
        <f t="shared" si="0"/>
        <v>2018</v>
      </c>
      <c r="D38">
        <f t="shared" si="1"/>
        <v>12</v>
      </c>
      <c r="E38">
        <f t="shared" si="2"/>
        <v>6</v>
      </c>
      <c r="F38" s="11">
        <v>2.9784286535421886E-5</v>
      </c>
      <c r="G38" s="12">
        <v>1.350202366361888E-4</v>
      </c>
      <c r="H38" s="12">
        <v>1.0349044265780479E-4</v>
      </c>
      <c r="I38" s="12">
        <v>1.1027003786593331E-3</v>
      </c>
      <c r="J38" s="12">
        <v>1.4757394956912773E-3</v>
      </c>
      <c r="K38" s="12">
        <v>7.250712944459159E-5</v>
      </c>
      <c r="L38" s="12">
        <v>1.1477516833281324E-5</v>
      </c>
      <c r="M38" s="12">
        <v>1.0413618356925895E-5</v>
      </c>
      <c r="N38" s="12">
        <v>1.3586899320210555E-4</v>
      </c>
      <c r="O38" s="12">
        <v>1.2819646678659126E-3</v>
      </c>
      <c r="P38" s="12">
        <v>2.5923180261868199E-5</v>
      </c>
      <c r="Q38" s="12">
        <v>2.3033607345277756E-5</v>
      </c>
      <c r="R38" s="12">
        <v>4.3043091120865821E-4</v>
      </c>
      <c r="S38" s="12">
        <v>3.9484384978410016E-4</v>
      </c>
      <c r="T38" s="12">
        <v>5.608792304158737E-6</v>
      </c>
      <c r="U38" s="12">
        <v>1.8520448847097885E-4</v>
      </c>
      <c r="V38" s="12">
        <v>2.4825564567209476E-6</v>
      </c>
      <c r="W38" s="12">
        <v>7.1651002467345113E-8</v>
      </c>
      <c r="X38" s="12">
        <v>6.4382410770853814E-4</v>
      </c>
      <c r="Y38" s="13">
        <v>2.8572940892607394E-5</v>
      </c>
      <c r="Z38" s="12">
        <v>87.100732020873025</v>
      </c>
      <c r="AA38" s="12">
        <v>8.1278131463860712E-6</v>
      </c>
      <c r="AB38" s="12">
        <v>0.10316746145586123</v>
      </c>
      <c r="AC38" s="12">
        <v>4.8324460183359591E-2</v>
      </c>
      <c r="AD38" s="12">
        <v>0.30373745446266098</v>
      </c>
      <c r="AE38" s="12">
        <v>1.7410903594094142E-23</v>
      </c>
      <c r="AF38" s="12">
        <v>10.29256163723991</v>
      </c>
      <c r="AG38" s="12">
        <v>4.0496549223031481E-6</v>
      </c>
      <c r="AH38" s="12">
        <v>2.660369716123524E-15</v>
      </c>
      <c r="AI38" s="12">
        <v>0.49704746281935203</v>
      </c>
      <c r="AJ38" s="13">
        <v>1.6483183626464406</v>
      </c>
    </row>
    <row r="39" spans="1:36" x14ac:dyDescent="0.25">
      <c r="A39" s="6">
        <v>43441</v>
      </c>
      <c r="B39" s="18" t="s">
        <v>80</v>
      </c>
      <c r="C39">
        <f t="shared" si="0"/>
        <v>2018</v>
      </c>
      <c r="D39">
        <f t="shared" si="1"/>
        <v>12</v>
      </c>
      <c r="E39">
        <f t="shared" si="2"/>
        <v>7</v>
      </c>
      <c r="F39" s="11">
        <v>3.1925853893196301E-5</v>
      </c>
      <c r="G39" s="12">
        <v>1.4389832074483656E-4</v>
      </c>
      <c r="H39" s="12">
        <v>1.1366978151712776E-4</v>
      </c>
      <c r="I39" s="12">
        <v>1.2261883761287384E-3</v>
      </c>
      <c r="J39" s="12">
        <v>1.5910658638030083E-3</v>
      </c>
      <c r="K39" s="12">
        <v>7.7008851200467389E-5</v>
      </c>
      <c r="L39" s="12">
        <v>1.2595550422913219E-5</v>
      </c>
      <c r="M39" s="12">
        <v>1.1389504408380136E-5</v>
      </c>
      <c r="N39" s="12">
        <v>1.4525665955149151E-4</v>
      </c>
      <c r="O39" s="12">
        <v>1.4201760022103131E-3</v>
      </c>
      <c r="P39" s="12">
        <v>2.8354783496694671E-5</v>
      </c>
      <c r="Q39" s="12">
        <v>2.4753595795240785E-5</v>
      </c>
      <c r="R39" s="12">
        <v>4.6057124440331064E-4</v>
      </c>
      <c r="S39" s="12">
        <v>4.3109588871671442E-4</v>
      </c>
      <c r="T39" s="12">
        <v>6.1175949826226559E-6</v>
      </c>
      <c r="U39" s="12">
        <v>1.9851134511547725E-4</v>
      </c>
      <c r="V39" s="12">
        <v>2.7309550580879275E-6</v>
      </c>
      <c r="W39" s="12">
        <v>8.1534689484768608E-8</v>
      </c>
      <c r="X39" s="12">
        <v>7.7578220340662784E-4</v>
      </c>
      <c r="Y39" s="13">
        <v>3.1195570894323875E-5</v>
      </c>
      <c r="Z39" s="12">
        <v>99.117127684100936</v>
      </c>
      <c r="AA39" s="12">
        <v>8.6994088693708869E-6</v>
      </c>
      <c r="AB39" s="12">
        <v>7.4382228228740535E-2</v>
      </c>
      <c r="AC39" s="12">
        <v>5.0881567903452253E-2</v>
      </c>
      <c r="AD39" s="12">
        <v>0.36064323997741998</v>
      </c>
      <c r="AE39" s="12">
        <v>1.9185858270238186E-23</v>
      </c>
      <c r="AF39" s="12">
        <v>8.4647378422058172E-3</v>
      </c>
      <c r="AG39" s="12">
        <v>4.3262803186960599E-6</v>
      </c>
      <c r="AH39" s="12">
        <v>2.9031191844832266E-15</v>
      </c>
      <c r="AI39" s="12">
        <v>0.3817551467776012</v>
      </c>
      <c r="AJ39" s="13">
        <v>1.4565420186758917E-15</v>
      </c>
    </row>
    <row r="40" spans="1:36" x14ac:dyDescent="0.25">
      <c r="A40" s="6">
        <v>43442</v>
      </c>
      <c r="B40" s="18" t="s">
        <v>80</v>
      </c>
      <c r="C40">
        <f t="shared" si="0"/>
        <v>2018</v>
      </c>
      <c r="D40">
        <f t="shared" si="1"/>
        <v>12</v>
      </c>
      <c r="E40">
        <f t="shared" si="2"/>
        <v>8</v>
      </c>
      <c r="F40" s="11">
        <v>3.1925853893196301E-5</v>
      </c>
      <c r="G40" s="12">
        <v>1.4389832074483656E-4</v>
      </c>
      <c r="H40" s="12">
        <v>1.1366978151712776E-4</v>
      </c>
      <c r="I40" s="12">
        <v>1.2261883761287384E-3</v>
      </c>
      <c r="J40" s="12">
        <v>1.5910658638030083E-3</v>
      </c>
      <c r="K40" s="12">
        <v>7.7008851200467389E-5</v>
      </c>
      <c r="L40" s="12">
        <v>1.2595550422913219E-5</v>
      </c>
      <c r="M40" s="12">
        <v>1.1389504408380136E-5</v>
      </c>
      <c r="N40" s="12">
        <v>1.4525665955149151E-4</v>
      </c>
      <c r="O40" s="12">
        <v>1.4201760022103131E-3</v>
      </c>
      <c r="P40" s="12">
        <v>2.8354783496694671E-5</v>
      </c>
      <c r="Q40" s="12">
        <v>2.4753595795240785E-5</v>
      </c>
      <c r="R40" s="12">
        <v>4.6057124440331064E-4</v>
      </c>
      <c r="S40" s="12">
        <v>4.3109588871671442E-4</v>
      </c>
      <c r="T40" s="12">
        <v>6.1175949826226559E-6</v>
      </c>
      <c r="U40" s="12">
        <v>1.9851134511547725E-4</v>
      </c>
      <c r="V40" s="12">
        <v>2.7309550580879275E-6</v>
      </c>
      <c r="W40" s="12">
        <v>8.1534689484768608E-8</v>
      </c>
      <c r="X40" s="12">
        <v>7.7578220340662784E-4</v>
      </c>
      <c r="Y40" s="13">
        <v>3.1195570894323875E-5</v>
      </c>
      <c r="Z40" s="12">
        <v>99.117127684100936</v>
      </c>
      <c r="AA40" s="12">
        <v>8.6994088693708869E-6</v>
      </c>
      <c r="AB40" s="12">
        <v>7.4382228228740535E-2</v>
      </c>
      <c r="AC40" s="12">
        <v>5.0881567903452253E-2</v>
      </c>
      <c r="AD40" s="12">
        <v>0.36064323997741998</v>
      </c>
      <c r="AE40" s="12">
        <v>1.9185858270238186E-23</v>
      </c>
      <c r="AF40" s="12">
        <v>8.4647378422058172E-3</v>
      </c>
      <c r="AG40" s="12">
        <v>4.3262803186960599E-6</v>
      </c>
      <c r="AH40" s="12">
        <v>2.9031191844832266E-15</v>
      </c>
      <c r="AI40" s="12">
        <v>0.3817551467776012</v>
      </c>
      <c r="AJ40" s="13">
        <v>1.4565420186758917E-15</v>
      </c>
    </row>
    <row r="41" spans="1:36" x14ac:dyDescent="0.25">
      <c r="A41" s="6">
        <v>43443</v>
      </c>
      <c r="B41" s="18" t="s">
        <v>80</v>
      </c>
      <c r="C41">
        <f t="shared" si="0"/>
        <v>2018</v>
      </c>
      <c r="D41">
        <f t="shared" si="1"/>
        <v>12</v>
      </c>
      <c r="E41">
        <f t="shared" si="2"/>
        <v>9</v>
      </c>
      <c r="F41" s="11">
        <v>6.9350478939617739E-4</v>
      </c>
      <c r="G41" s="12">
        <v>1.2015694877474649E-2</v>
      </c>
      <c r="H41" s="12">
        <v>3.6086865567794113E-2</v>
      </c>
      <c r="I41" s="12">
        <v>4.4044413839865779E-2</v>
      </c>
      <c r="J41" s="12">
        <v>4.2210264415941223E-2</v>
      </c>
      <c r="K41" s="12">
        <v>3.3919150630911561E-3</v>
      </c>
      <c r="L41" s="12">
        <v>2.170281980041527E-4</v>
      </c>
      <c r="M41" s="12">
        <v>1.9741313651367026E-4</v>
      </c>
      <c r="N41" s="12">
        <v>2.8629572480742562E-3</v>
      </c>
      <c r="O41" s="12">
        <v>7.4695235733185233E-2</v>
      </c>
      <c r="P41" s="12">
        <v>5.0814104835830048E-4</v>
      </c>
      <c r="Q41" s="12">
        <v>5.5066768486452741E-4</v>
      </c>
      <c r="R41" s="12">
        <v>1.321102266175769E-2</v>
      </c>
      <c r="S41" s="12">
        <v>1.0922863921647057E-2</v>
      </c>
      <c r="T41" s="12">
        <v>1.0874070626753494E-4</v>
      </c>
      <c r="U41" s="12">
        <v>5.4239090737334518E-3</v>
      </c>
      <c r="V41" s="12">
        <v>4.4420796387118955E-5</v>
      </c>
      <c r="W41" s="12">
        <v>1.7378997357452101E-7</v>
      </c>
      <c r="X41" s="12">
        <v>1.928542976672779E-3</v>
      </c>
      <c r="Y41" s="13">
        <v>5.5303924456498563E-4</v>
      </c>
      <c r="Z41" s="12">
        <v>82.416430760370801</v>
      </c>
      <c r="AA41" s="12">
        <v>2.0581631007469046E-5</v>
      </c>
      <c r="AB41" s="12">
        <v>0.33891670684824282</v>
      </c>
      <c r="AC41" s="12">
        <v>0.12369534970248935</v>
      </c>
      <c r="AD41" s="12">
        <v>0.51750539884025937</v>
      </c>
      <c r="AE41" s="12">
        <v>4.692917201596489E-23</v>
      </c>
      <c r="AF41" s="12">
        <v>13.067418309423193</v>
      </c>
      <c r="AG41" s="12">
        <v>1.0225551211881553E-5</v>
      </c>
      <c r="AH41" s="12">
        <v>7.0477114299580524E-15</v>
      </c>
      <c r="AI41" s="12">
        <v>1.5129679792810236</v>
      </c>
      <c r="AJ41" s="13">
        <v>1.7733678735782119</v>
      </c>
    </row>
    <row r="42" spans="1:36" x14ac:dyDescent="0.25">
      <c r="A42" s="6">
        <v>43444</v>
      </c>
      <c r="B42" s="18" t="s">
        <v>80</v>
      </c>
      <c r="C42">
        <f t="shared" si="0"/>
        <v>2018</v>
      </c>
      <c r="D42">
        <f t="shared" si="1"/>
        <v>12</v>
      </c>
      <c r="E42">
        <f t="shared" si="2"/>
        <v>10</v>
      </c>
      <c r="F42" s="11">
        <v>1.417544322590105E-3</v>
      </c>
      <c r="G42" s="12">
        <v>2.5008324442641939E-2</v>
      </c>
      <c r="H42" s="12">
        <v>7.5456341357992382E-2</v>
      </c>
      <c r="I42" s="12">
        <v>9.0905168185658913E-2</v>
      </c>
      <c r="J42" s="12">
        <v>8.6664378626881214E-2</v>
      </c>
      <c r="K42" s="12">
        <v>7.0197862322574391E-3</v>
      </c>
      <c r="L42" s="12">
        <v>4.4076161934077026E-4</v>
      </c>
      <c r="M42" s="12">
        <v>4.0099952133433136E-4</v>
      </c>
      <c r="N42" s="12">
        <v>5.8372397711096615E-3</v>
      </c>
      <c r="O42" s="12">
        <v>0.15488829690136871</v>
      </c>
      <c r="P42" s="12">
        <v>1.0332246092173659E-3</v>
      </c>
      <c r="Q42" s="12">
        <v>1.1262340626850924E-3</v>
      </c>
      <c r="R42" s="12">
        <v>2.7165262128608914E-2</v>
      </c>
      <c r="S42" s="12">
        <v>2.2405174529324542E-2</v>
      </c>
      <c r="T42" s="12">
        <v>2.2105260980954478E-4</v>
      </c>
      <c r="U42" s="12">
        <v>1.1142643950479118E-2</v>
      </c>
      <c r="V42" s="12">
        <v>9.0046634265182E-5</v>
      </c>
      <c r="W42" s="12">
        <v>2.7475520877541794E-7</v>
      </c>
      <c r="X42" s="12">
        <v>3.1901375156907679E-3</v>
      </c>
      <c r="Y42" s="13">
        <v>1.1241509133448446E-3</v>
      </c>
      <c r="Z42" s="12">
        <v>64.138997553587018</v>
      </c>
      <c r="AA42" s="12">
        <v>3.3585670447803338E-5</v>
      </c>
      <c r="AB42" s="12">
        <v>0.62842625761370929</v>
      </c>
      <c r="AC42" s="12">
        <v>0.20338358304047743</v>
      </c>
      <c r="AD42" s="12">
        <v>0.68917713471935627</v>
      </c>
      <c r="AE42" s="12">
        <v>7.7291771028336447E-23</v>
      </c>
      <c r="AF42" s="12">
        <v>27.359286052733573</v>
      </c>
      <c r="AG42" s="12">
        <v>1.6681780566341257E-5</v>
      </c>
      <c r="AH42" s="12">
        <v>1.1583600457941234E-14</v>
      </c>
      <c r="AI42" s="12">
        <v>2.7509802061456257</v>
      </c>
      <c r="AJ42" s="13">
        <v>3.7141619020194181</v>
      </c>
    </row>
    <row r="43" spans="1:36" x14ac:dyDescent="0.25">
      <c r="A43" s="6">
        <v>43445</v>
      </c>
      <c r="B43" s="18" t="s">
        <v>80</v>
      </c>
      <c r="C43">
        <f t="shared" si="0"/>
        <v>2018</v>
      </c>
      <c r="D43">
        <f t="shared" si="1"/>
        <v>12</v>
      </c>
      <c r="E43">
        <f t="shared" si="2"/>
        <v>11</v>
      </c>
      <c r="F43" s="11">
        <v>1.417544322590105E-3</v>
      </c>
      <c r="G43" s="12">
        <v>2.5008324442641939E-2</v>
      </c>
      <c r="H43" s="12">
        <v>7.5456341357992382E-2</v>
      </c>
      <c r="I43" s="12">
        <v>9.0905168185658913E-2</v>
      </c>
      <c r="J43" s="12">
        <v>8.6664378626881214E-2</v>
      </c>
      <c r="K43" s="12">
        <v>7.0197862322574391E-3</v>
      </c>
      <c r="L43" s="12">
        <v>4.4076161934077026E-4</v>
      </c>
      <c r="M43" s="12">
        <v>4.0099952133433136E-4</v>
      </c>
      <c r="N43" s="12">
        <v>5.8372397711096615E-3</v>
      </c>
      <c r="O43" s="12">
        <v>0.15488829690136871</v>
      </c>
      <c r="P43" s="12">
        <v>1.0332246092173659E-3</v>
      </c>
      <c r="Q43" s="12">
        <v>1.1262340626850924E-3</v>
      </c>
      <c r="R43" s="12">
        <v>2.7165262128608914E-2</v>
      </c>
      <c r="S43" s="12">
        <v>2.2405174529324542E-2</v>
      </c>
      <c r="T43" s="12">
        <v>2.2105260980954478E-4</v>
      </c>
      <c r="U43" s="12">
        <v>1.1142643950479118E-2</v>
      </c>
      <c r="V43" s="12">
        <v>9.0046634265182E-5</v>
      </c>
      <c r="W43" s="12">
        <v>2.7475520877541794E-7</v>
      </c>
      <c r="X43" s="12">
        <v>3.1901375156907679E-3</v>
      </c>
      <c r="Y43" s="13">
        <v>1.1241509133448446E-3</v>
      </c>
      <c r="Z43" s="12">
        <v>64.138997553587018</v>
      </c>
      <c r="AA43" s="12">
        <v>3.3585670447803338E-5</v>
      </c>
      <c r="AB43" s="12">
        <v>0.62842625761370929</v>
      </c>
      <c r="AC43" s="12">
        <v>0.20338358304047743</v>
      </c>
      <c r="AD43" s="12">
        <v>0.68917713471935627</v>
      </c>
      <c r="AE43" s="12">
        <v>7.7291771028336447E-23</v>
      </c>
      <c r="AF43" s="12">
        <v>27.359286052733573</v>
      </c>
      <c r="AG43" s="12">
        <v>1.6681780566341257E-5</v>
      </c>
      <c r="AH43" s="12">
        <v>1.1583600457941234E-14</v>
      </c>
      <c r="AI43" s="12">
        <v>2.7509802061456257</v>
      </c>
      <c r="AJ43" s="13">
        <v>3.7141619020194181</v>
      </c>
    </row>
    <row r="44" spans="1:36" x14ac:dyDescent="0.25">
      <c r="A44" s="6">
        <v>43446</v>
      </c>
      <c r="B44" s="18" t="s">
        <v>80</v>
      </c>
      <c r="C44">
        <f t="shared" si="0"/>
        <v>2018</v>
      </c>
      <c r="D44">
        <f t="shared" si="1"/>
        <v>12</v>
      </c>
      <c r="E44">
        <f t="shared" si="2"/>
        <v>12</v>
      </c>
      <c r="F44" s="11">
        <v>1.417544322590105E-3</v>
      </c>
      <c r="G44" s="12">
        <v>2.5008324442641939E-2</v>
      </c>
      <c r="H44" s="12">
        <v>7.5456341357992382E-2</v>
      </c>
      <c r="I44" s="12">
        <v>9.0905168185658913E-2</v>
      </c>
      <c r="J44" s="12">
        <v>8.6664378626881214E-2</v>
      </c>
      <c r="K44" s="12">
        <v>7.0197862322574391E-3</v>
      </c>
      <c r="L44" s="12">
        <v>4.4076161934077026E-4</v>
      </c>
      <c r="M44" s="12">
        <v>4.0099952133433136E-4</v>
      </c>
      <c r="N44" s="12">
        <v>5.8372397711096615E-3</v>
      </c>
      <c r="O44" s="12">
        <v>0.15488829690136871</v>
      </c>
      <c r="P44" s="12">
        <v>1.0332246092173659E-3</v>
      </c>
      <c r="Q44" s="12">
        <v>1.1262340626850924E-3</v>
      </c>
      <c r="R44" s="12">
        <v>2.7165262128608914E-2</v>
      </c>
      <c r="S44" s="12">
        <v>2.2405174529324542E-2</v>
      </c>
      <c r="T44" s="12">
        <v>2.2105260980954478E-4</v>
      </c>
      <c r="U44" s="12">
        <v>1.1142643950479118E-2</v>
      </c>
      <c r="V44" s="12">
        <v>9.0046634265182E-5</v>
      </c>
      <c r="W44" s="12">
        <v>2.7475520877541794E-7</v>
      </c>
      <c r="X44" s="12">
        <v>3.1901375156907679E-3</v>
      </c>
      <c r="Y44" s="13">
        <v>1.1241509133448446E-3</v>
      </c>
      <c r="Z44" s="12">
        <v>64.138997553587018</v>
      </c>
      <c r="AA44" s="12">
        <v>3.3585670447803338E-5</v>
      </c>
      <c r="AB44" s="12">
        <v>0.62842625761370929</v>
      </c>
      <c r="AC44" s="12">
        <v>0.20338358304047743</v>
      </c>
      <c r="AD44" s="12">
        <v>0.68917713471935627</v>
      </c>
      <c r="AE44" s="12">
        <v>7.7291771028336447E-23</v>
      </c>
      <c r="AF44" s="12">
        <v>27.359286052733573</v>
      </c>
      <c r="AG44" s="12">
        <v>1.6681780566341257E-5</v>
      </c>
      <c r="AH44" s="12">
        <v>1.1583600457941234E-14</v>
      </c>
      <c r="AI44" s="12">
        <v>2.7509802061456257</v>
      </c>
      <c r="AJ44" s="13">
        <v>3.7141619020194181</v>
      </c>
    </row>
    <row r="45" spans="1:36" x14ac:dyDescent="0.25">
      <c r="A45" s="6">
        <v>43447</v>
      </c>
      <c r="B45" s="18" t="s">
        <v>80</v>
      </c>
      <c r="C45">
        <f t="shared" si="0"/>
        <v>2018</v>
      </c>
      <c r="D45">
        <f t="shared" si="1"/>
        <v>12</v>
      </c>
      <c r="E45">
        <f t="shared" si="2"/>
        <v>13</v>
      </c>
      <c r="F45" s="11">
        <v>2.6513823246085903E-3</v>
      </c>
      <c r="G45" s="12">
        <v>4.7689357294318974E-2</v>
      </c>
      <c r="H45" s="12">
        <v>0.14460876059641523</v>
      </c>
      <c r="I45" s="12">
        <v>0.1726623139586535</v>
      </c>
      <c r="J45" s="12">
        <v>0.16262675058679235</v>
      </c>
      <c r="K45" s="12">
        <v>1.3288786168140086E-2</v>
      </c>
      <c r="L45" s="12">
        <v>8.2010990689904779E-4</v>
      </c>
      <c r="M45" s="12">
        <v>7.4589923525020957E-4</v>
      </c>
      <c r="N45" s="12">
        <v>1.086569698132208E-2</v>
      </c>
      <c r="O45" s="12">
        <v>0.29425923728161174</v>
      </c>
      <c r="P45" s="12">
        <v>1.9240406705030677E-3</v>
      </c>
      <c r="Q45" s="12">
        <v>2.1095511527606165E-3</v>
      </c>
      <c r="R45" s="12">
        <v>5.1081617979748126E-2</v>
      </c>
      <c r="S45" s="12">
        <v>4.2412844940483439E-2</v>
      </c>
      <c r="T45" s="12">
        <v>4.1143705361302468E-4</v>
      </c>
      <c r="U45" s="12">
        <v>2.0940572781655255E-2</v>
      </c>
      <c r="V45" s="12">
        <v>1.6730400525811044E-4</v>
      </c>
      <c r="W45" s="12">
        <v>4.1855029291119183E-7</v>
      </c>
      <c r="X45" s="12">
        <v>4.249948634320079E-3</v>
      </c>
      <c r="Y45" s="13">
        <v>2.0917242491363341E-3</v>
      </c>
      <c r="Z45" s="12">
        <v>72.666010040527809</v>
      </c>
      <c r="AA45" s="12">
        <v>5.2382221881103762E-5</v>
      </c>
      <c r="AB45" s="12">
        <v>0.98244281483408347</v>
      </c>
      <c r="AC45" s="12">
        <v>0.31788077953193367</v>
      </c>
      <c r="AD45" s="12">
        <v>0.39989413350082859</v>
      </c>
      <c r="AE45" s="12">
        <v>1.223807750550016E-22</v>
      </c>
      <c r="AF45" s="12">
        <v>16.61681437027076</v>
      </c>
      <c r="AG45" s="12">
        <v>2.604099404130482E-5</v>
      </c>
      <c r="AH45" s="12">
        <v>1.8270433015286618E-14</v>
      </c>
      <c r="AI45" s="12">
        <v>4.3012795862788487</v>
      </c>
      <c r="AJ45" s="13">
        <v>3.7399920974880247</v>
      </c>
    </row>
    <row r="46" spans="1:36" x14ac:dyDescent="0.25">
      <c r="A46" s="6">
        <v>43448</v>
      </c>
      <c r="B46" s="18" t="s">
        <v>80</v>
      </c>
      <c r="C46">
        <f t="shared" si="0"/>
        <v>2018</v>
      </c>
      <c r="D46">
        <f t="shared" si="1"/>
        <v>12</v>
      </c>
      <c r="E46">
        <f t="shared" si="2"/>
        <v>14</v>
      </c>
      <c r="F46" s="11">
        <v>3.0984739915885465E-3</v>
      </c>
      <c r="G46" s="12">
        <v>5.5908021956855028E-2</v>
      </c>
      <c r="H46" s="12">
        <v>0.16966672634428823</v>
      </c>
      <c r="I46" s="12">
        <v>0.20228770929529652</v>
      </c>
      <c r="J46" s="12">
        <v>0.1901523604737857</v>
      </c>
      <c r="K46" s="12">
        <v>1.5560411476361882E-2</v>
      </c>
      <c r="L46" s="12">
        <v>9.5756997699979099E-4</v>
      </c>
      <c r="M46" s="12">
        <v>8.7087657245598108E-4</v>
      </c>
      <c r="N46" s="12">
        <v>1.2687801109070907E-2</v>
      </c>
      <c r="O46" s="12">
        <v>0.34476147984605604</v>
      </c>
      <c r="P46" s="12">
        <v>2.2468354273197538E-3</v>
      </c>
      <c r="Q46" s="12">
        <v>2.4658644420680722E-3</v>
      </c>
      <c r="R46" s="12">
        <v>5.9747912410685465E-2</v>
      </c>
      <c r="S46" s="12">
        <v>4.966279404391246E-2</v>
      </c>
      <c r="T46" s="12">
        <v>4.8042447190286457E-4</v>
      </c>
      <c r="U46" s="12">
        <v>2.449093541185075E-2</v>
      </c>
      <c r="V46" s="12">
        <v>1.9529886903051004E-4</v>
      </c>
      <c r="W46" s="12">
        <v>4.7065566149654267E-7</v>
      </c>
      <c r="X46" s="12">
        <v>4.6339801837914918E-3</v>
      </c>
      <c r="Y46" s="13">
        <v>2.4423326555208639E-3</v>
      </c>
      <c r="Z46" s="12">
        <v>75.755845351896454</v>
      </c>
      <c r="AA46" s="12">
        <v>5.9193311748688219E-5</v>
      </c>
      <c r="AB46" s="12">
        <v>1.1107237175516433</v>
      </c>
      <c r="AC46" s="12">
        <v>0.35936980998824292</v>
      </c>
      <c r="AD46" s="12">
        <v>0.29506998395107398</v>
      </c>
      <c r="AE46" s="12">
        <v>1.3871915816507668E-22</v>
      </c>
      <c r="AF46" s="12">
        <v>12.724188625124265</v>
      </c>
      <c r="AG46" s="12">
        <v>2.9432384440447374E-5</v>
      </c>
      <c r="AH46" s="12">
        <v>2.0693463518471427E-14</v>
      </c>
      <c r="AI46" s="12">
        <v>4.8630437182376962</v>
      </c>
      <c r="AJ46" s="13">
        <v>3.7493518879399192</v>
      </c>
    </row>
    <row r="47" spans="1:36" x14ac:dyDescent="0.25">
      <c r="A47" s="6">
        <v>43449</v>
      </c>
      <c r="B47" s="18" t="s">
        <v>80</v>
      </c>
      <c r="C47">
        <f t="shared" si="0"/>
        <v>2018</v>
      </c>
      <c r="D47">
        <f t="shared" si="1"/>
        <v>12</v>
      </c>
      <c r="E47">
        <f t="shared" si="2"/>
        <v>15</v>
      </c>
      <c r="F47" s="11">
        <v>3.0984739915885465E-3</v>
      </c>
      <c r="G47" s="12">
        <v>5.5908021956855028E-2</v>
      </c>
      <c r="H47" s="12">
        <v>0.16966672634428823</v>
      </c>
      <c r="I47" s="12">
        <v>0.20228770929529652</v>
      </c>
      <c r="J47" s="12">
        <v>0.1901523604737857</v>
      </c>
      <c r="K47" s="12">
        <v>1.5560411476361882E-2</v>
      </c>
      <c r="L47" s="12">
        <v>9.5756997699979099E-4</v>
      </c>
      <c r="M47" s="12">
        <v>8.7087657245598108E-4</v>
      </c>
      <c r="N47" s="12">
        <v>1.2687801109070907E-2</v>
      </c>
      <c r="O47" s="12">
        <v>0.34476147984605604</v>
      </c>
      <c r="P47" s="12">
        <v>2.2468354273197538E-3</v>
      </c>
      <c r="Q47" s="12">
        <v>2.4658644420680722E-3</v>
      </c>
      <c r="R47" s="12">
        <v>5.9747912410685465E-2</v>
      </c>
      <c r="S47" s="12">
        <v>4.966279404391246E-2</v>
      </c>
      <c r="T47" s="12">
        <v>4.8042447190286457E-4</v>
      </c>
      <c r="U47" s="12">
        <v>2.449093541185075E-2</v>
      </c>
      <c r="V47" s="12">
        <v>1.9529886903051004E-4</v>
      </c>
      <c r="W47" s="12">
        <v>4.7065566149654267E-7</v>
      </c>
      <c r="X47" s="12">
        <v>4.6339801837914918E-3</v>
      </c>
      <c r="Y47" s="13">
        <v>2.4423326555208639E-3</v>
      </c>
      <c r="Z47" s="12">
        <v>75.755845351896454</v>
      </c>
      <c r="AA47" s="12">
        <v>5.9193311748688219E-5</v>
      </c>
      <c r="AB47" s="12">
        <v>1.1107237175516433</v>
      </c>
      <c r="AC47" s="12">
        <v>0.35936980998824292</v>
      </c>
      <c r="AD47" s="12">
        <v>0.29506998395107398</v>
      </c>
      <c r="AE47" s="12">
        <v>1.3871915816507668E-22</v>
      </c>
      <c r="AF47" s="12">
        <v>12.724188625124265</v>
      </c>
      <c r="AG47" s="12">
        <v>2.9432384440447374E-5</v>
      </c>
      <c r="AH47" s="12">
        <v>2.0693463518471427E-14</v>
      </c>
      <c r="AI47" s="12">
        <v>4.8630437182376962</v>
      </c>
      <c r="AJ47" s="13">
        <v>3.7493518879399192</v>
      </c>
    </row>
    <row r="48" spans="1:36" x14ac:dyDescent="0.25">
      <c r="A48" s="6">
        <v>43450</v>
      </c>
      <c r="B48" s="18" t="s">
        <v>80</v>
      </c>
      <c r="C48">
        <f t="shared" si="0"/>
        <v>2018</v>
      </c>
      <c r="D48">
        <f t="shared" si="1"/>
        <v>12</v>
      </c>
      <c r="E48">
        <f t="shared" si="2"/>
        <v>16</v>
      </c>
      <c r="F48" s="11">
        <v>54.368678000785586</v>
      </c>
      <c r="G48" s="12">
        <v>5.4659506183528821</v>
      </c>
      <c r="H48" s="12">
        <v>7.4525522089401557</v>
      </c>
      <c r="I48" s="12">
        <v>3.3256975404800015</v>
      </c>
      <c r="J48" s="12">
        <v>3.2353702428274267</v>
      </c>
      <c r="K48" s="12">
        <v>0.63468936424993905</v>
      </c>
      <c r="L48" s="12">
        <v>1.1496885992488347E-2</v>
      </c>
      <c r="M48" s="12">
        <v>9.7970671647449586E-3</v>
      </c>
      <c r="N48" s="12">
        <v>0.1096103406242753</v>
      </c>
      <c r="O48" s="12">
        <v>9.1481023779857189</v>
      </c>
      <c r="P48" s="12">
        <v>2.7340212132571387E-2</v>
      </c>
      <c r="Q48" s="12">
        <v>2.2804291725993235E-2</v>
      </c>
      <c r="R48" s="12">
        <v>1.11346415044199</v>
      </c>
      <c r="S48" s="12">
        <v>0.23613158837537615</v>
      </c>
      <c r="T48" s="12">
        <v>5.0294439660245015E-3</v>
      </c>
      <c r="U48" s="12">
        <v>0.42744179830922902</v>
      </c>
      <c r="V48" s="12">
        <v>2.2069769619164231E-3</v>
      </c>
      <c r="W48" s="12">
        <v>6.8435437591140655E-8</v>
      </c>
      <c r="X48" s="12">
        <v>1.0916006104748008E-3</v>
      </c>
      <c r="Y48" s="13">
        <v>2.8174043424518E-2</v>
      </c>
      <c r="Z48" s="12">
        <v>11.015255856288206</v>
      </c>
      <c r="AA48" s="12">
        <v>8.6069692271824723E-6</v>
      </c>
      <c r="AB48" s="12">
        <v>0.1615058536590683</v>
      </c>
      <c r="AC48" s="12">
        <v>5.2253975058607793E-2</v>
      </c>
      <c r="AD48" s="12">
        <v>4.2904531664907528E-2</v>
      </c>
      <c r="AE48" s="12">
        <v>2.5143784026328042E-22</v>
      </c>
      <c r="AF48" s="12">
        <v>1.8501552754213635</v>
      </c>
      <c r="AG48" s="12">
        <v>6.0515779062952502E-6</v>
      </c>
      <c r="AH48" s="12">
        <v>2.8204891616918503E-14</v>
      </c>
      <c r="AI48" s="12">
        <v>0.70710868684757344</v>
      </c>
      <c r="AJ48" s="13">
        <v>0.54517234072637444</v>
      </c>
    </row>
    <row r="49" spans="1:36" x14ac:dyDescent="0.25">
      <c r="A49" s="6">
        <v>43451</v>
      </c>
      <c r="B49" s="18" t="s">
        <v>80</v>
      </c>
      <c r="C49">
        <f t="shared" si="0"/>
        <v>2018</v>
      </c>
      <c r="D49">
        <f t="shared" si="1"/>
        <v>12</v>
      </c>
      <c r="E49">
        <f t="shared" si="2"/>
        <v>17</v>
      </c>
      <c r="F49" s="11">
        <v>63.618662219473265</v>
      </c>
      <c r="G49" s="12">
        <v>6.3864376080009526</v>
      </c>
      <c r="H49" s="12">
        <v>8.6916924216793543</v>
      </c>
      <c r="I49" s="12">
        <v>3.85712738815988</v>
      </c>
      <c r="J49" s="12">
        <v>3.7534961894174743</v>
      </c>
      <c r="K49" s="12">
        <v>0.74003052114252232</v>
      </c>
      <c r="L49" s="12">
        <v>1.3290088744442536E-2</v>
      </c>
      <c r="M49" s="12">
        <v>1.1315806095339422E-2</v>
      </c>
      <c r="N49" s="12">
        <v>0.12610114176636408</v>
      </c>
      <c r="O49" s="12">
        <v>10.645939154275148</v>
      </c>
      <c r="P49" s="12">
        <v>3.1609702875381659E-2</v>
      </c>
      <c r="Q49" s="12">
        <v>2.6264755737353859E-2</v>
      </c>
      <c r="R49" s="12">
        <v>1.2927477827991285</v>
      </c>
      <c r="S49" s="12">
        <v>0.26785815911842648</v>
      </c>
      <c r="T49" s="12">
        <v>5.8034329292137839E-3</v>
      </c>
      <c r="U49" s="12">
        <v>0.49600152222186272</v>
      </c>
      <c r="V49" s="12">
        <v>2.5492521804322764E-3</v>
      </c>
      <c r="W49" s="12">
        <v>2.7613981624407313E-14</v>
      </c>
      <c r="X49" s="12">
        <v>4.8888552061483129E-4</v>
      </c>
      <c r="Y49" s="13">
        <v>3.2552142961114541E-2</v>
      </c>
      <c r="Z49" s="12">
        <v>2.4594975684885731E-5</v>
      </c>
      <c r="AA49" s="12">
        <v>4.3743316855948884E-22</v>
      </c>
      <c r="AB49" s="12">
        <v>2.0062334116245637E-6</v>
      </c>
      <c r="AC49" s="12">
        <v>1.8582192033278898E-8</v>
      </c>
      <c r="AD49" s="12">
        <v>6.0224559939933311E-8</v>
      </c>
      <c r="AE49" s="12">
        <v>2.706162623390681E-22</v>
      </c>
      <c r="AF49" s="12">
        <v>2.3339142783474586E-6</v>
      </c>
      <c r="AG49" s="12">
        <v>2.0734709249375445E-6</v>
      </c>
      <c r="AH49" s="12">
        <v>2.9482917014149839E-14</v>
      </c>
      <c r="AI49" s="12">
        <v>7.3750062227876486E-7</v>
      </c>
      <c r="AJ49" s="13">
        <v>1.9109128343019639E-14</v>
      </c>
    </row>
    <row r="50" spans="1:36" x14ac:dyDescent="0.25">
      <c r="A50" s="6">
        <v>43452</v>
      </c>
      <c r="B50" s="18" t="s">
        <v>80</v>
      </c>
      <c r="C50">
        <f t="shared" si="0"/>
        <v>2018</v>
      </c>
      <c r="D50">
        <f t="shared" si="1"/>
        <v>12</v>
      </c>
      <c r="E50">
        <f t="shared" si="2"/>
        <v>18</v>
      </c>
      <c r="F50" s="11">
        <v>63.618662219473265</v>
      </c>
      <c r="G50" s="12">
        <v>6.3864376080009526</v>
      </c>
      <c r="H50" s="12">
        <v>8.6916924216793543</v>
      </c>
      <c r="I50" s="12">
        <v>3.85712738815988</v>
      </c>
      <c r="J50" s="12">
        <v>3.7534961894174743</v>
      </c>
      <c r="K50" s="12">
        <v>0.74003052114252232</v>
      </c>
      <c r="L50" s="12">
        <v>1.3290088744442536E-2</v>
      </c>
      <c r="M50" s="12">
        <v>1.1315806095339422E-2</v>
      </c>
      <c r="N50" s="12">
        <v>0.12610114176636408</v>
      </c>
      <c r="O50" s="12">
        <v>10.645939154275148</v>
      </c>
      <c r="P50" s="12">
        <v>3.1609702875381659E-2</v>
      </c>
      <c r="Q50" s="12">
        <v>2.6264755737353859E-2</v>
      </c>
      <c r="R50" s="12">
        <v>1.2927477827991285</v>
      </c>
      <c r="S50" s="12">
        <v>0.26785815911842648</v>
      </c>
      <c r="T50" s="12">
        <v>5.8034329292137839E-3</v>
      </c>
      <c r="U50" s="12">
        <v>0.49600152222186272</v>
      </c>
      <c r="V50" s="12">
        <v>2.5492521804322764E-3</v>
      </c>
      <c r="W50" s="12">
        <v>2.7613981624407313E-14</v>
      </c>
      <c r="X50" s="12">
        <v>4.8888552061483129E-4</v>
      </c>
      <c r="Y50" s="13">
        <v>3.2552142961114541E-2</v>
      </c>
      <c r="Z50" s="12">
        <v>2.4594975684885731E-5</v>
      </c>
      <c r="AA50" s="12">
        <v>4.3743316855948884E-22</v>
      </c>
      <c r="AB50" s="12">
        <v>2.0062334116245637E-6</v>
      </c>
      <c r="AC50" s="12">
        <v>1.8582192033278898E-8</v>
      </c>
      <c r="AD50" s="12">
        <v>6.0224559939933311E-8</v>
      </c>
      <c r="AE50" s="12">
        <v>2.706162623390681E-22</v>
      </c>
      <c r="AF50" s="12">
        <v>2.3339142783474586E-6</v>
      </c>
      <c r="AG50" s="12">
        <v>2.0734709249375445E-6</v>
      </c>
      <c r="AH50" s="12">
        <v>2.9482917014149839E-14</v>
      </c>
      <c r="AI50" s="12">
        <v>7.3750062227876486E-7</v>
      </c>
      <c r="AJ50" s="13">
        <v>1.9109128343019639E-14</v>
      </c>
    </row>
    <row r="51" spans="1:36" x14ac:dyDescent="0.25">
      <c r="A51" s="6">
        <v>43453</v>
      </c>
      <c r="B51" s="18" t="s">
        <v>80</v>
      </c>
      <c r="C51">
        <f t="shared" si="0"/>
        <v>2018</v>
      </c>
      <c r="D51">
        <f t="shared" si="1"/>
        <v>12</v>
      </c>
      <c r="E51">
        <f t="shared" si="2"/>
        <v>19</v>
      </c>
      <c r="F51" s="11">
        <v>39.244223865601313</v>
      </c>
      <c r="G51" s="12">
        <v>1.8456158687145383</v>
      </c>
      <c r="H51" s="12">
        <v>2.9105126258801959</v>
      </c>
      <c r="I51" s="12">
        <v>2.0110487282557692</v>
      </c>
      <c r="J51" s="12">
        <v>1.247295284700185</v>
      </c>
      <c r="K51" s="12">
        <v>0.2128822794384127</v>
      </c>
      <c r="L51" s="12">
        <v>4.6693832476417431E-3</v>
      </c>
      <c r="M51" s="12">
        <v>3.9255135306827567E-3</v>
      </c>
      <c r="N51" s="12">
        <v>3.9333373689908101E-2</v>
      </c>
      <c r="O51" s="12">
        <v>5.2196963342297602</v>
      </c>
      <c r="P51" s="12">
        <v>1.1030442216989815E-2</v>
      </c>
      <c r="Q51" s="12">
        <v>1.0144686385819035E-2</v>
      </c>
      <c r="R51" s="12">
        <v>0.39341853205428834</v>
      </c>
      <c r="S51" s="12">
        <v>7.6941544647329052E-2</v>
      </c>
      <c r="T51" s="12">
        <v>46.604801040546434</v>
      </c>
      <c r="U51" s="12">
        <v>0.15217214926728129</v>
      </c>
      <c r="V51" s="12">
        <v>9.0398603496560481E-4</v>
      </c>
      <c r="W51" s="12">
        <v>9.8797362332968073E-15</v>
      </c>
      <c r="X51" s="12">
        <v>1.7359599947386784E-4</v>
      </c>
      <c r="Y51" s="13">
        <v>1.1199631171406757E-2</v>
      </c>
      <c r="Z51" s="12">
        <v>8.6048967061081611E-6</v>
      </c>
      <c r="AA51" s="12">
        <v>1.5589274724369496E-22</v>
      </c>
      <c r="AB51" s="12">
        <v>7.0190885718098029E-7</v>
      </c>
      <c r="AC51" s="12">
        <v>6.5012401340909042E-9</v>
      </c>
      <c r="AD51" s="12">
        <v>2.1070405764814499E-8</v>
      </c>
      <c r="AE51" s="12">
        <v>9.4832085777731064E-23</v>
      </c>
      <c r="AF51" s="12">
        <v>8.1655259770930395E-7</v>
      </c>
      <c r="AG51" s="12">
        <v>7.2543284290255658E-7</v>
      </c>
      <c r="AH51" s="12">
        <v>1.0315457090257146E-14</v>
      </c>
      <c r="AI51" s="12">
        <v>2.5802492170378717E-7</v>
      </c>
      <c r="AJ51" s="13">
        <v>6.6855962128931761E-15</v>
      </c>
    </row>
    <row r="52" spans="1:36" x14ac:dyDescent="0.25">
      <c r="A52" s="6">
        <v>43454</v>
      </c>
      <c r="B52" s="18" t="s">
        <v>80</v>
      </c>
      <c r="C52">
        <f t="shared" si="0"/>
        <v>2018</v>
      </c>
      <c r="D52">
        <f t="shared" si="1"/>
        <v>12</v>
      </c>
      <c r="E52">
        <f t="shared" si="2"/>
        <v>20</v>
      </c>
      <c r="F52" s="11">
        <v>29.444543195494315</v>
      </c>
      <c r="G52" s="12">
        <v>1.9990089000192751E-2</v>
      </c>
      <c r="H52" s="12">
        <v>0.58620405832271816</v>
      </c>
      <c r="I52" s="12">
        <v>1.2688375192706995</v>
      </c>
      <c r="J52" s="12">
        <v>0.23968361362095028</v>
      </c>
      <c r="K52" s="12">
        <v>9.4367558180157864E-4</v>
      </c>
      <c r="L52" s="12">
        <v>1.2034506262131959E-3</v>
      </c>
      <c r="M52" s="12">
        <v>9.5426528525203091E-4</v>
      </c>
      <c r="N52" s="12">
        <v>4.4486142028407442E-3</v>
      </c>
      <c r="O52" s="12">
        <v>3.0380892710065526</v>
      </c>
      <c r="P52" s="12">
        <v>2.7566030437027665E-3</v>
      </c>
      <c r="Q52" s="12">
        <v>3.6636536854316674E-3</v>
      </c>
      <c r="R52" s="12">
        <v>3.1845504334204286E-2</v>
      </c>
      <c r="S52" s="12">
        <v>1.840075393003508E-4</v>
      </c>
      <c r="T52" s="12">
        <v>65.339808980911471</v>
      </c>
      <c r="U52" s="12">
        <v>1.3936428261517832E-2</v>
      </c>
      <c r="V52" s="12">
        <v>2.4251098438869589E-4</v>
      </c>
      <c r="W52" s="12">
        <v>2.7497281799792314E-15</v>
      </c>
      <c r="X52" s="12">
        <v>4.683465297820269E-5</v>
      </c>
      <c r="Y52" s="13">
        <v>2.6149083562206745E-3</v>
      </c>
      <c r="Z52" s="12">
        <v>2.1761263029977664E-6</v>
      </c>
      <c r="AA52" s="12">
        <v>4.2700140112959143E-23</v>
      </c>
      <c r="AB52" s="12">
        <v>1.7750850226177614E-7</v>
      </c>
      <c r="AC52" s="12">
        <v>1.6441242865719584E-9</v>
      </c>
      <c r="AD52" s="12">
        <v>5.3285781069333208E-9</v>
      </c>
      <c r="AE52" s="12">
        <v>2.4158506672054311E-23</v>
      </c>
      <c r="AF52" s="12">
        <v>2.0650121045554562E-7</v>
      </c>
      <c r="AG52" s="12">
        <v>1.8345757589141384E-7</v>
      </c>
      <c r="AH52" s="12">
        <v>2.6092287955082022E-15</v>
      </c>
      <c r="AI52" s="12">
        <v>6.5252941217753992E-8</v>
      </c>
      <c r="AJ52" s="13">
        <v>1.6907468587248252E-15</v>
      </c>
    </row>
    <row r="53" spans="1:36" x14ac:dyDescent="0.25">
      <c r="A53" s="6">
        <v>43455</v>
      </c>
      <c r="B53" s="18" t="s">
        <v>80</v>
      </c>
      <c r="C53">
        <f t="shared" si="0"/>
        <v>2018</v>
      </c>
      <c r="D53">
        <f t="shared" si="1"/>
        <v>12</v>
      </c>
      <c r="E53">
        <f t="shared" si="2"/>
        <v>21</v>
      </c>
      <c r="F53" s="11">
        <v>3.178633691504533E-4</v>
      </c>
      <c r="G53" s="12">
        <v>5.7354401779672335E-3</v>
      </c>
      <c r="H53" s="12">
        <v>1.7405612380458867E-2</v>
      </c>
      <c r="I53" s="12">
        <v>2.0752103451210428E-2</v>
      </c>
      <c r="J53" s="12">
        <v>1.9507173568728574E-2</v>
      </c>
      <c r="K53" s="12">
        <v>1.5962970257846103E-3</v>
      </c>
      <c r="L53" s="12">
        <v>9.8234298533009763E-5</v>
      </c>
      <c r="M53" s="12">
        <v>8.9340676147852763E-5</v>
      </c>
      <c r="N53" s="12">
        <v>1.3016043441347325E-3</v>
      </c>
      <c r="O53" s="12">
        <v>3.5368070164429451E-2</v>
      </c>
      <c r="P53" s="12">
        <v>2.3049626390063752E-4</v>
      </c>
      <c r="Q53" s="12">
        <v>2.5296580883101498E-4</v>
      </c>
      <c r="R53" s="12">
        <v>6.1293632898399408E-3</v>
      </c>
      <c r="S53" s="12">
        <v>5.0947605431181349E-3</v>
      </c>
      <c r="T53" s="12">
        <v>4.9285339065595892E-5</v>
      </c>
      <c r="U53" s="12">
        <v>2.5124533124339299E-3</v>
      </c>
      <c r="V53" s="12">
        <v>2.0035138803758137E-5</v>
      </c>
      <c r="W53" s="12">
        <v>4.8283185425844496E-8</v>
      </c>
      <c r="X53" s="12">
        <v>4.7538645081259071E-4</v>
      </c>
      <c r="Y53" s="13">
        <v>2.5055175179057164E-4</v>
      </c>
      <c r="Z53" s="12">
        <v>97.512863203121526</v>
      </c>
      <c r="AA53" s="12">
        <v>6.0724684327476799E-6</v>
      </c>
      <c r="AB53" s="12">
        <v>0.1139458920793695</v>
      </c>
      <c r="AC53" s="12">
        <v>3.6866695955468286E-2</v>
      </c>
      <c r="AD53" s="12">
        <v>3.0270365182498329E-2</v>
      </c>
      <c r="AE53" s="12">
        <v>1.4230792028517115E-23</v>
      </c>
      <c r="AF53" s="12">
        <v>1.3053372328015846</v>
      </c>
      <c r="AG53" s="12">
        <v>3.019382091238905E-6</v>
      </c>
      <c r="AH53" s="12">
        <v>2.1228817964035981E-15</v>
      </c>
      <c r="AI53" s="12">
        <v>0.49888540772048873</v>
      </c>
      <c r="AJ53" s="13">
        <v>0.38463502565021845</v>
      </c>
    </row>
    <row r="54" spans="1:36" x14ac:dyDescent="0.25">
      <c r="A54" s="6">
        <v>43456</v>
      </c>
      <c r="B54" s="18" t="s">
        <v>80</v>
      </c>
      <c r="C54">
        <f t="shared" si="0"/>
        <v>2018</v>
      </c>
      <c r="D54">
        <f t="shared" si="1"/>
        <v>12</v>
      </c>
      <c r="E54">
        <f t="shared" si="2"/>
        <v>22</v>
      </c>
      <c r="F54" s="11">
        <v>3.178633691504533E-4</v>
      </c>
      <c r="G54" s="12">
        <v>5.7354401779672335E-3</v>
      </c>
      <c r="H54" s="12">
        <v>1.7405612380458867E-2</v>
      </c>
      <c r="I54" s="12">
        <v>2.0752103451210428E-2</v>
      </c>
      <c r="J54" s="12">
        <v>1.9507173568728574E-2</v>
      </c>
      <c r="K54" s="12">
        <v>1.5962970257846103E-3</v>
      </c>
      <c r="L54" s="12">
        <v>9.8234298533009763E-5</v>
      </c>
      <c r="M54" s="12">
        <v>8.9340676147852763E-5</v>
      </c>
      <c r="N54" s="12">
        <v>1.3016043441347325E-3</v>
      </c>
      <c r="O54" s="12">
        <v>3.5368070164429451E-2</v>
      </c>
      <c r="P54" s="12">
        <v>2.3049626390063752E-4</v>
      </c>
      <c r="Q54" s="12">
        <v>2.5296580883101498E-4</v>
      </c>
      <c r="R54" s="12">
        <v>6.1293632898399408E-3</v>
      </c>
      <c r="S54" s="12">
        <v>5.0947605431181349E-3</v>
      </c>
      <c r="T54" s="12">
        <v>4.9285339065595892E-5</v>
      </c>
      <c r="U54" s="12">
        <v>2.5124533124339299E-3</v>
      </c>
      <c r="V54" s="12">
        <v>2.0035138803758137E-5</v>
      </c>
      <c r="W54" s="12">
        <v>4.8283185425844496E-8</v>
      </c>
      <c r="X54" s="12">
        <v>4.7538645081259071E-4</v>
      </c>
      <c r="Y54" s="13">
        <v>2.5055175179057164E-4</v>
      </c>
      <c r="Z54" s="12">
        <v>97.512863203121526</v>
      </c>
      <c r="AA54" s="12">
        <v>6.0724684327476799E-6</v>
      </c>
      <c r="AB54" s="12">
        <v>0.1139458920793695</v>
      </c>
      <c r="AC54" s="12">
        <v>3.6866695955468286E-2</v>
      </c>
      <c r="AD54" s="12">
        <v>3.0270365182498329E-2</v>
      </c>
      <c r="AE54" s="12">
        <v>1.4230792028517115E-23</v>
      </c>
      <c r="AF54" s="12">
        <v>1.3053372328015846</v>
      </c>
      <c r="AG54" s="12">
        <v>3.019382091238905E-6</v>
      </c>
      <c r="AH54" s="12">
        <v>2.1228817964035981E-15</v>
      </c>
      <c r="AI54" s="12">
        <v>0.49888540772048873</v>
      </c>
      <c r="AJ54" s="13">
        <v>0.38463502565021845</v>
      </c>
    </row>
    <row r="55" spans="1:36" x14ac:dyDescent="0.25">
      <c r="A55" s="6">
        <v>43457</v>
      </c>
      <c r="B55" s="18" t="s">
        <v>80</v>
      </c>
      <c r="C55">
        <f t="shared" si="0"/>
        <v>2018</v>
      </c>
      <c r="D55">
        <f t="shared" si="1"/>
        <v>12</v>
      </c>
      <c r="E55">
        <f t="shared" si="2"/>
        <v>23</v>
      </c>
      <c r="F55" s="11">
        <v>3.178633691504533E-4</v>
      </c>
      <c r="G55" s="12">
        <v>5.7354401779672335E-3</v>
      </c>
      <c r="H55" s="12">
        <v>1.7405612380458867E-2</v>
      </c>
      <c r="I55" s="12">
        <v>2.0752103451210428E-2</v>
      </c>
      <c r="J55" s="12">
        <v>1.9507173568728574E-2</v>
      </c>
      <c r="K55" s="12">
        <v>1.5962970257846103E-3</v>
      </c>
      <c r="L55" s="12">
        <v>9.8234298533009763E-5</v>
      </c>
      <c r="M55" s="12">
        <v>8.9340676147852763E-5</v>
      </c>
      <c r="N55" s="12">
        <v>1.3016043441347325E-3</v>
      </c>
      <c r="O55" s="12">
        <v>3.5368070164429451E-2</v>
      </c>
      <c r="P55" s="12">
        <v>2.3049626390063752E-4</v>
      </c>
      <c r="Q55" s="12">
        <v>2.5296580883101498E-4</v>
      </c>
      <c r="R55" s="12">
        <v>6.1293632898399408E-3</v>
      </c>
      <c r="S55" s="12">
        <v>5.0947605431181349E-3</v>
      </c>
      <c r="T55" s="12">
        <v>4.9285339065595892E-5</v>
      </c>
      <c r="U55" s="12">
        <v>2.5124533124339299E-3</v>
      </c>
      <c r="V55" s="12">
        <v>2.0035138803758137E-5</v>
      </c>
      <c r="W55" s="12">
        <v>4.8283185425844496E-8</v>
      </c>
      <c r="X55" s="12">
        <v>4.7538645081259071E-4</v>
      </c>
      <c r="Y55" s="13">
        <v>2.5055175179057164E-4</v>
      </c>
      <c r="Z55" s="12">
        <v>97.512863203121526</v>
      </c>
      <c r="AA55" s="12">
        <v>6.0724684327476799E-6</v>
      </c>
      <c r="AB55" s="12">
        <v>0.1139458920793695</v>
      </c>
      <c r="AC55" s="12">
        <v>3.6866695955468286E-2</v>
      </c>
      <c r="AD55" s="12">
        <v>3.0270365182498329E-2</v>
      </c>
      <c r="AE55" s="12">
        <v>1.4230792028517115E-23</v>
      </c>
      <c r="AF55" s="12">
        <v>1.3053372328015846</v>
      </c>
      <c r="AG55" s="12">
        <v>3.019382091238905E-6</v>
      </c>
      <c r="AH55" s="12">
        <v>2.1228817964035981E-15</v>
      </c>
      <c r="AI55" s="12">
        <v>0.49888540772048873</v>
      </c>
      <c r="AJ55" s="13">
        <v>0.38463502565021845</v>
      </c>
    </row>
    <row r="56" spans="1:36" x14ac:dyDescent="0.25">
      <c r="A56" s="6">
        <v>43458</v>
      </c>
      <c r="B56" s="18" t="s">
        <v>80</v>
      </c>
      <c r="C56">
        <f t="shared" si="0"/>
        <v>2018</v>
      </c>
      <c r="D56">
        <f t="shared" si="1"/>
        <v>12</v>
      </c>
      <c r="E56">
        <f t="shared" si="2"/>
        <v>24</v>
      </c>
      <c r="F56" s="11">
        <v>1.4639029680652365E-4</v>
      </c>
      <c r="G56" s="12">
        <v>2.5958507503740808E-3</v>
      </c>
      <c r="H56" s="12">
        <v>7.8427281098252082E-3</v>
      </c>
      <c r="I56" s="12">
        <v>9.4259390840062424E-3</v>
      </c>
      <c r="J56" s="12">
        <v>8.9575255731877464E-3</v>
      </c>
      <c r="K56" s="12">
        <v>7.272376977865056E-4</v>
      </c>
      <c r="L56" s="12">
        <v>4.5455432241658933E-5</v>
      </c>
      <c r="M56" s="12">
        <v>4.135151194320442E-5</v>
      </c>
      <c r="N56" s="12">
        <v>6.0205623485468378E-4</v>
      </c>
      <c r="O56" s="12">
        <v>1.6061343058011931E-2</v>
      </c>
      <c r="P56" s="12">
        <v>1.0657824498956474E-4</v>
      </c>
      <c r="Q56" s="12">
        <v>1.1635057000254994E-4</v>
      </c>
      <c r="R56" s="12">
        <v>2.8092992015516915E-3</v>
      </c>
      <c r="S56" s="12">
        <v>2.3211198115571292E-3</v>
      </c>
      <c r="T56" s="12">
        <v>2.2798911648048624E-5</v>
      </c>
      <c r="U56" s="12">
        <v>1.1521430679441854E-3</v>
      </c>
      <c r="V56" s="12">
        <v>9.2829310074125313E-6</v>
      </c>
      <c r="W56" s="12">
        <v>2.6993077627252531E-8</v>
      </c>
      <c r="X56" s="12">
        <v>3.0458096762913186E-4</v>
      </c>
      <c r="Y56" s="13">
        <v>1.1593368789825975E-4</v>
      </c>
      <c r="Z56" s="12">
        <v>20.906613886778381</v>
      </c>
      <c r="AA56" s="12">
        <v>3.3172521695122919E-6</v>
      </c>
      <c r="AB56" s="12">
        <v>6.2103055975585457E-2</v>
      </c>
      <c r="AC56" s="12">
        <v>2.0097895499482318E-2</v>
      </c>
      <c r="AD56" s="12">
        <v>0.73850557211740198</v>
      </c>
      <c r="AE56" s="12">
        <v>7.6606290636904795E-24</v>
      </c>
      <c r="AF56" s="12">
        <v>2.3249311974265057</v>
      </c>
      <c r="AG56" s="12">
        <v>1.6479916489973812E-6</v>
      </c>
      <c r="AH56" s="12">
        <v>1.1470645378264237E-15</v>
      </c>
      <c r="AI56" s="12">
        <v>75.557223120966469</v>
      </c>
      <c r="AJ56" s="13">
        <v>0.33711631385601248</v>
      </c>
    </row>
    <row r="57" spans="1:36" x14ac:dyDescent="0.25">
      <c r="A57" s="6">
        <v>43459</v>
      </c>
      <c r="B57" s="18" t="s">
        <v>80</v>
      </c>
      <c r="C57">
        <f t="shared" si="0"/>
        <v>2018</v>
      </c>
      <c r="D57">
        <f t="shared" si="1"/>
        <v>12</v>
      </c>
      <c r="E57">
        <f t="shared" si="2"/>
        <v>25</v>
      </c>
      <c r="F57" s="11">
        <v>1.2656693633435537E-4</v>
      </c>
      <c r="G57" s="12">
        <v>2.2328945607692423E-3</v>
      </c>
      <c r="H57" s="12">
        <v>6.737198830742982E-3</v>
      </c>
      <c r="I57" s="12">
        <v>8.1165635887810606E-3</v>
      </c>
      <c r="J57" s="12">
        <v>7.7379202310111327E-3</v>
      </c>
      <c r="K57" s="12">
        <v>6.2676899972729909E-4</v>
      </c>
      <c r="L57" s="12">
        <v>3.9353864937217634E-5</v>
      </c>
      <c r="M57" s="12">
        <v>3.5803664180386297E-5</v>
      </c>
      <c r="N57" s="12">
        <v>5.211840947085747E-4</v>
      </c>
      <c r="O57" s="12">
        <v>1.3829364557033928E-2</v>
      </c>
      <c r="P57" s="12">
        <v>9.2252546357746151E-5</v>
      </c>
      <c r="Q57" s="12">
        <v>1.0055699327199401E-4</v>
      </c>
      <c r="R57" s="12">
        <v>2.4254790115172376E-3</v>
      </c>
      <c r="S57" s="12">
        <v>2.0004695818129441E-3</v>
      </c>
      <c r="T57" s="12">
        <v>1.9736914850878926E-5</v>
      </c>
      <c r="U57" s="12">
        <v>9.9488268902931374E-4</v>
      </c>
      <c r="V57" s="12">
        <v>8.0399084843711027E-6</v>
      </c>
      <c r="W57" s="12">
        <v>2.4531807903594074E-8</v>
      </c>
      <c r="X57" s="12">
        <v>2.8483478464258526E-4</v>
      </c>
      <c r="Y57" s="13">
        <v>1.0037099709133113E-4</v>
      </c>
      <c r="Z57" s="12">
        <v>12.050451960824386</v>
      </c>
      <c r="AA57" s="12">
        <v>2.9987319236316613E-6</v>
      </c>
      <c r="AB57" s="12">
        <v>5.610969961976324E-2</v>
      </c>
      <c r="AC57" s="12">
        <v>1.8159317205054055E-2</v>
      </c>
      <c r="AD57" s="12">
        <v>0.82038199512795829</v>
      </c>
      <c r="AE57" s="12">
        <v>6.9010771000362921E-24</v>
      </c>
      <c r="AF57" s="12">
        <v>2.4428026417280782</v>
      </c>
      <c r="AG57" s="12">
        <v>1.4894503298676178E-6</v>
      </c>
      <c r="AH57" s="12">
        <v>1.0342539547575003E-15</v>
      </c>
      <c r="AI57" s="12">
        <v>84.234436776688852</v>
      </c>
      <c r="AJ57" s="13">
        <v>0.33162285333656577</v>
      </c>
    </row>
    <row r="58" spans="1:36" x14ac:dyDescent="0.25">
      <c r="A58" s="6">
        <v>43460</v>
      </c>
      <c r="B58" s="18" t="s">
        <v>80</v>
      </c>
      <c r="C58">
        <f t="shared" si="0"/>
        <v>2018</v>
      </c>
      <c r="D58">
        <f t="shared" si="1"/>
        <v>12</v>
      </c>
      <c r="E58">
        <f t="shared" si="2"/>
        <v>26</v>
      </c>
      <c r="F58" s="11">
        <v>1.282888030721791E-2</v>
      </c>
      <c r="G58" s="12">
        <v>3.4362435070708318E-3</v>
      </c>
      <c r="H58" s="12">
        <v>1.0398868780201243E-2</v>
      </c>
      <c r="I58" s="12">
        <v>9.6914806656182868E-3</v>
      </c>
      <c r="J58" s="12">
        <v>9.0698583072048224E-3</v>
      </c>
      <c r="K58" s="12">
        <v>8.9965810291590866E-4</v>
      </c>
      <c r="L58" s="12">
        <v>4.4772006756739995E-5</v>
      </c>
      <c r="M58" s="12">
        <v>4.0659716390911719E-5</v>
      </c>
      <c r="N58" s="12">
        <v>5.8824242952149931E-4</v>
      </c>
      <c r="O58" s="12">
        <v>1.7234557727366574E-2</v>
      </c>
      <c r="P58" s="12">
        <v>1.0500464039506341E-4</v>
      </c>
      <c r="Q58" s="12">
        <v>1.1445682160358996E-4</v>
      </c>
      <c r="R58" s="12">
        <v>2.8144563033539361E-3</v>
      </c>
      <c r="S58" s="12">
        <v>2.2483431675960814E-3</v>
      </c>
      <c r="T58" s="12">
        <v>2.2398117931461828E-5</v>
      </c>
      <c r="U58" s="12">
        <v>1.1501195474482417E-3</v>
      </c>
      <c r="V58" s="12">
        <v>9.1312378276885675E-6</v>
      </c>
      <c r="W58" s="12">
        <v>2.5091559496588996E-8</v>
      </c>
      <c r="X58" s="12">
        <v>2.8552775417843199E-4</v>
      </c>
      <c r="Y58" s="13">
        <v>1.1402997174371778E-4</v>
      </c>
      <c r="Z58" s="12">
        <v>20.943896633923799</v>
      </c>
      <c r="AA58" s="12">
        <v>3.0630640962408607E-6</v>
      </c>
      <c r="AB58" s="12">
        <v>0.75907298217798258</v>
      </c>
      <c r="AC58" s="12">
        <v>1.8535443854278154E-2</v>
      </c>
      <c r="AD58" s="12">
        <v>0.7327112796866494</v>
      </c>
      <c r="AE58" s="12">
        <v>7.1478521344663568E-24</v>
      </c>
      <c r="AF58" s="12">
        <v>2.1802643087711431</v>
      </c>
      <c r="AG58" s="12">
        <v>1.5222909691078086E-6</v>
      </c>
      <c r="AH58" s="12">
        <v>1.067100229223274E-15</v>
      </c>
      <c r="AI58" s="12">
        <v>74.987037647481188</v>
      </c>
      <c r="AJ58" s="13">
        <v>0.30738040454599763</v>
      </c>
    </row>
    <row r="59" spans="1:36" x14ac:dyDescent="0.25">
      <c r="A59" s="6">
        <v>43461</v>
      </c>
      <c r="B59" s="18" t="s">
        <v>80</v>
      </c>
      <c r="C59">
        <f t="shared" si="0"/>
        <v>2018</v>
      </c>
      <c r="D59">
        <f t="shared" si="1"/>
        <v>12</v>
      </c>
      <c r="E59">
        <f t="shared" si="2"/>
        <v>27</v>
      </c>
      <c r="F59" s="11">
        <v>0.11288899249661979</v>
      </c>
      <c r="G59" s="12">
        <v>1.2915401126180982E-2</v>
      </c>
      <c r="H59" s="12">
        <v>3.9242993094059965E-2</v>
      </c>
      <c r="I59" s="12">
        <v>2.2097597157639322E-2</v>
      </c>
      <c r="J59" s="12">
        <v>1.9561952892020305E-2</v>
      </c>
      <c r="K59" s="12">
        <v>3.0492912825623203E-3</v>
      </c>
      <c r="L59" s="12">
        <v>8.7452411694804186E-5</v>
      </c>
      <c r="M59" s="12">
        <v>7.8912364927874126E-5</v>
      </c>
      <c r="N59" s="12">
        <v>1.1164819957091962E-3</v>
      </c>
      <c r="O59" s="12">
        <v>4.4058333893295727E-2</v>
      </c>
      <c r="P59" s="12">
        <v>2.0545689052995443E-4</v>
      </c>
      <c r="Q59" s="12">
        <v>2.2395013527517468E-4</v>
      </c>
      <c r="R59" s="12">
        <v>5.8785526080101704E-3</v>
      </c>
      <c r="S59" s="12">
        <v>4.2009212593240178E-3</v>
      </c>
      <c r="T59" s="12">
        <v>4.3361250474883334E-5</v>
      </c>
      <c r="U59" s="12">
        <v>2.37296904074867E-3</v>
      </c>
      <c r="V59" s="12">
        <v>1.7727981848997191E-5</v>
      </c>
      <c r="W59" s="12">
        <v>2.9500898611277514E-8</v>
      </c>
      <c r="X59" s="12">
        <v>2.9098649287240844E-4</v>
      </c>
      <c r="Y59" s="13">
        <v>2.2162600533259268E-4</v>
      </c>
      <c r="Z59" s="12">
        <v>91.000353734121049</v>
      </c>
      <c r="AA59" s="12">
        <v>3.569828826468634E-6</v>
      </c>
      <c r="AB59" s="12">
        <v>6.2965355580137246</v>
      </c>
      <c r="AC59" s="12">
        <v>2.1498311610718124E-2</v>
      </c>
      <c r="AD59" s="12">
        <v>4.2101516988572951E-2</v>
      </c>
      <c r="AE59" s="12">
        <v>9.0917765921337112E-24</v>
      </c>
      <c r="AF59" s="12">
        <v>0.11216739739237752</v>
      </c>
      <c r="AG59" s="12">
        <v>1.7809869995708485E-6</v>
      </c>
      <c r="AH59" s="12">
        <v>1.3258406501282413E-15</v>
      </c>
      <c r="AI59" s="12">
        <v>2.1423701202515417</v>
      </c>
      <c r="AJ59" s="13">
        <v>0.11641502092616708</v>
      </c>
    </row>
    <row r="60" spans="1:36" x14ac:dyDescent="0.25">
      <c r="A60" s="6">
        <v>43462</v>
      </c>
      <c r="B60" s="18" t="s">
        <v>80</v>
      </c>
      <c r="C60">
        <f t="shared" si="0"/>
        <v>2018</v>
      </c>
      <c r="D60">
        <f t="shared" si="1"/>
        <v>12</v>
      </c>
      <c r="E60">
        <f t="shared" si="2"/>
        <v>28</v>
      </c>
      <c r="F60" s="11">
        <v>5.595190111707031E-2</v>
      </c>
      <c r="G60" s="12">
        <v>6.7404495119144413E-3</v>
      </c>
      <c r="H60" s="12">
        <v>2.0479350645936121E-2</v>
      </c>
      <c r="I60" s="12">
        <v>1.2183462361918871E-2</v>
      </c>
      <c r="J60" s="12">
        <v>1.0853053727185168E-2</v>
      </c>
      <c r="K60" s="12">
        <v>1.6058117836944238E-3</v>
      </c>
      <c r="L60" s="12">
        <v>4.9175080162154031E-5</v>
      </c>
      <c r="M60" s="12">
        <v>4.4414564910859632E-5</v>
      </c>
      <c r="N60" s="12">
        <v>6.3063007031062687E-4</v>
      </c>
      <c r="O60" s="12">
        <v>2.3934002816232636E-2</v>
      </c>
      <c r="P60" s="12">
        <v>1.1551247113470387E-4</v>
      </c>
      <c r="Q60" s="12">
        <v>1.2601227992391562E-4</v>
      </c>
      <c r="R60" s="12">
        <v>3.2773489237647824E-3</v>
      </c>
      <c r="S60" s="12">
        <v>2.384573890868501E-3</v>
      </c>
      <c r="T60" s="12">
        <v>2.4416723648702279E-5</v>
      </c>
      <c r="U60" s="12">
        <v>1.3252281740673605E-3</v>
      </c>
      <c r="V60" s="12">
        <v>9.9757930048346517E-6</v>
      </c>
      <c r="W60" s="12">
        <v>1.7489719974814425E-8</v>
      </c>
      <c r="X60" s="12">
        <v>1.7246116366655096E-4</v>
      </c>
      <c r="Y60" s="13">
        <v>1.2471710477083458E-4</v>
      </c>
      <c r="Z60" s="12">
        <v>50.890048410678602</v>
      </c>
      <c r="AA60" s="12">
        <v>2.1300626836141268E-6</v>
      </c>
      <c r="AB60" s="12">
        <v>3.126517695296223</v>
      </c>
      <c r="AC60" s="12">
        <v>40.907417911051645</v>
      </c>
      <c r="AD60" s="12">
        <v>2.2661137695516091E-2</v>
      </c>
      <c r="AE60" s="12">
        <v>5.3514519920184992E-24</v>
      </c>
      <c r="AF60" s="12">
        <v>3.7415901456769434</v>
      </c>
      <c r="AG60" s="12">
        <v>1.0620826968464354E-6</v>
      </c>
      <c r="AH60" s="12">
        <v>7.8322834999467757E-16</v>
      </c>
      <c r="AI60" s="12">
        <v>1.0911624500821726</v>
      </c>
      <c r="AJ60" s="13">
        <v>8.05665416796012E-2</v>
      </c>
    </row>
    <row r="61" spans="1:36" x14ac:dyDescent="0.25">
      <c r="A61" s="6">
        <v>43463</v>
      </c>
      <c r="B61" s="18" t="s">
        <v>80</v>
      </c>
      <c r="C61">
        <f t="shared" si="0"/>
        <v>2018</v>
      </c>
      <c r="D61">
        <f t="shared" si="1"/>
        <v>12</v>
      </c>
      <c r="E61">
        <f t="shared" si="2"/>
        <v>29</v>
      </c>
      <c r="F61" s="11">
        <v>3.7487236571536973E-5</v>
      </c>
      <c r="G61" s="12">
        <v>6.7640950062285339E-4</v>
      </c>
      <c r="H61" s="12">
        <v>2.0527319984137405E-3</v>
      </c>
      <c r="I61" s="12">
        <v>2.4474006347812755E-3</v>
      </c>
      <c r="J61" s="12">
        <v>2.300579750247445E-3</v>
      </c>
      <c r="K61" s="12">
        <v>1.8825939083186495E-4</v>
      </c>
      <c r="L61" s="12">
        <v>1.1585268218820404E-5</v>
      </c>
      <c r="M61" s="12">
        <v>1.0536398299580072E-5</v>
      </c>
      <c r="N61" s="12">
        <v>1.5350479075814378E-4</v>
      </c>
      <c r="O61" s="12">
        <v>4.1711355947565143E-3</v>
      </c>
      <c r="P61" s="12">
        <v>2.7183591480806198E-5</v>
      </c>
      <c r="Q61" s="12">
        <v>2.9833538685201257E-5</v>
      </c>
      <c r="R61" s="12">
        <v>7.2286684776932042E-4</v>
      </c>
      <c r="S61" s="12">
        <v>6.0085090731169398E-4</v>
      </c>
      <c r="T61" s="12">
        <v>5.8124695840177212E-6</v>
      </c>
      <c r="U61" s="12">
        <v>2.9630634051944552E-4</v>
      </c>
      <c r="V61" s="12">
        <v>2.3628453636775107E-6</v>
      </c>
      <c r="W61" s="12">
        <v>5.6942805310457019E-9</v>
      </c>
      <c r="X61" s="12">
        <v>5.6064731183541296E-5</v>
      </c>
      <c r="Y61" s="13">
        <v>2.9548836715250608E-5</v>
      </c>
      <c r="Z61" s="12">
        <v>11.500185697500422</v>
      </c>
      <c r="AA61" s="12">
        <v>7.1615694919490517E-7</v>
      </c>
      <c r="AB61" s="12">
        <v>1.3438215998749836E-2</v>
      </c>
      <c r="AC61" s="12">
        <v>81.058963678088446</v>
      </c>
      <c r="AD61" s="12">
        <v>3.569937434866935E-3</v>
      </c>
      <c r="AE61" s="12">
        <v>1.6783093591412117E-24</v>
      </c>
      <c r="AF61" s="12">
        <v>7.3058228940988439</v>
      </c>
      <c r="AG61" s="12">
        <v>3.5609101815239303E-7</v>
      </c>
      <c r="AH61" s="12">
        <v>2.5036219910424242E-16</v>
      </c>
      <c r="AI61" s="12">
        <v>5.8836082154699494E-2</v>
      </c>
      <c r="AJ61" s="13">
        <v>4.5361956109588958E-2</v>
      </c>
    </row>
    <row r="62" spans="1:36" x14ac:dyDescent="0.25">
      <c r="A62" s="6">
        <v>43464</v>
      </c>
      <c r="B62" s="18" t="s">
        <v>80</v>
      </c>
      <c r="C62">
        <f t="shared" si="0"/>
        <v>2018</v>
      </c>
      <c r="D62">
        <f t="shared" si="1"/>
        <v>12</v>
      </c>
      <c r="E62">
        <f t="shared" si="2"/>
        <v>30</v>
      </c>
      <c r="F62" s="11">
        <v>3.9064431232436079E-3</v>
      </c>
      <c r="G62" s="12">
        <v>1.0558919357359332E-3</v>
      </c>
      <c r="H62" s="12">
        <v>3.2526420290604459E-3</v>
      </c>
      <c r="I62" s="12">
        <v>3.0138284762040134E-3</v>
      </c>
      <c r="J62" s="12">
        <v>2.7906145650061671E-3</v>
      </c>
      <c r="K62" s="12">
        <v>2.7580296196763539E-4</v>
      </c>
      <c r="L62" s="12">
        <v>1.3686339746754109E-5</v>
      </c>
      <c r="M62" s="12">
        <v>1.2426574543225337E-5</v>
      </c>
      <c r="N62" s="12">
        <v>1.7995020222742755E-4</v>
      </c>
      <c r="O62" s="12">
        <v>5.3495422943167781E-3</v>
      </c>
      <c r="P62" s="12">
        <v>3.2122880282523532E-5</v>
      </c>
      <c r="Q62" s="12">
        <v>3.5210702413844689E-5</v>
      </c>
      <c r="R62" s="12">
        <v>8.6794313000653769E-4</v>
      </c>
      <c r="S62" s="12">
        <v>6.987889265304525E-4</v>
      </c>
      <c r="T62" s="12">
        <v>1.7947415967580493E-3</v>
      </c>
      <c r="U62" s="12">
        <v>3.5456466325191268E-4</v>
      </c>
      <c r="V62" s="12">
        <v>2.7876778418440874E-6</v>
      </c>
      <c r="W62" s="12">
        <v>6.2180743843337918E-9</v>
      </c>
      <c r="X62" s="12">
        <v>6.1266416546225809E-5</v>
      </c>
      <c r="Y62" s="13">
        <v>3.4860749288701108E-5</v>
      </c>
      <c r="Z62" s="12">
        <v>12.550758207989533</v>
      </c>
      <c r="AA62" s="12">
        <v>7.8001191176241632E-7</v>
      </c>
      <c r="AB62" s="12">
        <v>0.13160194522939941</v>
      </c>
      <c r="AC62" s="12">
        <v>79.658513939229167</v>
      </c>
      <c r="AD62" s="12">
        <v>4.1993243617260787E-3</v>
      </c>
      <c r="AE62" s="12">
        <v>1.8513551086321731E-24</v>
      </c>
      <c r="AF62" s="12">
        <v>7.4504666735100162</v>
      </c>
      <c r="AG62" s="12">
        <v>3.8802209190925955E-7</v>
      </c>
      <c r="AH62" s="12">
        <v>2.7520877528257319E-16</v>
      </c>
      <c r="AI62" s="12">
        <v>0.1334330025713972</v>
      </c>
      <c r="AJ62" s="13">
        <v>4.729261761169784E-2</v>
      </c>
    </row>
    <row r="63" spans="1:36" x14ac:dyDescent="0.25">
      <c r="A63" s="14">
        <v>43465</v>
      </c>
      <c r="B63" s="18" t="s">
        <v>80</v>
      </c>
      <c r="C63">
        <f t="shared" si="0"/>
        <v>2018</v>
      </c>
      <c r="D63">
        <f t="shared" si="1"/>
        <v>12</v>
      </c>
      <c r="E63">
        <f t="shared" si="2"/>
        <v>31</v>
      </c>
      <c r="F63" s="15">
        <v>0.19912525606381584</v>
      </c>
      <c r="G63" s="16">
        <v>2.0203722173287635E-2</v>
      </c>
      <c r="H63" s="16">
        <v>6.3797403633934699E-2</v>
      </c>
      <c r="I63" s="16">
        <v>3.1594503484662709E-2</v>
      </c>
      <c r="J63" s="16">
        <v>2.7516669252343903E-2</v>
      </c>
      <c r="K63" s="16">
        <v>4.693054680080128E-3</v>
      </c>
      <c r="L63" s="16">
        <v>1.1970168383465567E-4</v>
      </c>
      <c r="M63" s="16">
        <v>1.0780061687956654E-4</v>
      </c>
      <c r="N63" s="16">
        <v>1.5143261904735159E-3</v>
      </c>
      <c r="O63" s="16">
        <v>6.4809294172555404E-2</v>
      </c>
      <c r="P63" s="16">
        <v>2.8134828498759608E-4</v>
      </c>
      <c r="Q63" s="16">
        <v>3.0653029117136952E-4</v>
      </c>
      <c r="R63" s="16">
        <v>8.1881660619206476E-3</v>
      </c>
      <c r="S63" s="16">
        <v>5.6405211182827706E-3</v>
      </c>
      <c r="T63" s="16">
        <v>9.2060082135992025E-2</v>
      </c>
      <c r="U63" s="16">
        <v>3.2941486080881825E-3</v>
      </c>
      <c r="V63" s="16">
        <v>2.422376926174869E-5</v>
      </c>
      <c r="W63" s="16">
        <v>3.2647534233364161E-8</v>
      </c>
      <c r="X63" s="16">
        <v>3.2373176160010395E-4</v>
      </c>
      <c r="Y63" s="17">
        <v>3.0288791150198804E-4</v>
      </c>
      <c r="Z63" s="16">
        <v>65.560284398812229</v>
      </c>
      <c r="AA63" s="16">
        <v>4.0019897160936754E-6</v>
      </c>
      <c r="AB63" s="16">
        <v>6.0938779775055476</v>
      </c>
      <c r="AC63" s="16">
        <v>8.9949696623759632</v>
      </c>
      <c r="AD63" s="16">
        <v>3.5956773229266249E-2</v>
      </c>
      <c r="AE63" s="16">
        <v>1.058285445614604E-23</v>
      </c>
      <c r="AF63" s="16">
        <v>14.748866485500514</v>
      </c>
      <c r="AG63" s="16">
        <v>1.9991922621887638E-6</v>
      </c>
      <c r="AH63" s="16">
        <v>1.5289111304529927E-15</v>
      </c>
      <c r="AI63" s="16">
        <v>3.897425841811641</v>
      </c>
      <c r="AJ63" s="17">
        <v>0.1447094550406601</v>
      </c>
    </row>
  </sheetData>
  <conditionalFormatting sqref="F2:AJ2">
    <cfRule type="cellIs" dxfId="319" priority="9" operator="lessThan">
      <formula>0.1</formula>
    </cfRule>
    <cfRule type="cellIs" dxfId="318" priority="10" operator="lessThan">
      <formula>0.1</formula>
    </cfRule>
  </conditionalFormatting>
  <conditionalFormatting sqref="F33:AJ33">
    <cfRule type="cellIs" dxfId="317" priority="7" operator="lessThan">
      <formula>0.1</formula>
    </cfRule>
    <cfRule type="cellIs" dxfId="316" priority="8" operator="lessThan">
      <formula>0.1</formula>
    </cfRule>
  </conditionalFormatting>
  <conditionalFormatting sqref="F3:AJ32">
    <cfRule type="cellIs" dxfId="315" priority="5" operator="lessThan">
      <formula>0.1</formula>
    </cfRule>
    <cfRule type="cellIs" dxfId="314" priority="6" operator="lessThan">
      <formula>0.1</formula>
    </cfRule>
  </conditionalFormatting>
  <conditionalFormatting sqref="F34:AJ63">
    <cfRule type="cellIs" dxfId="313" priority="3" operator="lessThan">
      <formula>0.1</formula>
    </cfRule>
    <cfRule type="cellIs" dxfId="312" priority="4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63"/>
  <sheetViews>
    <sheetView showGridLines="0" topLeftCell="Q49" workbookViewId="0">
      <selection activeCell="AK52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33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36</v>
      </c>
      <c r="L1" s="3" t="s">
        <v>44</v>
      </c>
      <c r="M1" s="3" t="s">
        <v>41</v>
      </c>
      <c r="N1" s="3" t="s">
        <v>45</v>
      </c>
      <c r="O1" s="3" t="s">
        <v>10</v>
      </c>
      <c r="P1" s="3" t="s">
        <v>19</v>
      </c>
      <c r="Q1" s="3" t="s">
        <v>42</v>
      </c>
      <c r="R1" s="3" t="s">
        <v>37</v>
      </c>
      <c r="S1" s="3" t="s">
        <v>38</v>
      </c>
      <c r="T1" s="3" t="s">
        <v>14</v>
      </c>
      <c r="U1" s="3" t="s">
        <v>16</v>
      </c>
      <c r="V1" s="3" t="s">
        <v>40</v>
      </c>
      <c r="W1" s="3" t="s">
        <v>1</v>
      </c>
      <c r="X1" s="3" t="s">
        <v>43</v>
      </c>
      <c r="Y1" s="3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46</v>
      </c>
      <c r="AF1" s="4" t="s">
        <v>27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43466</v>
      </c>
      <c r="B2" s="24" t="s">
        <v>79</v>
      </c>
      <c r="C2">
        <f>YEAR(A2)</f>
        <v>2019</v>
      </c>
      <c r="D2">
        <f>MONTH(A2)</f>
        <v>1</v>
      </c>
      <c r="E2">
        <f>DAY(A2)</f>
        <v>1</v>
      </c>
      <c r="F2" s="7">
        <v>5.2712490774564538</v>
      </c>
      <c r="G2" s="8">
        <v>1.5175134583614465</v>
      </c>
      <c r="H2" s="8">
        <v>0.99547206818104783</v>
      </c>
      <c r="I2" s="8">
        <v>0.51393457083403826</v>
      </c>
      <c r="J2" s="8">
        <v>0.56274021075839842</v>
      </c>
      <c r="K2" s="8">
        <v>0.51013162356443187</v>
      </c>
      <c r="L2" s="8">
        <v>1.9354533523124162E-3</v>
      </c>
      <c r="M2" s="8">
        <v>20.406715476633973</v>
      </c>
      <c r="N2" s="8">
        <v>2.8313626204154511E-2</v>
      </c>
      <c r="O2" s="8">
        <v>0.95007996635765124</v>
      </c>
      <c r="P2" s="8">
        <v>19.276660903108386</v>
      </c>
      <c r="Q2" s="8">
        <v>7.0803469243967063</v>
      </c>
      <c r="R2" s="8">
        <v>0.12286712936793399</v>
      </c>
      <c r="S2" s="8">
        <v>0.20674598043377501</v>
      </c>
      <c r="T2" s="8">
        <v>31.375093016271919</v>
      </c>
      <c r="U2" s="8">
        <v>8.067253238050888E-2</v>
      </c>
      <c r="V2" s="8">
        <v>3.685064617118325</v>
      </c>
      <c r="W2" s="8">
        <v>6.8232024532111142</v>
      </c>
      <c r="X2" s="8">
        <v>1.582021377449236E-4</v>
      </c>
      <c r="Y2" s="9">
        <v>5.092295710740948E-3</v>
      </c>
      <c r="Z2" s="8">
        <v>7.4782009221313786E-6</v>
      </c>
      <c r="AA2" s="8">
        <v>2.604814644908236E-22</v>
      </c>
      <c r="AB2" s="8">
        <v>6.1000330884784453E-7</v>
      </c>
      <c r="AC2" s="8">
        <v>5.6499899566910857E-9</v>
      </c>
      <c r="AD2" s="8">
        <v>0.58600075598162515</v>
      </c>
      <c r="AE2" s="8">
        <v>8.9132797203340236E-23</v>
      </c>
      <c r="AF2" s="8">
        <v>7.0963598956630341E-7</v>
      </c>
      <c r="AG2" s="8">
        <v>6.304471442271024E-7</v>
      </c>
      <c r="AH2" s="8">
        <v>8.9831297752569136E-15</v>
      </c>
      <c r="AI2" s="8">
        <v>2.2424001976076197E-7</v>
      </c>
      <c r="AJ2" s="9">
        <v>5.8102084343022719E-15</v>
      </c>
    </row>
    <row r="3" spans="1:36" x14ac:dyDescent="0.25">
      <c r="A3" s="6">
        <v>43467</v>
      </c>
      <c r="B3" s="23" t="s">
        <v>79</v>
      </c>
      <c r="C3">
        <f t="shared" ref="C3:C63" si="0">YEAR(A3)</f>
        <v>2019</v>
      </c>
      <c r="D3">
        <f t="shared" ref="D3:D63" si="1">MONTH(A3)</f>
        <v>1</v>
      </c>
      <c r="E3">
        <f t="shared" ref="E3:E63" si="2">DAY(A3)</f>
        <v>2</v>
      </c>
      <c r="F3" s="11">
        <v>5.2877522433824069</v>
      </c>
      <c r="G3" s="12">
        <v>1.518874623792388</v>
      </c>
      <c r="H3" s="12">
        <v>0.99825583439850962</v>
      </c>
      <c r="I3" s="12">
        <v>0.50888498487080724</v>
      </c>
      <c r="J3" s="12">
        <v>0.56355497642619445</v>
      </c>
      <c r="K3" s="12">
        <v>0.50752532342241929</v>
      </c>
      <c r="L3" s="12">
        <v>1.9224154781292916E-3</v>
      </c>
      <c r="M3" s="12">
        <v>20.097463187411957</v>
      </c>
      <c r="N3" s="12">
        <v>2.8093590217079831E-2</v>
      </c>
      <c r="O3" s="12">
        <v>0.94989493766938859</v>
      </c>
      <c r="P3" s="12">
        <v>19.471641917527631</v>
      </c>
      <c r="Q3" s="12">
        <v>7.1518184238731033</v>
      </c>
      <c r="R3" s="12">
        <v>0.12357891992242009</v>
      </c>
      <c r="S3" s="12">
        <v>0.2039914246770696</v>
      </c>
      <c r="T3" s="12">
        <v>31.57499686564859</v>
      </c>
      <c r="U3" s="12">
        <v>8.0391599844432587E-2</v>
      </c>
      <c r="V3" s="12">
        <v>3.6292200186170036</v>
      </c>
      <c r="W3" s="12">
        <v>6.7197958128845663</v>
      </c>
      <c r="X3" s="12">
        <v>1.5639826021863351E-4</v>
      </c>
      <c r="Y3" s="13">
        <v>5.057122678402629E-3</v>
      </c>
      <c r="Z3" s="12">
        <v>7.3951343103719727E-6</v>
      </c>
      <c r="AA3" s="12">
        <v>2.5706374281735196E-22</v>
      </c>
      <c r="AB3" s="12">
        <v>6.0322749357414053E-7</v>
      </c>
      <c r="AC3" s="12">
        <v>5.5872308081911062E-9</v>
      </c>
      <c r="AD3" s="12">
        <v>0.57711982810139273</v>
      </c>
      <c r="AE3" s="12">
        <v>8.8114546388915214E-23</v>
      </c>
      <c r="AF3" s="12">
        <v>7.017534710502067E-7</v>
      </c>
      <c r="AG3" s="12">
        <v>6.2344424223106975E-7</v>
      </c>
      <c r="AH3" s="12">
        <v>8.883269573370008E-15</v>
      </c>
      <c r="AI3" s="12">
        <v>2.2174919892613326E-7</v>
      </c>
      <c r="AJ3" s="13">
        <v>5.745669599927216E-15</v>
      </c>
    </row>
    <row r="4" spans="1:36" x14ac:dyDescent="0.25">
      <c r="A4" s="6">
        <v>43468</v>
      </c>
      <c r="B4" s="24" t="s">
        <v>79</v>
      </c>
      <c r="C4">
        <f t="shared" si="0"/>
        <v>2019</v>
      </c>
      <c r="D4">
        <f t="shared" si="1"/>
        <v>1</v>
      </c>
      <c r="E4">
        <f t="shared" si="2"/>
        <v>3</v>
      </c>
      <c r="F4" s="11">
        <v>14.189724319965803</v>
      </c>
      <c r="G4" s="12">
        <v>1.5690179621401381</v>
      </c>
      <c r="H4" s="12">
        <v>8.9571101260331289</v>
      </c>
      <c r="I4" s="12">
        <v>1.2138293857045879</v>
      </c>
      <c r="J4" s="12">
        <v>0.8764157562530055</v>
      </c>
      <c r="K4" s="12">
        <v>0.46984650771864567</v>
      </c>
      <c r="L4" s="12">
        <v>3.696120586085734E-3</v>
      </c>
      <c r="M4" s="12">
        <v>20.28375344511085</v>
      </c>
      <c r="N4" s="12">
        <v>4.5055466633147842E-2</v>
      </c>
      <c r="O4" s="12">
        <v>2.4701747328229708</v>
      </c>
      <c r="P4" s="12">
        <v>9.9061582785921978</v>
      </c>
      <c r="Q4" s="12">
        <v>10.155748481519867</v>
      </c>
      <c r="R4" s="12">
        <v>0.23110448183693805</v>
      </c>
      <c r="S4" s="12">
        <v>0.25943300604457548</v>
      </c>
      <c r="T4" s="12">
        <v>18.207826347857708</v>
      </c>
      <c r="U4" s="12">
        <v>0.12456316811049539</v>
      </c>
      <c r="V4" s="12">
        <v>3.6629360660889341</v>
      </c>
      <c r="W4" s="12">
        <v>6.781579865548351</v>
      </c>
      <c r="X4" s="12">
        <v>2.2472420541649389E-4</v>
      </c>
      <c r="Y4" s="13">
        <v>9.3618912710195738E-3</v>
      </c>
      <c r="Z4" s="12">
        <v>1.0680563896882221E-5</v>
      </c>
      <c r="AA4" s="12">
        <v>3.196560869806403E-22</v>
      </c>
      <c r="AB4" s="12">
        <v>8.7122282288227186E-7</v>
      </c>
      <c r="AC4" s="12">
        <v>8.0694647518525432E-9</v>
      </c>
      <c r="AD4" s="12">
        <v>0.58242606891387338</v>
      </c>
      <c r="AE4" s="12">
        <v>1.244873604413612E-22</v>
      </c>
      <c r="AF4" s="12">
        <v>1.0035314615148619E-6</v>
      </c>
      <c r="AG4" s="12">
        <v>8.915465863572612E-7</v>
      </c>
      <c r="AH4" s="12">
        <v>1.28222803876372E-14</v>
      </c>
      <c r="AI4" s="12">
        <v>3.1710893763740433E-7</v>
      </c>
      <c r="AJ4" s="13">
        <v>8.2165034723555673E-15</v>
      </c>
    </row>
    <row r="5" spans="1:36" x14ac:dyDescent="0.25">
      <c r="A5" s="6">
        <v>43469</v>
      </c>
      <c r="B5" s="23" t="s">
        <v>79</v>
      </c>
      <c r="C5">
        <f t="shared" si="0"/>
        <v>2019</v>
      </c>
      <c r="D5">
        <f t="shared" si="1"/>
        <v>1</v>
      </c>
      <c r="E5">
        <f t="shared" si="2"/>
        <v>4</v>
      </c>
      <c r="F5" s="11">
        <v>13.893514530213002</v>
      </c>
      <c r="G5" s="12">
        <v>1.5637947731147255</v>
      </c>
      <c r="H5" s="12">
        <v>8.7258359949766469</v>
      </c>
      <c r="I5" s="12">
        <v>1.208189335558191</v>
      </c>
      <c r="J5" s="12">
        <v>0.86534741547630334</v>
      </c>
      <c r="K5" s="12">
        <v>0.47820973517130044</v>
      </c>
      <c r="L5" s="12">
        <v>3.6828620944656474E-3</v>
      </c>
      <c r="M5" s="12">
        <v>21.14533428108011</v>
      </c>
      <c r="N5" s="12">
        <v>4.5195950040451495E-2</v>
      </c>
      <c r="O5" s="12">
        <v>2.4280064177035463</v>
      </c>
      <c r="P5" s="12">
        <v>9.6282236771679202</v>
      </c>
      <c r="Q5" s="12">
        <v>9.8710737162340916</v>
      </c>
      <c r="R5" s="12">
        <v>0.22609024538020533</v>
      </c>
      <c r="S5" s="12">
        <v>0.2655971167301826</v>
      </c>
      <c r="T5" s="12">
        <v>18.022838466765389</v>
      </c>
      <c r="U5" s="12">
        <v>0.1241103370415393</v>
      </c>
      <c r="V5" s="12">
        <v>3.8185177022285672</v>
      </c>
      <c r="W5" s="12">
        <v>7.069686324657888</v>
      </c>
      <c r="X5" s="12">
        <v>2.2786186294269787E-4</v>
      </c>
      <c r="Y5" s="13">
        <v>9.3396079416559405E-3</v>
      </c>
      <c r="Z5" s="12">
        <v>1.0821144119083992E-5</v>
      </c>
      <c r="AA5" s="12">
        <v>3.2747822167978805E-22</v>
      </c>
      <c r="AB5" s="12">
        <v>8.8269007303969908E-7</v>
      </c>
      <c r="AC5" s="12">
        <v>8.1756770416616988E-9</v>
      </c>
      <c r="AD5" s="12">
        <v>0.60716967004137967</v>
      </c>
      <c r="AE5" s="12">
        <v>1.2632015469525397E-22</v>
      </c>
      <c r="AF5" s="12">
        <v>1.0171521588156492E-6</v>
      </c>
      <c r="AG5" s="12">
        <v>9.0364733919663087E-7</v>
      </c>
      <c r="AH5" s="12">
        <v>1.2991580337549155E-14</v>
      </c>
      <c r="AI5" s="12">
        <v>3.2141298291807083E-7</v>
      </c>
      <c r="AJ5" s="13">
        <v>8.3280241866683107E-15</v>
      </c>
    </row>
    <row r="6" spans="1:36" x14ac:dyDescent="0.25">
      <c r="A6" s="6">
        <v>43470</v>
      </c>
      <c r="B6" s="24" t="s">
        <v>79</v>
      </c>
      <c r="C6">
        <f t="shared" si="0"/>
        <v>2019</v>
      </c>
      <c r="D6">
        <f t="shared" si="1"/>
        <v>1</v>
      </c>
      <c r="E6">
        <f t="shared" si="2"/>
        <v>5</v>
      </c>
      <c r="F6" s="11">
        <v>14.285967230385046</v>
      </c>
      <c r="G6" s="12">
        <v>1.5707150529550469</v>
      </c>
      <c r="H6" s="12">
        <v>9.0322544873863873</v>
      </c>
      <c r="I6" s="12">
        <v>1.2156619208191521</v>
      </c>
      <c r="J6" s="12">
        <v>0.88001202270574763</v>
      </c>
      <c r="K6" s="12">
        <v>0.46712917230845119</v>
      </c>
      <c r="L6" s="12">
        <v>3.7004284647090269E-3</v>
      </c>
      <c r="M6" s="12">
        <v>20.003813179516243</v>
      </c>
      <c r="N6" s="12">
        <v>4.5009821511169272E-2</v>
      </c>
      <c r="O6" s="12">
        <v>2.4838758376310062</v>
      </c>
      <c r="P6" s="12">
        <v>9.9964633119592854</v>
      </c>
      <c r="Q6" s="12">
        <v>10.24824349310231</v>
      </c>
      <c r="R6" s="12">
        <v>0.23273368089389346</v>
      </c>
      <c r="S6" s="12">
        <v>0.2574301959651914</v>
      </c>
      <c r="T6" s="12">
        <v>18.267931626901568</v>
      </c>
      <c r="U6" s="12">
        <v>0.12471029957445197</v>
      </c>
      <c r="V6" s="12">
        <v>3.6123853078497774</v>
      </c>
      <c r="W6" s="12">
        <v>6.6879698462494481</v>
      </c>
      <c r="X6" s="12">
        <v>2.2370473441091806E-4</v>
      </c>
      <c r="Y6" s="13">
        <v>9.3691314519520705E-3</v>
      </c>
      <c r="Z6" s="12">
        <v>1.0634887318321556E-5</v>
      </c>
      <c r="AA6" s="12">
        <v>3.1711456055180233E-22</v>
      </c>
      <c r="AB6" s="12">
        <v>8.674969449138993E-7</v>
      </c>
      <c r="AC6" s="12">
        <v>8.0349548192063093E-9</v>
      </c>
      <c r="AD6" s="12">
        <v>0.57438650955713721</v>
      </c>
      <c r="AE6" s="12">
        <v>1.238918586743821E-22</v>
      </c>
      <c r="AF6" s="12">
        <v>9.9910589694705599E-7</v>
      </c>
      <c r="AG6" s="12">
        <v>8.8761487406477879E-7</v>
      </c>
      <c r="AH6" s="12">
        <v>1.2767272347805177E-14</v>
      </c>
      <c r="AI6" s="12">
        <v>3.157104901224413E-7</v>
      </c>
      <c r="AJ6" s="13">
        <v>8.1802687546359148E-15</v>
      </c>
    </row>
    <row r="7" spans="1:36" x14ac:dyDescent="0.25">
      <c r="A7" s="6">
        <v>43471</v>
      </c>
      <c r="B7" s="23" t="s">
        <v>79</v>
      </c>
      <c r="C7">
        <f t="shared" si="0"/>
        <v>2019</v>
      </c>
      <c r="D7">
        <f t="shared" si="1"/>
        <v>1</v>
      </c>
      <c r="E7">
        <f t="shared" si="2"/>
        <v>6</v>
      </c>
      <c r="F7" s="11">
        <v>4.0418947118251465</v>
      </c>
      <c r="G7" s="12">
        <v>1.0792682334505144</v>
      </c>
      <c r="H7" s="12">
        <v>3.3905676408047545</v>
      </c>
      <c r="I7" s="12">
        <v>0.54132101552706391</v>
      </c>
      <c r="J7" s="12">
        <v>0.39148955427433912</v>
      </c>
      <c r="K7" s="12">
        <v>0.45504202444899539</v>
      </c>
      <c r="L7" s="12">
        <v>1.858201815682449E-3</v>
      </c>
      <c r="M7" s="12">
        <v>27.005410285102425</v>
      </c>
      <c r="N7" s="12">
        <v>2.7899664695351455E-2</v>
      </c>
      <c r="O7" s="12">
        <v>0.71315262272369584</v>
      </c>
      <c r="P7" s="12">
        <v>9.4833335907756791</v>
      </c>
      <c r="Q7" s="12">
        <v>3.4873635595738368</v>
      </c>
      <c r="R7" s="12">
        <v>7.0338114333655624E-2</v>
      </c>
      <c r="S7" s="12">
        <v>0.23937028600854746</v>
      </c>
      <c r="T7" s="12">
        <v>20.061083810322032</v>
      </c>
      <c r="U7" s="12">
        <v>6.9141852455674432E-2</v>
      </c>
      <c r="V7" s="12">
        <v>4.4776860997730017</v>
      </c>
      <c r="W7" s="12">
        <v>8.3293663114210901</v>
      </c>
      <c r="X7" s="12">
        <v>1.7511064242426954E-4</v>
      </c>
      <c r="Y7" s="13">
        <v>4.9138425110789377E-3</v>
      </c>
      <c r="Z7" s="12">
        <v>1.7847015942798934</v>
      </c>
      <c r="AA7" s="12">
        <v>1.1724371213377485E-8</v>
      </c>
      <c r="AB7" s="12">
        <v>2.206667174378057E-4</v>
      </c>
      <c r="AC7" s="12">
        <v>11.138817573460956</v>
      </c>
      <c r="AD7" s="12">
        <v>3.084270737927342</v>
      </c>
      <c r="AE7" s="12">
        <v>9.8264046956064751E-23</v>
      </c>
      <c r="AF7" s="12">
        <v>0.11960609342098437</v>
      </c>
      <c r="AG7" s="12">
        <v>6.9474158118910567E-7</v>
      </c>
      <c r="AH7" s="12">
        <v>9.8225747448548611E-15</v>
      </c>
      <c r="AI7" s="12">
        <v>9.6346415716118438E-4</v>
      </c>
      <c r="AJ7" s="13">
        <v>7.4263108526165873E-4</v>
      </c>
    </row>
    <row r="8" spans="1:36" x14ac:dyDescent="0.25">
      <c r="A8" s="6">
        <v>43472</v>
      </c>
      <c r="B8" s="24" t="s">
        <v>79</v>
      </c>
      <c r="C8">
        <f t="shared" si="0"/>
        <v>2019</v>
      </c>
      <c r="D8">
        <f t="shared" si="1"/>
        <v>1</v>
      </c>
      <c r="E8">
        <f t="shared" si="2"/>
        <v>7</v>
      </c>
      <c r="F8" s="11">
        <v>4.0418947118251465</v>
      </c>
      <c r="G8" s="12">
        <v>1.0792682334505144</v>
      </c>
      <c r="H8" s="12">
        <v>3.3905676408047545</v>
      </c>
      <c r="I8" s="12">
        <v>0.54132101552706391</v>
      </c>
      <c r="J8" s="12">
        <v>0.39148955427433912</v>
      </c>
      <c r="K8" s="12">
        <v>0.45504202444899539</v>
      </c>
      <c r="L8" s="12">
        <v>1.858201815682449E-3</v>
      </c>
      <c r="M8" s="12">
        <v>27.005410285102425</v>
      </c>
      <c r="N8" s="12">
        <v>2.7899664695351455E-2</v>
      </c>
      <c r="O8" s="12">
        <v>0.71315262272369584</v>
      </c>
      <c r="P8" s="12">
        <v>9.4833335907756791</v>
      </c>
      <c r="Q8" s="12">
        <v>3.4873635595738368</v>
      </c>
      <c r="R8" s="12">
        <v>7.0338114333655624E-2</v>
      </c>
      <c r="S8" s="12">
        <v>0.23937028600854746</v>
      </c>
      <c r="T8" s="12">
        <v>20.061083810322032</v>
      </c>
      <c r="U8" s="12">
        <v>6.9141852455674432E-2</v>
      </c>
      <c r="V8" s="12">
        <v>4.4776860997730017</v>
      </c>
      <c r="W8" s="12">
        <v>8.3293663114210901</v>
      </c>
      <c r="X8" s="12">
        <v>1.7511064242426954E-4</v>
      </c>
      <c r="Y8" s="13">
        <v>4.9138425110789377E-3</v>
      </c>
      <c r="Z8" s="12">
        <v>1.7847015942798934</v>
      </c>
      <c r="AA8" s="12">
        <v>1.1724371213377485E-8</v>
      </c>
      <c r="AB8" s="12">
        <v>2.206667174378057E-4</v>
      </c>
      <c r="AC8" s="12">
        <v>11.138817573460956</v>
      </c>
      <c r="AD8" s="12">
        <v>3.084270737927342</v>
      </c>
      <c r="AE8" s="12">
        <v>9.8264046956064751E-23</v>
      </c>
      <c r="AF8" s="12">
        <v>0.11960609342098437</v>
      </c>
      <c r="AG8" s="12">
        <v>6.9474158118910567E-7</v>
      </c>
      <c r="AH8" s="12">
        <v>9.8225747448548611E-15</v>
      </c>
      <c r="AI8" s="12">
        <v>9.6346415716118438E-4</v>
      </c>
      <c r="AJ8" s="13">
        <v>7.4263108526165873E-4</v>
      </c>
    </row>
    <row r="9" spans="1:36" x14ac:dyDescent="0.25">
      <c r="A9" s="6">
        <v>43473</v>
      </c>
      <c r="B9" s="23" t="s">
        <v>79</v>
      </c>
      <c r="C9">
        <f t="shared" si="0"/>
        <v>2019</v>
      </c>
      <c r="D9">
        <f t="shared" si="1"/>
        <v>1</v>
      </c>
      <c r="E9">
        <f t="shared" si="2"/>
        <v>8</v>
      </c>
      <c r="F9" s="11">
        <v>4.0418947118251465</v>
      </c>
      <c r="G9" s="12">
        <v>1.0792682334505144</v>
      </c>
      <c r="H9" s="12">
        <v>3.3905676408047545</v>
      </c>
      <c r="I9" s="12">
        <v>0.54132101552706391</v>
      </c>
      <c r="J9" s="12">
        <v>0.39148955427433912</v>
      </c>
      <c r="K9" s="12">
        <v>0.45504202444899539</v>
      </c>
      <c r="L9" s="12">
        <v>1.858201815682449E-3</v>
      </c>
      <c r="M9" s="12">
        <v>27.005410285102425</v>
      </c>
      <c r="N9" s="12">
        <v>2.7899664695351455E-2</v>
      </c>
      <c r="O9" s="12">
        <v>0.71315262272369584</v>
      </c>
      <c r="P9" s="12">
        <v>9.4833335907756791</v>
      </c>
      <c r="Q9" s="12">
        <v>3.4873635595738368</v>
      </c>
      <c r="R9" s="12">
        <v>7.0338114333655624E-2</v>
      </c>
      <c r="S9" s="12">
        <v>0.23937028600854746</v>
      </c>
      <c r="T9" s="12">
        <v>20.061083810322032</v>
      </c>
      <c r="U9" s="12">
        <v>6.9141852455674432E-2</v>
      </c>
      <c r="V9" s="12">
        <v>4.4776860997730017</v>
      </c>
      <c r="W9" s="12">
        <v>8.3293663114210901</v>
      </c>
      <c r="X9" s="12">
        <v>1.7511064242426954E-4</v>
      </c>
      <c r="Y9" s="13">
        <v>4.9138425110789377E-3</v>
      </c>
      <c r="Z9" s="12">
        <v>1.7847015942798934</v>
      </c>
      <c r="AA9" s="12">
        <v>1.1724371213377485E-8</v>
      </c>
      <c r="AB9" s="12">
        <v>2.206667174378057E-4</v>
      </c>
      <c r="AC9" s="12">
        <v>11.138817573460956</v>
      </c>
      <c r="AD9" s="12">
        <v>3.084270737927342</v>
      </c>
      <c r="AE9" s="12">
        <v>9.8264046956064751E-23</v>
      </c>
      <c r="AF9" s="12">
        <v>0.11960609342098437</v>
      </c>
      <c r="AG9" s="12">
        <v>6.9474158118910567E-7</v>
      </c>
      <c r="AH9" s="12">
        <v>9.8225747448548611E-15</v>
      </c>
      <c r="AI9" s="12">
        <v>9.6346415716118438E-4</v>
      </c>
      <c r="AJ9" s="13">
        <v>7.4263108526165873E-4</v>
      </c>
    </row>
    <row r="10" spans="1:36" x14ac:dyDescent="0.25">
      <c r="A10" s="6">
        <v>43474</v>
      </c>
      <c r="B10" s="24" t="s">
        <v>79</v>
      </c>
      <c r="C10">
        <f t="shared" si="0"/>
        <v>2019</v>
      </c>
      <c r="D10">
        <f t="shared" si="1"/>
        <v>1</v>
      </c>
      <c r="E10">
        <f t="shared" si="2"/>
        <v>9</v>
      </c>
      <c r="F10" s="11">
        <v>4.0418947118251465</v>
      </c>
      <c r="G10" s="12">
        <v>1.0792682334505144</v>
      </c>
      <c r="H10" s="12">
        <v>3.3905676408047545</v>
      </c>
      <c r="I10" s="12">
        <v>0.54132101552706391</v>
      </c>
      <c r="J10" s="12">
        <v>0.39148955427433912</v>
      </c>
      <c r="K10" s="12">
        <v>0.45504202444899539</v>
      </c>
      <c r="L10" s="12">
        <v>1.858201815682449E-3</v>
      </c>
      <c r="M10" s="12">
        <v>27.005410285102425</v>
      </c>
      <c r="N10" s="12">
        <v>2.7899664695351455E-2</v>
      </c>
      <c r="O10" s="12">
        <v>0.71315262272369584</v>
      </c>
      <c r="P10" s="12">
        <v>9.4833335907756791</v>
      </c>
      <c r="Q10" s="12">
        <v>3.4873635595738368</v>
      </c>
      <c r="R10" s="12">
        <v>7.0338114333655624E-2</v>
      </c>
      <c r="S10" s="12">
        <v>0.23937028600854746</v>
      </c>
      <c r="T10" s="12">
        <v>20.061083810322032</v>
      </c>
      <c r="U10" s="12">
        <v>6.9141852455674432E-2</v>
      </c>
      <c r="V10" s="12">
        <v>4.4776860997730017</v>
      </c>
      <c r="W10" s="12">
        <v>8.3293663114210901</v>
      </c>
      <c r="X10" s="12">
        <v>1.7511064242426954E-4</v>
      </c>
      <c r="Y10" s="13">
        <v>4.9138425110789377E-3</v>
      </c>
      <c r="Z10" s="12">
        <v>1.7847015942798934</v>
      </c>
      <c r="AA10" s="12">
        <v>1.1724371213377485E-8</v>
      </c>
      <c r="AB10" s="12">
        <v>2.206667174378057E-4</v>
      </c>
      <c r="AC10" s="12">
        <v>11.138817573460956</v>
      </c>
      <c r="AD10" s="12">
        <v>3.084270737927342</v>
      </c>
      <c r="AE10" s="12">
        <v>9.8264046956064751E-23</v>
      </c>
      <c r="AF10" s="12">
        <v>0.11960609342098437</v>
      </c>
      <c r="AG10" s="12">
        <v>6.9474158118910567E-7</v>
      </c>
      <c r="AH10" s="12">
        <v>9.8225747448548611E-15</v>
      </c>
      <c r="AI10" s="12">
        <v>9.6346415716118438E-4</v>
      </c>
      <c r="AJ10" s="13">
        <v>7.4263108526165873E-4</v>
      </c>
    </row>
    <row r="11" spans="1:36" x14ac:dyDescent="0.25">
      <c r="A11" s="6">
        <v>43475</v>
      </c>
      <c r="B11" s="23" t="s">
        <v>79</v>
      </c>
      <c r="C11">
        <f t="shared" si="0"/>
        <v>2019</v>
      </c>
      <c r="D11">
        <f t="shared" si="1"/>
        <v>1</v>
      </c>
      <c r="E11">
        <f t="shared" si="2"/>
        <v>10</v>
      </c>
      <c r="F11" s="11">
        <v>13.139195468531216</v>
      </c>
      <c r="G11" s="12">
        <v>1.3535388906575185</v>
      </c>
      <c r="H11" s="12">
        <v>12.343892339362789</v>
      </c>
      <c r="I11" s="12">
        <v>1.0054195651585882</v>
      </c>
      <c r="J11" s="12">
        <v>0.73966761521860935</v>
      </c>
      <c r="K11" s="12">
        <v>0.36912206621797117</v>
      </c>
      <c r="L11" s="12">
        <v>3.0118381582465211E-3</v>
      </c>
      <c r="M11" s="12">
        <v>14.924777255559647</v>
      </c>
      <c r="N11" s="12">
        <v>3.5291074908154335E-2</v>
      </c>
      <c r="O11" s="12">
        <v>2.1546318541521261</v>
      </c>
      <c r="P11" s="12">
        <v>14.871903568129939</v>
      </c>
      <c r="Q11" s="12">
        <v>11.238883779133012</v>
      </c>
      <c r="R11" s="12">
        <v>0.20185797445034567</v>
      </c>
      <c r="S11" s="12">
        <v>0.19167602356896821</v>
      </c>
      <c r="T11" s="12">
        <v>17.528804360776984</v>
      </c>
      <c r="U11" s="12">
        <v>0.10363570911123574</v>
      </c>
      <c r="V11" s="12">
        <v>2.6951982837587538</v>
      </c>
      <c r="W11" s="12">
        <v>4.9898033899224146</v>
      </c>
      <c r="X11" s="12">
        <v>1.7596148040483324E-4</v>
      </c>
      <c r="Y11" s="13">
        <v>7.5843711930350718E-3</v>
      </c>
      <c r="Z11" s="12">
        <v>0.22894207429054536</v>
      </c>
      <c r="AA11" s="12">
        <v>1.5039576671158884E-9</v>
      </c>
      <c r="AB11" s="12">
        <v>2.8906144547571718E-5</v>
      </c>
      <c r="AC11" s="12">
        <v>1.4288450828165613</v>
      </c>
      <c r="AD11" s="12">
        <v>0.42854946505746383</v>
      </c>
      <c r="AE11" s="12">
        <v>9.756344327599053E-23</v>
      </c>
      <c r="AF11" s="12">
        <v>1.5343306319478027E-2</v>
      </c>
      <c r="AG11" s="12">
        <v>7.042337286471567E-7</v>
      </c>
      <c r="AH11" s="12">
        <v>1.0086400715349642E-14</v>
      </c>
      <c r="AI11" s="12">
        <v>1.2380829768821421E-4</v>
      </c>
      <c r="AJ11" s="13">
        <v>9.526188605405224E-5</v>
      </c>
    </row>
    <row r="12" spans="1:36" x14ac:dyDescent="0.25">
      <c r="A12" s="6">
        <v>43476</v>
      </c>
      <c r="B12" s="24" t="s">
        <v>79</v>
      </c>
      <c r="C12">
        <f t="shared" si="0"/>
        <v>2019</v>
      </c>
      <c r="D12">
        <f t="shared" si="1"/>
        <v>1</v>
      </c>
      <c r="E12">
        <f t="shared" si="2"/>
        <v>11</v>
      </c>
      <c r="F12" s="11">
        <v>13.139195468531216</v>
      </c>
      <c r="G12" s="12">
        <v>1.3535388906575185</v>
      </c>
      <c r="H12" s="12">
        <v>12.343892339362789</v>
      </c>
      <c r="I12" s="12">
        <v>1.0054195651585882</v>
      </c>
      <c r="J12" s="12">
        <v>0.73966761521860935</v>
      </c>
      <c r="K12" s="12">
        <v>0.36912206621797117</v>
      </c>
      <c r="L12" s="12">
        <v>3.0118381582465211E-3</v>
      </c>
      <c r="M12" s="12">
        <v>14.924777255559647</v>
      </c>
      <c r="N12" s="12">
        <v>3.5291074908154335E-2</v>
      </c>
      <c r="O12" s="12">
        <v>2.1546318541521261</v>
      </c>
      <c r="P12" s="12">
        <v>14.871903568129939</v>
      </c>
      <c r="Q12" s="12">
        <v>11.238883779133012</v>
      </c>
      <c r="R12" s="12">
        <v>0.20185797445034567</v>
      </c>
      <c r="S12" s="12">
        <v>0.19167602356896821</v>
      </c>
      <c r="T12" s="12">
        <v>17.528804360776984</v>
      </c>
      <c r="U12" s="12">
        <v>0.10363570911123574</v>
      </c>
      <c r="V12" s="12">
        <v>2.6951982837587538</v>
      </c>
      <c r="W12" s="12">
        <v>4.9898033899224146</v>
      </c>
      <c r="X12" s="12">
        <v>1.7596148040483324E-4</v>
      </c>
      <c r="Y12" s="13">
        <v>7.5843711930350718E-3</v>
      </c>
      <c r="Z12" s="12">
        <v>0.22894207429054536</v>
      </c>
      <c r="AA12" s="12">
        <v>1.5039576671158884E-9</v>
      </c>
      <c r="AB12" s="12">
        <v>2.8906144547571718E-5</v>
      </c>
      <c r="AC12" s="12">
        <v>1.4288450828165613</v>
      </c>
      <c r="AD12" s="12">
        <v>0.42854946505746383</v>
      </c>
      <c r="AE12" s="12">
        <v>9.756344327599053E-23</v>
      </c>
      <c r="AF12" s="12">
        <v>1.5343306319478027E-2</v>
      </c>
      <c r="AG12" s="12">
        <v>7.042337286471567E-7</v>
      </c>
      <c r="AH12" s="12">
        <v>1.0086400715349642E-14</v>
      </c>
      <c r="AI12" s="12">
        <v>1.2380829768821421E-4</v>
      </c>
      <c r="AJ12" s="13">
        <v>9.526188605405224E-5</v>
      </c>
    </row>
    <row r="13" spans="1:36" x14ac:dyDescent="0.25">
      <c r="A13" s="6">
        <v>43477</v>
      </c>
      <c r="B13" s="23" t="s">
        <v>79</v>
      </c>
      <c r="C13">
        <f t="shared" si="0"/>
        <v>2019</v>
      </c>
      <c r="D13">
        <f t="shared" si="1"/>
        <v>1</v>
      </c>
      <c r="E13">
        <f t="shared" si="2"/>
        <v>12</v>
      </c>
      <c r="F13" s="11">
        <v>13.139195468531216</v>
      </c>
      <c r="G13" s="12">
        <v>1.3535388906575185</v>
      </c>
      <c r="H13" s="12">
        <v>12.343892339362789</v>
      </c>
      <c r="I13" s="12">
        <v>1.0054195651585882</v>
      </c>
      <c r="J13" s="12">
        <v>0.73966761521860935</v>
      </c>
      <c r="K13" s="12">
        <v>0.36912206621797117</v>
      </c>
      <c r="L13" s="12">
        <v>3.0118381582465211E-3</v>
      </c>
      <c r="M13" s="12">
        <v>14.924777255559647</v>
      </c>
      <c r="N13" s="12">
        <v>3.5291074908154335E-2</v>
      </c>
      <c r="O13" s="12">
        <v>2.1546318541521261</v>
      </c>
      <c r="P13" s="12">
        <v>14.871903568129939</v>
      </c>
      <c r="Q13" s="12">
        <v>11.238883779133012</v>
      </c>
      <c r="R13" s="12">
        <v>0.20185797445034567</v>
      </c>
      <c r="S13" s="12">
        <v>0.19167602356896821</v>
      </c>
      <c r="T13" s="12">
        <v>17.528804360776984</v>
      </c>
      <c r="U13" s="12">
        <v>0.10363570911123574</v>
      </c>
      <c r="V13" s="12">
        <v>2.6951982837587538</v>
      </c>
      <c r="W13" s="12">
        <v>4.9898033899224146</v>
      </c>
      <c r="X13" s="12">
        <v>1.7596148040483324E-4</v>
      </c>
      <c r="Y13" s="13">
        <v>7.5843711930350718E-3</v>
      </c>
      <c r="Z13" s="12">
        <v>0.22894207429054536</v>
      </c>
      <c r="AA13" s="12">
        <v>1.5039576671158884E-9</v>
      </c>
      <c r="AB13" s="12">
        <v>2.8906144547571718E-5</v>
      </c>
      <c r="AC13" s="12">
        <v>1.4288450828165613</v>
      </c>
      <c r="AD13" s="12">
        <v>0.42854946505746383</v>
      </c>
      <c r="AE13" s="12">
        <v>9.756344327599053E-23</v>
      </c>
      <c r="AF13" s="12">
        <v>1.5343306319478027E-2</v>
      </c>
      <c r="AG13" s="12">
        <v>7.042337286471567E-7</v>
      </c>
      <c r="AH13" s="12">
        <v>1.0086400715349642E-14</v>
      </c>
      <c r="AI13" s="12">
        <v>1.2380829768821421E-4</v>
      </c>
      <c r="AJ13" s="13">
        <v>9.526188605405224E-5</v>
      </c>
    </row>
    <row r="14" spans="1:36" x14ac:dyDescent="0.25">
      <c r="A14" s="6">
        <v>43478</v>
      </c>
      <c r="B14" s="24" t="s">
        <v>79</v>
      </c>
      <c r="C14">
        <f t="shared" si="0"/>
        <v>2019</v>
      </c>
      <c r="D14">
        <f t="shared" si="1"/>
        <v>1</v>
      </c>
      <c r="E14">
        <f t="shared" si="2"/>
        <v>13</v>
      </c>
      <c r="F14" s="11">
        <v>13.139195468531216</v>
      </c>
      <c r="G14" s="12">
        <v>1.3535388906575185</v>
      </c>
      <c r="H14" s="12">
        <v>12.343892339362789</v>
      </c>
      <c r="I14" s="12">
        <v>1.0054195651585882</v>
      </c>
      <c r="J14" s="12">
        <v>0.73966761521860935</v>
      </c>
      <c r="K14" s="12">
        <v>0.36912206621797117</v>
      </c>
      <c r="L14" s="12">
        <v>3.0118381582465211E-3</v>
      </c>
      <c r="M14" s="12">
        <v>14.924777255559647</v>
      </c>
      <c r="N14" s="12">
        <v>3.5291074908154335E-2</v>
      </c>
      <c r="O14" s="12">
        <v>2.1546318541521261</v>
      </c>
      <c r="P14" s="12">
        <v>14.871903568129939</v>
      </c>
      <c r="Q14" s="12">
        <v>11.238883779133012</v>
      </c>
      <c r="R14" s="12">
        <v>0.20185797445034567</v>
      </c>
      <c r="S14" s="12">
        <v>0.19167602356896821</v>
      </c>
      <c r="T14" s="12">
        <v>17.528804360776984</v>
      </c>
      <c r="U14" s="12">
        <v>0.10363570911123574</v>
      </c>
      <c r="V14" s="12">
        <v>2.6951982837587538</v>
      </c>
      <c r="W14" s="12">
        <v>4.9898033899224146</v>
      </c>
      <c r="X14" s="12">
        <v>1.7596148040483324E-4</v>
      </c>
      <c r="Y14" s="13">
        <v>7.5843711930350718E-3</v>
      </c>
      <c r="Z14" s="12">
        <v>0.22894207429054536</v>
      </c>
      <c r="AA14" s="12">
        <v>1.5039576671158884E-9</v>
      </c>
      <c r="AB14" s="12">
        <v>2.8906144547571718E-5</v>
      </c>
      <c r="AC14" s="12">
        <v>1.4288450828165613</v>
      </c>
      <c r="AD14" s="12">
        <v>0.42854946505746383</v>
      </c>
      <c r="AE14" s="12">
        <v>9.756344327599053E-23</v>
      </c>
      <c r="AF14" s="12">
        <v>1.5343306319478027E-2</v>
      </c>
      <c r="AG14" s="12">
        <v>7.042337286471567E-7</v>
      </c>
      <c r="AH14" s="12">
        <v>1.0086400715349642E-14</v>
      </c>
      <c r="AI14" s="12">
        <v>1.2380829768821421E-4</v>
      </c>
      <c r="AJ14" s="13">
        <v>9.526188605405224E-5</v>
      </c>
    </row>
    <row r="15" spans="1:36" x14ac:dyDescent="0.25">
      <c r="A15" s="6">
        <v>43479</v>
      </c>
      <c r="B15" s="23" t="s">
        <v>79</v>
      </c>
      <c r="C15">
        <f t="shared" si="0"/>
        <v>2019</v>
      </c>
      <c r="D15">
        <f t="shared" si="1"/>
        <v>1</v>
      </c>
      <c r="E15">
        <f t="shared" si="2"/>
        <v>14</v>
      </c>
      <c r="F15" s="11">
        <v>13.139195468531216</v>
      </c>
      <c r="G15" s="12">
        <v>1.3535388906575185</v>
      </c>
      <c r="H15" s="12">
        <v>12.343892339362789</v>
      </c>
      <c r="I15" s="12">
        <v>1.0054195651585882</v>
      </c>
      <c r="J15" s="12">
        <v>0.73966761521860935</v>
      </c>
      <c r="K15" s="12">
        <v>0.36912206621797117</v>
      </c>
      <c r="L15" s="12">
        <v>3.0118381582465211E-3</v>
      </c>
      <c r="M15" s="12">
        <v>14.924777255559647</v>
      </c>
      <c r="N15" s="12">
        <v>3.5291074908154335E-2</v>
      </c>
      <c r="O15" s="12">
        <v>2.1546318541521261</v>
      </c>
      <c r="P15" s="12">
        <v>14.871903568129939</v>
      </c>
      <c r="Q15" s="12">
        <v>11.238883779133012</v>
      </c>
      <c r="R15" s="12">
        <v>0.20185797445034567</v>
      </c>
      <c r="S15" s="12">
        <v>0.19167602356896821</v>
      </c>
      <c r="T15" s="12">
        <v>17.528804360776984</v>
      </c>
      <c r="U15" s="12">
        <v>0.10363570911123574</v>
      </c>
      <c r="V15" s="12">
        <v>2.6951982837587538</v>
      </c>
      <c r="W15" s="12">
        <v>4.9898033899224146</v>
      </c>
      <c r="X15" s="12">
        <v>1.7596148040483324E-4</v>
      </c>
      <c r="Y15" s="13">
        <v>7.5843711930350718E-3</v>
      </c>
      <c r="Z15" s="12">
        <v>0.22894207429054536</v>
      </c>
      <c r="AA15" s="12">
        <v>1.5039576671158884E-9</v>
      </c>
      <c r="AB15" s="12">
        <v>2.8906144547571718E-5</v>
      </c>
      <c r="AC15" s="12">
        <v>1.4288450828165613</v>
      </c>
      <c r="AD15" s="12">
        <v>0.42854946505746383</v>
      </c>
      <c r="AE15" s="12">
        <v>9.756344327599053E-23</v>
      </c>
      <c r="AF15" s="12">
        <v>1.5343306319478027E-2</v>
      </c>
      <c r="AG15" s="12">
        <v>7.042337286471567E-7</v>
      </c>
      <c r="AH15" s="12">
        <v>1.0086400715349642E-14</v>
      </c>
      <c r="AI15" s="12">
        <v>1.2380829768821421E-4</v>
      </c>
      <c r="AJ15" s="13">
        <v>9.526188605405224E-5</v>
      </c>
    </row>
    <row r="16" spans="1:36" x14ac:dyDescent="0.25">
      <c r="A16" s="6">
        <v>43480</v>
      </c>
      <c r="B16" s="24" t="s">
        <v>79</v>
      </c>
      <c r="C16">
        <f t="shared" si="0"/>
        <v>2019</v>
      </c>
      <c r="D16">
        <f t="shared" si="1"/>
        <v>1</v>
      </c>
      <c r="E16">
        <f t="shared" si="2"/>
        <v>15</v>
      </c>
      <c r="F16" s="11">
        <v>5.4647755362219508</v>
      </c>
      <c r="G16" s="12">
        <v>0.43692386484919588</v>
      </c>
      <c r="H16" s="12">
        <v>5.6965837753652133</v>
      </c>
      <c r="I16" s="12">
        <v>0.347735693192951</v>
      </c>
      <c r="J16" s="12">
        <v>0.29359933712066377</v>
      </c>
      <c r="K16" s="12">
        <v>7.049527316795659E-2</v>
      </c>
      <c r="L16" s="12">
        <v>1.0350578748948868E-3</v>
      </c>
      <c r="M16" s="12">
        <v>8.9733249871999622E-4</v>
      </c>
      <c r="N16" s="12">
        <v>29.23409024452349</v>
      </c>
      <c r="O16" s="12">
        <v>0.89420284780451753</v>
      </c>
      <c r="P16" s="12">
        <v>4.2475250977182677</v>
      </c>
      <c r="Q16" s="12">
        <v>4.3529476914859213</v>
      </c>
      <c r="R16" s="12">
        <v>9.0157980437094595E-2</v>
      </c>
      <c r="S16" s="12">
        <v>2.9526405010305588E-2</v>
      </c>
      <c r="T16" s="12">
        <v>48.801787577702299</v>
      </c>
      <c r="U16" s="12">
        <v>3.4919050273782691E-2</v>
      </c>
      <c r="V16" s="12">
        <v>2.0279073227658478E-4</v>
      </c>
      <c r="W16" s="12">
        <v>2.2254674351452631E-15</v>
      </c>
      <c r="X16" s="12">
        <v>3.8959519607576723E-5</v>
      </c>
      <c r="Y16" s="13">
        <v>2.5530138477319383E-3</v>
      </c>
      <c r="Z16" s="12">
        <v>1.9035835789903249E-6</v>
      </c>
      <c r="AA16" s="12">
        <v>3.4999888055120003E-23</v>
      </c>
      <c r="AB16" s="12">
        <v>1.5527695684355044E-7</v>
      </c>
      <c r="AC16" s="12">
        <v>1.4382106357595416E-9</v>
      </c>
      <c r="AD16" s="12">
        <v>4.661215559768924E-9</v>
      </c>
      <c r="AE16" s="12">
        <v>2.1006422803926978E-23</v>
      </c>
      <c r="AF16" s="12">
        <v>1.7635403416715172E-7</v>
      </c>
      <c r="AG16" s="12">
        <v>1.5667454701890015E-7</v>
      </c>
      <c r="AH16" s="12">
        <v>2.2820779114252198E-15</v>
      </c>
      <c r="AI16" s="12">
        <v>5.5726643924444184E-8</v>
      </c>
      <c r="AJ16" s="13">
        <v>1.4439141711979826E-15</v>
      </c>
    </row>
    <row r="17" spans="1:36" x14ac:dyDescent="0.25">
      <c r="A17" s="6">
        <v>43481</v>
      </c>
      <c r="B17" s="23" t="s">
        <v>79</v>
      </c>
      <c r="C17">
        <f t="shared" si="0"/>
        <v>2019</v>
      </c>
      <c r="D17">
        <f t="shared" si="1"/>
        <v>1</v>
      </c>
      <c r="E17">
        <f t="shared" si="2"/>
        <v>16</v>
      </c>
      <c r="F17" s="11">
        <v>5.4647755362219508</v>
      </c>
      <c r="G17" s="12">
        <v>0.43692386484919588</v>
      </c>
      <c r="H17" s="12">
        <v>5.6965837753652133</v>
      </c>
      <c r="I17" s="12">
        <v>0.347735693192951</v>
      </c>
      <c r="J17" s="12">
        <v>0.29359933712066377</v>
      </c>
      <c r="K17" s="12">
        <v>7.049527316795659E-2</v>
      </c>
      <c r="L17" s="12">
        <v>1.0350578748948868E-3</v>
      </c>
      <c r="M17" s="12">
        <v>8.9733249871999622E-4</v>
      </c>
      <c r="N17" s="12">
        <v>29.23409024452349</v>
      </c>
      <c r="O17" s="12">
        <v>0.89420284780451753</v>
      </c>
      <c r="P17" s="12">
        <v>4.2475250977182677</v>
      </c>
      <c r="Q17" s="12">
        <v>4.3529476914859213</v>
      </c>
      <c r="R17" s="12">
        <v>9.0157980437094595E-2</v>
      </c>
      <c r="S17" s="12">
        <v>2.9526405010305588E-2</v>
      </c>
      <c r="T17" s="12">
        <v>48.801787577702299</v>
      </c>
      <c r="U17" s="12">
        <v>3.4919050273782691E-2</v>
      </c>
      <c r="V17" s="12">
        <v>2.0279073227658478E-4</v>
      </c>
      <c r="W17" s="12">
        <v>2.2254674351452631E-15</v>
      </c>
      <c r="X17" s="12">
        <v>3.8959519607576723E-5</v>
      </c>
      <c r="Y17" s="13">
        <v>2.5530138477319383E-3</v>
      </c>
      <c r="Z17" s="12">
        <v>1.9035835789903249E-6</v>
      </c>
      <c r="AA17" s="12">
        <v>3.4999888055120003E-23</v>
      </c>
      <c r="AB17" s="12">
        <v>1.5527695684355044E-7</v>
      </c>
      <c r="AC17" s="12">
        <v>1.4382106357595416E-9</v>
      </c>
      <c r="AD17" s="12">
        <v>4.661215559768924E-9</v>
      </c>
      <c r="AE17" s="12">
        <v>2.1006422803926978E-23</v>
      </c>
      <c r="AF17" s="12">
        <v>1.7635403416715172E-7</v>
      </c>
      <c r="AG17" s="12">
        <v>1.5667454701890015E-7</v>
      </c>
      <c r="AH17" s="12">
        <v>2.2820779114252198E-15</v>
      </c>
      <c r="AI17" s="12">
        <v>5.5726643924444184E-8</v>
      </c>
      <c r="AJ17" s="13">
        <v>1.4439141711979826E-15</v>
      </c>
    </row>
    <row r="18" spans="1:36" x14ac:dyDescent="0.25">
      <c r="A18" s="6">
        <v>43482</v>
      </c>
      <c r="B18" s="24" t="s">
        <v>79</v>
      </c>
      <c r="C18">
        <f t="shared" si="0"/>
        <v>2019</v>
      </c>
      <c r="D18">
        <f t="shared" si="1"/>
        <v>1</v>
      </c>
      <c r="E18">
        <f t="shared" si="2"/>
        <v>17</v>
      </c>
      <c r="F18" s="11">
        <v>5.4647755362219508</v>
      </c>
      <c r="G18" s="12">
        <v>0.43692386484919588</v>
      </c>
      <c r="H18" s="12">
        <v>5.6965837753652133</v>
      </c>
      <c r="I18" s="12">
        <v>0.347735693192951</v>
      </c>
      <c r="J18" s="12">
        <v>0.29359933712066377</v>
      </c>
      <c r="K18" s="12">
        <v>7.049527316795659E-2</v>
      </c>
      <c r="L18" s="12">
        <v>1.0350578748948868E-3</v>
      </c>
      <c r="M18" s="12">
        <v>8.9733249871999622E-4</v>
      </c>
      <c r="N18" s="12">
        <v>29.23409024452349</v>
      </c>
      <c r="O18" s="12">
        <v>0.89420284780451753</v>
      </c>
      <c r="P18" s="12">
        <v>4.2475250977182677</v>
      </c>
      <c r="Q18" s="12">
        <v>4.3529476914859213</v>
      </c>
      <c r="R18" s="12">
        <v>9.0157980437094595E-2</v>
      </c>
      <c r="S18" s="12">
        <v>2.9526405010305588E-2</v>
      </c>
      <c r="T18" s="12">
        <v>48.801787577702299</v>
      </c>
      <c r="U18" s="12">
        <v>3.4919050273782691E-2</v>
      </c>
      <c r="V18" s="12">
        <v>2.0279073227658478E-4</v>
      </c>
      <c r="W18" s="12">
        <v>2.2254674351452631E-15</v>
      </c>
      <c r="X18" s="12">
        <v>3.8959519607576723E-5</v>
      </c>
      <c r="Y18" s="13">
        <v>2.5530138477319383E-3</v>
      </c>
      <c r="Z18" s="12">
        <v>1.9035835789903249E-6</v>
      </c>
      <c r="AA18" s="12">
        <v>3.4999888055120003E-23</v>
      </c>
      <c r="AB18" s="12">
        <v>1.5527695684355044E-7</v>
      </c>
      <c r="AC18" s="12">
        <v>1.4382106357595416E-9</v>
      </c>
      <c r="AD18" s="12">
        <v>4.661215559768924E-9</v>
      </c>
      <c r="AE18" s="12">
        <v>2.1006422803926978E-23</v>
      </c>
      <c r="AF18" s="12">
        <v>1.7635403416715172E-7</v>
      </c>
      <c r="AG18" s="12">
        <v>1.5667454701890015E-7</v>
      </c>
      <c r="AH18" s="12">
        <v>2.2820779114252198E-15</v>
      </c>
      <c r="AI18" s="12">
        <v>5.5726643924444184E-8</v>
      </c>
      <c r="AJ18" s="13">
        <v>1.4439141711979826E-15</v>
      </c>
    </row>
    <row r="19" spans="1:36" x14ac:dyDescent="0.25">
      <c r="A19" s="6">
        <v>43483</v>
      </c>
      <c r="B19" s="23" t="s">
        <v>79</v>
      </c>
      <c r="C19">
        <f t="shared" si="0"/>
        <v>2019</v>
      </c>
      <c r="D19">
        <f t="shared" si="1"/>
        <v>1</v>
      </c>
      <c r="E19">
        <f t="shared" si="2"/>
        <v>18</v>
      </c>
      <c r="F19" s="11">
        <v>5.4647755362219508</v>
      </c>
      <c r="G19" s="12">
        <v>0.43692386484919588</v>
      </c>
      <c r="H19" s="12">
        <v>5.6965837753652133</v>
      </c>
      <c r="I19" s="12">
        <v>0.347735693192951</v>
      </c>
      <c r="J19" s="12">
        <v>0.29359933712066377</v>
      </c>
      <c r="K19" s="12">
        <v>7.049527316795659E-2</v>
      </c>
      <c r="L19" s="12">
        <v>1.0350578748948868E-3</v>
      </c>
      <c r="M19" s="12">
        <v>8.9733249871999622E-4</v>
      </c>
      <c r="N19" s="12">
        <v>29.23409024452349</v>
      </c>
      <c r="O19" s="12">
        <v>0.89420284780451753</v>
      </c>
      <c r="P19" s="12">
        <v>4.2475250977182677</v>
      </c>
      <c r="Q19" s="12">
        <v>4.3529476914859213</v>
      </c>
      <c r="R19" s="12">
        <v>9.0157980437094595E-2</v>
      </c>
      <c r="S19" s="12">
        <v>2.9526405010305588E-2</v>
      </c>
      <c r="T19" s="12">
        <v>48.801787577702299</v>
      </c>
      <c r="U19" s="12">
        <v>3.4919050273782691E-2</v>
      </c>
      <c r="V19" s="12">
        <v>2.0279073227658478E-4</v>
      </c>
      <c r="W19" s="12">
        <v>2.2254674351452631E-15</v>
      </c>
      <c r="X19" s="12">
        <v>3.8959519607576723E-5</v>
      </c>
      <c r="Y19" s="13">
        <v>2.5530138477319383E-3</v>
      </c>
      <c r="Z19" s="12">
        <v>1.9035835789903249E-6</v>
      </c>
      <c r="AA19" s="12">
        <v>3.4999888055120003E-23</v>
      </c>
      <c r="AB19" s="12">
        <v>1.5527695684355044E-7</v>
      </c>
      <c r="AC19" s="12">
        <v>1.4382106357595416E-9</v>
      </c>
      <c r="AD19" s="12">
        <v>4.661215559768924E-9</v>
      </c>
      <c r="AE19" s="12">
        <v>2.1006422803926978E-23</v>
      </c>
      <c r="AF19" s="12">
        <v>1.7635403416715172E-7</v>
      </c>
      <c r="AG19" s="12">
        <v>1.5667454701890015E-7</v>
      </c>
      <c r="AH19" s="12">
        <v>2.2820779114252198E-15</v>
      </c>
      <c r="AI19" s="12">
        <v>5.5726643924444184E-8</v>
      </c>
      <c r="AJ19" s="13">
        <v>1.4439141711979826E-15</v>
      </c>
    </row>
    <row r="20" spans="1:36" x14ac:dyDescent="0.25">
      <c r="A20" s="6">
        <v>43484</v>
      </c>
      <c r="B20" s="24" t="s">
        <v>79</v>
      </c>
      <c r="C20">
        <f t="shared" si="0"/>
        <v>2019</v>
      </c>
      <c r="D20">
        <f t="shared" si="1"/>
        <v>1</v>
      </c>
      <c r="E20">
        <f t="shared" si="2"/>
        <v>19</v>
      </c>
      <c r="F20" s="11">
        <v>5.4647755362219508</v>
      </c>
      <c r="G20" s="12">
        <v>0.43692386484919588</v>
      </c>
      <c r="H20" s="12">
        <v>5.6965837753652133</v>
      </c>
      <c r="I20" s="12">
        <v>0.347735693192951</v>
      </c>
      <c r="J20" s="12">
        <v>0.29359933712066377</v>
      </c>
      <c r="K20" s="12">
        <v>7.049527316795659E-2</v>
      </c>
      <c r="L20" s="12">
        <v>1.0350578748948868E-3</v>
      </c>
      <c r="M20" s="12">
        <v>8.9733249871999622E-4</v>
      </c>
      <c r="N20" s="12">
        <v>29.23409024452349</v>
      </c>
      <c r="O20" s="12">
        <v>0.89420284780451753</v>
      </c>
      <c r="P20" s="12">
        <v>4.2475250977182677</v>
      </c>
      <c r="Q20" s="12">
        <v>4.3529476914859213</v>
      </c>
      <c r="R20" s="12">
        <v>9.0157980437094595E-2</v>
      </c>
      <c r="S20" s="12">
        <v>2.9526405010305588E-2</v>
      </c>
      <c r="T20" s="12">
        <v>48.801787577702299</v>
      </c>
      <c r="U20" s="12">
        <v>3.4919050273782691E-2</v>
      </c>
      <c r="V20" s="12">
        <v>2.0279073227658478E-4</v>
      </c>
      <c r="W20" s="12">
        <v>2.2254674351452631E-15</v>
      </c>
      <c r="X20" s="12">
        <v>3.8959519607576723E-5</v>
      </c>
      <c r="Y20" s="13">
        <v>2.5530138477319383E-3</v>
      </c>
      <c r="Z20" s="12">
        <v>1.9035835789903249E-6</v>
      </c>
      <c r="AA20" s="12">
        <v>3.4999888055120003E-23</v>
      </c>
      <c r="AB20" s="12">
        <v>1.5527695684355044E-7</v>
      </c>
      <c r="AC20" s="12">
        <v>1.4382106357595416E-9</v>
      </c>
      <c r="AD20" s="12">
        <v>4.661215559768924E-9</v>
      </c>
      <c r="AE20" s="12">
        <v>2.1006422803926978E-23</v>
      </c>
      <c r="AF20" s="12">
        <v>1.7635403416715172E-7</v>
      </c>
      <c r="AG20" s="12">
        <v>1.5667454701890015E-7</v>
      </c>
      <c r="AH20" s="12">
        <v>2.2820779114252198E-15</v>
      </c>
      <c r="AI20" s="12">
        <v>5.5726643924444184E-8</v>
      </c>
      <c r="AJ20" s="13">
        <v>1.4439141711979826E-15</v>
      </c>
    </row>
    <row r="21" spans="1:36" x14ac:dyDescent="0.25">
      <c r="A21" s="6">
        <v>43485</v>
      </c>
      <c r="B21" s="23" t="s">
        <v>79</v>
      </c>
      <c r="C21">
        <f t="shared" si="0"/>
        <v>2019</v>
      </c>
      <c r="D21">
        <f t="shared" si="1"/>
        <v>1</v>
      </c>
      <c r="E21">
        <f t="shared" si="2"/>
        <v>20</v>
      </c>
      <c r="F21" s="11">
        <v>5.4647755362219508</v>
      </c>
      <c r="G21" s="12">
        <v>0.43692386484919588</v>
      </c>
      <c r="H21" s="12">
        <v>5.6965837753652133</v>
      </c>
      <c r="I21" s="12">
        <v>0.347735693192951</v>
      </c>
      <c r="J21" s="12">
        <v>0.29359933712066377</v>
      </c>
      <c r="K21" s="12">
        <v>7.049527316795659E-2</v>
      </c>
      <c r="L21" s="12">
        <v>1.0350578748948868E-3</v>
      </c>
      <c r="M21" s="12">
        <v>8.9733249871999622E-4</v>
      </c>
      <c r="N21" s="12">
        <v>29.23409024452349</v>
      </c>
      <c r="O21" s="12">
        <v>0.89420284780451753</v>
      </c>
      <c r="P21" s="12">
        <v>4.2475250977182677</v>
      </c>
      <c r="Q21" s="12">
        <v>4.3529476914859213</v>
      </c>
      <c r="R21" s="12">
        <v>9.0157980437094595E-2</v>
      </c>
      <c r="S21" s="12">
        <v>2.9526405010305588E-2</v>
      </c>
      <c r="T21" s="12">
        <v>48.801787577702299</v>
      </c>
      <c r="U21" s="12">
        <v>3.4919050273782691E-2</v>
      </c>
      <c r="V21" s="12">
        <v>2.0279073227658478E-4</v>
      </c>
      <c r="W21" s="12">
        <v>2.2254674351452631E-15</v>
      </c>
      <c r="X21" s="12">
        <v>3.8959519607576723E-5</v>
      </c>
      <c r="Y21" s="13">
        <v>2.5530138477319383E-3</v>
      </c>
      <c r="Z21" s="12">
        <v>1.9035835789903249E-6</v>
      </c>
      <c r="AA21" s="12">
        <v>3.4999888055120003E-23</v>
      </c>
      <c r="AB21" s="12">
        <v>1.5527695684355044E-7</v>
      </c>
      <c r="AC21" s="12">
        <v>1.4382106357595416E-9</v>
      </c>
      <c r="AD21" s="12">
        <v>4.661215559768924E-9</v>
      </c>
      <c r="AE21" s="12">
        <v>2.1006422803926978E-23</v>
      </c>
      <c r="AF21" s="12">
        <v>1.7635403416715172E-7</v>
      </c>
      <c r="AG21" s="12">
        <v>1.5667454701890015E-7</v>
      </c>
      <c r="AH21" s="12">
        <v>2.2820779114252198E-15</v>
      </c>
      <c r="AI21" s="12">
        <v>5.5726643924444184E-8</v>
      </c>
      <c r="AJ21" s="13">
        <v>1.4439141711979826E-15</v>
      </c>
    </row>
    <row r="22" spans="1:36" x14ac:dyDescent="0.25">
      <c r="A22" s="6">
        <v>43486</v>
      </c>
      <c r="B22" s="24" t="s">
        <v>79</v>
      </c>
      <c r="C22">
        <f t="shared" si="0"/>
        <v>2019</v>
      </c>
      <c r="D22">
        <f t="shared" si="1"/>
        <v>1</v>
      </c>
      <c r="E22">
        <f t="shared" si="2"/>
        <v>21</v>
      </c>
      <c r="F22" s="11">
        <v>2.1807441887658183</v>
      </c>
      <c r="G22" s="12">
        <v>0.257779194025688</v>
      </c>
      <c r="H22" s="12">
        <v>3.2923539074392592</v>
      </c>
      <c r="I22" s="12">
        <v>0.16376884395327557</v>
      </c>
      <c r="J22" s="12">
        <v>0.12645953245563099</v>
      </c>
      <c r="K22" s="12">
        <v>7.7486323283645353E-2</v>
      </c>
      <c r="L22" s="12">
        <v>4.9735751453819583E-4</v>
      </c>
      <c r="M22" s="12">
        <v>3.4301431852279722</v>
      </c>
      <c r="N22" s="12">
        <v>14.285256668175133</v>
      </c>
      <c r="O22" s="12">
        <v>0.33991390048871412</v>
      </c>
      <c r="P22" s="12">
        <v>3.8408230978417555</v>
      </c>
      <c r="Q22" s="12">
        <v>1.7051655917973216</v>
      </c>
      <c r="R22" s="12">
        <v>3.2079050005068055E-2</v>
      </c>
      <c r="S22" s="12">
        <v>3.7059574645251218E-2</v>
      </c>
      <c r="T22" s="12">
        <v>22.784290340487132</v>
      </c>
      <c r="U22" s="12">
        <v>1.7708276932157065E-2</v>
      </c>
      <c r="V22" s="12">
        <v>32.259500735173695</v>
      </c>
      <c r="W22" s="12">
        <v>1.0579007294108389</v>
      </c>
      <c r="X22" s="12">
        <v>11.711348182059341</v>
      </c>
      <c r="Y22" s="13">
        <v>1.2651250517163645E-3</v>
      </c>
      <c r="Z22" s="12">
        <v>0.27454160258235161</v>
      </c>
      <c r="AA22" s="12">
        <v>1.8035645875043362E-9</v>
      </c>
      <c r="AB22" s="12">
        <v>3.3966588688595036E-5</v>
      </c>
      <c r="AC22" s="12">
        <v>1.7134886433449459</v>
      </c>
      <c r="AD22" s="12">
        <v>0.39173031994656604</v>
      </c>
      <c r="AE22" s="12">
        <v>1.7785577882490805E-23</v>
      </c>
      <c r="AF22" s="12">
        <v>1.8399075916477745E-2</v>
      </c>
      <c r="AG22" s="12">
        <v>1.2820170307172911E-7</v>
      </c>
      <c r="AH22" s="12">
        <v>1.8240711489246846E-15</v>
      </c>
      <c r="AI22" s="12">
        <v>1.4821765283294788E-4</v>
      </c>
      <c r="AJ22" s="13">
        <v>1.1423922891761659E-4</v>
      </c>
    </row>
    <row r="23" spans="1:36" x14ac:dyDescent="0.25">
      <c r="A23" s="6">
        <v>43487</v>
      </c>
      <c r="B23" s="23" t="s">
        <v>79</v>
      </c>
      <c r="C23">
        <f t="shared" si="0"/>
        <v>2019</v>
      </c>
      <c r="D23">
        <f t="shared" si="1"/>
        <v>1</v>
      </c>
      <c r="E23">
        <f t="shared" si="2"/>
        <v>22</v>
      </c>
      <c r="F23" s="11">
        <v>2.1807441887658183</v>
      </c>
      <c r="G23" s="12">
        <v>0.257779194025688</v>
      </c>
      <c r="H23" s="12">
        <v>3.2923539074392592</v>
      </c>
      <c r="I23" s="12">
        <v>0.16376884395327557</v>
      </c>
      <c r="J23" s="12">
        <v>0.12645953245563099</v>
      </c>
      <c r="K23" s="12">
        <v>7.7486323283645353E-2</v>
      </c>
      <c r="L23" s="12">
        <v>4.9735751453819583E-4</v>
      </c>
      <c r="M23" s="12">
        <v>3.4301431852279722</v>
      </c>
      <c r="N23" s="12">
        <v>14.285256668175133</v>
      </c>
      <c r="O23" s="12">
        <v>0.33991390048871412</v>
      </c>
      <c r="P23" s="12">
        <v>3.8408230978417555</v>
      </c>
      <c r="Q23" s="12">
        <v>1.7051655917973216</v>
      </c>
      <c r="R23" s="12">
        <v>3.2079050005068055E-2</v>
      </c>
      <c r="S23" s="12">
        <v>3.7059574645251218E-2</v>
      </c>
      <c r="T23" s="12">
        <v>22.784290340487132</v>
      </c>
      <c r="U23" s="12">
        <v>1.7708276932157065E-2</v>
      </c>
      <c r="V23" s="12">
        <v>32.259500735173695</v>
      </c>
      <c r="W23" s="12">
        <v>1.0579007294108389</v>
      </c>
      <c r="X23" s="12">
        <v>11.711348182059341</v>
      </c>
      <c r="Y23" s="13">
        <v>1.2651250517163645E-3</v>
      </c>
      <c r="Z23" s="12">
        <v>0.27454160258235161</v>
      </c>
      <c r="AA23" s="12">
        <v>1.8035645875043362E-9</v>
      </c>
      <c r="AB23" s="12">
        <v>3.3966588688595036E-5</v>
      </c>
      <c r="AC23" s="12">
        <v>1.7134886433449459</v>
      </c>
      <c r="AD23" s="12">
        <v>0.39173031994656604</v>
      </c>
      <c r="AE23" s="12">
        <v>1.7785577882490805E-23</v>
      </c>
      <c r="AF23" s="12">
        <v>1.8399075916477745E-2</v>
      </c>
      <c r="AG23" s="12">
        <v>1.2820170307172911E-7</v>
      </c>
      <c r="AH23" s="12">
        <v>1.8240711489246846E-15</v>
      </c>
      <c r="AI23" s="12">
        <v>1.4821765283294788E-4</v>
      </c>
      <c r="AJ23" s="13">
        <v>1.1423922891761659E-4</v>
      </c>
    </row>
    <row r="24" spans="1:36" x14ac:dyDescent="0.25">
      <c r="A24" s="6">
        <v>43488</v>
      </c>
      <c r="B24" s="24" t="s">
        <v>79</v>
      </c>
      <c r="C24">
        <f t="shared" si="0"/>
        <v>2019</v>
      </c>
      <c r="D24">
        <f t="shared" si="1"/>
        <v>1</v>
      </c>
      <c r="E24">
        <f t="shared" si="2"/>
        <v>23</v>
      </c>
      <c r="F24" s="11">
        <v>2.1807441887658183</v>
      </c>
      <c r="G24" s="12">
        <v>0.257779194025688</v>
      </c>
      <c r="H24" s="12">
        <v>3.2923539074392592</v>
      </c>
      <c r="I24" s="12">
        <v>0.16376884395327557</v>
      </c>
      <c r="J24" s="12">
        <v>0.12645953245563099</v>
      </c>
      <c r="K24" s="12">
        <v>7.7486323283645353E-2</v>
      </c>
      <c r="L24" s="12">
        <v>4.9735751453819583E-4</v>
      </c>
      <c r="M24" s="12">
        <v>3.4301431852279722</v>
      </c>
      <c r="N24" s="12">
        <v>14.285256668175133</v>
      </c>
      <c r="O24" s="12">
        <v>0.33991390048871412</v>
      </c>
      <c r="P24" s="12">
        <v>3.8408230978417555</v>
      </c>
      <c r="Q24" s="12">
        <v>1.7051655917973216</v>
      </c>
      <c r="R24" s="12">
        <v>3.2079050005068055E-2</v>
      </c>
      <c r="S24" s="12">
        <v>3.7059574645251218E-2</v>
      </c>
      <c r="T24" s="12">
        <v>22.784290340487132</v>
      </c>
      <c r="U24" s="12">
        <v>1.7708276932157065E-2</v>
      </c>
      <c r="V24" s="12">
        <v>32.259500735173695</v>
      </c>
      <c r="W24" s="12">
        <v>1.0579007294108389</v>
      </c>
      <c r="X24" s="12">
        <v>11.711348182059341</v>
      </c>
      <c r="Y24" s="13">
        <v>1.2651250517163645E-3</v>
      </c>
      <c r="Z24" s="12">
        <v>0.27454160258235161</v>
      </c>
      <c r="AA24" s="12">
        <v>1.8035645875043362E-9</v>
      </c>
      <c r="AB24" s="12">
        <v>3.3966588688595036E-5</v>
      </c>
      <c r="AC24" s="12">
        <v>1.7134886433449459</v>
      </c>
      <c r="AD24" s="12">
        <v>0.39173031994656604</v>
      </c>
      <c r="AE24" s="12">
        <v>1.7785577882490805E-23</v>
      </c>
      <c r="AF24" s="12">
        <v>1.8399075916477745E-2</v>
      </c>
      <c r="AG24" s="12">
        <v>1.2820170307172911E-7</v>
      </c>
      <c r="AH24" s="12">
        <v>1.8240711489246846E-15</v>
      </c>
      <c r="AI24" s="12">
        <v>1.4821765283294788E-4</v>
      </c>
      <c r="AJ24" s="13">
        <v>1.1423922891761659E-4</v>
      </c>
    </row>
    <row r="25" spans="1:36" x14ac:dyDescent="0.25">
      <c r="A25" s="6">
        <v>43489</v>
      </c>
      <c r="B25" s="23" t="s">
        <v>79</v>
      </c>
      <c r="C25">
        <f t="shared" si="0"/>
        <v>2019</v>
      </c>
      <c r="D25">
        <f t="shared" si="1"/>
        <v>1</v>
      </c>
      <c r="E25">
        <f t="shared" si="2"/>
        <v>24</v>
      </c>
      <c r="F25" s="11">
        <v>2.1807441887658183</v>
      </c>
      <c r="G25" s="12">
        <v>0.257779194025688</v>
      </c>
      <c r="H25" s="12">
        <v>3.2923539074392592</v>
      </c>
      <c r="I25" s="12">
        <v>0.16376884395327557</v>
      </c>
      <c r="J25" s="12">
        <v>0.12645953245563099</v>
      </c>
      <c r="K25" s="12">
        <v>7.7486323283645353E-2</v>
      </c>
      <c r="L25" s="12">
        <v>4.9735751453819583E-4</v>
      </c>
      <c r="M25" s="12">
        <v>3.4301431852279722</v>
      </c>
      <c r="N25" s="12">
        <v>14.285256668175133</v>
      </c>
      <c r="O25" s="12">
        <v>0.33991390048871412</v>
      </c>
      <c r="P25" s="12">
        <v>3.8408230978417555</v>
      </c>
      <c r="Q25" s="12">
        <v>1.7051655917973216</v>
      </c>
      <c r="R25" s="12">
        <v>3.2079050005068055E-2</v>
      </c>
      <c r="S25" s="12">
        <v>3.7059574645251218E-2</v>
      </c>
      <c r="T25" s="12">
        <v>22.784290340487132</v>
      </c>
      <c r="U25" s="12">
        <v>1.7708276932157065E-2</v>
      </c>
      <c r="V25" s="12">
        <v>32.259500735173695</v>
      </c>
      <c r="W25" s="12">
        <v>1.0579007294108389</v>
      </c>
      <c r="X25" s="12">
        <v>11.711348182059341</v>
      </c>
      <c r="Y25" s="13">
        <v>1.2651250517163645E-3</v>
      </c>
      <c r="Z25" s="12">
        <v>0.27454160258235161</v>
      </c>
      <c r="AA25" s="12">
        <v>1.8035645875043362E-9</v>
      </c>
      <c r="AB25" s="12">
        <v>3.3966588688595036E-5</v>
      </c>
      <c r="AC25" s="12">
        <v>1.7134886433449459</v>
      </c>
      <c r="AD25" s="12">
        <v>0.39173031994656604</v>
      </c>
      <c r="AE25" s="12">
        <v>1.7785577882490805E-23</v>
      </c>
      <c r="AF25" s="12">
        <v>1.8399075916477745E-2</v>
      </c>
      <c r="AG25" s="12">
        <v>1.2820170307172911E-7</v>
      </c>
      <c r="AH25" s="12">
        <v>1.8240711489246846E-15</v>
      </c>
      <c r="AI25" s="12">
        <v>1.4821765283294788E-4</v>
      </c>
      <c r="AJ25" s="13">
        <v>1.1423922891761659E-4</v>
      </c>
    </row>
    <row r="26" spans="1:36" x14ac:dyDescent="0.25">
      <c r="A26" s="6">
        <v>43490</v>
      </c>
      <c r="B26" s="24" t="s">
        <v>79</v>
      </c>
      <c r="C26">
        <f t="shared" si="0"/>
        <v>2019</v>
      </c>
      <c r="D26">
        <f t="shared" si="1"/>
        <v>1</v>
      </c>
      <c r="E26">
        <f t="shared" si="2"/>
        <v>25</v>
      </c>
      <c r="F26" s="11">
        <v>2.1807441887658183</v>
      </c>
      <c r="G26" s="12">
        <v>0.257779194025688</v>
      </c>
      <c r="H26" s="12">
        <v>3.2923539074392592</v>
      </c>
      <c r="I26" s="12">
        <v>0.16376884395327557</v>
      </c>
      <c r="J26" s="12">
        <v>0.12645953245563099</v>
      </c>
      <c r="K26" s="12">
        <v>7.7486323283645353E-2</v>
      </c>
      <c r="L26" s="12">
        <v>4.9735751453819583E-4</v>
      </c>
      <c r="M26" s="12">
        <v>3.4301431852279722</v>
      </c>
      <c r="N26" s="12">
        <v>14.285256668175133</v>
      </c>
      <c r="O26" s="12">
        <v>0.33991390048871412</v>
      </c>
      <c r="P26" s="12">
        <v>3.8408230978417555</v>
      </c>
      <c r="Q26" s="12">
        <v>1.7051655917973216</v>
      </c>
      <c r="R26" s="12">
        <v>3.2079050005068055E-2</v>
      </c>
      <c r="S26" s="12">
        <v>3.7059574645251218E-2</v>
      </c>
      <c r="T26" s="12">
        <v>22.784290340487132</v>
      </c>
      <c r="U26" s="12">
        <v>1.7708276932157065E-2</v>
      </c>
      <c r="V26" s="12">
        <v>32.259500735173695</v>
      </c>
      <c r="W26" s="12">
        <v>1.0579007294108389</v>
      </c>
      <c r="X26" s="12">
        <v>11.711348182059341</v>
      </c>
      <c r="Y26" s="13">
        <v>1.2651250517163645E-3</v>
      </c>
      <c r="Z26" s="12">
        <v>0.27454160258235161</v>
      </c>
      <c r="AA26" s="12">
        <v>1.8035645875043362E-9</v>
      </c>
      <c r="AB26" s="12">
        <v>3.3966588688595036E-5</v>
      </c>
      <c r="AC26" s="12">
        <v>1.7134886433449459</v>
      </c>
      <c r="AD26" s="12">
        <v>0.39173031994656604</v>
      </c>
      <c r="AE26" s="12">
        <v>1.7785577882490805E-23</v>
      </c>
      <c r="AF26" s="12">
        <v>1.8399075916477745E-2</v>
      </c>
      <c r="AG26" s="12">
        <v>1.2820170307172911E-7</v>
      </c>
      <c r="AH26" s="12">
        <v>1.8240711489246846E-15</v>
      </c>
      <c r="AI26" s="12">
        <v>1.4821765283294788E-4</v>
      </c>
      <c r="AJ26" s="13">
        <v>1.1423922891761659E-4</v>
      </c>
    </row>
    <row r="27" spans="1:36" x14ac:dyDescent="0.25">
      <c r="A27" s="6">
        <v>43491</v>
      </c>
      <c r="B27" s="23" t="s">
        <v>79</v>
      </c>
      <c r="C27">
        <f t="shared" si="0"/>
        <v>2019</v>
      </c>
      <c r="D27">
        <f t="shared" si="1"/>
        <v>1</v>
      </c>
      <c r="E27">
        <f t="shared" si="2"/>
        <v>26</v>
      </c>
      <c r="F27" s="11">
        <v>2.1807441887658183</v>
      </c>
      <c r="G27" s="12">
        <v>0.257779194025688</v>
      </c>
      <c r="H27" s="12">
        <v>3.2923539074392592</v>
      </c>
      <c r="I27" s="12">
        <v>0.16376884395327557</v>
      </c>
      <c r="J27" s="12">
        <v>0.12645953245563099</v>
      </c>
      <c r="K27" s="12">
        <v>7.7486323283645353E-2</v>
      </c>
      <c r="L27" s="12">
        <v>4.9735751453819583E-4</v>
      </c>
      <c r="M27" s="12">
        <v>3.4301431852279722</v>
      </c>
      <c r="N27" s="12">
        <v>14.285256668175133</v>
      </c>
      <c r="O27" s="12">
        <v>0.33991390048871412</v>
      </c>
      <c r="P27" s="12">
        <v>3.8408230978417555</v>
      </c>
      <c r="Q27" s="12">
        <v>1.7051655917973216</v>
      </c>
      <c r="R27" s="12">
        <v>3.2079050005068055E-2</v>
      </c>
      <c r="S27" s="12">
        <v>3.7059574645251218E-2</v>
      </c>
      <c r="T27" s="12">
        <v>22.784290340487132</v>
      </c>
      <c r="U27" s="12">
        <v>1.7708276932157065E-2</v>
      </c>
      <c r="V27" s="12">
        <v>32.259500735173695</v>
      </c>
      <c r="W27" s="12">
        <v>1.0579007294108389</v>
      </c>
      <c r="X27" s="12">
        <v>11.711348182059341</v>
      </c>
      <c r="Y27" s="13">
        <v>1.2651250517163645E-3</v>
      </c>
      <c r="Z27" s="12">
        <v>0.27454160258235161</v>
      </c>
      <c r="AA27" s="12">
        <v>1.8035645875043362E-9</v>
      </c>
      <c r="AB27" s="12">
        <v>3.3966588688595036E-5</v>
      </c>
      <c r="AC27" s="12">
        <v>1.7134886433449459</v>
      </c>
      <c r="AD27" s="12">
        <v>0.39173031994656604</v>
      </c>
      <c r="AE27" s="12">
        <v>1.7785577882490805E-23</v>
      </c>
      <c r="AF27" s="12">
        <v>1.8399075916477745E-2</v>
      </c>
      <c r="AG27" s="12">
        <v>1.2820170307172911E-7</v>
      </c>
      <c r="AH27" s="12">
        <v>1.8240711489246846E-15</v>
      </c>
      <c r="AI27" s="12">
        <v>1.4821765283294788E-4</v>
      </c>
      <c r="AJ27" s="13">
        <v>1.1423922891761659E-4</v>
      </c>
    </row>
    <row r="28" spans="1:36" x14ac:dyDescent="0.25">
      <c r="A28" s="6">
        <v>43492</v>
      </c>
      <c r="B28" s="24" t="s">
        <v>79</v>
      </c>
      <c r="C28">
        <f t="shared" si="0"/>
        <v>2019</v>
      </c>
      <c r="D28">
        <f t="shared" si="1"/>
        <v>1</v>
      </c>
      <c r="E28">
        <f t="shared" si="2"/>
        <v>27</v>
      </c>
      <c r="F28" s="11">
        <v>2.1807441887658183</v>
      </c>
      <c r="G28" s="12">
        <v>0.257779194025688</v>
      </c>
      <c r="H28" s="12">
        <v>3.2923539074392592</v>
      </c>
      <c r="I28" s="12">
        <v>0.16376884395327557</v>
      </c>
      <c r="J28" s="12">
        <v>0.12645953245563099</v>
      </c>
      <c r="K28" s="12">
        <v>7.7486323283645353E-2</v>
      </c>
      <c r="L28" s="12">
        <v>4.9735751453819583E-4</v>
      </c>
      <c r="M28" s="12">
        <v>3.4301431852279722</v>
      </c>
      <c r="N28" s="12">
        <v>14.285256668175133</v>
      </c>
      <c r="O28" s="12">
        <v>0.33991390048871412</v>
      </c>
      <c r="P28" s="12">
        <v>3.8408230978417555</v>
      </c>
      <c r="Q28" s="12">
        <v>1.7051655917973216</v>
      </c>
      <c r="R28" s="12">
        <v>3.2079050005068055E-2</v>
      </c>
      <c r="S28" s="12">
        <v>3.7059574645251218E-2</v>
      </c>
      <c r="T28" s="12">
        <v>22.784290340487132</v>
      </c>
      <c r="U28" s="12">
        <v>1.7708276932157065E-2</v>
      </c>
      <c r="V28" s="12">
        <v>32.259500735173695</v>
      </c>
      <c r="W28" s="12">
        <v>1.0579007294108389</v>
      </c>
      <c r="X28" s="12">
        <v>11.711348182059341</v>
      </c>
      <c r="Y28" s="13">
        <v>1.2651250517163645E-3</v>
      </c>
      <c r="Z28" s="12">
        <v>0.27454160258235161</v>
      </c>
      <c r="AA28" s="12">
        <v>1.8035645875043362E-9</v>
      </c>
      <c r="AB28" s="12">
        <v>3.3966588688595036E-5</v>
      </c>
      <c r="AC28" s="12">
        <v>1.7134886433449459</v>
      </c>
      <c r="AD28" s="12">
        <v>0.39173031994656604</v>
      </c>
      <c r="AE28" s="12">
        <v>1.7785577882490805E-23</v>
      </c>
      <c r="AF28" s="12">
        <v>1.8399075916477745E-2</v>
      </c>
      <c r="AG28" s="12">
        <v>1.2820170307172911E-7</v>
      </c>
      <c r="AH28" s="12">
        <v>1.8240711489246846E-15</v>
      </c>
      <c r="AI28" s="12">
        <v>1.4821765283294788E-4</v>
      </c>
      <c r="AJ28" s="13">
        <v>1.1423922891761659E-4</v>
      </c>
    </row>
    <row r="29" spans="1:36" x14ac:dyDescent="0.25">
      <c r="A29" s="6">
        <v>43493</v>
      </c>
      <c r="B29" s="23" t="s">
        <v>79</v>
      </c>
      <c r="C29">
        <f t="shared" si="0"/>
        <v>2019</v>
      </c>
      <c r="D29">
        <f t="shared" si="1"/>
        <v>1</v>
      </c>
      <c r="E29">
        <f t="shared" si="2"/>
        <v>28</v>
      </c>
      <c r="F29" s="11">
        <v>2.1807441887658183</v>
      </c>
      <c r="G29" s="12">
        <v>0.257779194025688</v>
      </c>
      <c r="H29" s="12">
        <v>3.2923539074392592</v>
      </c>
      <c r="I29" s="12">
        <v>0.16376884395327557</v>
      </c>
      <c r="J29" s="12">
        <v>0.12645953245563099</v>
      </c>
      <c r="K29" s="12">
        <v>7.7486323283645353E-2</v>
      </c>
      <c r="L29" s="12">
        <v>4.9735751453819583E-4</v>
      </c>
      <c r="M29" s="12">
        <v>3.4301431852279722</v>
      </c>
      <c r="N29" s="12">
        <v>14.285256668175133</v>
      </c>
      <c r="O29" s="12">
        <v>0.33991390048871412</v>
      </c>
      <c r="P29" s="12">
        <v>3.8408230978417555</v>
      </c>
      <c r="Q29" s="12">
        <v>1.7051655917973216</v>
      </c>
      <c r="R29" s="12">
        <v>3.2079050005068055E-2</v>
      </c>
      <c r="S29" s="12">
        <v>3.7059574645251218E-2</v>
      </c>
      <c r="T29" s="12">
        <v>22.784290340487132</v>
      </c>
      <c r="U29" s="12">
        <v>1.7708276932157065E-2</v>
      </c>
      <c r="V29" s="12">
        <v>32.259500735173695</v>
      </c>
      <c r="W29" s="12">
        <v>1.0579007294108389</v>
      </c>
      <c r="X29" s="12">
        <v>11.711348182059341</v>
      </c>
      <c r="Y29" s="13">
        <v>1.2651250517163645E-3</v>
      </c>
      <c r="Z29" s="12">
        <v>0.27454160258235161</v>
      </c>
      <c r="AA29" s="12">
        <v>1.8035645875043362E-9</v>
      </c>
      <c r="AB29" s="12">
        <v>3.3966588688595036E-5</v>
      </c>
      <c r="AC29" s="12">
        <v>1.7134886433449459</v>
      </c>
      <c r="AD29" s="12">
        <v>0.39173031994656604</v>
      </c>
      <c r="AE29" s="12">
        <v>1.7785577882490805E-23</v>
      </c>
      <c r="AF29" s="12">
        <v>1.8399075916477745E-2</v>
      </c>
      <c r="AG29" s="12">
        <v>1.2820170307172911E-7</v>
      </c>
      <c r="AH29" s="12">
        <v>1.8240711489246846E-15</v>
      </c>
      <c r="AI29" s="12">
        <v>1.4821765283294788E-4</v>
      </c>
      <c r="AJ29" s="13">
        <v>1.1423922891761659E-4</v>
      </c>
    </row>
    <row r="30" spans="1:36" x14ac:dyDescent="0.25">
      <c r="A30" s="6">
        <v>43494</v>
      </c>
      <c r="B30" s="24" t="s">
        <v>79</v>
      </c>
      <c r="C30">
        <f t="shared" si="0"/>
        <v>2019</v>
      </c>
      <c r="D30">
        <f t="shared" si="1"/>
        <v>1</v>
      </c>
      <c r="E30">
        <f t="shared" si="2"/>
        <v>29</v>
      </c>
      <c r="F30" s="11">
        <v>2.1807441887658183</v>
      </c>
      <c r="G30" s="12">
        <v>0.257779194025688</v>
      </c>
      <c r="H30" s="12">
        <v>3.2923539074392592</v>
      </c>
      <c r="I30" s="12">
        <v>0.16376884395327557</v>
      </c>
      <c r="J30" s="12">
        <v>0.12645953245563099</v>
      </c>
      <c r="K30" s="12">
        <v>7.7486323283645353E-2</v>
      </c>
      <c r="L30" s="12">
        <v>4.9735751453819583E-4</v>
      </c>
      <c r="M30" s="12">
        <v>3.4301431852279722</v>
      </c>
      <c r="N30" s="12">
        <v>14.285256668175133</v>
      </c>
      <c r="O30" s="12">
        <v>0.33991390048871412</v>
      </c>
      <c r="P30" s="12">
        <v>3.8408230978417555</v>
      </c>
      <c r="Q30" s="12">
        <v>1.7051655917973216</v>
      </c>
      <c r="R30" s="12">
        <v>3.2079050005068055E-2</v>
      </c>
      <c r="S30" s="12">
        <v>3.7059574645251218E-2</v>
      </c>
      <c r="T30" s="12">
        <v>22.784290340487132</v>
      </c>
      <c r="U30" s="12">
        <v>1.7708276932157065E-2</v>
      </c>
      <c r="V30" s="12">
        <v>32.259500735173695</v>
      </c>
      <c r="W30" s="12">
        <v>1.0579007294108389</v>
      </c>
      <c r="X30" s="12">
        <v>11.711348182059341</v>
      </c>
      <c r="Y30" s="13">
        <v>1.2651250517163645E-3</v>
      </c>
      <c r="Z30" s="12">
        <v>0.27454160258235161</v>
      </c>
      <c r="AA30" s="12">
        <v>1.8035645875043362E-9</v>
      </c>
      <c r="AB30" s="12">
        <v>3.3966588688595036E-5</v>
      </c>
      <c r="AC30" s="12">
        <v>1.7134886433449459</v>
      </c>
      <c r="AD30" s="12">
        <v>0.39173031994656604</v>
      </c>
      <c r="AE30" s="12">
        <v>1.7785577882490805E-23</v>
      </c>
      <c r="AF30" s="12">
        <v>1.8399075916477745E-2</v>
      </c>
      <c r="AG30" s="12">
        <v>1.2820170307172911E-7</v>
      </c>
      <c r="AH30" s="12">
        <v>1.8240711489246846E-15</v>
      </c>
      <c r="AI30" s="12">
        <v>1.4821765283294788E-4</v>
      </c>
      <c r="AJ30" s="13">
        <v>1.1423922891761659E-4</v>
      </c>
    </row>
    <row r="31" spans="1:36" x14ac:dyDescent="0.25">
      <c r="A31" s="6">
        <v>43495</v>
      </c>
      <c r="B31" s="23" t="s">
        <v>79</v>
      </c>
      <c r="C31">
        <f t="shared" si="0"/>
        <v>2019</v>
      </c>
      <c r="D31">
        <f t="shared" si="1"/>
        <v>1</v>
      </c>
      <c r="E31">
        <f t="shared" si="2"/>
        <v>30</v>
      </c>
      <c r="F31" s="11">
        <v>2.1807592924421133</v>
      </c>
      <c r="G31" s="12">
        <v>0.27110561859497051</v>
      </c>
      <c r="H31" s="12">
        <v>2.3571051361839541</v>
      </c>
      <c r="I31" s="12">
        <v>0.15503255250287876</v>
      </c>
      <c r="J31" s="12">
        <v>0.13551330076496451</v>
      </c>
      <c r="K31" s="12">
        <v>7.1812943989292735E-2</v>
      </c>
      <c r="L31" s="12">
        <v>10.516255827037366</v>
      </c>
      <c r="M31" s="12">
        <v>2.5561721539739426</v>
      </c>
      <c r="N31" s="12">
        <v>10.8441056567645</v>
      </c>
      <c r="O31" s="12">
        <v>0.34968517680374561</v>
      </c>
      <c r="P31" s="12">
        <v>3.5194751799155699</v>
      </c>
      <c r="Q31" s="12">
        <v>2.0527587536583627</v>
      </c>
      <c r="R31" s="12">
        <v>3.6549098753736582E-2</v>
      </c>
      <c r="S31" s="12">
        <v>3.1023076954207127E-2</v>
      </c>
      <c r="T31" s="12">
        <v>18.598594416123372</v>
      </c>
      <c r="U31" s="12">
        <v>1.8039060050991717E-2</v>
      </c>
      <c r="V31" s="12">
        <v>21.609587141832002</v>
      </c>
      <c r="W31" s="12">
        <v>0.79515446881964413</v>
      </c>
      <c r="X31" s="12">
        <v>22.028479060070627</v>
      </c>
      <c r="Y31" s="13">
        <v>1.2468514471090254E-3</v>
      </c>
      <c r="Z31" s="12">
        <v>0.17467832020065668</v>
      </c>
      <c r="AA31" s="12">
        <v>1.1475234279675717E-9</v>
      </c>
      <c r="AB31" s="12">
        <v>2.1643528977173566E-5</v>
      </c>
      <c r="AC31" s="12">
        <v>1.0902123361454548</v>
      </c>
      <c r="AD31" s="12">
        <v>0.59475931038243213</v>
      </c>
      <c r="AE31" s="12">
        <v>1.5784531864225419E-23</v>
      </c>
      <c r="AF31" s="12">
        <v>1.1706504787548377E-2</v>
      </c>
      <c r="AG31" s="12">
        <v>1.1447890964700685E-7</v>
      </c>
      <c r="AH31" s="12">
        <v>1.6338861883373687E-15</v>
      </c>
      <c r="AI31" s="12">
        <v>9.4315635881875049E-5</v>
      </c>
      <c r="AJ31" s="13">
        <v>7.2685055187216179E-5</v>
      </c>
    </row>
    <row r="32" spans="1:36" x14ac:dyDescent="0.25">
      <c r="A32" s="14">
        <v>43496</v>
      </c>
      <c r="B32" s="23" t="s">
        <v>79</v>
      </c>
      <c r="C32">
        <f t="shared" si="0"/>
        <v>2019</v>
      </c>
      <c r="D32">
        <f t="shared" si="1"/>
        <v>1</v>
      </c>
      <c r="E32">
        <f t="shared" si="2"/>
        <v>31</v>
      </c>
      <c r="F32" s="15">
        <v>2.1499861322765357</v>
      </c>
      <c r="G32" s="16">
        <v>0.26856296052665285</v>
      </c>
      <c r="H32" s="16">
        <v>1.6877880725802916</v>
      </c>
      <c r="I32" s="16">
        <v>0.14096010893368777</v>
      </c>
      <c r="J32" s="16">
        <v>0.1381836003903025</v>
      </c>
      <c r="K32" s="16">
        <v>6.1154771882903705E-2</v>
      </c>
      <c r="L32" s="16">
        <v>18.943567172959032</v>
      </c>
      <c r="M32" s="16">
        <v>1.4673315031758785</v>
      </c>
      <c r="N32" s="16">
        <v>9.0041386522261924</v>
      </c>
      <c r="O32" s="16">
        <v>0.35005801154755117</v>
      </c>
      <c r="P32" s="16">
        <v>3.2444875764117622</v>
      </c>
      <c r="Q32" s="16">
        <v>2.2913628514756876</v>
      </c>
      <c r="R32" s="16">
        <v>3.938394841199009E-2</v>
      </c>
      <c r="S32" s="16">
        <v>2.2693876503096067E-2</v>
      </c>
      <c r="T32" s="16">
        <v>16.539799620363269</v>
      </c>
      <c r="U32" s="16">
        <v>1.738602277676771E-2</v>
      </c>
      <c r="V32" s="16">
        <v>10.790369830083289</v>
      </c>
      <c r="W32" s="16">
        <v>0.46093227577514723</v>
      </c>
      <c r="X32" s="16">
        <v>31.250522558062649</v>
      </c>
      <c r="Y32" s="17">
        <v>1.1653166266845868E-3</v>
      </c>
      <c r="Z32" s="16">
        <v>8.0407045913005779E-2</v>
      </c>
      <c r="AA32" s="16">
        <v>5.2821898880933049E-10</v>
      </c>
      <c r="AB32" s="16">
        <v>1.0002821044297952E-5</v>
      </c>
      <c r="AC32" s="16">
        <v>0.50183799666010653</v>
      </c>
      <c r="AD32" s="16">
        <v>0.54244441451776193</v>
      </c>
      <c r="AE32" s="16">
        <v>1.2769338359318142E-23</v>
      </c>
      <c r="AF32" s="16">
        <v>5.3886925096932967E-3</v>
      </c>
      <c r="AG32" s="16">
        <v>9.3557855144049837E-8</v>
      </c>
      <c r="AH32" s="16">
        <v>1.3408147770285386E-15</v>
      </c>
      <c r="AI32" s="16">
        <v>4.342916805892878E-5</v>
      </c>
      <c r="AJ32" s="17">
        <v>3.3457814818625273E-5</v>
      </c>
    </row>
    <row r="33" spans="1:36" x14ac:dyDescent="0.25">
      <c r="A33" s="18">
        <v>43466</v>
      </c>
      <c r="B33" s="18" t="s">
        <v>80</v>
      </c>
      <c r="C33">
        <f t="shared" si="0"/>
        <v>2019</v>
      </c>
      <c r="D33">
        <f t="shared" si="1"/>
        <v>1</v>
      </c>
      <c r="E33">
        <f t="shared" si="2"/>
        <v>1</v>
      </c>
      <c r="F33" s="7">
        <v>0.19912525606381584</v>
      </c>
      <c r="G33" s="8">
        <v>2.0203722173287635E-2</v>
      </c>
      <c r="H33" s="8">
        <v>6.3797403633934699E-2</v>
      </c>
      <c r="I33" s="8">
        <v>3.1594503484662709E-2</v>
      </c>
      <c r="J33" s="8">
        <v>2.7516669252343903E-2</v>
      </c>
      <c r="K33" s="8">
        <v>4.693054680080128E-3</v>
      </c>
      <c r="L33" s="8">
        <v>1.1970168383465567E-4</v>
      </c>
      <c r="M33" s="8">
        <v>1.0780061687956654E-4</v>
      </c>
      <c r="N33" s="8">
        <v>1.5143261904735159E-3</v>
      </c>
      <c r="O33" s="8">
        <v>6.4809294172555404E-2</v>
      </c>
      <c r="P33" s="8">
        <v>2.8134828498759608E-4</v>
      </c>
      <c r="Q33" s="8">
        <v>3.0653029117136952E-4</v>
      </c>
      <c r="R33" s="8">
        <v>8.1881660619206476E-3</v>
      </c>
      <c r="S33" s="8">
        <v>5.6405211182827706E-3</v>
      </c>
      <c r="T33" s="8">
        <v>9.2060082135992025E-2</v>
      </c>
      <c r="U33" s="8">
        <v>3.2941486080881825E-3</v>
      </c>
      <c r="V33" s="8">
        <v>2.422376926174869E-5</v>
      </c>
      <c r="W33" s="8">
        <v>3.2647534233364161E-8</v>
      </c>
      <c r="X33" s="8">
        <v>3.2373176160010395E-4</v>
      </c>
      <c r="Y33" s="9">
        <v>3.0288791150198804E-4</v>
      </c>
      <c r="Z33" s="8">
        <v>65.560284398812229</v>
      </c>
      <c r="AA33" s="8">
        <v>4.0019897160936754E-6</v>
      </c>
      <c r="AB33" s="8">
        <v>6.0938779775055476</v>
      </c>
      <c r="AC33" s="8">
        <v>8.9949696623759632</v>
      </c>
      <c r="AD33" s="8">
        <v>3.5956773229266249E-2</v>
      </c>
      <c r="AE33" s="8">
        <v>1.058285445614604E-23</v>
      </c>
      <c r="AF33" s="8">
        <v>14.748866485500514</v>
      </c>
      <c r="AG33" s="8">
        <v>1.9991922621887638E-6</v>
      </c>
      <c r="AH33" s="8">
        <v>1.5289111304529927E-15</v>
      </c>
      <c r="AI33" s="8">
        <v>3.897425841811641</v>
      </c>
      <c r="AJ33" s="9">
        <v>0.1447094550406601</v>
      </c>
    </row>
    <row r="34" spans="1:36" x14ac:dyDescent="0.25">
      <c r="A34" s="6">
        <v>43467</v>
      </c>
      <c r="B34" s="18" t="s">
        <v>80</v>
      </c>
      <c r="C34">
        <f t="shared" si="0"/>
        <v>2019</v>
      </c>
      <c r="D34">
        <f t="shared" si="1"/>
        <v>1</v>
      </c>
      <c r="E34">
        <f t="shared" si="2"/>
        <v>2</v>
      </c>
      <c r="F34" s="11">
        <v>0.1241736862078419</v>
      </c>
      <c r="G34" s="12">
        <v>1.2732632304680309E-2</v>
      </c>
      <c r="H34" s="12">
        <v>4.0187538951883053E-2</v>
      </c>
      <c r="I34" s="12">
        <v>2.0189203884564716E-2</v>
      </c>
      <c r="J34" s="12">
        <v>1.7622228978549887E-2</v>
      </c>
      <c r="K34" s="12">
        <v>2.9640583327336305E-3</v>
      </c>
      <c r="L34" s="12">
        <v>7.6995668540534039E-5</v>
      </c>
      <c r="M34" s="12">
        <v>6.9362073933228684E-5</v>
      </c>
      <c r="N34" s="12">
        <v>9.7545840306093045E-4</v>
      </c>
      <c r="O34" s="12">
        <v>4.124421620072629E-2</v>
      </c>
      <c r="P34" s="12">
        <v>1.8095800184991001E-4</v>
      </c>
      <c r="Q34" s="12">
        <v>1.260096292493776</v>
      </c>
      <c r="R34" s="12">
        <v>5.2513130527980676E-3</v>
      </c>
      <c r="S34" s="12">
        <v>3.6374141913575147E-3</v>
      </c>
      <c r="T34" s="12">
        <v>5.7405961698020508E-2</v>
      </c>
      <c r="U34" s="12">
        <v>2.1137716718857007E-3</v>
      </c>
      <c r="V34" s="12">
        <v>1.5585814799336699E-5</v>
      </c>
      <c r="W34" s="12">
        <v>2.175837358884524E-8</v>
      </c>
      <c r="X34" s="12">
        <v>2.1768771824007892E-4</v>
      </c>
      <c r="Y34" s="13">
        <v>1.9487388763494016E-4</v>
      </c>
      <c r="Z34" s="12">
        <v>43.316124493350735</v>
      </c>
      <c r="AA34" s="12">
        <v>2.7517579010371078E-6</v>
      </c>
      <c r="AB34" s="12">
        <v>6.2132697669106074</v>
      </c>
      <c r="AC34" s="12">
        <v>13.55871422590827</v>
      </c>
      <c r="AD34" s="12">
        <v>0.50160661631011283</v>
      </c>
      <c r="AE34" s="12">
        <v>7.0961225776386993E-24</v>
      </c>
      <c r="AF34" s="12">
        <v>28.102438891952769</v>
      </c>
      <c r="AG34" s="12">
        <v>1.3728351174157272E-6</v>
      </c>
      <c r="AH34" s="12">
        <v>1.0321645102948184E-15</v>
      </c>
      <c r="AI34" s="12">
        <v>6.4027470066754359</v>
      </c>
      <c r="AJ34" s="13">
        <v>0.31574561300381176</v>
      </c>
    </row>
    <row r="35" spans="1:36" x14ac:dyDescent="0.25">
      <c r="A35" s="6">
        <v>43468</v>
      </c>
      <c r="B35" s="18" t="s">
        <v>80</v>
      </c>
      <c r="C35">
        <f t="shared" si="0"/>
        <v>2019</v>
      </c>
      <c r="D35">
        <f t="shared" si="1"/>
        <v>1</v>
      </c>
      <c r="E35">
        <f t="shared" si="2"/>
        <v>3</v>
      </c>
      <c r="F35" s="11">
        <v>2.0144327437010501E-5</v>
      </c>
      <c r="G35" s="12">
        <v>3.5714409707103811E-4</v>
      </c>
      <c r="H35" s="12">
        <v>1.0789741916459492E-3</v>
      </c>
      <c r="I35" s="12">
        <v>1.2968932327622684E-3</v>
      </c>
      <c r="J35" s="12">
        <v>1.2325815398613273E-3</v>
      </c>
      <c r="K35" s="12">
        <v>1.0006201039054263E-4</v>
      </c>
      <c r="L35" s="12">
        <v>6.2552815339322901E-6</v>
      </c>
      <c r="M35" s="12">
        <v>5.6905422937946016E-6</v>
      </c>
      <c r="N35" s="12">
        <v>8.2850756001792223E-5</v>
      </c>
      <c r="O35" s="12">
        <v>2.2098383949983743E-3</v>
      </c>
      <c r="P35" s="12">
        <v>1.4666498604938316E-5</v>
      </c>
      <c r="Q35" s="12">
        <v>3.3468752792805363</v>
      </c>
      <c r="R35" s="12">
        <v>3.8656233756496195E-4</v>
      </c>
      <c r="S35" s="12">
        <v>3.1936734829833416E-4</v>
      </c>
      <c r="T35" s="12">
        <v>3.1374290719744935E-6</v>
      </c>
      <c r="U35" s="12">
        <v>1.5853607555217818E-4</v>
      </c>
      <c r="V35" s="12">
        <v>1.2774735174813466E-6</v>
      </c>
      <c r="W35" s="12">
        <v>3.7210214063681464E-9</v>
      </c>
      <c r="X35" s="12">
        <v>4.2031042819330761E-5</v>
      </c>
      <c r="Y35" s="13">
        <v>1.5954037635564495E-5</v>
      </c>
      <c r="Z35" s="12">
        <v>6.4697816652555984</v>
      </c>
      <c r="AA35" s="12">
        <v>6.8081117758474401E-7</v>
      </c>
      <c r="AB35" s="12">
        <v>6.411036318759499</v>
      </c>
      <c r="AC35" s="12">
        <v>21.118329760162723</v>
      </c>
      <c r="AD35" s="12">
        <v>1.2729323858121109</v>
      </c>
      <c r="AE35" s="12">
        <v>1.3205249065580189E-24</v>
      </c>
      <c r="AF35" s="12">
        <v>50.22196639755775</v>
      </c>
      <c r="AG35" s="12">
        <v>3.3530570802375154E-7</v>
      </c>
      <c r="AH35" s="12">
        <v>2.0932847859771957E-16</v>
      </c>
      <c r="AI35" s="12">
        <v>10.552686717924733</v>
      </c>
      <c r="AJ35" s="13">
        <v>0.59905848879208601</v>
      </c>
    </row>
    <row r="36" spans="1:36" x14ac:dyDescent="0.25">
      <c r="A36" s="6">
        <v>43469</v>
      </c>
      <c r="B36" s="18" t="s">
        <v>80</v>
      </c>
      <c r="C36">
        <f t="shared" si="0"/>
        <v>2019</v>
      </c>
      <c r="D36">
        <f t="shared" si="1"/>
        <v>1</v>
      </c>
      <c r="E36">
        <f t="shared" si="2"/>
        <v>4</v>
      </c>
      <c r="F36" s="11">
        <v>2.0144327437010501E-5</v>
      </c>
      <c r="G36" s="12">
        <v>3.5714409707103811E-4</v>
      </c>
      <c r="H36" s="12">
        <v>1.0789741916459492E-3</v>
      </c>
      <c r="I36" s="12">
        <v>1.2968932327622684E-3</v>
      </c>
      <c r="J36" s="12">
        <v>1.2325815398613273E-3</v>
      </c>
      <c r="K36" s="12">
        <v>1.0006201039054263E-4</v>
      </c>
      <c r="L36" s="12">
        <v>6.2552815339322901E-6</v>
      </c>
      <c r="M36" s="12">
        <v>5.6905422937946016E-6</v>
      </c>
      <c r="N36" s="12">
        <v>8.2850756001792223E-5</v>
      </c>
      <c r="O36" s="12">
        <v>2.2098383949983743E-3</v>
      </c>
      <c r="P36" s="12">
        <v>1.4666498604938316E-5</v>
      </c>
      <c r="Q36" s="12">
        <v>3.3468752792805363</v>
      </c>
      <c r="R36" s="12">
        <v>3.8656233756496195E-4</v>
      </c>
      <c r="S36" s="12">
        <v>3.1936734829833416E-4</v>
      </c>
      <c r="T36" s="12">
        <v>3.1374290719744935E-6</v>
      </c>
      <c r="U36" s="12">
        <v>1.5853607555217818E-4</v>
      </c>
      <c r="V36" s="12">
        <v>1.2774735174813466E-6</v>
      </c>
      <c r="W36" s="12">
        <v>3.7210214063681464E-9</v>
      </c>
      <c r="X36" s="12">
        <v>4.2031042819330761E-5</v>
      </c>
      <c r="Y36" s="13">
        <v>1.5954037635564495E-5</v>
      </c>
      <c r="Z36" s="12">
        <v>6.4697816652555984</v>
      </c>
      <c r="AA36" s="12">
        <v>6.8081117758474401E-7</v>
      </c>
      <c r="AB36" s="12">
        <v>6.411036318759499</v>
      </c>
      <c r="AC36" s="12">
        <v>21.118329760162723</v>
      </c>
      <c r="AD36" s="12">
        <v>1.2729323858121109</v>
      </c>
      <c r="AE36" s="12">
        <v>1.3205249065580189E-24</v>
      </c>
      <c r="AF36" s="12">
        <v>50.22196639755775</v>
      </c>
      <c r="AG36" s="12">
        <v>3.3530570802375154E-7</v>
      </c>
      <c r="AH36" s="12">
        <v>2.0932847859771957E-16</v>
      </c>
      <c r="AI36" s="12">
        <v>10.552686717924733</v>
      </c>
      <c r="AJ36" s="13">
        <v>0.59905848879208601</v>
      </c>
    </row>
    <row r="37" spans="1:36" x14ac:dyDescent="0.25">
      <c r="A37" s="6">
        <v>43470</v>
      </c>
      <c r="B37" s="18" t="s">
        <v>80</v>
      </c>
      <c r="C37">
        <f t="shared" si="0"/>
        <v>2019</v>
      </c>
      <c r="D37">
        <f t="shared" si="1"/>
        <v>1</v>
      </c>
      <c r="E37">
        <f t="shared" si="2"/>
        <v>5</v>
      </c>
      <c r="F37" s="11">
        <v>7.560789541326619E-3</v>
      </c>
      <c r="G37" s="12">
        <v>1.013445619431202E-3</v>
      </c>
      <c r="H37" s="12">
        <v>3.1663260833068013E-3</v>
      </c>
      <c r="I37" s="12">
        <v>2.096997367102481E-3</v>
      </c>
      <c r="J37" s="12">
        <v>1.8978392335150989E-3</v>
      </c>
      <c r="K37" s="12">
        <v>2.472725654001278E-4</v>
      </c>
      <c r="L37" s="12">
        <v>8.8755576217164566E-6</v>
      </c>
      <c r="M37" s="12">
        <v>8.032786110139986E-6</v>
      </c>
      <c r="N37" s="12">
        <v>1.1486091390286793E-4</v>
      </c>
      <c r="O37" s="12">
        <v>3.989083556465222E-3</v>
      </c>
      <c r="P37" s="12">
        <v>2.0836253508108686E-5</v>
      </c>
      <c r="Q37" s="12">
        <v>2.3215214071358532</v>
      </c>
      <c r="R37" s="12">
        <v>5.7846340250279095E-4</v>
      </c>
      <c r="S37" s="12">
        <v>4.352992535427526E-4</v>
      </c>
      <c r="T37" s="12">
        <v>3.4912392548107386E-3</v>
      </c>
      <c r="U37" s="12">
        <v>2.3481389676594265E-4</v>
      </c>
      <c r="V37" s="12">
        <v>1.8041774741087087E-6</v>
      </c>
      <c r="W37" s="12">
        <v>3.8183671846770229E-9</v>
      </c>
      <c r="X37" s="12">
        <v>4.1423586046440088E-5</v>
      </c>
      <c r="Y37" s="13">
        <v>2.2545684174945046E-5</v>
      </c>
      <c r="Z37" s="12">
        <v>31.355925124895034</v>
      </c>
      <c r="AA37" s="12">
        <v>6.2390924986195286E-7</v>
      </c>
      <c r="AB37" s="12">
        <v>4.6778761341679989</v>
      </c>
      <c r="AC37" s="12">
        <v>17.45230353284191</v>
      </c>
      <c r="AD37" s="12">
        <v>0.88431319465003866</v>
      </c>
      <c r="AE37" s="12">
        <v>1.3170508402461317E-24</v>
      </c>
      <c r="AF37" s="12">
        <v>35.394692774692672</v>
      </c>
      <c r="AG37" s="12">
        <v>3.0834885109492978E-7</v>
      </c>
      <c r="AH37" s="12">
        <v>2.0314305432120686E-16</v>
      </c>
      <c r="AI37" s="12">
        <v>7.4674245537273078</v>
      </c>
      <c r="AJ37" s="13">
        <v>0.42101239307971849</v>
      </c>
    </row>
    <row r="38" spans="1:36" x14ac:dyDescent="0.25">
      <c r="A38" s="6">
        <v>43471</v>
      </c>
      <c r="B38" s="18" t="s">
        <v>80</v>
      </c>
      <c r="C38">
        <f t="shared" si="0"/>
        <v>2019</v>
      </c>
      <c r="D38">
        <f t="shared" si="1"/>
        <v>1</v>
      </c>
      <c r="E38">
        <f t="shared" si="2"/>
        <v>6</v>
      </c>
      <c r="F38" s="11">
        <v>2.4633415704593195E-2</v>
      </c>
      <c r="G38" s="12">
        <v>2.4993649570760738E-3</v>
      </c>
      <c r="H38" s="12">
        <v>7.8922583486084087E-3</v>
      </c>
      <c r="I38" s="12">
        <v>3.9084973634308379E-3</v>
      </c>
      <c r="J38" s="12">
        <v>3.4040360620129152E-3</v>
      </c>
      <c r="K38" s="12">
        <v>5.8056908070843057E-4</v>
      </c>
      <c r="L38" s="12">
        <v>1.4808073052741568E-5</v>
      </c>
      <c r="M38" s="12">
        <v>1.3335814156868742E-5</v>
      </c>
      <c r="N38" s="12">
        <v>1.8733448131929675E-4</v>
      </c>
      <c r="O38" s="12">
        <v>8.017437448327433E-3</v>
      </c>
      <c r="P38" s="12">
        <v>3.4805073946283819E-5</v>
      </c>
      <c r="Q38" s="12">
        <v>3.792029317493719E-5</v>
      </c>
      <c r="R38" s="12">
        <v>1.0129428202562676E-3</v>
      </c>
      <c r="S38" s="12">
        <v>6.9777839458329207E-4</v>
      </c>
      <c r="T38" s="12">
        <v>1.1388581829761026E-2</v>
      </c>
      <c r="U38" s="12">
        <v>4.0751300794178246E-4</v>
      </c>
      <c r="V38" s="12">
        <v>2.9966775182228341E-6</v>
      </c>
      <c r="W38" s="12">
        <v>4.0387658421524362E-9</v>
      </c>
      <c r="X38" s="12">
        <v>4.0048255143083961E-5</v>
      </c>
      <c r="Y38" s="13">
        <v>3.746970114897602E-5</v>
      </c>
      <c r="Z38" s="12">
        <v>87.700151896000293</v>
      </c>
      <c r="AA38" s="12">
        <v>4.9507871713896763E-7</v>
      </c>
      <c r="AB38" s="12">
        <v>0.75386232987367219</v>
      </c>
      <c r="AC38" s="12">
        <v>9.1521258280889342</v>
      </c>
      <c r="AD38" s="12">
        <v>4.4481456539518082E-3</v>
      </c>
      <c r="AE38" s="12">
        <v>1.3091852752013795E-24</v>
      </c>
      <c r="AF38" s="12">
        <v>1.8245548881676819</v>
      </c>
      <c r="AG38" s="12">
        <v>2.4731636278282643E-7</v>
      </c>
      <c r="AH38" s="12">
        <v>1.8913875716377255E-16</v>
      </c>
      <c r="AI38" s="12">
        <v>0.48214331439906266</v>
      </c>
      <c r="AJ38" s="13">
        <v>1.7901737995803531E-2</v>
      </c>
    </row>
    <row r="39" spans="1:36" x14ac:dyDescent="0.25">
      <c r="A39" s="6">
        <v>43472</v>
      </c>
      <c r="B39" s="18" t="s">
        <v>80</v>
      </c>
      <c r="C39">
        <f t="shared" si="0"/>
        <v>2019</v>
      </c>
      <c r="D39">
        <f t="shared" si="1"/>
        <v>1</v>
      </c>
      <c r="E39">
        <f t="shared" si="2"/>
        <v>7</v>
      </c>
      <c r="F39" s="11">
        <v>6.6147086167999759E-4</v>
      </c>
      <c r="G39" s="12">
        <v>2.1907647347238143E-4</v>
      </c>
      <c r="H39" s="12">
        <v>4.8621830221213608E-4</v>
      </c>
      <c r="I39" s="12">
        <v>1.0029509055155988E-3</v>
      </c>
      <c r="J39" s="12">
        <v>1.2308250439998978E-3</v>
      </c>
      <c r="K39" s="12">
        <v>7.7015577500432668E-5</v>
      </c>
      <c r="L39" s="12">
        <v>7.2827888205226486E-6</v>
      </c>
      <c r="M39" s="12">
        <v>6.6614219344956689E-6</v>
      </c>
      <c r="N39" s="12">
        <v>9.714996522234331E-5</v>
      </c>
      <c r="O39" s="12">
        <v>1.3881899545420502E-3</v>
      </c>
      <c r="P39" s="12">
        <v>1.6767140998208938E-5</v>
      </c>
      <c r="Q39" s="12">
        <v>1.7303377529111187E-5</v>
      </c>
      <c r="R39" s="12">
        <v>3.6587716899851475E-4</v>
      </c>
      <c r="S39" s="12">
        <v>3.3666062988109966E-4</v>
      </c>
      <c r="T39" s="12">
        <v>2.9958049462774596E-4</v>
      </c>
      <c r="U39" s="12">
        <v>1.5307858041528028E-4</v>
      </c>
      <c r="V39" s="12">
        <v>1.5244060731577047E-6</v>
      </c>
      <c r="W39" s="12">
        <v>1.9234568980475756E-8</v>
      </c>
      <c r="X39" s="12">
        <v>1.8906004671001071E-4</v>
      </c>
      <c r="Y39" s="13">
        <v>1.8501615871562158E-5</v>
      </c>
      <c r="Z39" s="12">
        <v>14.21864124602754</v>
      </c>
      <c r="AA39" s="12">
        <v>1.4643654786565406E-5</v>
      </c>
      <c r="AB39" s="12">
        <v>9.6319378598388852</v>
      </c>
      <c r="AC39" s="12">
        <v>72.916672508702206</v>
      </c>
      <c r="AD39" s="12">
        <v>2.1348677431033294</v>
      </c>
      <c r="AE39" s="12">
        <v>4.6678748164216376E-16</v>
      </c>
      <c r="AF39" s="12">
        <v>0.87658446136080459</v>
      </c>
      <c r="AG39" s="12">
        <v>7.1112958751480584E-6</v>
      </c>
      <c r="AH39" s="12">
        <v>1.5679329100772274E-10</v>
      </c>
      <c r="AI39" s="12">
        <v>0.20938914900181482</v>
      </c>
      <c r="AJ39" s="13">
        <v>5.3100628673861082E-3</v>
      </c>
    </row>
    <row r="40" spans="1:36" x14ac:dyDescent="0.25">
      <c r="A40" s="6">
        <v>43473</v>
      </c>
      <c r="B40" s="18" t="s">
        <v>80</v>
      </c>
      <c r="C40">
        <f t="shared" si="0"/>
        <v>2019</v>
      </c>
      <c r="D40">
        <f t="shared" si="1"/>
        <v>1</v>
      </c>
      <c r="E40">
        <f t="shared" si="2"/>
        <v>8</v>
      </c>
      <c r="F40" s="11">
        <v>2.134486559901323E-5</v>
      </c>
      <c r="G40" s="12">
        <v>1.5726482369085912E-4</v>
      </c>
      <c r="H40" s="12">
        <v>2.8805530665054215E-4</v>
      </c>
      <c r="I40" s="12">
        <v>9.1757891942913542E-4</v>
      </c>
      <c r="J40" s="12">
        <v>1.1616893697076135E-3</v>
      </c>
      <c r="K40" s="12">
        <v>6.3067756986867705E-5</v>
      </c>
      <c r="L40" s="12">
        <v>7.011214150959794E-6</v>
      </c>
      <c r="M40" s="12">
        <v>6.4184307780300568E-6</v>
      </c>
      <c r="N40" s="12">
        <v>9.3794552111194426E-5</v>
      </c>
      <c r="O40" s="12">
        <v>1.202483047066105E-3</v>
      </c>
      <c r="P40" s="12">
        <v>1.6123894192428752E-5</v>
      </c>
      <c r="Q40" s="12">
        <v>1.6589502653691856E-5</v>
      </c>
      <c r="R40" s="12">
        <v>3.4535761366589812E-4</v>
      </c>
      <c r="S40" s="12">
        <v>3.2385717256453903E-4</v>
      </c>
      <c r="T40" s="12">
        <v>3.531754907894744E-6</v>
      </c>
      <c r="U40" s="12">
        <v>1.4491349612666532E-4</v>
      </c>
      <c r="V40" s="12">
        <v>1.470178471540618E-6</v>
      </c>
      <c r="W40" s="12">
        <v>1.9403754748113393E-8</v>
      </c>
      <c r="X40" s="12">
        <v>1.907139092556669E-4</v>
      </c>
      <c r="Y40" s="13">
        <v>1.7815813797223895E-5</v>
      </c>
      <c r="Z40" s="12">
        <v>12.270726045235236</v>
      </c>
      <c r="AA40" s="12">
        <v>1.4834931825431741E-5</v>
      </c>
      <c r="AB40" s="12">
        <v>9.7457634652299827</v>
      </c>
      <c r="AC40" s="12">
        <v>74.727327667371569</v>
      </c>
      <c r="AD40" s="12">
        <v>2.1947057394969733</v>
      </c>
      <c r="AE40" s="12">
        <v>4.7326583265110271E-16</v>
      </c>
      <c r="AF40" s="12">
        <v>0.85181947870032193</v>
      </c>
      <c r="AG40" s="12">
        <v>7.2040153551288344E-6</v>
      </c>
      <c r="AH40" s="12">
        <v>1.5896935585782483E-10</v>
      </c>
      <c r="AI40" s="12">
        <v>0.19967528101997079</v>
      </c>
      <c r="AJ40" s="13">
        <v>4.9811828142307659E-3</v>
      </c>
    </row>
    <row r="41" spans="1:36" x14ac:dyDescent="0.25">
      <c r="A41" s="6">
        <v>43474</v>
      </c>
      <c r="B41" s="18" t="s">
        <v>80</v>
      </c>
      <c r="C41">
        <f t="shared" si="0"/>
        <v>2019</v>
      </c>
      <c r="D41">
        <f t="shared" si="1"/>
        <v>1</v>
      </c>
      <c r="E41">
        <f t="shared" si="2"/>
        <v>9</v>
      </c>
      <c r="F41" s="11">
        <v>5.2260242348117554E-2</v>
      </c>
      <c r="G41" s="12">
        <v>4.9593177121135335E-3</v>
      </c>
      <c r="H41" s="12">
        <v>1.5980115742704182E-2</v>
      </c>
      <c r="I41" s="12">
        <v>7.4968940448077318E-3</v>
      </c>
      <c r="J41" s="12">
        <v>6.5990591834822355E-3</v>
      </c>
      <c r="K41" s="12">
        <v>1.1494993903824913E-3</v>
      </c>
      <c r="L41" s="12">
        <v>2.8888022313476918E-5</v>
      </c>
      <c r="M41" s="12">
        <v>2.6017091226156808E-5</v>
      </c>
      <c r="N41" s="12">
        <v>3.6475823697852439E-4</v>
      </c>
      <c r="O41" s="12">
        <v>1.5447753283645626E-2</v>
      </c>
      <c r="P41" s="12">
        <v>6.7768726285640359E-5</v>
      </c>
      <c r="Q41" s="12">
        <v>0.36073518028893548</v>
      </c>
      <c r="R41" s="12">
        <v>1.9469417426661825E-3</v>
      </c>
      <c r="S41" s="12">
        <v>1.334818803421929E-3</v>
      </c>
      <c r="T41" s="12">
        <v>3.7995575472587015E-2</v>
      </c>
      <c r="U41" s="12">
        <v>7.8357516509273322E-4</v>
      </c>
      <c r="V41" s="12">
        <v>5.8598870025450611E-6</v>
      </c>
      <c r="W41" s="12">
        <v>1.3990470727755474E-8</v>
      </c>
      <c r="X41" s="12">
        <v>1.3899014029299147E-4</v>
      </c>
      <c r="Y41" s="13">
        <v>7.3031647970282857E-5</v>
      </c>
      <c r="Z41" s="12">
        <v>69.486158361966588</v>
      </c>
      <c r="AA41" s="12">
        <v>7.1792304483981471E-6</v>
      </c>
      <c r="AB41" s="12">
        <v>5.7825816978058473</v>
      </c>
      <c r="AC41" s="12">
        <v>8.3558044515839054</v>
      </c>
      <c r="AD41" s="12">
        <v>0.14764389416337256</v>
      </c>
      <c r="AE41" s="12">
        <v>2.0628262749177252E-16</v>
      </c>
      <c r="AF41" s="12">
        <v>13.369567604014787</v>
      </c>
      <c r="AG41" s="12">
        <v>3.4965076920961478E-6</v>
      </c>
      <c r="AH41" s="12">
        <v>6.9290335285862873E-11</v>
      </c>
      <c r="AI41" s="12">
        <v>2.2593901610888709</v>
      </c>
      <c r="AJ41" s="13">
        <v>9.1448852648724904E-2</v>
      </c>
    </row>
    <row r="42" spans="1:36" x14ac:dyDescent="0.25">
      <c r="A42" s="6">
        <v>43475</v>
      </c>
      <c r="B42" s="18" t="s">
        <v>80</v>
      </c>
      <c r="C42">
        <f t="shared" si="0"/>
        <v>2019</v>
      </c>
      <c r="D42">
        <f t="shared" si="1"/>
        <v>1</v>
      </c>
      <c r="E42">
        <f t="shared" si="2"/>
        <v>10</v>
      </c>
      <c r="F42" s="11">
        <v>5.2213155457388034E-2</v>
      </c>
      <c r="G42" s="12">
        <v>4.9555618099223495E-3</v>
      </c>
      <c r="H42" s="12">
        <v>1.5966220045730988E-2</v>
      </c>
      <c r="I42" s="12">
        <v>7.4957999767067719E-3</v>
      </c>
      <c r="J42" s="12">
        <v>6.6010557258816948E-3</v>
      </c>
      <c r="K42" s="12">
        <v>1.1488316517319866E-3</v>
      </c>
      <c r="L42" s="12">
        <v>2.8912171934478377E-5</v>
      </c>
      <c r="M42" s="12">
        <v>2.6039653077640543E-5</v>
      </c>
      <c r="N42" s="12">
        <v>3.6510234353016966E-4</v>
      </c>
      <c r="O42" s="12">
        <v>1.5440309916988131E-2</v>
      </c>
      <c r="P42" s="12">
        <v>6.782253809535407E-5</v>
      </c>
      <c r="Q42" s="12">
        <v>0.3604092301468752</v>
      </c>
      <c r="R42" s="12">
        <v>1.9475113112581805E-3</v>
      </c>
      <c r="S42" s="12">
        <v>1.3358707112329344E-3</v>
      </c>
      <c r="T42" s="12">
        <v>3.7961256801108186E-2</v>
      </c>
      <c r="U42" s="12">
        <v>7.8385106411000746E-4</v>
      </c>
      <c r="V42" s="12">
        <v>5.8651934806494695E-6</v>
      </c>
      <c r="W42" s="12">
        <v>1.4142282643361886E-8</v>
      </c>
      <c r="X42" s="12">
        <v>1.4048082283938019E-4</v>
      </c>
      <c r="Y42" s="13">
        <v>7.309324550545818E-5</v>
      </c>
      <c r="Z42" s="12">
        <v>69.425977709120659</v>
      </c>
      <c r="AA42" s="12">
        <v>7.3019736130077533E-6</v>
      </c>
      <c r="AB42" s="12">
        <v>5.8626932336335367</v>
      </c>
      <c r="AC42" s="12">
        <v>8.3483787649303292</v>
      </c>
      <c r="AD42" s="12">
        <v>0.14765012631311702</v>
      </c>
      <c r="AE42" s="12">
        <v>2.1024093029662575E-16</v>
      </c>
      <c r="AF42" s="12">
        <v>13.357917089119267</v>
      </c>
      <c r="AG42" s="12">
        <v>3.5560959909395499E-6</v>
      </c>
      <c r="AH42" s="12">
        <v>7.061992337554664E-11</v>
      </c>
      <c r="AI42" s="12">
        <v>2.2590400411931988</v>
      </c>
      <c r="AJ42" s="13">
        <v>9.1366192820010669E-2</v>
      </c>
    </row>
    <row r="43" spans="1:36" x14ac:dyDescent="0.25">
      <c r="A43" s="6">
        <v>43476</v>
      </c>
      <c r="B43" s="18" t="s">
        <v>80</v>
      </c>
      <c r="C43">
        <f t="shared" si="0"/>
        <v>2019</v>
      </c>
      <c r="D43">
        <f t="shared" si="1"/>
        <v>1</v>
      </c>
      <c r="E43">
        <f t="shared" si="2"/>
        <v>11</v>
      </c>
      <c r="F43" s="11">
        <v>4.8209323479816053E-2</v>
      </c>
      <c r="G43" s="12">
        <v>4.6052497030797598E-3</v>
      </c>
      <c r="H43" s="12">
        <v>1.4778182087952462E-2</v>
      </c>
      <c r="I43" s="12">
        <v>7.0739341516645035E-3</v>
      </c>
      <c r="J43" s="12">
        <v>6.2916093535619532E-3</v>
      </c>
      <c r="K43" s="12">
        <v>1.072136212733836E-3</v>
      </c>
      <c r="L43" s="12">
        <v>2.7884720819619358E-5</v>
      </c>
      <c r="M43" s="12">
        <v>2.5131876077373831E-5</v>
      </c>
      <c r="N43" s="12">
        <v>3.5300379800611389E-4</v>
      </c>
      <c r="O43" s="12">
        <v>1.4455661007610181E-2</v>
      </c>
      <c r="P43" s="12">
        <v>6.5355244351054175E-5</v>
      </c>
      <c r="Q43" s="12">
        <v>0.24478046111528112</v>
      </c>
      <c r="R43" s="12">
        <v>1.8564111215108353E-3</v>
      </c>
      <c r="S43" s="12">
        <v>1.2880449231351268E-3</v>
      </c>
      <c r="T43" s="12">
        <v>3.4265289432532146E-2</v>
      </c>
      <c r="U43" s="12">
        <v>7.4818606922067712E-4</v>
      </c>
      <c r="V43" s="12">
        <v>5.6651202089301597E-6</v>
      </c>
      <c r="W43" s="12">
        <v>1.6468052355243218E-8</v>
      </c>
      <c r="X43" s="12">
        <v>1.630727913959971E-4</v>
      </c>
      <c r="Y43" s="13">
        <v>7.0509849423191248E-5</v>
      </c>
      <c r="Z43" s="12">
        <v>70.796425110982142</v>
      </c>
      <c r="AA43" s="12">
        <v>9.3557581099442713E-6</v>
      </c>
      <c r="AB43" s="12">
        <v>7.0102892328914868</v>
      </c>
      <c r="AC43" s="12">
        <v>8.9628146001450659</v>
      </c>
      <c r="AD43" s="12">
        <v>0.13670032042462985</v>
      </c>
      <c r="AE43" s="12">
        <v>2.778032432141755E-16</v>
      </c>
      <c r="AF43" s="12">
        <v>10.802614934722758</v>
      </c>
      <c r="AG43" s="12">
        <v>4.5526428816131352E-6</v>
      </c>
      <c r="AH43" s="12">
        <v>9.3313989505076477E-11</v>
      </c>
      <c r="AI43" s="12">
        <v>1.8417008330569202</v>
      </c>
      <c r="AJ43" s="13">
        <v>6.9305930756271519E-2</v>
      </c>
    </row>
    <row r="44" spans="1:36" x14ac:dyDescent="0.25">
      <c r="A44" s="6">
        <v>43477</v>
      </c>
      <c r="B44" s="18" t="s">
        <v>80</v>
      </c>
      <c r="C44">
        <f t="shared" si="0"/>
        <v>2019</v>
      </c>
      <c r="D44">
        <f t="shared" si="1"/>
        <v>1</v>
      </c>
      <c r="E44">
        <f t="shared" si="2"/>
        <v>12</v>
      </c>
      <c r="F44" s="11">
        <v>3.96288509846121E-2</v>
      </c>
      <c r="G44" s="12">
        <v>3.8555937206207975E-3</v>
      </c>
      <c r="H44" s="12">
        <v>1.2232366660193884E-2</v>
      </c>
      <c r="I44" s="12">
        <v>6.1813849631961459E-3</v>
      </c>
      <c r="J44" s="12">
        <v>5.6452581312109555E-3</v>
      </c>
      <c r="K44" s="12">
        <v>9.0847165857541848E-4</v>
      </c>
      <c r="L44" s="12">
        <v>2.5790915309867117E-5</v>
      </c>
      <c r="M44" s="12">
        <v>2.3285604805024857E-5</v>
      </c>
      <c r="N44" s="12">
        <v>3.2852681654464927E-4</v>
      </c>
      <c r="O44" s="12">
        <v>1.2357834374623811E-2</v>
      </c>
      <c r="P44" s="12">
        <v>6.0314764560349546E-5</v>
      </c>
      <c r="Q44" s="12">
        <v>6.477864242703729E-5</v>
      </c>
      <c r="R44" s="12">
        <v>1.6660727209532752E-3</v>
      </c>
      <c r="S44" s="12">
        <v>1.1903670664819347E-3</v>
      </c>
      <c r="T44" s="12">
        <v>2.6371879687142174E-2</v>
      </c>
      <c r="U44" s="12">
        <v>6.7382797139361669E-4</v>
      </c>
      <c r="V44" s="12">
        <v>5.2591995837882068E-6</v>
      </c>
      <c r="W44" s="12">
        <v>2.1823613475029024E-8</v>
      </c>
      <c r="X44" s="12">
        <v>2.151432108555696E-4</v>
      </c>
      <c r="Y44" s="13">
        <v>6.5247854216469431E-5</v>
      </c>
      <c r="Z44" s="12">
        <v>73.505773636140745</v>
      </c>
      <c r="AA44" s="12">
        <v>1.4051262256952804E-5</v>
      </c>
      <c r="AB44" s="12">
        <v>9.668387136049466</v>
      </c>
      <c r="AC44" s="12">
        <v>10.235881912676337</v>
      </c>
      <c r="AD44" s="12">
        <v>0.11363692278203551</v>
      </c>
      <c r="AE44" s="12">
        <v>4.3203166168877897E-16</v>
      </c>
      <c r="AF44" s="12">
        <v>5.3813295205275029</v>
      </c>
      <c r="AG44" s="12">
        <v>6.831107654392519E-6</v>
      </c>
      <c r="AH44" s="12">
        <v>1.4511905594824381E-10</v>
      </c>
      <c r="AI44" s="12">
        <v>0.96091299675510466</v>
      </c>
      <c r="AJ44" s="13">
        <v>2.255671578287477E-2</v>
      </c>
    </row>
    <row r="45" spans="1:36" x14ac:dyDescent="0.25">
      <c r="A45" s="6">
        <v>43478</v>
      </c>
      <c r="B45" s="18" t="s">
        <v>80</v>
      </c>
      <c r="C45">
        <f t="shared" si="0"/>
        <v>2019</v>
      </c>
      <c r="D45">
        <f t="shared" si="1"/>
        <v>1</v>
      </c>
      <c r="E45">
        <f t="shared" si="2"/>
        <v>13</v>
      </c>
      <c r="F45" s="11">
        <v>2.3574131906386477E-5</v>
      </c>
      <c r="G45" s="12">
        <v>1.6175529516285068E-4</v>
      </c>
      <c r="H45" s="12">
        <v>2.7201326389847408E-4</v>
      </c>
      <c r="I45" s="12">
        <v>9.8848492773085978E-4</v>
      </c>
      <c r="J45" s="12">
        <v>1.27525313947832E-3</v>
      </c>
      <c r="K45" s="12">
        <v>6.7343648452558301E-5</v>
      </c>
      <c r="L45" s="12">
        <v>7.7651855675550569E-6</v>
      </c>
      <c r="M45" s="12">
        <v>7.1107238213814175E-6</v>
      </c>
      <c r="N45" s="12">
        <v>1.0392517213895593E-4</v>
      </c>
      <c r="O45" s="12">
        <v>1.2666635956240654E-3</v>
      </c>
      <c r="P45" s="12">
        <v>1.7841703215474449E-5</v>
      </c>
      <c r="Q45" s="12">
        <v>1.8301303149794916E-5</v>
      </c>
      <c r="R45" s="12">
        <v>3.7795800494015437E-4</v>
      </c>
      <c r="S45" s="12">
        <v>3.5672455637792295E-4</v>
      </c>
      <c r="T45" s="12">
        <v>3.9122494247151272E-6</v>
      </c>
      <c r="U45" s="12">
        <v>1.588018432096317E-4</v>
      </c>
      <c r="V45" s="12">
        <v>1.6302603922083625E-6</v>
      </c>
      <c r="W45" s="12">
        <v>2.2276700152180436E-8</v>
      </c>
      <c r="X45" s="12">
        <v>2.1894835985541216E-4</v>
      </c>
      <c r="Y45" s="13">
        <v>1.9728404937065167E-5</v>
      </c>
      <c r="Z45" s="12">
        <v>10.944118960800056</v>
      </c>
      <c r="AA45" s="12">
        <v>1.7139877295218547E-5</v>
      </c>
      <c r="AB45" s="12">
        <v>11.273619349814906</v>
      </c>
      <c r="AC45" s="12">
        <v>74.828519909133476</v>
      </c>
      <c r="AD45" s="12">
        <v>1.947191701402194</v>
      </c>
      <c r="AE45" s="12">
        <v>5.4747978631881728E-16</v>
      </c>
      <c r="AF45" s="12">
        <v>0.76753491808784702</v>
      </c>
      <c r="AG45" s="12">
        <v>8.3230756607695262E-6</v>
      </c>
      <c r="AH45" s="12">
        <v>1.8389771550459308E-10</v>
      </c>
      <c r="AI45" s="12">
        <v>0.22923234390059211</v>
      </c>
      <c r="AJ45" s="13">
        <v>4.4095956780910691E-3</v>
      </c>
    </row>
    <row r="46" spans="1:36" x14ac:dyDescent="0.25">
      <c r="A46" s="6">
        <v>43479</v>
      </c>
      <c r="B46" s="18" t="s">
        <v>80</v>
      </c>
      <c r="C46">
        <f t="shared" si="0"/>
        <v>2019</v>
      </c>
      <c r="D46">
        <f t="shared" si="1"/>
        <v>1</v>
      </c>
      <c r="E46">
        <f t="shared" si="2"/>
        <v>14</v>
      </c>
      <c r="F46" s="11">
        <v>3.3918959358612231</v>
      </c>
      <c r="G46" s="12">
        <v>0.34051820803483046</v>
      </c>
      <c r="H46" s="12">
        <v>0.46344306102673377</v>
      </c>
      <c r="I46" s="12">
        <v>0.20575231293094659</v>
      </c>
      <c r="J46" s="12">
        <v>0.20025304821840464</v>
      </c>
      <c r="K46" s="12">
        <v>3.9462794434643129E-2</v>
      </c>
      <c r="L46" s="12">
        <v>7.0936250815902078E-4</v>
      </c>
      <c r="M46" s="12">
        <v>6.0403481802797634E-4</v>
      </c>
      <c r="N46" s="12">
        <v>32.439046580710261</v>
      </c>
      <c r="O46" s="12">
        <v>0.56774012634453785</v>
      </c>
      <c r="P46" s="12">
        <v>1.1670484865281714</v>
      </c>
      <c r="Q46" s="12">
        <v>5.7716181957553623</v>
      </c>
      <c r="R46" s="12">
        <v>6.8963385987080877E-2</v>
      </c>
      <c r="S46" s="12">
        <v>1.4317704268174365E-2</v>
      </c>
      <c r="T46" s="12">
        <v>40.991605102820778</v>
      </c>
      <c r="U46" s="12">
        <v>2.6461264859083802E-2</v>
      </c>
      <c r="V46" s="12">
        <v>1.3608100906429768E-4</v>
      </c>
      <c r="W46" s="12">
        <v>2.1089531036979593E-9</v>
      </c>
      <c r="X46" s="12">
        <v>4.6793969510310864E-5</v>
      </c>
      <c r="Y46" s="13">
        <v>1.7375530267558347E-3</v>
      </c>
      <c r="Z46" s="12">
        <v>1.6203159799458677</v>
      </c>
      <c r="AA46" s="12">
        <v>1.6024856963443635E-6</v>
      </c>
      <c r="AB46" s="12">
        <v>1.05150545601657</v>
      </c>
      <c r="AC46" s="12">
        <v>11.211945194768695</v>
      </c>
      <c r="AD46" s="12">
        <v>0.29073852588074961</v>
      </c>
      <c r="AE46" s="12">
        <v>5.106058683377979E-17</v>
      </c>
      <c r="AF46" s="12">
        <v>0.11176859292844715</v>
      </c>
      <c r="AG46" s="12">
        <v>8.8875750492564202E-7</v>
      </c>
      <c r="AH46" s="12">
        <v>1.7152750100529846E-11</v>
      </c>
      <c r="AI46" s="12">
        <v>2.1702957923590643E-2</v>
      </c>
      <c r="AJ46" s="13">
        <v>6.6076605503020481E-4</v>
      </c>
    </row>
    <row r="47" spans="1:36" x14ac:dyDescent="0.25">
      <c r="A47" s="6">
        <v>43480</v>
      </c>
      <c r="B47" s="18" t="s">
        <v>80</v>
      </c>
      <c r="C47">
        <f t="shared" si="0"/>
        <v>2019</v>
      </c>
      <c r="D47">
        <f t="shared" si="1"/>
        <v>1</v>
      </c>
      <c r="E47">
        <f t="shared" si="2"/>
        <v>15</v>
      </c>
      <c r="F47" s="11">
        <v>3.9582942944857105</v>
      </c>
      <c r="G47" s="12">
        <v>0.39735823835197343</v>
      </c>
      <c r="H47" s="12">
        <v>0.54078905971756119</v>
      </c>
      <c r="I47" s="12">
        <v>0.2399868969420815</v>
      </c>
      <c r="J47" s="12">
        <v>0.23353905965028737</v>
      </c>
      <c r="K47" s="12">
        <v>4.6044014246610594E-2</v>
      </c>
      <c r="L47" s="12">
        <v>8.268970238458315E-4</v>
      </c>
      <c r="M47" s="12">
        <v>7.0405898429876687E-4</v>
      </c>
      <c r="N47" s="12">
        <v>37.85592033361656</v>
      </c>
      <c r="O47" s="12">
        <v>0.66238048307954922</v>
      </c>
      <c r="P47" s="12">
        <v>1.3619278273027995</v>
      </c>
      <c r="Q47" s="12">
        <v>6.7353989031124293</v>
      </c>
      <c r="R47" s="12">
        <v>8.0433570816214689E-2</v>
      </c>
      <c r="S47" s="12">
        <v>1.6665886800828932E-2</v>
      </c>
      <c r="T47" s="12">
        <v>47.83665334568034</v>
      </c>
      <c r="U47" s="12">
        <v>3.08607557432427E-2</v>
      </c>
      <c r="V47" s="12">
        <v>1.5861211174480886E-4</v>
      </c>
      <c r="W47" s="12">
        <v>1.718116384384886E-15</v>
      </c>
      <c r="X47" s="12">
        <v>3.0418004707964845E-5</v>
      </c>
      <c r="Y47" s="13">
        <v>2.0253642132830405E-3</v>
      </c>
      <c r="Z47" s="12">
        <v>1.5302766284308707E-6</v>
      </c>
      <c r="AA47" s="12">
        <v>2.7216686973933777E-23</v>
      </c>
      <c r="AB47" s="12">
        <v>1.2482598642587216E-7</v>
      </c>
      <c r="AC47" s="12">
        <v>1.1561667934892754E-9</v>
      </c>
      <c r="AD47" s="12">
        <v>3.747116391346911E-9</v>
      </c>
      <c r="AE47" s="12">
        <v>1.6837493431037616E-23</v>
      </c>
      <c r="AF47" s="12">
        <v>1.452139867375849E-7</v>
      </c>
      <c r="AG47" s="12">
        <v>1.2900944228673294E-7</v>
      </c>
      <c r="AH47" s="12">
        <v>1.8343998149364301E-15</v>
      </c>
      <c r="AI47" s="12">
        <v>4.5886606280320928E-8</v>
      </c>
      <c r="AJ47" s="13">
        <v>1.1889522830867866E-15</v>
      </c>
    </row>
    <row r="48" spans="1:36" x14ac:dyDescent="0.25">
      <c r="A48" s="6">
        <v>43481</v>
      </c>
      <c r="B48" s="18" t="s">
        <v>80</v>
      </c>
      <c r="C48">
        <f t="shared" si="0"/>
        <v>2019</v>
      </c>
      <c r="D48">
        <f t="shared" si="1"/>
        <v>1</v>
      </c>
      <c r="E48">
        <f t="shared" si="2"/>
        <v>16</v>
      </c>
      <c r="F48" s="11">
        <v>3.9582942944857105</v>
      </c>
      <c r="G48" s="12">
        <v>0.39735823835197343</v>
      </c>
      <c r="H48" s="12">
        <v>0.54078905971756119</v>
      </c>
      <c r="I48" s="12">
        <v>0.2399868969420815</v>
      </c>
      <c r="J48" s="12">
        <v>0.23353905965028737</v>
      </c>
      <c r="K48" s="12">
        <v>4.6044014246610594E-2</v>
      </c>
      <c r="L48" s="12">
        <v>8.268970238458315E-4</v>
      </c>
      <c r="M48" s="12">
        <v>7.0405898429876687E-4</v>
      </c>
      <c r="N48" s="12">
        <v>37.85592033361656</v>
      </c>
      <c r="O48" s="12">
        <v>0.66238048307954922</v>
      </c>
      <c r="P48" s="12">
        <v>1.3619278273027995</v>
      </c>
      <c r="Q48" s="12">
        <v>6.7353989031124293</v>
      </c>
      <c r="R48" s="12">
        <v>8.0433570816214689E-2</v>
      </c>
      <c r="S48" s="12">
        <v>1.6665886800828932E-2</v>
      </c>
      <c r="T48" s="12">
        <v>47.83665334568034</v>
      </c>
      <c r="U48" s="12">
        <v>3.08607557432427E-2</v>
      </c>
      <c r="V48" s="12">
        <v>1.5861211174480886E-4</v>
      </c>
      <c r="W48" s="12">
        <v>1.718116384384886E-15</v>
      </c>
      <c r="X48" s="12">
        <v>3.0418004707964845E-5</v>
      </c>
      <c r="Y48" s="13">
        <v>2.0253642132830405E-3</v>
      </c>
      <c r="Z48" s="12">
        <v>1.5302766284308707E-6</v>
      </c>
      <c r="AA48" s="12">
        <v>2.7216686973933777E-23</v>
      </c>
      <c r="AB48" s="12">
        <v>1.2482598642587216E-7</v>
      </c>
      <c r="AC48" s="12">
        <v>1.1561667934892754E-9</v>
      </c>
      <c r="AD48" s="12">
        <v>3.747116391346911E-9</v>
      </c>
      <c r="AE48" s="12">
        <v>1.6837493431037616E-23</v>
      </c>
      <c r="AF48" s="12">
        <v>1.452139867375849E-7</v>
      </c>
      <c r="AG48" s="12">
        <v>1.2900944228673294E-7</v>
      </c>
      <c r="AH48" s="12">
        <v>1.8343998149364301E-15</v>
      </c>
      <c r="AI48" s="12">
        <v>4.5886606280320928E-8</v>
      </c>
      <c r="AJ48" s="13">
        <v>1.1889522830867866E-15</v>
      </c>
    </row>
    <row r="49" spans="1:36" x14ac:dyDescent="0.25">
      <c r="A49" s="6">
        <v>43482</v>
      </c>
      <c r="B49" s="18" t="s">
        <v>80</v>
      </c>
      <c r="C49">
        <f t="shared" si="0"/>
        <v>2019</v>
      </c>
      <c r="D49">
        <f t="shared" si="1"/>
        <v>1</v>
      </c>
      <c r="E49">
        <f t="shared" si="2"/>
        <v>17</v>
      </c>
      <c r="F49" s="11">
        <v>0.16320828276036831</v>
      </c>
      <c r="G49" s="12">
        <v>1.6268270892697511E-2</v>
      </c>
      <c r="H49" s="12">
        <v>2.8879279431830593E-2</v>
      </c>
      <c r="I49" s="12">
        <v>1.3563169570210752E-2</v>
      </c>
      <c r="J49" s="12">
        <v>1.2850934686370507E-2</v>
      </c>
      <c r="K49" s="12">
        <v>2.3317220137062107E-3</v>
      </c>
      <c r="L49" s="12">
        <v>5.1185133915993812E-5</v>
      </c>
      <c r="M49" s="12">
        <v>4.4873516841682105E-5</v>
      </c>
      <c r="N49" s="12">
        <v>1.1954605609121611</v>
      </c>
      <c r="O49" s="12">
        <v>3.2861839517205248E-2</v>
      </c>
      <c r="P49" s="12">
        <v>4.3055766431919718E-2</v>
      </c>
      <c r="Q49" s="12">
        <v>0.21270475834539987</v>
      </c>
      <c r="R49" s="12">
        <v>4.155961388563615E-3</v>
      </c>
      <c r="S49" s="12">
        <v>1.6834464211324426E-3</v>
      </c>
      <c r="T49" s="12">
        <v>1.535689083661955</v>
      </c>
      <c r="U49" s="12">
        <v>1.6282819436750718E-3</v>
      </c>
      <c r="V49" s="12">
        <v>1.012295651267396E-5</v>
      </c>
      <c r="W49" s="12">
        <v>2.1686036760144229E-8</v>
      </c>
      <c r="X49" s="12">
        <v>2.1472838051923528E-4</v>
      </c>
      <c r="Y49" s="13">
        <v>1.2739174388411601E-4</v>
      </c>
      <c r="Z49" s="12">
        <v>70.942014662075337</v>
      </c>
      <c r="AA49" s="12">
        <v>1.4051625687822505E-5</v>
      </c>
      <c r="AB49" s="12">
        <v>9.6549832335984487</v>
      </c>
      <c r="AC49" s="12">
        <v>9.8779615550099962</v>
      </c>
      <c r="AD49" s="12">
        <v>0.11019017158682949</v>
      </c>
      <c r="AE49" s="12">
        <v>4.3269537187044345E-16</v>
      </c>
      <c r="AF49" s="12">
        <v>5.1945589782818384</v>
      </c>
      <c r="AG49" s="12">
        <v>6.8350586887796981E-6</v>
      </c>
      <c r="AH49" s="12">
        <v>1.4534204503058614E-10</v>
      </c>
      <c r="AI49" s="12">
        <v>0.93371392682732823</v>
      </c>
      <c r="AJ49" s="13">
        <v>2.1766904395600462E-2</v>
      </c>
    </row>
    <row r="50" spans="1:36" x14ac:dyDescent="0.25">
      <c r="A50" s="6">
        <v>43483</v>
      </c>
      <c r="B50" s="18" t="s">
        <v>80</v>
      </c>
      <c r="C50">
        <f t="shared" si="0"/>
        <v>2019</v>
      </c>
      <c r="D50">
        <f t="shared" si="1"/>
        <v>1</v>
      </c>
      <c r="E50">
        <f t="shared" si="2"/>
        <v>18</v>
      </c>
      <c r="F50" s="11">
        <v>8.4223745469657225E-3</v>
      </c>
      <c r="G50" s="12">
        <v>8.9213210511877525E-4</v>
      </c>
      <c r="H50" s="12">
        <v>2.6664572103721391E-3</v>
      </c>
      <c r="I50" s="12">
        <v>1.8627993583792838E-3</v>
      </c>
      <c r="J50" s="12">
        <v>1.9590451877941838E-3</v>
      </c>
      <c r="K50" s="12">
        <v>2.2905118154722411E-4</v>
      </c>
      <c r="L50" s="12">
        <v>1.0249240282775825E-5</v>
      </c>
      <c r="M50" s="12">
        <v>9.3192931349364209E-6</v>
      </c>
      <c r="N50" s="12">
        <v>1.337291914852502E-4</v>
      </c>
      <c r="O50" s="12">
        <v>3.2679306541670721E-3</v>
      </c>
      <c r="P50" s="12">
        <v>2.3740300664152043E-5</v>
      </c>
      <c r="Q50" s="12">
        <v>2.4855391901430411E-5</v>
      </c>
      <c r="R50" s="12">
        <v>5.767244332171847E-4</v>
      </c>
      <c r="S50" s="12">
        <v>4.6800913066977765E-4</v>
      </c>
      <c r="T50" s="12">
        <v>5.5976990519116324E-3</v>
      </c>
      <c r="U50" s="12">
        <v>2.3719242379070026E-4</v>
      </c>
      <c r="V50" s="12">
        <v>2.1228447890456093E-6</v>
      </c>
      <c r="W50" s="12">
        <v>1.9944132618579177E-8</v>
      </c>
      <c r="X50" s="12">
        <v>1.9615429897000598E-4</v>
      </c>
      <c r="Y50" s="13">
        <v>2.5973931876843913E-5</v>
      </c>
      <c r="Z50" s="12">
        <v>16.913692043921671</v>
      </c>
      <c r="AA50" s="12">
        <v>61.469947588878796</v>
      </c>
      <c r="AB50" s="12">
        <v>9.9688101443197183</v>
      </c>
      <c r="AC50" s="12">
        <v>9.7676354468680664</v>
      </c>
      <c r="AD50" s="12">
        <v>0.23259767082459062</v>
      </c>
      <c r="AE50" s="12">
        <v>4.7619765216935019E-16</v>
      </c>
      <c r="AF50" s="12">
        <v>1.2540266991048066</v>
      </c>
      <c r="AG50" s="12">
        <v>7.2744328182371824E-6</v>
      </c>
      <c r="AH50" s="12">
        <v>1.5995417324310882E-10</v>
      </c>
      <c r="AI50" s="12">
        <v>0.36144466630188732</v>
      </c>
      <c r="AJ50" s="13">
        <v>5.2328854665241583E-3</v>
      </c>
    </row>
    <row r="51" spans="1:36" x14ac:dyDescent="0.25">
      <c r="A51" s="6">
        <v>43484</v>
      </c>
      <c r="B51" s="18" t="s">
        <v>80</v>
      </c>
      <c r="C51">
        <f t="shared" si="0"/>
        <v>2019</v>
      </c>
      <c r="D51">
        <f t="shared" si="1"/>
        <v>1</v>
      </c>
      <c r="E51">
        <f t="shared" si="2"/>
        <v>19</v>
      </c>
      <c r="F51" s="11">
        <v>1.9645085360456434E-5</v>
      </c>
      <c r="G51" s="12">
        <v>1.0077342952062007E-4</v>
      </c>
      <c r="H51" s="12">
        <v>9.5179206236951173E-5</v>
      </c>
      <c r="I51" s="12">
        <v>7.5267631318713267E-4</v>
      </c>
      <c r="J51" s="12">
        <v>1.0405772796655049E-3</v>
      </c>
      <c r="K51" s="12">
        <v>4.9531618476182598E-5</v>
      </c>
      <c r="L51" s="12">
        <v>6.532892029702471E-6</v>
      </c>
      <c r="M51" s="12">
        <v>5.9881697652690033E-6</v>
      </c>
      <c r="N51" s="12">
        <v>8.7558308684816197E-5</v>
      </c>
      <c r="O51" s="12">
        <v>8.8049136859061361E-4</v>
      </c>
      <c r="P51" s="12">
        <v>1.4964490468419962E-5</v>
      </c>
      <c r="Q51" s="12">
        <v>1.5191730740014023E-5</v>
      </c>
      <c r="R51" s="12">
        <v>3.0507545381618621E-4</v>
      </c>
      <c r="S51" s="12">
        <v>2.9454361087663484E-4</v>
      </c>
      <c r="T51" s="12">
        <v>3.293377547427775E-6</v>
      </c>
      <c r="U51" s="12">
        <v>1.2878123895198904E-4</v>
      </c>
      <c r="V51" s="12">
        <v>1.377181202522442E-6</v>
      </c>
      <c r="W51" s="12">
        <v>2.0976844444202441E-8</v>
      </c>
      <c r="X51" s="12">
        <v>2.0616466575660414E-4</v>
      </c>
      <c r="Y51" s="13">
        <v>1.6588275006601785E-5</v>
      </c>
      <c r="Z51" s="12">
        <v>1.684705723214206</v>
      </c>
      <c r="AA51" s="12">
        <v>77.285399528854981</v>
      </c>
      <c r="AB51" s="12">
        <v>10.848595750727243</v>
      </c>
      <c r="AC51" s="12">
        <v>9.5515626423672497</v>
      </c>
      <c r="AD51" s="12">
        <v>0.26359211941777749</v>
      </c>
      <c r="AE51" s="12">
        <v>5.2689236916097487E-16</v>
      </c>
      <c r="AF51" s="12">
        <v>0.14571222022319524</v>
      </c>
      <c r="AG51" s="12">
        <v>7.9811936096695803E-6</v>
      </c>
      <c r="AH51" s="12">
        <v>1.7698240981138555E-10</v>
      </c>
      <c r="AI51" s="12">
        <v>0.21583700077192791</v>
      </c>
      <c r="AJ51" s="13">
        <v>5.6207838009658402E-4</v>
      </c>
    </row>
    <row r="52" spans="1:36" x14ac:dyDescent="0.25">
      <c r="A52" s="6">
        <v>43485</v>
      </c>
      <c r="B52" s="18" t="s">
        <v>80</v>
      </c>
      <c r="C52">
        <f t="shared" si="0"/>
        <v>2019</v>
      </c>
      <c r="D52">
        <f t="shared" si="1"/>
        <v>1</v>
      </c>
      <c r="E52">
        <f t="shared" si="2"/>
        <v>20</v>
      </c>
      <c r="F52" s="11">
        <v>2.0096590977150706E-5</v>
      </c>
      <c r="G52" s="12">
        <v>1.0292949083117296E-4</v>
      </c>
      <c r="H52" s="12">
        <v>9.6748208647222983E-5</v>
      </c>
      <c r="I52" s="12">
        <v>7.6964093559103329E-4</v>
      </c>
      <c r="J52" s="12">
        <v>1.064388904558997E-3</v>
      </c>
      <c r="K52" s="12">
        <v>5.0639022920680539E-5</v>
      </c>
      <c r="L52" s="12">
        <v>6.6833295679023665E-6</v>
      </c>
      <c r="M52" s="12">
        <v>6.1260909920569579E-6</v>
      </c>
      <c r="N52" s="12">
        <v>8.9575160699046689E-5</v>
      </c>
      <c r="O52" s="12">
        <v>8.9990440693107324E-4</v>
      </c>
      <c r="P52" s="12">
        <v>1.530887488313811E-5</v>
      </c>
      <c r="Q52" s="12">
        <v>1.5540605220548503E-5</v>
      </c>
      <c r="R52" s="12">
        <v>3.1204052910176297E-4</v>
      </c>
      <c r="S52" s="12">
        <v>3.0130032171174324E-4</v>
      </c>
      <c r="T52" s="12">
        <v>3.369225718669047E-6</v>
      </c>
      <c r="U52" s="12">
        <v>1.3172432129294798E-4</v>
      </c>
      <c r="V52" s="12">
        <v>1.4089207817807444E-6</v>
      </c>
      <c r="W52" s="12">
        <v>2.1470307593073287E-8</v>
      </c>
      <c r="X52" s="12">
        <v>2.1101448817301586E-4</v>
      </c>
      <c r="Y52" s="13">
        <v>1.6970221477829852E-5</v>
      </c>
      <c r="Z52" s="12">
        <v>1.6884525386911207</v>
      </c>
      <c r="AA52" s="12">
        <v>77.048472046338404</v>
      </c>
      <c r="AB52" s="12">
        <v>11.104769141749676</v>
      </c>
      <c r="AC52" s="12">
        <v>9.5227121621123043</v>
      </c>
      <c r="AD52" s="12">
        <v>0.26325780261005483</v>
      </c>
      <c r="AE52" s="12">
        <v>5.3933436151982596E-16</v>
      </c>
      <c r="AF52" s="12">
        <v>0.14673804245643429</v>
      </c>
      <c r="AG52" s="12">
        <v>8.1695431388720305E-6</v>
      </c>
      <c r="AH52" s="12">
        <v>1.8116165755893508E-10</v>
      </c>
      <c r="AI52" s="12">
        <v>0.22091430880061658</v>
      </c>
      <c r="AJ52" s="13">
        <v>5.603563966974155E-4</v>
      </c>
    </row>
    <row r="53" spans="1:36" x14ac:dyDescent="0.25">
      <c r="A53" s="6">
        <v>43486</v>
      </c>
      <c r="B53" s="18" t="s">
        <v>80</v>
      </c>
      <c r="C53">
        <f t="shared" si="0"/>
        <v>2019</v>
      </c>
      <c r="D53">
        <f t="shared" si="1"/>
        <v>1</v>
      </c>
      <c r="E53">
        <f t="shared" si="2"/>
        <v>21</v>
      </c>
      <c r="F53" s="11">
        <v>0.8326848316282921</v>
      </c>
      <c r="G53" s="12">
        <v>4.8728325904695592E-2</v>
      </c>
      <c r="H53" s="12">
        <v>0.15107471513653428</v>
      </c>
      <c r="I53" s="12">
        <v>4.1487580057501722E-2</v>
      </c>
      <c r="J53" s="12">
        <v>2.9875300416134749E-2</v>
      </c>
      <c r="K53" s="12">
        <v>8.964306053800929E-3</v>
      </c>
      <c r="L53" s="12">
        <v>16.756103137037645</v>
      </c>
      <c r="M53" s="12">
        <v>8.2664178093598076E-5</v>
      </c>
      <c r="N53" s="12">
        <v>7.8699224419870415</v>
      </c>
      <c r="O53" s="12">
        <v>0.10967162815302268</v>
      </c>
      <c r="P53" s="12">
        <v>2.228231376330283</v>
      </c>
      <c r="Q53" s="12">
        <v>0.42231784487014434</v>
      </c>
      <c r="R53" s="12">
        <v>8.2913862469738715E-3</v>
      </c>
      <c r="S53" s="12">
        <v>2.2267638537429176E-3</v>
      </c>
      <c r="T53" s="12">
        <v>12.840288716263082</v>
      </c>
      <c r="U53" s="12">
        <v>3.1876970507703651E-3</v>
      </c>
      <c r="V53" s="12">
        <v>1.8913163590421306E-5</v>
      </c>
      <c r="W53" s="12">
        <v>1.00467352487978E-8</v>
      </c>
      <c r="X53" s="12">
        <v>13.115085224344245</v>
      </c>
      <c r="Y53" s="13">
        <v>2.342486600512219E-4</v>
      </c>
      <c r="Z53" s="12">
        <v>0.81847288667975915</v>
      </c>
      <c r="AA53" s="12">
        <v>34.611969972192291</v>
      </c>
      <c r="AB53" s="12">
        <v>5.195557454001186</v>
      </c>
      <c r="AC53" s="12">
        <v>4.6127046577184601</v>
      </c>
      <c r="AD53" s="12">
        <v>0.11860217539767859</v>
      </c>
      <c r="AE53" s="12">
        <v>2.5233669831079378E-16</v>
      </c>
      <c r="AF53" s="12">
        <v>7.0563993127011157E-2</v>
      </c>
      <c r="AG53" s="12">
        <v>3.8365451988592322E-6</v>
      </c>
      <c r="AH53" s="12">
        <v>8.4759748401641175E-11</v>
      </c>
      <c r="AI53" s="12">
        <v>0.10337388079840867</v>
      </c>
      <c r="AJ53" s="13">
        <v>2.7403207285922745E-4</v>
      </c>
    </row>
    <row r="54" spans="1:36" x14ac:dyDescent="0.25">
      <c r="A54" s="6">
        <v>43487</v>
      </c>
      <c r="B54" s="18" t="s">
        <v>80</v>
      </c>
      <c r="C54">
        <f t="shared" si="0"/>
        <v>2019</v>
      </c>
      <c r="D54">
        <f t="shared" si="1"/>
        <v>1</v>
      </c>
      <c r="E54">
        <f t="shared" si="2"/>
        <v>22</v>
      </c>
      <c r="F54" s="11">
        <v>1.5178635542114618</v>
      </c>
      <c r="G54" s="12">
        <v>8.873816474134065E-2</v>
      </c>
      <c r="H54" s="12">
        <v>0.27530872735515738</v>
      </c>
      <c r="I54" s="12">
        <v>7.4971317283510502E-2</v>
      </c>
      <c r="J54" s="12">
        <v>5.3552137343984757E-2</v>
      </c>
      <c r="K54" s="12">
        <v>1.6297703672469455E-2</v>
      </c>
      <c r="L54" s="12">
        <v>30.544282162856792</v>
      </c>
      <c r="M54" s="12">
        <v>1.45466201306978E-4</v>
      </c>
      <c r="N54" s="12">
        <v>14.34581152392068</v>
      </c>
      <c r="O54" s="12">
        <v>0.19915196649662836</v>
      </c>
      <c r="P54" s="12">
        <v>4.0617750698603619</v>
      </c>
      <c r="Q54" s="12">
        <v>0.76981956007870356</v>
      </c>
      <c r="R54" s="12">
        <v>1.484833945675194E-2</v>
      </c>
      <c r="S54" s="12">
        <v>3.8023973184825428E-3</v>
      </c>
      <c r="T54" s="12">
        <v>23.406243290204092</v>
      </c>
      <c r="U54" s="12">
        <v>5.6985560472753473E-3</v>
      </c>
      <c r="V54" s="12">
        <v>3.3275715650975833E-5</v>
      </c>
      <c r="W54" s="12">
        <v>5.1045675391003297E-12</v>
      </c>
      <c r="X54" s="12">
        <v>23.906986007166694</v>
      </c>
      <c r="Y54" s="13">
        <v>4.1254524417260461E-4</v>
      </c>
      <c r="Z54" s="12">
        <v>9.7717553823297137E-2</v>
      </c>
      <c r="AA54" s="12">
        <v>6.419439921581638E-10</v>
      </c>
      <c r="AB54" s="12">
        <v>1.2071085009085758E-5</v>
      </c>
      <c r="AC54" s="12">
        <v>0.60988319882504993</v>
      </c>
      <c r="AD54" s="12">
        <v>3.2007599923367689E-6</v>
      </c>
      <c r="AE54" s="12">
        <v>3.4426379537797693E-24</v>
      </c>
      <c r="AF54" s="12">
        <v>6.5487739469371111E-3</v>
      </c>
      <c r="AG54" s="12">
        <v>2.6191746753082805E-8</v>
      </c>
      <c r="AH54" s="12">
        <v>3.7391748042713015E-16</v>
      </c>
      <c r="AI54" s="12">
        <v>5.2748297572332237E-5</v>
      </c>
      <c r="AJ54" s="13">
        <v>4.0661247831218556E-5</v>
      </c>
    </row>
    <row r="55" spans="1:36" x14ac:dyDescent="0.25">
      <c r="A55" s="6">
        <v>43488</v>
      </c>
      <c r="B55" s="18" t="s">
        <v>80</v>
      </c>
      <c r="C55">
        <f t="shared" si="0"/>
        <v>2019</v>
      </c>
      <c r="D55">
        <f t="shared" si="1"/>
        <v>1</v>
      </c>
      <c r="E55">
        <f t="shared" si="2"/>
        <v>23</v>
      </c>
      <c r="F55" s="11">
        <v>0.20225926766241048</v>
      </c>
      <c r="G55" s="12">
        <v>1.1970878215721825E-2</v>
      </c>
      <c r="H55" s="12">
        <v>3.7184253761623765E-2</v>
      </c>
      <c r="I55" s="12">
        <v>1.035310308019944E-2</v>
      </c>
      <c r="J55" s="12">
        <v>7.4774885371020061E-3</v>
      </c>
      <c r="K55" s="12">
        <v>2.2161219179434731E-3</v>
      </c>
      <c r="L55" s="12">
        <v>3.9904517465650748</v>
      </c>
      <c r="M55" s="12">
        <v>2.0851284748638057E-5</v>
      </c>
      <c r="N55" s="12">
        <v>1.8742305756399327</v>
      </c>
      <c r="O55" s="12">
        <v>2.718511687815961E-2</v>
      </c>
      <c r="P55" s="12">
        <v>0.53065436196737936</v>
      </c>
      <c r="Q55" s="12">
        <v>0.10057813215079513</v>
      </c>
      <c r="R55" s="12">
        <v>2.0820788028050367E-3</v>
      </c>
      <c r="S55" s="12">
        <v>5.9218827192021085E-4</v>
      </c>
      <c r="T55" s="12">
        <v>3.0605374599748103</v>
      </c>
      <c r="U55" s="12">
        <v>8.0156837392609344E-4</v>
      </c>
      <c r="V55" s="12">
        <v>4.762386834364955E-6</v>
      </c>
      <c r="W55" s="12">
        <v>4.6844586370759063E-10</v>
      </c>
      <c r="X55" s="12">
        <v>3.1233265490776705</v>
      </c>
      <c r="Y55" s="13">
        <v>5.9087653974087237E-5</v>
      </c>
      <c r="Z55" s="12">
        <v>62.834368914754734</v>
      </c>
      <c r="AA55" s="12">
        <v>5.8104973262664266E-8</v>
      </c>
      <c r="AB55" s="12">
        <v>7.7253284821376514E-2</v>
      </c>
      <c r="AC55" s="12">
        <v>1.1011857752874639</v>
      </c>
      <c r="AD55" s="12">
        <v>9.9007522804954989E-3</v>
      </c>
      <c r="AE55" s="12">
        <v>6.0900667375932935E-25</v>
      </c>
      <c r="AF55" s="12">
        <v>0.53406839976491571</v>
      </c>
      <c r="AG55" s="12">
        <v>3.2445415329646258E-8</v>
      </c>
      <c r="AH55" s="12">
        <v>7.1649842336849397E-17</v>
      </c>
      <c r="AI55" s="12">
        <v>22.45897787727511</v>
      </c>
      <c r="AJ55" s="13">
        <v>2.259312594027786E-3</v>
      </c>
    </row>
    <row r="56" spans="1:36" x14ac:dyDescent="0.25">
      <c r="A56" s="6">
        <v>43489</v>
      </c>
      <c r="B56" s="18" t="s">
        <v>80</v>
      </c>
      <c r="C56">
        <f t="shared" si="0"/>
        <v>2019</v>
      </c>
      <c r="D56">
        <f t="shared" si="1"/>
        <v>1</v>
      </c>
      <c r="E56">
        <f t="shared" si="2"/>
        <v>24</v>
      </c>
      <c r="F56" s="11">
        <v>4.7306547683222044E-3</v>
      </c>
      <c r="G56" s="12">
        <v>4.4948631457750491E-4</v>
      </c>
      <c r="H56" s="12">
        <v>1.4507195299154581E-3</v>
      </c>
      <c r="I56" s="12">
        <v>6.6264402865149176E-4</v>
      </c>
      <c r="J56" s="12">
        <v>5.7053162057844236E-4</v>
      </c>
      <c r="K56" s="12">
        <v>1.0337463469978516E-4</v>
      </c>
      <c r="L56" s="12">
        <v>2.4323638499575659E-6</v>
      </c>
      <c r="M56" s="12">
        <v>2.1872743504919806E-6</v>
      </c>
      <c r="N56" s="12">
        <v>3.055735932826104E-5</v>
      </c>
      <c r="O56" s="12">
        <v>1.3860852485322811E-3</v>
      </c>
      <c r="P56" s="12">
        <v>5.7189513714077647E-6</v>
      </c>
      <c r="Q56" s="12">
        <v>1.0967091978241535E-2</v>
      </c>
      <c r="R56" s="12">
        <v>1.6855867889234479E-4</v>
      </c>
      <c r="S56" s="12">
        <v>1.1291040691316489E-4</v>
      </c>
      <c r="T56" s="12">
        <v>3.2466452388151923E-3</v>
      </c>
      <c r="U56" s="12">
        <v>6.764362119921322E-5</v>
      </c>
      <c r="V56" s="12">
        <v>4.9159826604059505E-7</v>
      </c>
      <c r="W56" s="12">
        <v>5.4781392418908145E-10</v>
      </c>
      <c r="X56" s="12">
        <v>5.4814413410173816E-6</v>
      </c>
      <c r="Y56" s="13">
        <v>6.1475623645663716E-6</v>
      </c>
      <c r="Z56" s="12">
        <v>71.381096162697503</v>
      </c>
      <c r="AA56" s="12">
        <v>6.8778319071997643E-8</v>
      </c>
      <c r="AB56" s="12">
        <v>0.10799203306474719</v>
      </c>
      <c r="AC56" s="12">
        <v>1.0647451125417253</v>
      </c>
      <c r="AD56" s="12">
        <v>0.80120451552726346</v>
      </c>
      <c r="AE56" s="12">
        <v>1.8801231032791893E-25</v>
      </c>
      <c r="AF56" s="12">
        <v>0.8289862651646015</v>
      </c>
      <c r="AG56" s="12">
        <v>3.4394478370316588E-8</v>
      </c>
      <c r="AH56" s="12">
        <v>2.6949057534571976E-17</v>
      </c>
      <c r="AI56" s="12">
        <v>25.787437727559936</v>
      </c>
      <c r="AJ56" s="13">
        <v>4.5687171033987097E-3</v>
      </c>
    </row>
    <row r="57" spans="1:36" x14ac:dyDescent="0.25">
      <c r="A57" s="6">
        <v>43490</v>
      </c>
      <c r="B57" s="18" t="s">
        <v>80</v>
      </c>
      <c r="C57">
        <f t="shared" si="0"/>
        <v>2019</v>
      </c>
      <c r="D57">
        <f t="shared" si="1"/>
        <v>1</v>
      </c>
      <c r="E57">
        <f t="shared" si="2"/>
        <v>25</v>
      </c>
      <c r="F57" s="11">
        <v>4.5532405881533915E-3</v>
      </c>
      <c r="G57" s="12">
        <v>4.3446458175380129E-4</v>
      </c>
      <c r="H57" s="12">
        <v>1.3994481748177861E-3</v>
      </c>
      <c r="I57" s="12">
        <v>6.4242446856233699E-4</v>
      </c>
      <c r="J57" s="12">
        <v>5.5349485785914285E-4</v>
      </c>
      <c r="K57" s="12">
        <v>9.9973763005943922E-5</v>
      </c>
      <c r="L57" s="12">
        <v>2.3622905380582073E-6</v>
      </c>
      <c r="M57" s="12">
        <v>2.1244378397055561E-6</v>
      </c>
      <c r="N57" s="12">
        <v>2.9688770405643503E-5</v>
      </c>
      <c r="O57" s="12">
        <v>1.3423289105665443E-3</v>
      </c>
      <c r="P57" s="12">
        <v>5.5541040348097355E-6</v>
      </c>
      <c r="Q57" s="12">
        <v>6.0488717122840666E-6</v>
      </c>
      <c r="R57" s="12">
        <v>1.6359411839674679E-4</v>
      </c>
      <c r="S57" s="12">
        <v>1.0976534037253834E-4</v>
      </c>
      <c r="T57" s="12">
        <v>3.0309522486314995E-3</v>
      </c>
      <c r="U57" s="12">
        <v>6.5660177648417574E-5</v>
      </c>
      <c r="V57" s="12">
        <v>4.7746847659561406E-7</v>
      </c>
      <c r="W57" s="12">
        <v>5.3807574237361267E-10</v>
      </c>
      <c r="X57" s="12">
        <v>5.3638742456066823E-6</v>
      </c>
      <c r="Y57" s="13">
        <v>5.970849314919453E-6</v>
      </c>
      <c r="Z57" s="12">
        <v>72.262290531708274</v>
      </c>
      <c r="AA57" s="12">
        <v>6.6740386917726064E-8</v>
      </c>
      <c r="AB57" s="12">
        <v>8.8860919161234217E-2</v>
      </c>
      <c r="AC57" s="12">
        <v>1.1750176117118649</v>
      </c>
      <c r="AD57" s="12">
        <v>1.13881338654357E-2</v>
      </c>
      <c r="AE57" s="12">
        <v>1.8317499451198799E-25</v>
      </c>
      <c r="AF57" s="12">
        <v>0.61334285218992513</v>
      </c>
      <c r="AG57" s="12">
        <v>3.3385202453747717E-8</v>
      </c>
      <c r="AH57" s="12">
        <v>2.6225747530420154E-17</v>
      </c>
      <c r="AI57" s="12">
        <v>25.834054186319044</v>
      </c>
      <c r="AJ57" s="13">
        <v>2.5927264842105779E-3</v>
      </c>
    </row>
    <row r="58" spans="1:36" x14ac:dyDescent="0.25">
      <c r="A58" s="6">
        <v>43491</v>
      </c>
      <c r="B58" s="18" t="s">
        <v>80</v>
      </c>
      <c r="C58">
        <f t="shared" si="0"/>
        <v>2019</v>
      </c>
      <c r="D58">
        <f t="shared" si="1"/>
        <v>1</v>
      </c>
      <c r="E58">
        <f t="shared" si="2"/>
        <v>26</v>
      </c>
      <c r="F58" s="11">
        <v>4.5532405881533915E-3</v>
      </c>
      <c r="G58" s="12">
        <v>4.3446458175380129E-4</v>
      </c>
      <c r="H58" s="12">
        <v>1.3994481748177861E-3</v>
      </c>
      <c r="I58" s="12">
        <v>6.4242446856233699E-4</v>
      </c>
      <c r="J58" s="12">
        <v>5.5349485785914285E-4</v>
      </c>
      <c r="K58" s="12">
        <v>9.9973763005943922E-5</v>
      </c>
      <c r="L58" s="12">
        <v>2.3622905380582073E-6</v>
      </c>
      <c r="M58" s="12">
        <v>2.1244378397055561E-6</v>
      </c>
      <c r="N58" s="12">
        <v>2.9688770405643503E-5</v>
      </c>
      <c r="O58" s="12">
        <v>1.3423289105665443E-3</v>
      </c>
      <c r="P58" s="12">
        <v>5.5541040348097355E-6</v>
      </c>
      <c r="Q58" s="12">
        <v>6.0488717122840666E-6</v>
      </c>
      <c r="R58" s="12">
        <v>1.6359411839674679E-4</v>
      </c>
      <c r="S58" s="12">
        <v>1.0976534037253834E-4</v>
      </c>
      <c r="T58" s="12">
        <v>3.0309522486314995E-3</v>
      </c>
      <c r="U58" s="12">
        <v>6.5660177648417574E-5</v>
      </c>
      <c r="V58" s="12">
        <v>4.7746847659561406E-7</v>
      </c>
      <c r="W58" s="12">
        <v>5.3807574237361267E-10</v>
      </c>
      <c r="X58" s="12">
        <v>5.3638742456066823E-6</v>
      </c>
      <c r="Y58" s="13">
        <v>5.970849314919453E-6</v>
      </c>
      <c r="Z58" s="12">
        <v>72.262290531708274</v>
      </c>
      <c r="AA58" s="12">
        <v>6.6740386917726064E-8</v>
      </c>
      <c r="AB58" s="12">
        <v>8.8860919161234217E-2</v>
      </c>
      <c r="AC58" s="12">
        <v>1.1750176117118649</v>
      </c>
      <c r="AD58" s="12">
        <v>1.13881338654357E-2</v>
      </c>
      <c r="AE58" s="12">
        <v>1.8317499451198799E-25</v>
      </c>
      <c r="AF58" s="12">
        <v>0.61334285218992513</v>
      </c>
      <c r="AG58" s="12">
        <v>3.3385202453747717E-8</v>
      </c>
      <c r="AH58" s="12">
        <v>2.6225747530420154E-17</v>
      </c>
      <c r="AI58" s="12">
        <v>25.834054186319044</v>
      </c>
      <c r="AJ58" s="13">
        <v>2.5927264842105779E-3</v>
      </c>
    </row>
    <row r="59" spans="1:36" x14ac:dyDescent="0.25">
      <c r="A59" s="6">
        <v>43492</v>
      </c>
      <c r="B59" s="18" t="s">
        <v>80</v>
      </c>
      <c r="C59">
        <f t="shared" si="0"/>
        <v>2019</v>
      </c>
      <c r="D59">
        <f t="shared" si="1"/>
        <v>1</v>
      </c>
      <c r="E59">
        <f t="shared" si="2"/>
        <v>27</v>
      </c>
      <c r="F59" s="11">
        <v>2.1895857943563825E-4</v>
      </c>
      <c r="G59" s="12">
        <v>6.9494982998208083E-5</v>
      </c>
      <c r="H59" s="12">
        <v>1.0970543009598085E-4</v>
      </c>
      <c r="I59" s="12">
        <v>4.020145908166118E-4</v>
      </c>
      <c r="J59" s="12">
        <v>5.4146552495240748E-4</v>
      </c>
      <c r="K59" s="12">
        <v>2.9080047477557414E-5</v>
      </c>
      <c r="L59" s="12">
        <v>3.3510615995052527E-6</v>
      </c>
      <c r="M59" s="12">
        <v>3.0698474899013574E-6</v>
      </c>
      <c r="N59" s="12">
        <v>4.4824334105324512E-5</v>
      </c>
      <c r="O59" s="12">
        <v>4.9615326303634199E-4</v>
      </c>
      <c r="P59" s="12">
        <v>7.6820073746364768E-6</v>
      </c>
      <c r="Q59" s="12">
        <v>0.34636792987859688</v>
      </c>
      <c r="R59" s="12">
        <v>1.5876006338126549E-4</v>
      </c>
      <c r="S59" s="12">
        <v>1.5115997167715296E-4</v>
      </c>
      <c r="T59" s="12">
        <v>1.4089969619388143E-4</v>
      </c>
      <c r="U59" s="12">
        <v>6.6869667542802962E-5</v>
      </c>
      <c r="V59" s="12">
        <v>7.0556279054415279E-7</v>
      </c>
      <c r="W59" s="12">
        <v>1.046703882116981E-8</v>
      </c>
      <c r="X59" s="12">
        <v>1.0287554647401663E-4</v>
      </c>
      <c r="Y59" s="13">
        <v>8.5076026426324978E-6</v>
      </c>
      <c r="Z59" s="12">
        <v>9.4825822717790533</v>
      </c>
      <c r="AA59" s="12">
        <v>43.059628720032194</v>
      </c>
      <c r="AB59" s="12">
        <v>6.0699743063619893</v>
      </c>
      <c r="AC59" s="12">
        <v>5.2670445977218483</v>
      </c>
      <c r="AD59" s="12">
        <v>0.7254185215389809</v>
      </c>
      <c r="AE59" s="12">
        <v>2.6242754178591094E-16</v>
      </c>
      <c r="AF59" s="12">
        <v>5.1712634285925621</v>
      </c>
      <c r="AG59" s="12">
        <v>3.9875482426561793E-6</v>
      </c>
      <c r="AH59" s="12">
        <v>8.8149050468988267E-11</v>
      </c>
      <c r="AI59" s="12">
        <v>29.817634057632279</v>
      </c>
      <c r="AJ59" s="13">
        <v>5.7526590578979298E-2</v>
      </c>
    </row>
    <row r="60" spans="1:36" x14ac:dyDescent="0.25">
      <c r="A60" s="6">
        <v>43493</v>
      </c>
      <c r="B60" s="18" t="s">
        <v>80</v>
      </c>
      <c r="C60">
        <f t="shared" si="0"/>
        <v>2019</v>
      </c>
      <c r="D60">
        <f t="shared" si="1"/>
        <v>1</v>
      </c>
      <c r="E60">
        <f t="shared" si="2"/>
        <v>28</v>
      </c>
      <c r="F60" s="11">
        <v>2.1796681579773193E-4</v>
      </c>
      <c r="G60" s="12">
        <v>7.2188031570086749E-5</v>
      </c>
      <c r="H60" s="12">
        <v>1.1130431843554802E-4</v>
      </c>
      <c r="I60" s="12">
        <v>4.2414115009471905E-4</v>
      </c>
      <c r="J60" s="12">
        <v>5.7263177454062455E-4</v>
      </c>
      <c r="K60" s="12">
        <v>3.0504490780272384E-5</v>
      </c>
      <c r="L60" s="12">
        <v>3.5483283886258125E-6</v>
      </c>
      <c r="M60" s="12">
        <v>3.2507152956149541E-6</v>
      </c>
      <c r="N60" s="12">
        <v>4.7469677068335285E-5</v>
      </c>
      <c r="O60" s="12">
        <v>5.2127620175334969E-4</v>
      </c>
      <c r="P60" s="12">
        <v>8.1335502230279638E-6</v>
      </c>
      <c r="Q60" s="12">
        <v>0.3437421500560619</v>
      </c>
      <c r="R60" s="12">
        <v>1.6787635772188167E-4</v>
      </c>
      <c r="S60" s="12">
        <v>1.6001953383341341E-4</v>
      </c>
      <c r="T60" s="12">
        <v>1.3994360783360738E-4</v>
      </c>
      <c r="U60" s="12">
        <v>7.072285584406614E-5</v>
      </c>
      <c r="V60" s="12">
        <v>7.4718891885701973E-7</v>
      </c>
      <c r="W60" s="12">
        <v>1.1116280797876618E-8</v>
      </c>
      <c r="X60" s="12">
        <v>1.0925635896010242E-4</v>
      </c>
      <c r="Y60" s="13">
        <v>9.0084548459554496E-6</v>
      </c>
      <c r="Z60" s="12">
        <v>9.4223225915051323</v>
      </c>
      <c r="AA60" s="12">
        <v>42.733134436532694</v>
      </c>
      <c r="AB60" s="12">
        <v>6.4020290187938578</v>
      </c>
      <c r="AC60" s="12">
        <v>5.2276708421152076</v>
      </c>
      <c r="AD60" s="12">
        <v>0.72053697839318231</v>
      </c>
      <c r="AE60" s="12">
        <v>2.788004891411007E-16</v>
      </c>
      <c r="AF60" s="12">
        <v>5.1339764302450241</v>
      </c>
      <c r="AG60" s="12">
        <v>4.2353126608275627E-6</v>
      </c>
      <c r="AH60" s="12">
        <v>9.3648700428686437E-11</v>
      </c>
      <c r="AI60" s="12">
        <v>29.956822913348702</v>
      </c>
      <c r="AJ60" s="13">
        <v>5.7090403075644301E-2</v>
      </c>
    </row>
    <row r="61" spans="1:36" x14ac:dyDescent="0.25">
      <c r="A61" s="6">
        <v>43494</v>
      </c>
      <c r="B61" s="18" t="s">
        <v>80</v>
      </c>
      <c r="C61">
        <f t="shared" si="0"/>
        <v>2019</v>
      </c>
      <c r="D61">
        <f t="shared" si="1"/>
        <v>1</v>
      </c>
      <c r="E61">
        <f t="shared" si="2"/>
        <v>29</v>
      </c>
      <c r="F61" s="11">
        <v>1.5834906804884246E-3</v>
      </c>
      <c r="G61" s="12">
        <v>1.9632511652259657E-4</v>
      </c>
      <c r="H61" s="12">
        <v>5.1668332229456917E-4</v>
      </c>
      <c r="I61" s="12">
        <v>5.9308316180803735E-4</v>
      </c>
      <c r="J61" s="12">
        <v>7.1337259607316976E-4</v>
      </c>
      <c r="K61" s="12">
        <v>5.8616746073967142E-5</v>
      </c>
      <c r="L61" s="12">
        <v>4.1189845842667957E-6</v>
      </c>
      <c r="M61" s="12">
        <v>3.7621410686316094E-6</v>
      </c>
      <c r="N61" s="12">
        <v>5.4541496762746632E-5</v>
      </c>
      <c r="O61" s="12">
        <v>8.8664631849315724E-4</v>
      </c>
      <c r="P61" s="12">
        <v>9.4791156806989984E-6</v>
      </c>
      <c r="Q61" s="12">
        <v>1.0870524229367223E-2</v>
      </c>
      <c r="R61" s="12">
        <v>2.0920951192388595E-4</v>
      </c>
      <c r="S61" s="12">
        <v>1.8618955115006343E-4</v>
      </c>
      <c r="T61" s="12">
        <v>1.1458166174460841E-3</v>
      </c>
      <c r="U61" s="12">
        <v>8.7216193086717811E-5</v>
      </c>
      <c r="V61" s="12">
        <v>8.6188864155277226E-7</v>
      </c>
      <c r="W61" s="12">
        <v>1.1052417691095458E-8</v>
      </c>
      <c r="X61" s="12">
        <v>1.0866960101382977E-4</v>
      </c>
      <c r="Y61" s="13">
        <v>1.0448413446632457E-5</v>
      </c>
      <c r="Z61" s="12">
        <v>78.350916233134242</v>
      </c>
      <c r="AA61" s="12">
        <v>8.5702176164348287E-6</v>
      </c>
      <c r="AB61" s="12">
        <v>5.6906981692473435</v>
      </c>
      <c r="AC61" s="12">
        <v>0.2598373556296889</v>
      </c>
      <c r="AD61" s="12">
        <v>1.9103939706106041</v>
      </c>
      <c r="AE61" s="12">
        <v>2.7414337240474987E-16</v>
      </c>
      <c r="AF61" s="12">
        <v>0.4306703253665522</v>
      </c>
      <c r="AG61" s="12">
        <v>4.1615871293052557E-6</v>
      </c>
      <c r="AH61" s="12">
        <v>9.2084382469623627E-11</v>
      </c>
      <c r="AI61" s="12">
        <v>13.337478283680452</v>
      </c>
      <c r="AJ61" s="13">
        <v>2.7538636959514441E-3</v>
      </c>
    </row>
    <row r="62" spans="1:36" x14ac:dyDescent="0.25">
      <c r="A62" s="6">
        <v>43495</v>
      </c>
      <c r="B62" s="18" t="s">
        <v>80</v>
      </c>
      <c r="C62">
        <f t="shared" si="0"/>
        <v>2019</v>
      </c>
      <c r="D62">
        <f t="shared" si="1"/>
        <v>1</v>
      </c>
      <c r="E62">
        <f t="shared" si="2"/>
        <v>30</v>
      </c>
      <c r="F62" s="11">
        <v>1.7221700723185132E-3</v>
      </c>
      <c r="G62" s="12">
        <v>1.7514836299085555E-4</v>
      </c>
      <c r="H62" s="12">
        <v>5.3487081223197309E-4</v>
      </c>
      <c r="I62" s="12">
        <v>3.4016903055332352E-4</v>
      </c>
      <c r="J62" s="12">
        <v>3.4811522906595866E-4</v>
      </c>
      <c r="K62" s="12">
        <v>4.3933391665137112E-5</v>
      </c>
      <c r="L62" s="12">
        <v>1.7773955040692739E-6</v>
      </c>
      <c r="M62" s="12">
        <v>1.6141170700734634E-6</v>
      </c>
      <c r="N62" s="12">
        <v>2.3086990789976436E-5</v>
      </c>
      <c r="O62" s="12">
        <v>6.1557785537771405E-4</v>
      </c>
      <c r="P62" s="12">
        <v>4.1228762205239869E-6</v>
      </c>
      <c r="Q62" s="12">
        <v>1.1872356238021478E-2</v>
      </c>
      <c r="R62" s="12">
        <v>1.0238515114778312E-4</v>
      </c>
      <c r="S62" s="12">
        <v>8.1075266497708943E-5</v>
      </c>
      <c r="T62" s="12">
        <v>1.2507083572326561E-3</v>
      </c>
      <c r="U62" s="12">
        <v>4.1974086202605623E-5</v>
      </c>
      <c r="V62" s="12">
        <v>3.6724948591945595E-7</v>
      </c>
      <c r="W62" s="12">
        <v>3.1657049191160177E-9</v>
      </c>
      <c r="X62" s="12">
        <v>3.1162023273950296E-5</v>
      </c>
      <c r="Y62" s="13">
        <v>4.5023891182270379E-6</v>
      </c>
      <c r="Z62" s="12">
        <v>85.474925935892813</v>
      </c>
      <c r="AA62" s="12">
        <v>2.3621148748480767E-6</v>
      </c>
      <c r="AB62" s="12">
        <v>1.5940993059212198</v>
      </c>
      <c r="AC62" s="12">
        <v>0.27704862573015049</v>
      </c>
      <c r="AD62" s="12">
        <v>2.0799976153436628</v>
      </c>
      <c r="AE62" s="12">
        <v>7.4969292955665896E-17</v>
      </c>
      <c r="AF62" s="12">
        <v>0.44708430365784052</v>
      </c>
      <c r="AG62" s="12">
        <v>1.1472741853736631E-6</v>
      </c>
      <c r="AH62" s="12">
        <v>2.5182089758229006E-11</v>
      </c>
      <c r="AI62" s="12">
        <v>10.106636340621748</v>
      </c>
      <c r="AJ62" s="13">
        <v>3.0092433578375773E-3</v>
      </c>
    </row>
    <row r="63" spans="1:36" x14ac:dyDescent="0.25">
      <c r="A63" s="14">
        <v>43496</v>
      </c>
      <c r="B63" s="18" t="s">
        <v>80</v>
      </c>
      <c r="C63">
        <f t="shared" si="0"/>
        <v>2019</v>
      </c>
      <c r="D63">
        <f t="shared" si="1"/>
        <v>1</v>
      </c>
      <c r="E63">
        <f t="shared" si="2"/>
        <v>31</v>
      </c>
      <c r="F63" s="15">
        <v>1.7632381289143623E-3</v>
      </c>
      <c r="G63" s="16">
        <v>1.6651874399613889E-4</v>
      </c>
      <c r="H63" s="16">
        <v>5.3898458931065892E-4</v>
      </c>
      <c r="I63" s="16">
        <v>2.4441951733561007E-4</v>
      </c>
      <c r="J63" s="16">
        <v>2.1023730391415987E-4</v>
      </c>
      <c r="K63" s="16">
        <v>3.8266793588108953E-5</v>
      </c>
      <c r="L63" s="16">
        <v>8.9489292119642699E-7</v>
      </c>
      <c r="M63" s="16">
        <v>8.0462432710216894E-7</v>
      </c>
      <c r="N63" s="16">
        <v>1.1235886071638591E-5</v>
      </c>
      <c r="O63" s="16">
        <v>5.1207412949863984E-4</v>
      </c>
      <c r="P63" s="16">
        <v>2.1041146926604403E-6</v>
      </c>
      <c r="Q63" s="16">
        <v>9.9305163090509657E-3</v>
      </c>
      <c r="R63" s="16">
        <v>6.2074703573691985E-5</v>
      </c>
      <c r="S63" s="16">
        <v>4.1481288420762837E-5</v>
      </c>
      <c r="T63" s="16">
        <v>1.26213277365743E-3</v>
      </c>
      <c r="U63" s="16">
        <v>2.490604584166523E-5</v>
      </c>
      <c r="V63" s="16">
        <v>1.8084629229837853E-7</v>
      </c>
      <c r="W63" s="16">
        <v>1.9819948926875879E-10</v>
      </c>
      <c r="X63" s="16">
        <v>1.994336357150742E-6</v>
      </c>
      <c r="Y63" s="17">
        <v>2.2615383431269886E-6</v>
      </c>
      <c r="Z63" s="16">
        <v>83.729958933336732</v>
      </c>
      <c r="AA63" s="16">
        <v>2.5335586666155662E-8</v>
      </c>
      <c r="AB63" s="16">
        <v>4.8603839606486204E-2</v>
      </c>
      <c r="AC63" s="16">
        <v>0.3136704281073372</v>
      </c>
      <c r="AD63" s="16">
        <v>1.9341473244178642</v>
      </c>
      <c r="AE63" s="16">
        <v>6.8851045251608692E-26</v>
      </c>
      <c r="AF63" s="16">
        <v>0.41119676934126714</v>
      </c>
      <c r="AG63" s="16">
        <v>1.2664298595938341E-8</v>
      </c>
      <c r="AH63" s="16">
        <v>9.8854638936143317E-18</v>
      </c>
      <c r="AI63" s="16">
        <v>13.544905986209779</v>
      </c>
      <c r="AJ63" s="17">
        <v>2.7023542163462037E-3</v>
      </c>
    </row>
  </sheetData>
  <conditionalFormatting sqref="F2:AJ2">
    <cfRule type="cellIs" dxfId="311" priority="9" operator="lessThan">
      <formula>0.1</formula>
    </cfRule>
    <cfRule type="cellIs" dxfId="310" priority="10" operator="lessThan">
      <formula>0.1</formula>
    </cfRule>
  </conditionalFormatting>
  <conditionalFormatting sqref="F33:AJ33">
    <cfRule type="cellIs" dxfId="309" priority="7" operator="lessThan">
      <formula>0.1</formula>
    </cfRule>
    <cfRule type="cellIs" dxfId="308" priority="8" operator="lessThan">
      <formula>0.1</formula>
    </cfRule>
  </conditionalFormatting>
  <conditionalFormatting sqref="F3:AJ32">
    <cfRule type="cellIs" dxfId="307" priority="5" operator="lessThan">
      <formula>0.1</formula>
    </cfRule>
    <cfRule type="cellIs" dxfId="306" priority="6" operator="lessThan">
      <formula>0.1</formula>
    </cfRule>
  </conditionalFormatting>
  <conditionalFormatting sqref="F34:AJ63">
    <cfRule type="cellIs" dxfId="305" priority="3" operator="lessThan">
      <formula>0.1</formula>
    </cfRule>
    <cfRule type="cellIs" dxfId="304" priority="4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63"/>
  <sheetViews>
    <sheetView showGridLines="0" topLeftCell="A19" workbookViewId="0">
      <selection activeCell="AK52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33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36</v>
      </c>
      <c r="L1" s="3" t="s">
        <v>44</v>
      </c>
      <c r="M1" s="3" t="s">
        <v>41</v>
      </c>
      <c r="N1" s="3" t="s">
        <v>45</v>
      </c>
      <c r="O1" s="3" t="s">
        <v>10</v>
      </c>
      <c r="P1" s="3" t="s">
        <v>19</v>
      </c>
      <c r="Q1" s="3" t="s">
        <v>42</v>
      </c>
      <c r="R1" s="3" t="s">
        <v>48</v>
      </c>
      <c r="S1" s="3" t="s">
        <v>38</v>
      </c>
      <c r="T1" s="3" t="s">
        <v>14</v>
      </c>
      <c r="U1" s="3" t="s">
        <v>16</v>
      </c>
      <c r="V1" s="3" t="s">
        <v>40</v>
      </c>
      <c r="W1" s="3" t="s">
        <v>1</v>
      </c>
      <c r="X1" s="3" t="s">
        <v>43</v>
      </c>
      <c r="Y1" s="3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46</v>
      </c>
      <c r="AF1" s="4" t="s">
        <v>27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43497</v>
      </c>
      <c r="B2" s="24" t="s">
        <v>79</v>
      </c>
      <c r="C2">
        <f>YEAR(A2)</f>
        <v>2019</v>
      </c>
      <c r="D2">
        <f>MONTH(A2)</f>
        <v>2</v>
      </c>
      <c r="E2">
        <f>DAY(A2)</f>
        <v>1</v>
      </c>
      <c r="F2" s="7">
        <v>0.13035260157066228</v>
      </c>
      <c r="G2" s="8">
        <v>1.0646411758578549E-2</v>
      </c>
      <c r="H2" s="8">
        <v>8.105365095436301E-2</v>
      </c>
      <c r="I2" s="8">
        <v>8.6678382539356752E-3</v>
      </c>
      <c r="J2" s="8">
        <v>7.4082338580376784E-3</v>
      </c>
      <c r="K2" s="8">
        <v>1.7995347419087022E-3</v>
      </c>
      <c r="L2" s="8">
        <v>0.11085600603816678</v>
      </c>
      <c r="M2" s="8">
        <v>2.2968427447088759E-5</v>
      </c>
      <c r="N2" s="8">
        <v>0.1489936926417384</v>
      </c>
      <c r="O2" s="8">
        <v>2.1962448278782524E-2</v>
      </c>
      <c r="P2" s="8">
        <v>0.12185421517571222</v>
      </c>
      <c r="Q2" s="8">
        <v>0.11630251044495139</v>
      </c>
      <c r="R2" s="8">
        <v>2.2497269978768407E-3</v>
      </c>
      <c r="S2" s="8">
        <v>8.1212626566029458E-4</v>
      </c>
      <c r="T2" s="8">
        <v>0.36601185455037549</v>
      </c>
      <c r="U2" s="8">
        <v>8.7370037503721465E-4</v>
      </c>
      <c r="V2" s="8">
        <v>5.1855473639414582E-6</v>
      </c>
      <c r="W2" s="8">
        <v>8.4707456504245393E-10</v>
      </c>
      <c r="X2" s="8">
        <v>0.34819464856297427</v>
      </c>
      <c r="Y2" s="9">
        <v>6.5236229289372276E-5</v>
      </c>
      <c r="Z2" s="8">
        <v>76.101663335082506</v>
      </c>
      <c r="AA2" s="8">
        <v>1.0705249262693866E-7</v>
      </c>
      <c r="AB2" s="8">
        <v>0.16261096936572522</v>
      </c>
      <c r="AC2" s="8">
        <v>0.95270273697791841</v>
      </c>
      <c r="AD2" s="8">
        <v>5.8934381018682576</v>
      </c>
      <c r="AE2" s="8">
        <v>7.5007929699126658E-25</v>
      </c>
      <c r="AF2" s="8">
        <v>1.5845030138654261</v>
      </c>
      <c r="AG2" s="8">
        <v>5.7024404556312239E-8</v>
      </c>
      <c r="AH2" s="8">
        <v>9.1646674251611384E-17</v>
      </c>
      <c r="AI2" s="8">
        <v>13.819411015114973</v>
      </c>
      <c r="AJ2" s="9">
        <v>7.5380721283624282E-3</v>
      </c>
    </row>
    <row r="3" spans="1:36" x14ac:dyDescent="0.25">
      <c r="A3" s="6">
        <v>43498</v>
      </c>
      <c r="B3" s="23" t="s">
        <v>79</v>
      </c>
      <c r="C3">
        <f t="shared" ref="C3:C63" si="0">YEAR(A3)</f>
        <v>2019</v>
      </c>
      <c r="D3">
        <f t="shared" ref="D3:D63" si="1">MONTH(A3)</f>
        <v>2</v>
      </c>
      <c r="E3">
        <f t="shared" ref="E3:E63" si="2">DAY(A3)</f>
        <v>2</v>
      </c>
      <c r="F3" s="11">
        <v>0.13035260157066228</v>
      </c>
      <c r="G3" s="12">
        <v>1.0646411758578549E-2</v>
      </c>
      <c r="H3" s="12">
        <v>8.105365095436301E-2</v>
      </c>
      <c r="I3" s="12">
        <v>8.6678382539356752E-3</v>
      </c>
      <c r="J3" s="12">
        <v>7.4082338580376784E-3</v>
      </c>
      <c r="K3" s="12">
        <v>1.7995347419087022E-3</v>
      </c>
      <c r="L3" s="12">
        <v>0.11085600603816678</v>
      </c>
      <c r="M3" s="12">
        <v>2.2968427447088759E-5</v>
      </c>
      <c r="N3" s="12">
        <v>0.1489936926417384</v>
      </c>
      <c r="O3" s="12">
        <v>2.1962448278782524E-2</v>
      </c>
      <c r="P3" s="12">
        <v>0.12185421517571222</v>
      </c>
      <c r="Q3" s="12">
        <v>0.11630251044495139</v>
      </c>
      <c r="R3" s="12">
        <v>2.2497269978768407E-3</v>
      </c>
      <c r="S3" s="12">
        <v>8.1212626566029458E-4</v>
      </c>
      <c r="T3" s="12">
        <v>0.36601185455037549</v>
      </c>
      <c r="U3" s="12">
        <v>8.7370037503721465E-4</v>
      </c>
      <c r="V3" s="12">
        <v>5.1855473639414582E-6</v>
      </c>
      <c r="W3" s="12">
        <v>8.4707456504245393E-10</v>
      </c>
      <c r="X3" s="12">
        <v>0.34819464856297427</v>
      </c>
      <c r="Y3" s="13">
        <v>6.5236229289372276E-5</v>
      </c>
      <c r="Z3" s="12">
        <v>76.101663335082506</v>
      </c>
      <c r="AA3" s="12">
        <v>1.0705249262693866E-7</v>
      </c>
      <c r="AB3" s="12">
        <v>0.16261096936572522</v>
      </c>
      <c r="AC3" s="12">
        <v>0.95270273697791841</v>
      </c>
      <c r="AD3" s="12">
        <v>5.8934381018682576</v>
      </c>
      <c r="AE3" s="12">
        <v>7.5007929699126658E-25</v>
      </c>
      <c r="AF3" s="12">
        <v>1.5845030138654261</v>
      </c>
      <c r="AG3" s="12">
        <v>5.7024404556312239E-8</v>
      </c>
      <c r="AH3" s="12">
        <v>9.1646674251611384E-17</v>
      </c>
      <c r="AI3" s="12">
        <v>13.819411015114973</v>
      </c>
      <c r="AJ3" s="13">
        <v>7.5380721283624282E-3</v>
      </c>
    </row>
    <row r="4" spans="1:36" x14ac:dyDescent="0.25">
      <c r="A4" s="6">
        <v>43499</v>
      </c>
      <c r="B4" s="24" t="s">
        <v>79</v>
      </c>
      <c r="C4">
        <f t="shared" si="0"/>
        <v>2019</v>
      </c>
      <c r="D4">
        <f t="shared" si="1"/>
        <v>2</v>
      </c>
      <c r="E4">
        <f t="shared" si="2"/>
        <v>3</v>
      </c>
      <c r="F4" s="11">
        <v>0.13035260157066228</v>
      </c>
      <c r="G4" s="12">
        <v>1.0646411758578549E-2</v>
      </c>
      <c r="H4" s="12">
        <v>8.105365095436301E-2</v>
      </c>
      <c r="I4" s="12">
        <v>8.6678382539356752E-3</v>
      </c>
      <c r="J4" s="12">
        <v>7.4082338580376784E-3</v>
      </c>
      <c r="K4" s="12">
        <v>1.7995347419087022E-3</v>
      </c>
      <c r="L4" s="12">
        <v>0.11085600603816678</v>
      </c>
      <c r="M4" s="12">
        <v>2.2968427447088759E-5</v>
      </c>
      <c r="N4" s="12">
        <v>0.1489936926417384</v>
      </c>
      <c r="O4" s="12">
        <v>2.1962448278782524E-2</v>
      </c>
      <c r="P4" s="12">
        <v>0.12185421517571222</v>
      </c>
      <c r="Q4" s="12">
        <v>0.11630251044495139</v>
      </c>
      <c r="R4" s="12">
        <v>2.2497269978768407E-3</v>
      </c>
      <c r="S4" s="12">
        <v>8.1212626566029458E-4</v>
      </c>
      <c r="T4" s="12">
        <v>0.36601185455037549</v>
      </c>
      <c r="U4" s="12">
        <v>8.7370037503721465E-4</v>
      </c>
      <c r="V4" s="12">
        <v>5.1855473639414582E-6</v>
      </c>
      <c r="W4" s="12">
        <v>8.4707456504245393E-10</v>
      </c>
      <c r="X4" s="12">
        <v>0.34819464856297427</v>
      </c>
      <c r="Y4" s="13">
        <v>6.5236229289372276E-5</v>
      </c>
      <c r="Z4" s="12">
        <v>76.101663335082506</v>
      </c>
      <c r="AA4" s="12">
        <v>1.0705249262693866E-7</v>
      </c>
      <c r="AB4" s="12">
        <v>0.16261096936572522</v>
      </c>
      <c r="AC4" s="12">
        <v>0.95270273697791841</v>
      </c>
      <c r="AD4" s="12">
        <v>5.8934381018682576</v>
      </c>
      <c r="AE4" s="12">
        <v>7.5007929699126658E-25</v>
      </c>
      <c r="AF4" s="12">
        <v>1.5845030138654261</v>
      </c>
      <c r="AG4" s="12">
        <v>5.7024404556312239E-8</v>
      </c>
      <c r="AH4" s="12">
        <v>9.1646674251611384E-17</v>
      </c>
      <c r="AI4" s="12">
        <v>13.819411015114973</v>
      </c>
      <c r="AJ4" s="13">
        <v>7.5380721283624282E-3</v>
      </c>
    </row>
    <row r="5" spans="1:36" x14ac:dyDescent="0.25">
      <c r="A5" s="6">
        <v>43500</v>
      </c>
      <c r="B5" s="23" t="s">
        <v>79</v>
      </c>
      <c r="C5">
        <f t="shared" si="0"/>
        <v>2019</v>
      </c>
      <c r="D5">
        <f t="shared" si="1"/>
        <v>2</v>
      </c>
      <c r="E5">
        <f t="shared" si="2"/>
        <v>4</v>
      </c>
      <c r="F5" s="11">
        <v>1.0751091348146464</v>
      </c>
      <c r="G5" s="12">
        <v>0.13892482651611265</v>
      </c>
      <c r="H5" s="12">
        <v>1.5857639364053044</v>
      </c>
      <c r="I5" s="12">
        <v>7.6876123181400649E-2</v>
      </c>
      <c r="J5" s="12">
        <v>6.9972943509777841E-2</v>
      </c>
      <c r="K5" s="12">
        <v>3.5637590943048879E-2</v>
      </c>
      <c r="L5" s="12">
        <v>7.1916136485714528</v>
      </c>
      <c r="M5" s="12">
        <v>1.1783278272055129</v>
      </c>
      <c r="N5" s="12">
        <v>3.7005741338100329</v>
      </c>
      <c r="O5" s="12">
        <v>0.17658194797276838</v>
      </c>
      <c r="P5" s="12">
        <v>1.5968060697412159</v>
      </c>
      <c r="Q5" s="12">
        <v>1.0930396119523769</v>
      </c>
      <c r="R5" s="12">
        <v>1.9190889390621763E-2</v>
      </c>
      <c r="S5" s="12">
        <v>1.5083478284779158E-2</v>
      </c>
      <c r="T5" s="12">
        <v>6.9493601645858822</v>
      </c>
      <c r="U5" s="12">
        <v>9.2293410783849221E-3</v>
      </c>
      <c r="V5" s="12">
        <v>8.665867152611499</v>
      </c>
      <c r="W5" s="12">
        <v>0.37018089664112303</v>
      </c>
      <c r="X5" s="12">
        <v>11.952903867394255</v>
      </c>
      <c r="Y5" s="13">
        <v>6.3319668798566002E-4</v>
      </c>
      <c r="Z5" s="12">
        <v>41.150872375040201</v>
      </c>
      <c r="AA5" s="12">
        <v>5.8220465941103811E-8</v>
      </c>
      <c r="AB5" s="12">
        <v>8.7799556926936487E-2</v>
      </c>
      <c r="AC5" s="12">
        <v>0.91738462603934579</v>
      </c>
      <c r="AD5" s="12">
        <v>3.6174348446146896</v>
      </c>
      <c r="AE5" s="12">
        <v>7.8929085452486052E-24</v>
      </c>
      <c r="AF5" s="12">
        <v>0.85978024391684027</v>
      </c>
      <c r="AG5" s="12">
        <v>8.5478763799160969E-8</v>
      </c>
      <c r="AH5" s="12">
        <v>8.2533055140190507E-16</v>
      </c>
      <c r="AI5" s="12">
        <v>7.4609548511018344</v>
      </c>
      <c r="AJ5" s="13">
        <v>4.096577362740053E-3</v>
      </c>
    </row>
    <row r="6" spans="1:36" x14ac:dyDescent="0.25">
      <c r="A6" s="6">
        <v>43501</v>
      </c>
      <c r="B6" s="24" t="s">
        <v>79</v>
      </c>
      <c r="C6">
        <f t="shared" si="0"/>
        <v>2019</v>
      </c>
      <c r="D6">
        <f t="shared" si="1"/>
        <v>2</v>
      </c>
      <c r="E6">
        <f t="shared" si="2"/>
        <v>5</v>
      </c>
      <c r="F6" s="11">
        <v>2.1862558748932543</v>
      </c>
      <c r="G6" s="12">
        <v>0.29034617941118612</v>
      </c>
      <c r="H6" s="12">
        <v>3.3441548145323456</v>
      </c>
      <c r="I6" s="12">
        <v>0.15755701129010979</v>
      </c>
      <c r="J6" s="12">
        <v>0.14365687674195601</v>
      </c>
      <c r="K6" s="12">
        <v>7.5875282111487502E-2</v>
      </c>
      <c r="L6" s="12">
        <v>15.393021225642707</v>
      </c>
      <c r="M6" s="12">
        <v>2.5998519330795777</v>
      </c>
      <c r="N6" s="12">
        <v>7.8344362898420981</v>
      </c>
      <c r="O6" s="12">
        <v>0.35851644128565413</v>
      </c>
      <c r="P6" s="12">
        <v>3.3325075425174306</v>
      </c>
      <c r="Q6" s="12">
        <v>2.2388229191307083</v>
      </c>
      <c r="R6" s="12">
        <v>3.9084389479670072E-2</v>
      </c>
      <c r="S6" s="12">
        <v>3.216124392443849E-2</v>
      </c>
      <c r="T6" s="12">
        <v>14.620294857330302</v>
      </c>
      <c r="U6" s="12">
        <v>1.9102346487749829E-2</v>
      </c>
      <c r="V6" s="12">
        <v>19.120522211267936</v>
      </c>
      <c r="W6" s="12">
        <v>0.81677397367092075</v>
      </c>
      <c r="X6" s="12">
        <v>25.393096779350468</v>
      </c>
      <c r="Y6" s="13">
        <v>1.3050611193127749E-3</v>
      </c>
      <c r="Z6" s="12">
        <v>0.14248106631770405</v>
      </c>
      <c r="AA6" s="12">
        <v>9.3600631824052201E-10</v>
      </c>
      <c r="AB6" s="12">
        <v>1.7678987219631956E-5</v>
      </c>
      <c r="AC6" s="12">
        <v>0.88925908635076278</v>
      </c>
      <c r="AD6" s="12">
        <v>0.96121383232547719</v>
      </c>
      <c r="AE6" s="12">
        <v>1.6404235373621285E-23</v>
      </c>
      <c r="AF6" s="12">
        <v>9.5487344978174987E-3</v>
      </c>
      <c r="AG6" s="12">
        <v>1.1977619170378835E-7</v>
      </c>
      <c r="AH6" s="12">
        <v>1.6990939054567132E-15</v>
      </c>
      <c r="AI6" s="12">
        <v>7.694030786810329E-5</v>
      </c>
      <c r="AJ6" s="13">
        <v>5.9287391646261466E-5</v>
      </c>
    </row>
    <row r="7" spans="1:36" x14ac:dyDescent="0.25">
      <c r="A7" s="6">
        <v>43502</v>
      </c>
      <c r="B7" s="23" t="s">
        <v>79</v>
      </c>
      <c r="C7">
        <f t="shared" si="0"/>
        <v>2019</v>
      </c>
      <c r="D7">
        <f t="shared" si="1"/>
        <v>2</v>
      </c>
      <c r="E7">
        <f t="shared" si="2"/>
        <v>6</v>
      </c>
      <c r="F7" s="11">
        <v>2.1878972028770942</v>
      </c>
      <c r="G7" s="12">
        <v>0.29091805570917062</v>
      </c>
      <c r="H7" s="12">
        <v>3.3395878016703358</v>
      </c>
      <c r="I7" s="12">
        <v>0.15796696696899126</v>
      </c>
      <c r="J7" s="12">
        <v>0.14382918119794352</v>
      </c>
      <c r="K7" s="12">
        <v>7.6213041633105744E-2</v>
      </c>
      <c r="L7" s="12">
        <v>15.325190595902034</v>
      </c>
      <c r="M7" s="12">
        <v>2.6245271489570809</v>
      </c>
      <c r="N7" s="12">
        <v>7.8132082870982087</v>
      </c>
      <c r="O7" s="12">
        <v>0.35883796678923718</v>
      </c>
      <c r="P7" s="12">
        <v>3.3356922106516351</v>
      </c>
      <c r="Q7" s="12">
        <v>2.2386330554084646</v>
      </c>
      <c r="R7" s="12">
        <v>3.909395858952748E-2</v>
      </c>
      <c r="S7" s="12">
        <v>3.237173785477427E-2</v>
      </c>
      <c r="T7" s="12">
        <v>14.586173110640329</v>
      </c>
      <c r="U7" s="12">
        <v>1.9145877759969357E-2</v>
      </c>
      <c r="V7" s="12">
        <v>19.302017553458285</v>
      </c>
      <c r="W7" s="12">
        <v>0.82452696505188161</v>
      </c>
      <c r="X7" s="12">
        <v>25.281194397715822</v>
      </c>
      <c r="Y7" s="13">
        <v>1.3085041874017695E-3</v>
      </c>
      <c r="Z7" s="12">
        <v>0.14383352010100153</v>
      </c>
      <c r="AA7" s="12">
        <v>9.4489108826475305E-10</v>
      </c>
      <c r="AB7" s="12">
        <v>1.7846257782970207E-5</v>
      </c>
      <c r="AC7" s="12">
        <v>0.89770012175353275</v>
      </c>
      <c r="AD7" s="12">
        <v>0.97033787739083843</v>
      </c>
      <c r="AE7" s="12">
        <v>1.6486693903382097E-23</v>
      </c>
      <c r="AF7" s="12">
        <v>9.6393724754370979E-3</v>
      </c>
      <c r="AG7" s="12">
        <v>1.2035283966505929E-7</v>
      </c>
      <c r="AH7" s="12">
        <v>1.7072548160437429E-15</v>
      </c>
      <c r="AI7" s="12">
        <v>7.7670442263039904E-5</v>
      </c>
      <c r="AJ7" s="13">
        <v>5.9850160112503135E-5</v>
      </c>
    </row>
    <row r="8" spans="1:36" x14ac:dyDescent="0.25">
      <c r="A8" s="6">
        <v>43503</v>
      </c>
      <c r="B8" s="24" t="s">
        <v>79</v>
      </c>
      <c r="C8">
        <f t="shared" si="0"/>
        <v>2019</v>
      </c>
      <c r="D8">
        <f t="shared" si="1"/>
        <v>2</v>
      </c>
      <c r="E8">
        <f t="shared" si="2"/>
        <v>7</v>
      </c>
      <c r="F8" s="11">
        <v>1.0693442149071113</v>
      </c>
      <c r="G8" s="12">
        <v>0.19221420228864503</v>
      </c>
      <c r="H8" s="12">
        <v>0.8298184509120109</v>
      </c>
      <c r="I8" s="12">
        <v>9.1660403438585294E-2</v>
      </c>
      <c r="J8" s="12">
        <v>43.533142324575984</v>
      </c>
      <c r="K8" s="12">
        <v>6.2531308037538785E-2</v>
      </c>
      <c r="L8" s="12">
        <v>3.0959642876131501E-4</v>
      </c>
      <c r="M8" s="12">
        <v>2.8244248880666851</v>
      </c>
      <c r="N8" s="12">
        <v>1.0398030079651883</v>
      </c>
      <c r="O8" s="12">
        <v>0.1763455977411465</v>
      </c>
      <c r="P8" s="12">
        <v>2.3466777661667866</v>
      </c>
      <c r="Q8" s="12">
        <v>1.1049445504615081</v>
      </c>
      <c r="R8" s="12">
        <v>1.922997024353176E-2</v>
      </c>
      <c r="S8" s="12">
        <v>2.8271016851123223E-2</v>
      </c>
      <c r="T8" s="12">
        <v>3.6859350571795955</v>
      </c>
      <c r="U8" s="12">
        <v>1.1819054419602562E-2</v>
      </c>
      <c r="V8" s="12">
        <v>20.773678455014149</v>
      </c>
      <c r="W8" s="12">
        <v>0.88739415652563647</v>
      </c>
      <c r="X8" s="12">
        <v>19.145844864014251</v>
      </c>
      <c r="Y8" s="13">
        <v>8.0059028648147494E-4</v>
      </c>
      <c r="Z8" s="12">
        <v>0.15479985114583014</v>
      </c>
      <c r="AA8" s="12">
        <v>1.0169356077111742E-9</v>
      </c>
      <c r="AB8" s="12">
        <v>1.9169990565948425E-5</v>
      </c>
      <c r="AC8" s="12">
        <v>0.96614650076835351</v>
      </c>
      <c r="AD8" s="12">
        <v>1.0443226211317982</v>
      </c>
      <c r="AE8" s="12">
        <v>1.2744889884159907E-23</v>
      </c>
      <c r="AF8" s="12">
        <v>1.0374296656161592E-2</v>
      </c>
      <c r="AG8" s="12">
        <v>9.1310294515798009E-8</v>
      </c>
      <c r="AH8" s="12">
        <v>1.2939546350476387E-15</v>
      </c>
      <c r="AI8" s="12">
        <v>8.3578937969345509E-5</v>
      </c>
      <c r="AJ8" s="13">
        <v>6.4413517813000521E-5</v>
      </c>
    </row>
    <row r="9" spans="1:36" x14ac:dyDescent="0.25">
      <c r="A9" s="6">
        <v>43504</v>
      </c>
      <c r="B9" s="23" t="s">
        <v>79</v>
      </c>
      <c r="C9">
        <f t="shared" si="0"/>
        <v>2019</v>
      </c>
      <c r="D9">
        <f t="shared" si="1"/>
        <v>2</v>
      </c>
      <c r="E9">
        <f t="shared" si="2"/>
        <v>8</v>
      </c>
      <c r="F9" s="11">
        <v>1.0729671904121916</v>
      </c>
      <c r="G9" s="12">
        <v>0.19276859102240593</v>
      </c>
      <c r="H9" s="12">
        <v>0.83341374364115128</v>
      </c>
      <c r="I9" s="12">
        <v>9.2046997185712645E-2</v>
      </c>
      <c r="J9" s="12">
        <v>43.427689666570124</v>
      </c>
      <c r="K9" s="12">
        <v>6.2750211707389966E-2</v>
      </c>
      <c r="L9" s="12">
        <v>3.1080524247433661E-4</v>
      </c>
      <c r="M9" s="12">
        <v>2.8374993422675074</v>
      </c>
      <c r="N9" s="12">
        <v>1.0446135215159225</v>
      </c>
      <c r="O9" s="12">
        <v>0.17696622265467382</v>
      </c>
      <c r="P9" s="12">
        <v>2.3508338016212047</v>
      </c>
      <c r="Q9" s="12">
        <v>1.1075979790341228</v>
      </c>
      <c r="R9" s="12">
        <v>1.9283549578763427E-2</v>
      </c>
      <c r="S9" s="12">
        <v>2.8396672933604147E-2</v>
      </c>
      <c r="T9" s="12">
        <v>3.6936983681728033</v>
      </c>
      <c r="U9" s="12">
        <v>1.1860800809126054E-2</v>
      </c>
      <c r="V9" s="12">
        <v>20.869842645607864</v>
      </c>
      <c r="W9" s="12">
        <v>0.89150202691835079</v>
      </c>
      <c r="X9" s="12">
        <v>19.099271493030713</v>
      </c>
      <c r="Y9" s="13">
        <v>8.0371802174375505E-4</v>
      </c>
      <c r="Z9" s="12">
        <v>0.15551644066902579</v>
      </c>
      <c r="AA9" s="12">
        <v>1.0216431434138761E-9</v>
      </c>
      <c r="AB9" s="12">
        <v>1.9258697112639821E-5</v>
      </c>
      <c r="AC9" s="12">
        <v>0.97061892666395577</v>
      </c>
      <c r="AD9" s="12">
        <v>1.0491569351097936</v>
      </c>
      <c r="AE9" s="12">
        <v>1.2799308669066858E-23</v>
      </c>
      <c r="AF9" s="12">
        <v>1.0422320671953478E-2</v>
      </c>
      <c r="AG9" s="12">
        <v>9.1697849901851808E-8</v>
      </c>
      <c r="AH9" s="12">
        <v>1.2994449933159995E-15</v>
      </c>
      <c r="AI9" s="12">
        <v>8.3965823946945787E-5</v>
      </c>
      <c r="AJ9" s="13">
        <v>6.4711696903733192E-5</v>
      </c>
    </row>
    <row r="10" spans="1:36" x14ac:dyDescent="0.25">
      <c r="A10" s="6">
        <v>43505</v>
      </c>
      <c r="B10" s="24" t="s">
        <v>79</v>
      </c>
      <c r="C10">
        <f t="shared" si="0"/>
        <v>2019</v>
      </c>
      <c r="D10">
        <f t="shared" si="1"/>
        <v>2</v>
      </c>
      <c r="E10">
        <f t="shared" si="2"/>
        <v>9</v>
      </c>
      <c r="F10" s="11">
        <v>1.0819818851755807</v>
      </c>
      <c r="G10" s="12">
        <v>0.19414802215797619</v>
      </c>
      <c r="H10" s="12">
        <v>0.84235955806710705</v>
      </c>
      <c r="I10" s="12">
        <v>9.3008920506171475E-2</v>
      </c>
      <c r="J10" s="12">
        <v>43.165302155923762</v>
      </c>
      <c r="K10" s="12">
        <v>6.3294888248406303E-2</v>
      </c>
      <c r="L10" s="12">
        <v>3.1381301512789386E-4</v>
      </c>
      <c r="M10" s="12">
        <v>2.8700312248742326</v>
      </c>
      <c r="N10" s="12">
        <v>1.0565830507755611</v>
      </c>
      <c r="O10" s="12">
        <v>0.17851046278275595</v>
      </c>
      <c r="P10" s="12">
        <v>2.3611748571968949</v>
      </c>
      <c r="Q10" s="12">
        <v>1.1142002452169972</v>
      </c>
      <c r="R10" s="12">
        <v>1.9416865785859352E-2</v>
      </c>
      <c r="S10" s="12">
        <v>2.8709330644687291E-2</v>
      </c>
      <c r="T10" s="12">
        <v>3.7130150538249391</v>
      </c>
      <c r="U10" s="12">
        <v>1.1964674257483659E-2</v>
      </c>
      <c r="V10" s="12">
        <v>21.109118573406736</v>
      </c>
      <c r="W10" s="12">
        <v>0.90172323809296495</v>
      </c>
      <c r="X10" s="12">
        <v>18.983387539929204</v>
      </c>
      <c r="Y10" s="13">
        <v>8.1150045876288634E-4</v>
      </c>
      <c r="Z10" s="12">
        <v>0.15729946012725635</v>
      </c>
      <c r="AA10" s="12">
        <v>1.0333564429899032E-9</v>
      </c>
      <c r="AB10" s="12">
        <v>1.9479416916242111E-5</v>
      </c>
      <c r="AC10" s="12">
        <v>0.981747225556453</v>
      </c>
      <c r="AD10" s="12">
        <v>1.0611856846392631</v>
      </c>
      <c r="AE10" s="12">
        <v>1.29347135964926E-23</v>
      </c>
      <c r="AF10" s="12">
        <v>1.0541814122314634E-2</v>
      </c>
      <c r="AG10" s="12">
        <v>9.2662165974175083E-8</v>
      </c>
      <c r="AH10" s="12">
        <v>1.3131061135365254E-15</v>
      </c>
      <c r="AI10" s="12">
        <v>8.4928474395840967E-5</v>
      </c>
      <c r="AJ10" s="13">
        <v>6.545362670259898E-5</v>
      </c>
    </row>
    <row r="11" spans="1:36" x14ac:dyDescent="0.25">
      <c r="A11" s="6">
        <v>43506</v>
      </c>
      <c r="B11" s="23" t="s">
        <v>79</v>
      </c>
      <c r="C11">
        <f t="shared" si="0"/>
        <v>2019</v>
      </c>
      <c r="D11">
        <f t="shared" si="1"/>
        <v>2</v>
      </c>
      <c r="E11">
        <f t="shared" si="2"/>
        <v>10</v>
      </c>
      <c r="F11" s="11">
        <v>1.0754025505445446</v>
      </c>
      <c r="G11" s="12">
        <v>0.19314125051682804</v>
      </c>
      <c r="H11" s="12">
        <v>0.83583049544209742</v>
      </c>
      <c r="I11" s="12">
        <v>9.2306865075476377E-2</v>
      </c>
      <c r="J11" s="12">
        <v>43.356804506348098</v>
      </c>
      <c r="K11" s="12">
        <v>6.2897358512449444E-2</v>
      </c>
      <c r="L11" s="12">
        <v>3.1161780571689954E-4</v>
      </c>
      <c r="M11" s="12">
        <v>2.8462879759384507</v>
      </c>
      <c r="N11" s="12">
        <v>1.0478471434107359</v>
      </c>
      <c r="O11" s="12">
        <v>0.17738340603596636</v>
      </c>
      <c r="P11" s="12">
        <v>2.3536274840626517</v>
      </c>
      <c r="Q11" s="12">
        <v>1.1093816107894936</v>
      </c>
      <c r="R11" s="12">
        <v>1.9319565548719116E-2</v>
      </c>
      <c r="S11" s="12">
        <v>2.848113881344036E-2</v>
      </c>
      <c r="T11" s="12">
        <v>3.6989168572466053</v>
      </c>
      <c r="U11" s="12">
        <v>1.1888862686048109E-2</v>
      </c>
      <c r="V11" s="12">
        <v>20.934484108296065</v>
      </c>
      <c r="W11" s="12">
        <v>0.89426333285852633</v>
      </c>
      <c r="X11" s="12">
        <v>19.067964924503396</v>
      </c>
      <c r="Y11" s="13">
        <v>8.0582048193197063E-4</v>
      </c>
      <c r="Z11" s="12">
        <v>0.1559981313549289</v>
      </c>
      <c r="AA11" s="12">
        <v>1.0248075437129982E-9</v>
      </c>
      <c r="AB11" s="12">
        <v>1.9318325555335057E-5</v>
      </c>
      <c r="AC11" s="12">
        <v>0.97362528641046209</v>
      </c>
      <c r="AD11" s="12">
        <v>1.0524065556255209</v>
      </c>
      <c r="AE11" s="12">
        <v>1.2835888916166963E-23</v>
      </c>
      <c r="AF11" s="12">
        <v>1.0454602362318493E-2</v>
      </c>
      <c r="AG11" s="12">
        <v>9.1958364204239607E-8</v>
      </c>
      <c r="AH11" s="12">
        <v>1.3031356060790035E-15</v>
      </c>
      <c r="AI11" s="12">
        <v>8.4225888273710609E-5</v>
      </c>
      <c r="AJ11" s="13">
        <v>6.49121325591367E-5</v>
      </c>
    </row>
    <row r="12" spans="1:36" x14ac:dyDescent="0.25">
      <c r="A12" s="6">
        <v>43507</v>
      </c>
      <c r="B12" s="24" t="s">
        <v>79</v>
      </c>
      <c r="C12">
        <f t="shared" si="0"/>
        <v>2019</v>
      </c>
      <c r="D12">
        <f t="shared" si="1"/>
        <v>2</v>
      </c>
      <c r="E12">
        <f t="shared" si="2"/>
        <v>11</v>
      </c>
      <c r="F12" s="11">
        <v>1.0751874263074455</v>
      </c>
      <c r="G12" s="12">
        <v>0.19310833214538461</v>
      </c>
      <c r="H12" s="12">
        <v>0.83561701494673668</v>
      </c>
      <c r="I12" s="12">
        <v>9.2283909997584901E-2</v>
      </c>
      <c r="J12" s="12">
        <v>43.363066050918789</v>
      </c>
      <c r="K12" s="12">
        <v>6.2884360498825315E-2</v>
      </c>
      <c r="L12" s="12">
        <v>3.1154602904398418E-4</v>
      </c>
      <c r="M12" s="12">
        <v>2.8455116438927348</v>
      </c>
      <c r="N12" s="12">
        <v>1.0475615058025864</v>
      </c>
      <c r="O12" s="12">
        <v>0.17734655470731123</v>
      </c>
      <c r="P12" s="12">
        <v>2.3533807079099467</v>
      </c>
      <c r="Q12" s="12">
        <v>1.1092240560954085</v>
      </c>
      <c r="R12" s="12">
        <v>1.931638412681885E-2</v>
      </c>
      <c r="S12" s="12">
        <v>2.8473677634405989E-2</v>
      </c>
      <c r="T12" s="12">
        <v>3.6984558890859223</v>
      </c>
      <c r="U12" s="12">
        <v>1.1886383878177264E-2</v>
      </c>
      <c r="V12" s="12">
        <v>20.928774092286098</v>
      </c>
      <c r="W12" s="12">
        <v>0.89401941664018725</v>
      </c>
      <c r="X12" s="12">
        <v>19.070730347810269</v>
      </c>
      <c r="Y12" s="13">
        <v>8.0563476396031922E-4</v>
      </c>
      <c r="Z12" s="12">
        <v>0.1559555818609358</v>
      </c>
      <c r="AA12" s="12">
        <v>1.0245280207007006E-9</v>
      </c>
      <c r="AB12" s="12">
        <v>1.9313058357652952E-5</v>
      </c>
      <c r="AC12" s="12">
        <v>0.97335972369621682</v>
      </c>
      <c r="AD12" s="12">
        <v>1.0521195048008729</v>
      </c>
      <c r="AE12" s="12">
        <v>1.2832657649609807E-23</v>
      </c>
      <c r="AF12" s="12">
        <v>1.0451750802945492E-2</v>
      </c>
      <c r="AG12" s="12">
        <v>9.1935352026364948E-8</v>
      </c>
      <c r="AH12" s="12">
        <v>1.3028096008017874E-15</v>
      </c>
      <c r="AI12" s="12">
        <v>8.4202915843822836E-5</v>
      </c>
      <c r="AJ12" s="13">
        <v>6.4894427347129938E-5</v>
      </c>
    </row>
    <row r="13" spans="1:36" x14ac:dyDescent="0.25">
      <c r="A13" s="6">
        <v>43508</v>
      </c>
      <c r="B13" s="23" t="s">
        <v>79</v>
      </c>
      <c r="C13">
        <f t="shared" si="0"/>
        <v>2019</v>
      </c>
      <c r="D13">
        <f t="shared" si="1"/>
        <v>2</v>
      </c>
      <c r="E13">
        <f t="shared" si="2"/>
        <v>12</v>
      </c>
      <c r="F13" s="11">
        <v>1.0545315237290591</v>
      </c>
      <c r="G13" s="12">
        <v>0.1899475601061969</v>
      </c>
      <c r="H13" s="12">
        <v>0.815118941954036</v>
      </c>
      <c r="I13" s="12">
        <v>9.0079798275913503E-2</v>
      </c>
      <c r="J13" s="12">
        <v>43.964290052391142</v>
      </c>
      <c r="K13" s="12">
        <v>6.163631096822355E-2</v>
      </c>
      <c r="L13" s="12">
        <v>3.0465414190409645E-4</v>
      </c>
      <c r="M13" s="12">
        <v>2.7709694197294614</v>
      </c>
      <c r="N13" s="12">
        <v>1.0201350164110254</v>
      </c>
      <c r="O13" s="12">
        <v>0.17380814608888032</v>
      </c>
      <c r="P13" s="12">
        <v>2.3296856364587608</v>
      </c>
      <c r="Q13" s="12">
        <v>1.0940958936174185</v>
      </c>
      <c r="R13" s="12">
        <v>1.9010908826969854E-2</v>
      </c>
      <c r="S13" s="12">
        <v>2.7757266553384882E-2</v>
      </c>
      <c r="T13" s="12">
        <v>3.654194426280958</v>
      </c>
      <c r="U13" s="12">
        <v>1.1648372510507933E-2</v>
      </c>
      <c r="V13" s="12">
        <v>20.380507025713964</v>
      </c>
      <c r="W13" s="12">
        <v>0.87059895174398305</v>
      </c>
      <c r="X13" s="12">
        <v>19.33626209441854</v>
      </c>
      <c r="Y13" s="13">
        <v>7.8780240633657961E-4</v>
      </c>
      <c r="Z13" s="12">
        <v>0.1518700440594615</v>
      </c>
      <c r="AA13" s="12">
        <v>9.9768864551780633E-10</v>
      </c>
      <c r="AB13" s="12">
        <v>1.8807310034498909E-5</v>
      </c>
      <c r="AC13" s="12">
        <v>0.94786079513347377</v>
      </c>
      <c r="AD13" s="12">
        <v>1.0245573205071115</v>
      </c>
      <c r="AE13" s="12">
        <v>1.2522396341495564E-23</v>
      </c>
      <c r="AF13" s="12">
        <v>1.0177948402065595E-2</v>
      </c>
      <c r="AG13" s="12">
        <v>8.9725757651014896E-8</v>
      </c>
      <c r="AH13" s="12">
        <v>1.2715070691250828E-15</v>
      </c>
      <c r="AI13" s="12">
        <v>8.1997138009816243E-5</v>
      </c>
      <c r="AJ13" s="13">
        <v>6.3194399775745784E-5</v>
      </c>
    </row>
    <row r="14" spans="1:36" x14ac:dyDescent="0.25">
      <c r="A14" s="6">
        <v>43509</v>
      </c>
      <c r="B14" s="24" t="s">
        <v>79</v>
      </c>
      <c r="C14">
        <f t="shared" si="0"/>
        <v>2019</v>
      </c>
      <c r="D14">
        <f t="shared" si="1"/>
        <v>2</v>
      </c>
      <c r="E14">
        <f t="shared" si="2"/>
        <v>13</v>
      </c>
      <c r="F14" s="11">
        <v>1.0710250575465894</v>
      </c>
      <c r="G14" s="12">
        <v>0.1924714053034722</v>
      </c>
      <c r="H14" s="12">
        <v>0.83148645040912905</v>
      </c>
      <c r="I14" s="12">
        <v>9.1839759675859348E-2</v>
      </c>
      <c r="J14" s="12">
        <v>43.48421863636058</v>
      </c>
      <c r="K14" s="12">
        <v>6.2632866168889162E-2</v>
      </c>
      <c r="L14" s="12">
        <v>3.101572455896881E-4</v>
      </c>
      <c r="M14" s="12">
        <v>2.8304906481243588</v>
      </c>
      <c r="N14" s="12">
        <v>1.0420347968035406</v>
      </c>
      <c r="O14" s="12">
        <v>0.17663353035794624</v>
      </c>
      <c r="P14" s="12">
        <v>2.3486059165484754</v>
      </c>
      <c r="Q14" s="12">
        <v>1.1061755816620797</v>
      </c>
      <c r="R14" s="12">
        <v>1.9254827831204101E-2</v>
      </c>
      <c r="S14" s="12">
        <v>2.8329313712652522E-2</v>
      </c>
      <c r="T14" s="12">
        <v>3.6895367663610714</v>
      </c>
      <c r="U14" s="12">
        <v>1.1838422232456099E-2</v>
      </c>
      <c r="V14" s="12">
        <v>20.818292853238532</v>
      </c>
      <c r="W14" s="12">
        <v>0.88929996121679222</v>
      </c>
      <c r="X14" s="12">
        <v>19.12423762220331</v>
      </c>
      <c r="Y14" s="13">
        <v>8.0204136744695977E-4</v>
      </c>
      <c r="Z14" s="12">
        <v>0.15513230556731369</v>
      </c>
      <c r="AA14" s="12">
        <v>1.0191196210242292E-9</v>
      </c>
      <c r="AB14" s="12">
        <v>1.9211145066129471E-5</v>
      </c>
      <c r="AC14" s="12">
        <v>0.96822143727749999</v>
      </c>
      <c r="AD14" s="12">
        <v>1.046565451936325</v>
      </c>
      <c r="AE14" s="12">
        <v>1.2770136925971792E-23</v>
      </c>
      <c r="AF14" s="12">
        <v>1.0396576909878124E-2</v>
      </c>
      <c r="AG14" s="12">
        <v>9.1490096895671999E-8</v>
      </c>
      <c r="AH14" s="12">
        <v>1.29650183092863E-15</v>
      </c>
      <c r="AI14" s="12">
        <v>8.3758429783975478E-5</v>
      </c>
      <c r="AJ14" s="13">
        <v>6.4551854969628134E-5</v>
      </c>
    </row>
    <row r="15" spans="1:36" x14ac:dyDescent="0.25">
      <c r="A15" s="6">
        <v>43510</v>
      </c>
      <c r="B15" s="23" t="s">
        <v>79</v>
      </c>
      <c r="C15">
        <f t="shared" si="0"/>
        <v>2019</v>
      </c>
      <c r="D15">
        <f t="shared" si="1"/>
        <v>2</v>
      </c>
      <c r="E15">
        <f t="shared" si="2"/>
        <v>14</v>
      </c>
      <c r="F15" s="11">
        <v>1.0895110723642967</v>
      </c>
      <c r="G15" s="12">
        <v>0.19530014050543612</v>
      </c>
      <c r="H15" s="12">
        <v>0.84983121552600194</v>
      </c>
      <c r="I15" s="12">
        <v>9.3812331040972877E-2</v>
      </c>
      <c r="J15" s="12">
        <v>42.946152785313799</v>
      </c>
      <c r="K15" s="12">
        <v>6.3749808990844453E-2</v>
      </c>
      <c r="L15" s="12">
        <v>3.1632514492531139E-4</v>
      </c>
      <c r="M15" s="12">
        <v>2.8972022650676434</v>
      </c>
      <c r="N15" s="12">
        <v>1.0665801531425365</v>
      </c>
      <c r="O15" s="12">
        <v>0.17980023168717602</v>
      </c>
      <c r="P15" s="12">
        <v>2.3698118377272279</v>
      </c>
      <c r="Q15" s="12">
        <v>1.1197145415149128</v>
      </c>
      <c r="R15" s="12">
        <v>1.9528213169754297E-2</v>
      </c>
      <c r="S15" s="12">
        <v>2.8970466323102153E-2</v>
      </c>
      <c r="T15" s="12">
        <v>3.7291485942229112</v>
      </c>
      <c r="U15" s="12">
        <v>1.2051430676547131E-2</v>
      </c>
      <c r="V15" s="12">
        <v>21.308964857439328</v>
      </c>
      <c r="W15" s="12">
        <v>0.91026012306233861</v>
      </c>
      <c r="X15" s="12">
        <v>18.886599795255563</v>
      </c>
      <c r="Y15" s="13">
        <v>8.180004486837213E-4</v>
      </c>
      <c r="Z15" s="12">
        <v>0.15878866055106461</v>
      </c>
      <c r="AA15" s="12">
        <v>1.043139539081363E-9</v>
      </c>
      <c r="AB15" s="12">
        <v>1.9663764890432813E-5</v>
      </c>
      <c r="AC15" s="12">
        <v>0.99104172167116045</v>
      </c>
      <c r="AD15" s="12">
        <v>1.071232248525305</v>
      </c>
      <c r="AE15" s="12">
        <v>1.3047805506049356E-23</v>
      </c>
      <c r="AF15" s="12">
        <v>1.064161656479428E-2</v>
      </c>
      <c r="AG15" s="12">
        <v>9.3467574965624935E-8</v>
      </c>
      <c r="AH15" s="12">
        <v>1.32451605408888E-15</v>
      </c>
      <c r="AI15" s="12">
        <v>8.573249223751755E-5</v>
      </c>
      <c r="AJ15" s="13">
        <v>6.6073295863138245E-5</v>
      </c>
    </row>
    <row r="16" spans="1:36" x14ac:dyDescent="0.25">
      <c r="A16" s="6">
        <v>43511</v>
      </c>
      <c r="B16" s="24" t="s">
        <v>79</v>
      </c>
      <c r="C16">
        <f t="shared" si="0"/>
        <v>2019</v>
      </c>
      <c r="D16">
        <f t="shared" si="1"/>
        <v>2</v>
      </c>
      <c r="E16">
        <f t="shared" si="2"/>
        <v>15</v>
      </c>
      <c r="F16" s="11">
        <v>1.0712882671008703</v>
      </c>
      <c r="G16" s="12">
        <v>0.19251168170371474</v>
      </c>
      <c r="H16" s="12">
        <v>0.83174764880680518</v>
      </c>
      <c r="I16" s="12">
        <v>9.1867845752545918E-2</v>
      </c>
      <c r="J16" s="12">
        <v>43.476557489584259</v>
      </c>
      <c r="K16" s="12">
        <v>6.2648769543695651E-2</v>
      </c>
      <c r="L16" s="12">
        <v>3.1024506603400721E-4</v>
      </c>
      <c r="M16" s="12">
        <v>2.8314405086072241</v>
      </c>
      <c r="N16" s="12">
        <v>1.042384281122652</v>
      </c>
      <c r="O16" s="12">
        <v>0.17667861882366623</v>
      </c>
      <c r="P16" s="12">
        <v>2.3489078529645511</v>
      </c>
      <c r="Q16" s="12">
        <v>1.1063683535289983</v>
      </c>
      <c r="R16" s="12">
        <v>1.9258720375585153E-2</v>
      </c>
      <c r="S16" s="12">
        <v>2.8338442640357422E-2</v>
      </c>
      <c r="T16" s="12">
        <v>3.6901007717272138</v>
      </c>
      <c r="U16" s="12">
        <v>1.1841455112077813E-2</v>
      </c>
      <c r="V16" s="12">
        <v>20.825279191873296</v>
      </c>
      <c r="W16" s="12">
        <v>0.88959839843603206</v>
      </c>
      <c r="X16" s="12">
        <v>19.120854061867135</v>
      </c>
      <c r="Y16" s="13">
        <v>8.0226859774513298E-4</v>
      </c>
      <c r="Z16" s="12">
        <v>0.15518436587209311</v>
      </c>
      <c r="AA16" s="12">
        <v>1.0194616239917711E-9</v>
      </c>
      <c r="AB16" s="12">
        <v>1.9217589606144634E-5</v>
      </c>
      <c r="AC16" s="12">
        <v>0.96854635949264756</v>
      </c>
      <c r="AD16" s="12">
        <v>1.0469166653589987</v>
      </c>
      <c r="AE16" s="12">
        <v>1.2774090456460691E-23</v>
      </c>
      <c r="AF16" s="12">
        <v>1.0400065859713321E-2</v>
      </c>
      <c r="AG16" s="12">
        <v>9.1518252835528453E-8</v>
      </c>
      <c r="AH16" s="12">
        <v>1.2969007060385035E-15</v>
      </c>
      <c r="AI16" s="12">
        <v>8.3786537091236856E-5</v>
      </c>
      <c r="AJ16" s="13">
        <v>6.4573517712160515E-5</v>
      </c>
    </row>
    <row r="17" spans="1:36" x14ac:dyDescent="0.25">
      <c r="A17" s="6">
        <v>43512</v>
      </c>
      <c r="B17" s="23" t="s">
        <v>79</v>
      </c>
      <c r="C17">
        <f t="shared" si="0"/>
        <v>2019</v>
      </c>
      <c r="D17">
        <f t="shared" si="1"/>
        <v>2</v>
      </c>
      <c r="E17">
        <f t="shared" si="2"/>
        <v>16</v>
      </c>
      <c r="F17" s="11">
        <v>8.9941847095644595E-2</v>
      </c>
      <c r="G17" s="12">
        <v>7.3459058505116678E-3</v>
      </c>
      <c r="H17" s="12">
        <v>5.5926118795022267E-2</v>
      </c>
      <c r="I17" s="12">
        <v>5.9807121107793952E-3</v>
      </c>
      <c r="J17" s="12">
        <v>5.1115990695989669E-3</v>
      </c>
      <c r="K17" s="12">
        <v>1.2416589822514148E-3</v>
      </c>
      <c r="L17" s="12">
        <v>7.6489412751104421E-2</v>
      </c>
      <c r="M17" s="12">
        <v>1.5847959799663923E-5</v>
      </c>
      <c r="N17" s="12">
        <v>0.1028039928649551</v>
      </c>
      <c r="O17" s="12">
        <v>1.5153845348191652E-2</v>
      </c>
      <c r="P17" s="12">
        <v>8.4078054885253189E-2</v>
      </c>
      <c r="Q17" s="12">
        <v>8.0247440290702271E-2</v>
      </c>
      <c r="R17" s="12">
        <v>1.552286638025358E-3</v>
      </c>
      <c r="S17" s="12">
        <v>5.6035810201132718E-4</v>
      </c>
      <c r="T17" s="12">
        <v>0.25254411389187231</v>
      </c>
      <c r="U17" s="12">
        <v>6.0284355350135612E-4</v>
      </c>
      <c r="V17" s="12">
        <v>3.5779700788098037E-6</v>
      </c>
      <c r="W17" s="12">
        <v>5.8447204037088518E-10</v>
      </c>
      <c r="X17" s="12">
        <v>0.24025043967838336</v>
      </c>
      <c r="Y17" s="13">
        <v>4.501227354991042E-5</v>
      </c>
      <c r="Z17" s="12">
        <v>83.51041316968994</v>
      </c>
      <c r="AA17" s="12">
        <v>7.3865030747700609E-8</v>
      </c>
      <c r="AB17" s="12">
        <v>0.11219976254051446</v>
      </c>
      <c r="AC17" s="12">
        <v>0.65735430566316622</v>
      </c>
      <c r="AD17" s="12">
        <v>4.0664068245583813</v>
      </c>
      <c r="AE17" s="12">
        <v>5.1754638286237867E-25</v>
      </c>
      <c r="AF17" s="12">
        <v>1.0932894785258109</v>
      </c>
      <c r="AG17" s="12">
        <v>3.9346205703027119E-8</v>
      </c>
      <c r="AH17" s="12">
        <v>6.3235187200268031E-17</v>
      </c>
      <c r="AI17" s="12">
        <v>9.5352400910813859</v>
      </c>
      <c r="AJ17" s="13">
        <v>5.2011860338482489E-3</v>
      </c>
    </row>
    <row r="18" spans="1:36" x14ac:dyDescent="0.25">
      <c r="A18" s="6">
        <v>43513</v>
      </c>
      <c r="B18" s="24" t="s">
        <v>79</v>
      </c>
      <c r="C18">
        <f t="shared" si="0"/>
        <v>2019</v>
      </c>
      <c r="D18">
        <f t="shared" si="1"/>
        <v>2</v>
      </c>
      <c r="E18">
        <f t="shared" si="2"/>
        <v>17</v>
      </c>
      <c r="F18" s="11">
        <v>8.9941847095644595E-2</v>
      </c>
      <c r="G18" s="12">
        <v>7.3459058505116678E-3</v>
      </c>
      <c r="H18" s="12">
        <v>5.5926118795022267E-2</v>
      </c>
      <c r="I18" s="12">
        <v>5.9807121107793952E-3</v>
      </c>
      <c r="J18" s="12">
        <v>5.1115990695989669E-3</v>
      </c>
      <c r="K18" s="12">
        <v>1.2416589822514148E-3</v>
      </c>
      <c r="L18" s="12">
        <v>7.6489412751104421E-2</v>
      </c>
      <c r="M18" s="12">
        <v>1.5847959799663923E-5</v>
      </c>
      <c r="N18" s="12">
        <v>0.1028039928649551</v>
      </c>
      <c r="O18" s="12">
        <v>1.5153845348191652E-2</v>
      </c>
      <c r="P18" s="12">
        <v>8.4078054885253189E-2</v>
      </c>
      <c r="Q18" s="12">
        <v>8.0247440290702271E-2</v>
      </c>
      <c r="R18" s="12">
        <v>1.552286638025358E-3</v>
      </c>
      <c r="S18" s="12">
        <v>5.6035810201132718E-4</v>
      </c>
      <c r="T18" s="12">
        <v>0.25254411389187231</v>
      </c>
      <c r="U18" s="12">
        <v>6.0284355350135612E-4</v>
      </c>
      <c r="V18" s="12">
        <v>3.5779700788098037E-6</v>
      </c>
      <c r="W18" s="12">
        <v>5.8447204037088518E-10</v>
      </c>
      <c r="X18" s="12">
        <v>0.24025043967838336</v>
      </c>
      <c r="Y18" s="13">
        <v>4.501227354991042E-5</v>
      </c>
      <c r="Z18" s="12">
        <v>83.51041316968994</v>
      </c>
      <c r="AA18" s="12">
        <v>7.3865030747700609E-8</v>
      </c>
      <c r="AB18" s="12">
        <v>0.11219976254051446</v>
      </c>
      <c r="AC18" s="12">
        <v>0.65735430566316622</v>
      </c>
      <c r="AD18" s="12">
        <v>4.0664068245583813</v>
      </c>
      <c r="AE18" s="12">
        <v>5.1754638286237867E-25</v>
      </c>
      <c r="AF18" s="12">
        <v>1.0932894785258109</v>
      </c>
      <c r="AG18" s="12">
        <v>3.9346205703027119E-8</v>
      </c>
      <c r="AH18" s="12">
        <v>6.3235187200268031E-17</v>
      </c>
      <c r="AI18" s="12">
        <v>9.5352400910813859</v>
      </c>
      <c r="AJ18" s="13">
        <v>5.2011860338482489E-3</v>
      </c>
    </row>
    <row r="19" spans="1:36" x14ac:dyDescent="0.25">
      <c r="A19" s="6">
        <v>43514</v>
      </c>
      <c r="B19" s="23" t="s">
        <v>79</v>
      </c>
      <c r="C19">
        <f t="shared" si="0"/>
        <v>2019</v>
      </c>
      <c r="D19">
        <f t="shared" si="1"/>
        <v>2</v>
      </c>
      <c r="E19">
        <f t="shared" si="2"/>
        <v>18</v>
      </c>
      <c r="F19" s="11">
        <v>8.9941847095644595E-2</v>
      </c>
      <c r="G19" s="12">
        <v>7.3459058505116678E-3</v>
      </c>
      <c r="H19" s="12">
        <v>5.5926118795022267E-2</v>
      </c>
      <c r="I19" s="12">
        <v>5.9807121107793952E-3</v>
      </c>
      <c r="J19" s="12">
        <v>5.1115990695989669E-3</v>
      </c>
      <c r="K19" s="12">
        <v>1.2416589822514148E-3</v>
      </c>
      <c r="L19" s="12">
        <v>7.6489412751104421E-2</v>
      </c>
      <c r="M19" s="12">
        <v>1.5847959799663923E-5</v>
      </c>
      <c r="N19" s="12">
        <v>0.1028039928649551</v>
      </c>
      <c r="O19" s="12">
        <v>1.5153845348191652E-2</v>
      </c>
      <c r="P19" s="12">
        <v>8.4078054885253189E-2</v>
      </c>
      <c r="Q19" s="12">
        <v>8.0247440290702271E-2</v>
      </c>
      <c r="R19" s="12">
        <v>1.552286638025358E-3</v>
      </c>
      <c r="S19" s="12">
        <v>5.6035810201132718E-4</v>
      </c>
      <c r="T19" s="12">
        <v>0.25254411389187231</v>
      </c>
      <c r="U19" s="12">
        <v>6.0284355350135612E-4</v>
      </c>
      <c r="V19" s="12">
        <v>3.5779700788098037E-6</v>
      </c>
      <c r="W19" s="12">
        <v>5.8447204037088518E-10</v>
      </c>
      <c r="X19" s="12">
        <v>0.24025043967838336</v>
      </c>
      <c r="Y19" s="13">
        <v>4.501227354991042E-5</v>
      </c>
      <c r="Z19" s="12">
        <v>83.51041316968994</v>
      </c>
      <c r="AA19" s="12">
        <v>7.3865030747700609E-8</v>
      </c>
      <c r="AB19" s="12">
        <v>0.11219976254051446</v>
      </c>
      <c r="AC19" s="12">
        <v>0.65735430566316622</v>
      </c>
      <c r="AD19" s="12">
        <v>4.0664068245583813</v>
      </c>
      <c r="AE19" s="12">
        <v>5.1754638286237867E-25</v>
      </c>
      <c r="AF19" s="12">
        <v>1.0932894785258109</v>
      </c>
      <c r="AG19" s="12">
        <v>3.9346205703027119E-8</v>
      </c>
      <c r="AH19" s="12">
        <v>6.3235187200268031E-17</v>
      </c>
      <c r="AI19" s="12">
        <v>9.5352400910813859</v>
      </c>
      <c r="AJ19" s="13">
        <v>5.2011860338482489E-3</v>
      </c>
    </row>
    <row r="20" spans="1:36" x14ac:dyDescent="0.25">
      <c r="A20" s="6">
        <v>43515</v>
      </c>
      <c r="B20" s="24" t="s">
        <v>79</v>
      </c>
      <c r="C20">
        <f t="shared" si="0"/>
        <v>2019</v>
      </c>
      <c r="D20">
        <f t="shared" si="1"/>
        <v>2</v>
      </c>
      <c r="E20">
        <f t="shared" si="2"/>
        <v>19</v>
      </c>
      <c r="F20" s="11">
        <v>0.2750442995662169</v>
      </c>
      <c r="G20" s="12">
        <v>2.9905545030070715E-2</v>
      </c>
      <c r="H20" s="12">
        <v>1.2548484469492689</v>
      </c>
      <c r="I20" s="12">
        <v>1.7308173786788825E-2</v>
      </c>
      <c r="J20" s="12">
        <v>2.7124762815613535</v>
      </c>
      <c r="K20" s="12">
        <v>6.2408820919863835E-3</v>
      </c>
      <c r="L20" s="12">
        <v>2.022033594828812</v>
      </c>
      <c r="M20" s="12">
        <v>0.10201406964916787</v>
      </c>
      <c r="N20" s="12">
        <v>1.0726022418753265</v>
      </c>
      <c r="O20" s="12">
        <v>4.4277083848920588E-2</v>
      </c>
      <c r="P20" s="12">
        <v>0.42066073937762694</v>
      </c>
      <c r="Q20" s="12">
        <v>0.27115844353944413</v>
      </c>
      <c r="R20" s="12">
        <v>4.79885229745109E-3</v>
      </c>
      <c r="S20" s="12">
        <v>2.2253017113296751E-3</v>
      </c>
      <c r="T20" s="12">
        <v>1.9981517476369941</v>
      </c>
      <c r="U20" s="12">
        <v>2.0014121067468815E-3</v>
      </c>
      <c r="V20" s="12">
        <v>0.78464964742977028</v>
      </c>
      <c r="W20" s="12">
        <v>2.6744613795866403</v>
      </c>
      <c r="X20" s="12">
        <v>3.6860504698599859</v>
      </c>
      <c r="Y20" s="13">
        <v>1.370000126451515E-4</v>
      </c>
      <c r="Z20" s="12">
        <v>69.585498550036505</v>
      </c>
      <c r="AA20" s="12">
        <v>6.1590836580991055E-8</v>
      </c>
      <c r="AB20" s="12">
        <v>9.3481957525669249E-2</v>
      </c>
      <c r="AC20" s="12">
        <v>0.59424019612772472</v>
      </c>
      <c r="AD20" s="12">
        <v>3.4855633235981349</v>
      </c>
      <c r="AE20" s="12">
        <v>1.4699584073617058E-24</v>
      </c>
      <c r="AF20" s="12">
        <v>0.91139155462491261</v>
      </c>
      <c r="AG20" s="12">
        <v>4.0510053082800188E-8</v>
      </c>
      <c r="AH20" s="12">
        <v>1.6233429178770979E-16</v>
      </c>
      <c r="AI20" s="12">
        <v>7.9444421478852165</v>
      </c>
      <c r="AJ20" s="13">
        <v>4.3365553544024707E-3</v>
      </c>
    </row>
    <row r="21" spans="1:36" x14ac:dyDescent="0.25">
      <c r="A21" s="6">
        <v>43516</v>
      </c>
      <c r="B21" s="23" t="s">
        <v>79</v>
      </c>
      <c r="C21">
        <f t="shared" si="0"/>
        <v>2019</v>
      </c>
      <c r="D21">
        <f t="shared" si="1"/>
        <v>2</v>
      </c>
      <c r="E21">
        <f t="shared" si="2"/>
        <v>20</v>
      </c>
      <c r="F21" s="11">
        <v>1.167490675930833</v>
      </c>
      <c r="G21" s="12">
        <v>0.14128230958222143</v>
      </c>
      <c r="H21" s="12">
        <v>6.7699462088155089</v>
      </c>
      <c r="I21" s="12">
        <v>7.4239451266959883E-2</v>
      </c>
      <c r="J21" s="12">
        <v>14.93360510787196</v>
      </c>
      <c r="K21" s="12">
        <v>3.2462502778725956E-2</v>
      </c>
      <c r="L21" s="12">
        <v>10.659341214408521</v>
      </c>
      <c r="M21" s="12">
        <v>0.76927877443480486</v>
      </c>
      <c r="N21" s="12">
        <v>5.5854255106133444</v>
      </c>
      <c r="O21" s="12">
        <v>0.18519533204936414</v>
      </c>
      <c r="P21" s="12">
        <v>2.0364477155578125</v>
      </c>
      <c r="Q21" s="12">
        <v>1.1774824526654251</v>
      </c>
      <c r="R21" s="12">
        <v>2.0311390493923342E-2</v>
      </c>
      <c r="S21" s="12">
        <v>1.1695621042364017E-2</v>
      </c>
      <c r="T21" s="12">
        <v>10.116144665028166</v>
      </c>
      <c r="U21" s="12">
        <v>8.974390968293524E-3</v>
      </c>
      <c r="V21" s="12">
        <v>5.9181075859000627</v>
      </c>
      <c r="W21" s="12">
        <v>20.171858691439315</v>
      </c>
      <c r="X21" s="12">
        <v>19.095121060399968</v>
      </c>
      <c r="Y21" s="13">
        <v>6.0010361667876366E-4</v>
      </c>
      <c r="Z21" s="12">
        <v>5.3228840015520931E-2</v>
      </c>
      <c r="AA21" s="12">
        <v>3.4967793412643113E-10</v>
      </c>
      <c r="AB21" s="12">
        <v>6.6085825628024644E-6</v>
      </c>
      <c r="AC21" s="12">
        <v>0.33221386885219073</v>
      </c>
      <c r="AD21" s="12">
        <v>0.73592170564364645</v>
      </c>
      <c r="AE21" s="12">
        <v>6.6029115636370341E-24</v>
      </c>
      <c r="AF21" s="12">
        <v>3.5672687449724307E-3</v>
      </c>
      <c r="AG21" s="12">
        <v>4.8857768734608658E-8</v>
      </c>
      <c r="AH21" s="12">
        <v>6.9304424315262901E-16</v>
      </c>
      <c r="AI21" s="12">
        <v>2.8745208323990606E-5</v>
      </c>
      <c r="AJ21" s="13">
        <v>2.2148881077656921E-5</v>
      </c>
    </row>
    <row r="22" spans="1:36" x14ac:dyDescent="0.25">
      <c r="A22" s="6">
        <v>43517</v>
      </c>
      <c r="B22" s="24" t="s">
        <v>79</v>
      </c>
      <c r="C22">
        <f t="shared" si="0"/>
        <v>2019</v>
      </c>
      <c r="D22">
        <f t="shared" si="1"/>
        <v>2</v>
      </c>
      <c r="E22">
        <f t="shared" si="2"/>
        <v>21</v>
      </c>
      <c r="F22" s="11">
        <v>1.1641809294426124</v>
      </c>
      <c r="G22" s="12">
        <v>0.1411491318462797</v>
      </c>
      <c r="H22" s="12">
        <v>6.7210232405878401</v>
      </c>
      <c r="I22" s="12">
        <v>7.4276961869969405E-2</v>
      </c>
      <c r="J22" s="12">
        <v>14.799006925187589</v>
      </c>
      <c r="K22" s="12">
        <v>3.2592561942969445E-2</v>
      </c>
      <c r="L22" s="12">
        <v>10.547603871221586</v>
      </c>
      <c r="M22" s="12">
        <v>0.78563345393300021</v>
      </c>
      <c r="N22" s="12">
        <v>5.551208153160383</v>
      </c>
      <c r="O22" s="12">
        <v>0.18472684916355117</v>
      </c>
      <c r="P22" s="12">
        <v>2.0297042343339955</v>
      </c>
      <c r="Q22" s="12">
        <v>1.1726054548112739</v>
      </c>
      <c r="R22" s="12">
        <v>2.0238803054350683E-2</v>
      </c>
      <c r="S22" s="12">
        <v>1.1815325280832695E-2</v>
      </c>
      <c r="T22" s="12">
        <v>10.054041396166388</v>
      </c>
      <c r="U22" s="12">
        <v>8.9732050479291846E-3</v>
      </c>
      <c r="V22" s="12">
        <v>6.0439574539195178</v>
      </c>
      <c r="W22" s="12">
        <v>20.60082103721788</v>
      </c>
      <c r="X22" s="12">
        <v>18.90875218369278</v>
      </c>
      <c r="Y22" s="13">
        <v>6.0048878449024267E-4</v>
      </c>
      <c r="Z22" s="12">
        <v>5.4111192925030888E-2</v>
      </c>
      <c r="AA22" s="12">
        <v>3.5547444617547955E-10</v>
      </c>
      <c r="AB22" s="12">
        <v>6.7176016453657944E-6</v>
      </c>
      <c r="AC22" s="12">
        <v>0.33772088403391365</v>
      </c>
      <c r="AD22" s="12">
        <v>0.75157135601431702</v>
      </c>
      <c r="AE22" s="12">
        <v>6.6419239366507543E-24</v>
      </c>
      <c r="AF22" s="12">
        <v>3.6264017323329872E-3</v>
      </c>
      <c r="AG22" s="12">
        <v>4.9120405341352841E-8</v>
      </c>
      <c r="AH22" s="12">
        <v>6.9675367693307659E-16</v>
      </c>
      <c r="AI22" s="12">
        <v>2.922151484538316E-5</v>
      </c>
      <c r="AJ22" s="13">
        <v>2.251603680442176E-5</v>
      </c>
    </row>
    <row r="23" spans="1:36" x14ac:dyDescent="0.25">
      <c r="A23" s="6">
        <v>43518</v>
      </c>
      <c r="B23" s="23" t="s">
        <v>79</v>
      </c>
      <c r="C23">
        <f t="shared" si="0"/>
        <v>2019</v>
      </c>
      <c r="D23">
        <f t="shared" si="1"/>
        <v>2</v>
      </c>
      <c r="E23">
        <f t="shared" si="2"/>
        <v>22</v>
      </c>
      <c r="F23" s="11">
        <v>1.1635498108367548</v>
      </c>
      <c r="G23" s="12">
        <v>0.14112373686592761</v>
      </c>
      <c r="H23" s="12">
        <v>6.7116943703519585</v>
      </c>
      <c r="I23" s="12">
        <v>7.4284114574734106E-2</v>
      </c>
      <c r="J23" s="12">
        <v>14.773341087121413</v>
      </c>
      <c r="K23" s="12">
        <v>3.2617362258857231E-2</v>
      </c>
      <c r="L23" s="12">
        <v>10.526297249549691</v>
      </c>
      <c r="M23" s="12">
        <v>0.78875204400051391</v>
      </c>
      <c r="N23" s="12">
        <v>5.5446834205233948</v>
      </c>
      <c r="O23" s="12">
        <v>0.18463751656154831</v>
      </c>
      <c r="P23" s="12">
        <v>2.0284183544384353</v>
      </c>
      <c r="Q23" s="12">
        <v>1.1716754850696522</v>
      </c>
      <c r="R23" s="12">
        <v>2.022496172727959E-2</v>
      </c>
      <c r="S23" s="12">
        <v>1.1838151068960729E-2</v>
      </c>
      <c r="T23" s="12">
        <v>10.042199241909936</v>
      </c>
      <c r="U23" s="12">
        <v>8.9729789108489982E-3</v>
      </c>
      <c r="V23" s="12">
        <v>6.0679551206696773</v>
      </c>
      <c r="W23" s="12">
        <v>20.682617669859322</v>
      </c>
      <c r="X23" s="12">
        <v>18.873214457144435</v>
      </c>
      <c r="Y23" s="13">
        <v>6.0056223016744696E-4</v>
      </c>
      <c r="Z23" s="12">
        <v>5.427944428207785E-2</v>
      </c>
      <c r="AA23" s="12">
        <v>3.5657975336932464E-10</v>
      </c>
      <c r="AB23" s="12">
        <v>6.738389935841862E-6</v>
      </c>
      <c r="AC23" s="12">
        <v>0.33877098855288401</v>
      </c>
      <c r="AD23" s="12">
        <v>0.75455550768854707</v>
      </c>
      <c r="AE23" s="12">
        <v>6.6493630062457375E-24</v>
      </c>
      <c r="AF23" s="12">
        <v>3.6376774988232685E-3</v>
      </c>
      <c r="AG23" s="12">
        <v>4.9170486170711085E-8</v>
      </c>
      <c r="AH23" s="12">
        <v>6.9746100986155601E-16</v>
      </c>
      <c r="AI23" s="12">
        <v>2.93123392963833E-5</v>
      </c>
      <c r="AJ23" s="13">
        <v>2.2586047849446882E-5</v>
      </c>
    </row>
    <row r="24" spans="1:36" x14ac:dyDescent="0.25">
      <c r="A24" s="6">
        <v>43519</v>
      </c>
      <c r="B24" s="24" t="s">
        <v>79</v>
      </c>
      <c r="C24">
        <f t="shared" si="0"/>
        <v>2019</v>
      </c>
      <c r="D24">
        <f t="shared" si="1"/>
        <v>2</v>
      </c>
      <c r="E24">
        <f t="shared" si="2"/>
        <v>23</v>
      </c>
      <c r="F24" s="11">
        <v>1.1623324305102907</v>
      </c>
      <c r="G24" s="12">
        <v>0.14107475185869653</v>
      </c>
      <c r="H24" s="12">
        <v>6.6936996812588321</v>
      </c>
      <c r="I24" s="12">
        <v>7.4297911604295178E-2</v>
      </c>
      <c r="J24" s="12">
        <v>14.723833615730189</v>
      </c>
      <c r="K24" s="12">
        <v>3.2665200203059276E-2</v>
      </c>
      <c r="L24" s="12">
        <v>10.485198378741524</v>
      </c>
      <c r="M24" s="12">
        <v>0.79476756970243412</v>
      </c>
      <c r="N24" s="12">
        <v>5.5320977019690956</v>
      </c>
      <c r="O24" s="12">
        <v>0.18446520069067915</v>
      </c>
      <c r="P24" s="12">
        <v>2.0259379888264548</v>
      </c>
      <c r="Q24" s="12">
        <v>1.1698816433778543</v>
      </c>
      <c r="R24" s="12">
        <v>2.0198262848317515E-2</v>
      </c>
      <c r="S24" s="12">
        <v>1.1882180297611561E-2</v>
      </c>
      <c r="T24" s="12">
        <v>10.019356616956479</v>
      </c>
      <c r="U24" s="12">
        <v>8.9725427094283043E-3</v>
      </c>
      <c r="V24" s="12">
        <v>6.1142448150496751</v>
      </c>
      <c r="W24" s="12">
        <v>20.840397222584382</v>
      </c>
      <c r="X24" s="12">
        <v>18.804664855301503</v>
      </c>
      <c r="Y24" s="13">
        <v>6.0070390135518012E-4</v>
      </c>
      <c r="Z24" s="12">
        <v>5.4603988496222E-2</v>
      </c>
      <c r="AA24" s="12">
        <v>3.5871180781994155E-10</v>
      </c>
      <c r="AB24" s="12">
        <v>6.7784889847551606E-6</v>
      </c>
      <c r="AC24" s="12">
        <v>0.34079656119526902</v>
      </c>
      <c r="AD24" s="12">
        <v>0.76031171184046709</v>
      </c>
      <c r="AE24" s="12">
        <v>6.6637124120279096E-24</v>
      </c>
      <c r="AF24" s="12">
        <v>3.6594276043718358E-3</v>
      </c>
      <c r="AG24" s="12">
        <v>4.9267088324138123E-8</v>
      </c>
      <c r="AH24" s="12">
        <v>6.9882540188454354E-16</v>
      </c>
      <c r="AI24" s="12">
        <v>2.9487532831771463E-5</v>
      </c>
      <c r="AJ24" s="13">
        <v>2.2721093890013116E-5</v>
      </c>
    </row>
    <row r="25" spans="1:36" x14ac:dyDescent="0.25">
      <c r="A25" s="6">
        <v>43520</v>
      </c>
      <c r="B25" s="23" t="s">
        <v>79</v>
      </c>
      <c r="C25">
        <f t="shared" si="0"/>
        <v>2019</v>
      </c>
      <c r="D25">
        <f t="shared" si="1"/>
        <v>2</v>
      </c>
      <c r="E25">
        <f t="shared" si="2"/>
        <v>24</v>
      </c>
      <c r="F25" s="11">
        <v>1.1670262185366251</v>
      </c>
      <c r="G25" s="12">
        <v>0.14126362072359672</v>
      </c>
      <c r="H25" s="12">
        <v>6.7630808387876824</v>
      </c>
      <c r="I25" s="12">
        <v>7.4244715137468068E-2</v>
      </c>
      <c r="J25" s="12">
        <v>14.914716917668521</v>
      </c>
      <c r="K25" s="12">
        <v>3.248075400755341E-2</v>
      </c>
      <c r="L25" s="12">
        <v>10.643661090436185</v>
      </c>
      <c r="M25" s="12">
        <v>0.77157382991711088</v>
      </c>
      <c r="N25" s="12">
        <v>5.5806237819202735</v>
      </c>
      <c r="O25" s="12">
        <v>0.18512958975123042</v>
      </c>
      <c r="P25" s="12">
        <v>2.0355014014735615</v>
      </c>
      <c r="Q25" s="12">
        <v>1.1767980625700027</v>
      </c>
      <c r="R25" s="12">
        <v>2.030120428384468E-2</v>
      </c>
      <c r="S25" s="12">
        <v>1.1712419162362828E-2</v>
      </c>
      <c r="T25" s="12">
        <v>10.107429700746161</v>
      </c>
      <c r="U25" s="12">
        <v>8.9742245478488993E-3</v>
      </c>
      <c r="V25" s="12">
        <v>5.9357681233369108</v>
      </c>
      <c r="W25" s="12">
        <v>20.232055064195539</v>
      </c>
      <c r="X25" s="12">
        <v>19.06896787823181</v>
      </c>
      <c r="Y25" s="13">
        <v>6.0015766735566263E-4</v>
      </c>
      <c r="Z25" s="12">
        <v>5.3352660777800189E-2</v>
      </c>
      <c r="AA25" s="12">
        <v>3.5049135983482786E-10</v>
      </c>
      <c r="AB25" s="12">
        <v>6.6238812327116202E-6</v>
      </c>
      <c r="AC25" s="12">
        <v>0.33298666940663452</v>
      </c>
      <c r="AD25" s="12">
        <v>0.73811782424586936</v>
      </c>
      <c r="AE25" s="12">
        <v>6.6083861778337097E-24</v>
      </c>
      <c r="AF25" s="12">
        <v>3.5755668890505186E-3</v>
      </c>
      <c r="AG25" s="12">
        <v>4.88946245827608E-8</v>
      </c>
      <c r="AH25" s="12">
        <v>6.9356478874540597E-16</v>
      </c>
      <c r="AI25" s="12">
        <v>2.8812048514487808E-5</v>
      </c>
      <c r="AJ25" s="13">
        <v>2.2200404115064329E-5</v>
      </c>
    </row>
    <row r="26" spans="1:36" x14ac:dyDescent="0.25">
      <c r="A26" s="6">
        <v>43521</v>
      </c>
      <c r="B26" s="24" t="s">
        <v>79</v>
      </c>
      <c r="C26">
        <f t="shared" si="0"/>
        <v>2019</v>
      </c>
      <c r="D26">
        <f t="shared" si="1"/>
        <v>2</v>
      </c>
      <c r="E26">
        <f t="shared" si="2"/>
        <v>25</v>
      </c>
      <c r="F26" s="11">
        <v>1.1654471622542397</v>
      </c>
      <c r="G26" s="12">
        <v>0.14120008258212241</v>
      </c>
      <c r="H26" s="12">
        <v>6.7397400419599549</v>
      </c>
      <c r="I26" s="12">
        <v>7.4262611176801926E-2</v>
      </c>
      <c r="J26" s="12">
        <v>14.850501091253461</v>
      </c>
      <c r="K26" s="12">
        <v>3.2542804300864807E-2</v>
      </c>
      <c r="L26" s="12">
        <v>10.590352006382666</v>
      </c>
      <c r="M26" s="12">
        <v>0.77937653006346286</v>
      </c>
      <c r="N26" s="12">
        <v>5.5642989263928113</v>
      </c>
      <c r="O26" s="12">
        <v>0.18490607993056415</v>
      </c>
      <c r="P26" s="12">
        <v>2.0322841350063219</v>
      </c>
      <c r="Q26" s="12">
        <v>1.1744712819152954</v>
      </c>
      <c r="R26" s="12">
        <v>2.0266573337671789E-2</v>
      </c>
      <c r="S26" s="12">
        <v>1.176952919494534E-2</v>
      </c>
      <c r="T26" s="12">
        <v>10.077800677133062</v>
      </c>
      <c r="U26" s="12">
        <v>8.9736587537591148E-3</v>
      </c>
      <c r="V26" s="12">
        <v>5.9958101916466022</v>
      </c>
      <c r="W26" s="12">
        <v>20.436709919006677</v>
      </c>
      <c r="X26" s="12">
        <v>18.98005262546155</v>
      </c>
      <c r="Y26" s="13">
        <v>6.0034142815264604E-4</v>
      </c>
      <c r="Z26" s="12">
        <v>5.3773625014789793E-2</v>
      </c>
      <c r="AA26" s="12">
        <v>3.5325683410892981E-10</v>
      </c>
      <c r="AB26" s="12">
        <v>6.6758934541413292E-6</v>
      </c>
      <c r="AC26" s="12">
        <v>0.33561402680419966</v>
      </c>
      <c r="AD26" s="12">
        <v>0.74558416005826234</v>
      </c>
      <c r="AE26" s="12">
        <v>6.6269987008524135E-24</v>
      </c>
      <c r="AF26" s="12">
        <v>3.6037788126888483E-3</v>
      </c>
      <c r="AG26" s="12">
        <v>4.9019926621856479E-8</v>
      </c>
      <c r="AH26" s="12">
        <v>6.9533453296477591E-16</v>
      </c>
      <c r="AI26" s="12">
        <v>2.9039290935507935E-5</v>
      </c>
      <c r="AJ26" s="13">
        <v>2.2375571475774643E-5</v>
      </c>
    </row>
    <row r="27" spans="1:36" x14ac:dyDescent="0.25">
      <c r="A27" s="6">
        <v>43522</v>
      </c>
      <c r="B27" s="23" t="s">
        <v>79</v>
      </c>
      <c r="C27">
        <f t="shared" si="0"/>
        <v>2019</v>
      </c>
      <c r="D27">
        <f t="shared" si="1"/>
        <v>2</v>
      </c>
      <c r="E27">
        <f t="shared" si="2"/>
        <v>26</v>
      </c>
      <c r="F27" s="11">
        <v>1.1660509418714693</v>
      </c>
      <c r="G27" s="12">
        <v>0.14122437749495531</v>
      </c>
      <c r="H27" s="12">
        <v>6.7486648013442023</v>
      </c>
      <c r="I27" s="12">
        <v>7.4255768315087969E-2</v>
      </c>
      <c r="J27" s="12">
        <v>14.87505512870321</v>
      </c>
      <c r="K27" s="12">
        <v>3.2519078292639225E-2</v>
      </c>
      <c r="L27" s="12">
        <v>10.610735661306013</v>
      </c>
      <c r="M27" s="12">
        <v>0.77639303203348531</v>
      </c>
      <c r="N27" s="12">
        <v>5.5705410186675763</v>
      </c>
      <c r="O27" s="12">
        <v>0.18499154279561481</v>
      </c>
      <c r="P27" s="12">
        <v>2.0335143127636219</v>
      </c>
      <c r="Q27" s="12">
        <v>1.1753609669434655</v>
      </c>
      <c r="R27" s="12">
        <v>2.027981508190713E-2</v>
      </c>
      <c r="S27" s="12">
        <v>1.1747692181282637E-2</v>
      </c>
      <c r="T27" s="12">
        <v>10.089129849332659</v>
      </c>
      <c r="U27" s="12">
        <v>8.973875094964159E-3</v>
      </c>
      <c r="V27" s="12">
        <v>5.9728520631580322</v>
      </c>
      <c r="W27" s="12">
        <v>20.358456577893755</v>
      </c>
      <c r="X27" s="12">
        <v>19.014050917911511</v>
      </c>
      <c r="Y27" s="13">
        <v>6.002711640177307E-4</v>
      </c>
      <c r="Z27" s="12">
        <v>5.3612662021442332E-2</v>
      </c>
      <c r="AA27" s="12">
        <v>3.5219940694987199E-10</v>
      </c>
      <c r="AB27" s="12">
        <v>6.6560056771846774E-6</v>
      </c>
      <c r="AC27" s="12">
        <v>0.33460941103367731</v>
      </c>
      <c r="AD27" s="12">
        <v>0.74272927677816614</v>
      </c>
      <c r="AE27" s="12">
        <v>6.6198818791474068E-24</v>
      </c>
      <c r="AF27" s="12">
        <v>3.5929914932970879E-3</v>
      </c>
      <c r="AG27" s="12">
        <v>4.8972015209168286E-8</v>
      </c>
      <c r="AH27" s="12">
        <v>6.9465784050024207E-16</v>
      </c>
      <c r="AI27" s="12">
        <v>2.8952400845830731E-5</v>
      </c>
      <c r="AJ27" s="13">
        <v>2.2308593190592184E-5</v>
      </c>
    </row>
    <row r="28" spans="1:36" x14ac:dyDescent="0.25">
      <c r="A28" s="6">
        <v>43523</v>
      </c>
      <c r="B28" s="24" t="s">
        <v>79</v>
      </c>
      <c r="C28">
        <f t="shared" si="0"/>
        <v>2019</v>
      </c>
      <c r="D28">
        <f t="shared" si="1"/>
        <v>2</v>
      </c>
      <c r="E28">
        <f t="shared" si="2"/>
        <v>27</v>
      </c>
      <c r="F28" s="11">
        <v>1.1690995181535742</v>
      </c>
      <c r="G28" s="12">
        <v>0.14134704625177441</v>
      </c>
      <c r="H28" s="12">
        <v>6.7937272860752413</v>
      </c>
      <c r="I28" s="12">
        <v>7.4221217652350124E-2</v>
      </c>
      <c r="J28" s="12">
        <v>14.999032245623312</v>
      </c>
      <c r="K28" s="12">
        <v>3.2399282022805814E-2</v>
      </c>
      <c r="L28" s="12">
        <v>10.713655874523992</v>
      </c>
      <c r="M28" s="12">
        <v>0.76132889095891221</v>
      </c>
      <c r="N28" s="12">
        <v>5.6020583039758796</v>
      </c>
      <c r="O28" s="12">
        <v>0.18542305796432779</v>
      </c>
      <c r="P28" s="12">
        <v>2.0397256697333823</v>
      </c>
      <c r="Q28" s="12">
        <v>1.1798531236808341</v>
      </c>
      <c r="R28" s="12">
        <v>2.0346674688057481E-2</v>
      </c>
      <c r="S28" s="12">
        <v>1.1637433735941932E-2</v>
      </c>
      <c r="T28" s="12">
        <v>10.146332584698349</v>
      </c>
      <c r="U28" s="12">
        <v>8.9749674350294954E-3</v>
      </c>
      <c r="V28" s="12">
        <v>5.8569329363863547</v>
      </c>
      <c r="W28" s="12">
        <v>19.963343405960231</v>
      </c>
      <c r="X28" s="12">
        <v>19.185713532940841</v>
      </c>
      <c r="Y28" s="13">
        <v>5.9991638957839399E-4</v>
      </c>
      <c r="Z28" s="12">
        <v>5.279993507635701E-2</v>
      </c>
      <c r="AA28" s="12">
        <v>3.4686029435784821E-10</v>
      </c>
      <c r="AB28" s="12">
        <v>6.5555892281961312E-6</v>
      </c>
      <c r="AC28" s="12">
        <v>0.32953695127642901</v>
      </c>
      <c r="AD28" s="12">
        <v>0.72831453138510949</v>
      </c>
      <c r="AE28" s="12">
        <v>6.5839479502191515E-24</v>
      </c>
      <c r="AF28" s="12">
        <v>3.5385246562148536E-3</v>
      </c>
      <c r="AG28" s="12">
        <v>4.873010310714402E-8</v>
      </c>
      <c r="AH28" s="12">
        <v>6.9124111602199007E-16</v>
      </c>
      <c r="AI28" s="12">
        <v>2.8513679400155905E-5</v>
      </c>
      <c r="AJ28" s="13">
        <v>2.1970409512646478E-5</v>
      </c>
    </row>
    <row r="29" spans="1:36" x14ac:dyDescent="0.25">
      <c r="A29" s="6">
        <v>43524</v>
      </c>
      <c r="B29" s="23" t="s">
        <v>79</v>
      </c>
      <c r="C29">
        <f t="shared" si="0"/>
        <v>2019</v>
      </c>
      <c r="D29">
        <f t="shared" si="1"/>
        <v>2</v>
      </c>
      <c r="E29">
        <f t="shared" si="2"/>
        <v>28</v>
      </c>
      <c r="F29" s="11">
        <v>1.4972650409955067E-2</v>
      </c>
      <c r="G29" s="12">
        <v>1.4100195192173234E-3</v>
      </c>
      <c r="H29" s="12">
        <v>4.8406858291594086E-2</v>
      </c>
      <c r="I29" s="12">
        <v>9.2210636023848131E-4</v>
      </c>
      <c r="J29" s="12">
        <v>0.10128701187747061</v>
      </c>
      <c r="K29" s="12">
        <v>2.4500314779389673E-4</v>
      </c>
      <c r="L29" s="12">
        <v>8.2834795000089154E-2</v>
      </c>
      <c r="M29" s="12">
        <v>2.4982728962149154E-6</v>
      </c>
      <c r="N29" s="12">
        <v>4.4048689273376553E-2</v>
      </c>
      <c r="O29" s="12">
        <v>2.4482344485362187E-3</v>
      </c>
      <c r="P29" s="12">
        <v>1.9289908820057731E-2</v>
      </c>
      <c r="Q29" s="12">
        <v>1.4431567112464645E-2</v>
      </c>
      <c r="R29" s="12">
        <v>2.6262461775265999E-4</v>
      </c>
      <c r="S29" s="12">
        <v>8.2964164975708185E-5</v>
      </c>
      <c r="T29" s="12">
        <v>8.6226883963550799E-2</v>
      </c>
      <c r="U29" s="12">
        <v>1.0112232340891359E-4</v>
      </c>
      <c r="V29" s="12">
        <v>5.6225330255803844E-7</v>
      </c>
      <c r="W29" s="12">
        <v>5.6542682643489554E-11</v>
      </c>
      <c r="X29" s="12">
        <v>0.15530041337084036</v>
      </c>
      <c r="Y29" s="13">
        <v>7.1131224024625252E-6</v>
      </c>
      <c r="Z29" s="12">
        <v>97.930884267961702</v>
      </c>
      <c r="AA29" s="12">
        <v>7.1458093646487073E-9</v>
      </c>
      <c r="AB29" s="12">
        <v>1.0853818368984382E-2</v>
      </c>
      <c r="AC29" s="12">
        <v>6.393736263176307E-2</v>
      </c>
      <c r="AD29" s="12">
        <v>0.39336992991117709</v>
      </c>
      <c r="AE29" s="12">
        <v>7.266893182621953E-26</v>
      </c>
      <c r="AF29" s="12">
        <v>0.10576471651259979</v>
      </c>
      <c r="AG29" s="12">
        <v>3.9792683869405055E-9</v>
      </c>
      <c r="AH29" s="12">
        <v>8.5754944566968402E-18</v>
      </c>
      <c r="AI29" s="12">
        <v>0.92240569944621109</v>
      </c>
      <c r="AJ29" s="13">
        <v>5.0316763602363502E-4</v>
      </c>
    </row>
    <row r="30" spans="1:36" x14ac:dyDescent="0.25">
      <c r="A30" s="18">
        <v>43497</v>
      </c>
      <c r="B30" s="18" t="s">
        <v>80</v>
      </c>
      <c r="C30">
        <f t="shared" si="0"/>
        <v>2019</v>
      </c>
      <c r="D30">
        <f t="shared" si="1"/>
        <v>2</v>
      </c>
      <c r="E30">
        <f t="shared" si="2"/>
        <v>1</v>
      </c>
      <c r="F30" s="7">
        <v>1.7155820819444595E-3</v>
      </c>
      <c r="G30" s="8">
        <v>1.6369871902565173E-4</v>
      </c>
      <c r="H30" s="8">
        <v>5.2728780016014158E-4</v>
      </c>
      <c r="I30" s="8">
        <v>2.4205439750663753E-4</v>
      </c>
      <c r="J30" s="8">
        <v>2.085472625940564E-4</v>
      </c>
      <c r="K30" s="8">
        <v>3.7668379949832182E-5</v>
      </c>
      <c r="L30" s="8">
        <v>8.900701030347287E-7</v>
      </c>
      <c r="M30" s="8">
        <v>8.0045133162659639E-7</v>
      </c>
      <c r="N30" s="8">
        <v>1.1186213765071771E-5</v>
      </c>
      <c r="O30" s="8">
        <v>5.0576625207014215E-4</v>
      </c>
      <c r="P30" s="8">
        <v>2.0926900696102654E-6</v>
      </c>
      <c r="Q30" s="8">
        <v>2.2791099492029854E-6</v>
      </c>
      <c r="R30" s="8">
        <v>6.1639426425912455E-5</v>
      </c>
      <c r="S30" s="8">
        <v>4.1357676475872989E-5</v>
      </c>
      <c r="T30" s="8">
        <v>1.1420102382708301E-3</v>
      </c>
      <c r="U30" s="8">
        <v>2.4739616123952653E-5</v>
      </c>
      <c r="V30" s="8">
        <v>1.7990184073997316E-7</v>
      </c>
      <c r="W30" s="8">
        <v>2.0273760730915166E-10</v>
      </c>
      <c r="X30" s="8">
        <v>2.021014784395174E-6</v>
      </c>
      <c r="Y30" s="9">
        <v>2.2497124631010335E-6</v>
      </c>
      <c r="Z30" s="8">
        <v>64.778614112980932</v>
      </c>
      <c r="AA30" s="8">
        <v>2.5146620241415184E-8</v>
      </c>
      <c r="AB30" s="8">
        <v>3.3481253130960793E-2</v>
      </c>
      <c r="AC30" s="8">
        <v>0.44272625651867659</v>
      </c>
      <c r="AD30" s="8">
        <v>1.036386603150125</v>
      </c>
      <c r="AE30" s="8">
        <v>6.9017160934271878E-26</v>
      </c>
      <c r="AF30" s="8">
        <v>0.23109694885077228</v>
      </c>
      <c r="AG30" s="8">
        <v>1.2578965249663254E-8</v>
      </c>
      <c r="AH30" s="8">
        <v>9.8814068085594128E-18</v>
      </c>
      <c r="AI30" s="8">
        <v>33.472025842054514</v>
      </c>
      <c r="AJ30" s="9">
        <v>9.7689437085037999E-4</v>
      </c>
    </row>
    <row r="31" spans="1:36" x14ac:dyDescent="0.25">
      <c r="A31" s="6">
        <v>43498</v>
      </c>
      <c r="B31" s="18" t="s">
        <v>80</v>
      </c>
      <c r="C31">
        <f t="shared" si="0"/>
        <v>2019</v>
      </c>
      <c r="D31">
        <f t="shared" si="1"/>
        <v>2</v>
      </c>
      <c r="E31">
        <f t="shared" si="2"/>
        <v>2</v>
      </c>
      <c r="F31" s="11">
        <v>1.7155820819444595E-3</v>
      </c>
      <c r="G31" s="12">
        <v>1.6369871902565173E-4</v>
      </c>
      <c r="H31" s="12">
        <v>5.2728780016014158E-4</v>
      </c>
      <c r="I31" s="12">
        <v>2.4205439750663753E-4</v>
      </c>
      <c r="J31" s="12">
        <v>2.085472625940564E-4</v>
      </c>
      <c r="K31" s="12">
        <v>3.7668379949832182E-5</v>
      </c>
      <c r="L31" s="12">
        <v>8.900701030347287E-7</v>
      </c>
      <c r="M31" s="12">
        <v>8.0045133162659639E-7</v>
      </c>
      <c r="N31" s="12">
        <v>1.1186213765071771E-5</v>
      </c>
      <c r="O31" s="12">
        <v>5.0576625207014215E-4</v>
      </c>
      <c r="P31" s="12">
        <v>2.0926900696102654E-6</v>
      </c>
      <c r="Q31" s="12">
        <v>2.2791099492029854E-6</v>
      </c>
      <c r="R31" s="12">
        <v>6.1639426425912455E-5</v>
      </c>
      <c r="S31" s="12">
        <v>4.1357676475872989E-5</v>
      </c>
      <c r="T31" s="12">
        <v>1.1420102382708301E-3</v>
      </c>
      <c r="U31" s="12">
        <v>2.4739616123952653E-5</v>
      </c>
      <c r="V31" s="12">
        <v>1.7990184073997316E-7</v>
      </c>
      <c r="W31" s="12">
        <v>2.0273760730915166E-10</v>
      </c>
      <c r="X31" s="12">
        <v>2.021014784395174E-6</v>
      </c>
      <c r="Y31" s="13">
        <v>2.2497124631010335E-6</v>
      </c>
      <c r="Z31" s="12">
        <v>64.778614112980932</v>
      </c>
      <c r="AA31" s="12">
        <v>2.5146620241415184E-8</v>
      </c>
      <c r="AB31" s="12">
        <v>3.3481253130960793E-2</v>
      </c>
      <c r="AC31" s="12">
        <v>0.44272625651867659</v>
      </c>
      <c r="AD31" s="12">
        <v>1.036386603150125</v>
      </c>
      <c r="AE31" s="12">
        <v>6.9017160934271878E-26</v>
      </c>
      <c r="AF31" s="12">
        <v>0.23109694885077228</v>
      </c>
      <c r="AG31" s="12">
        <v>1.2578965249663254E-8</v>
      </c>
      <c r="AH31" s="12">
        <v>9.8814068085594128E-18</v>
      </c>
      <c r="AI31" s="12">
        <v>33.472025842054514</v>
      </c>
      <c r="AJ31" s="13">
        <v>9.7689437085037999E-4</v>
      </c>
    </row>
    <row r="32" spans="1:36" x14ac:dyDescent="0.25">
      <c r="A32" s="6">
        <v>43499</v>
      </c>
      <c r="B32" s="18" t="s">
        <v>80</v>
      </c>
      <c r="C32">
        <f t="shared" si="0"/>
        <v>2019</v>
      </c>
      <c r="D32">
        <f t="shared" si="1"/>
        <v>2</v>
      </c>
      <c r="E32">
        <f t="shared" si="2"/>
        <v>3</v>
      </c>
      <c r="F32" s="11">
        <v>1.4534502501930364E-4</v>
      </c>
      <c r="G32" s="12">
        <v>1.481103612341846E-5</v>
      </c>
      <c r="H32" s="12">
        <v>4.7531095747572281E-5</v>
      </c>
      <c r="I32" s="12">
        <v>2.3927487320774666E-5</v>
      </c>
      <c r="J32" s="12">
        <v>2.0884127877495697E-5</v>
      </c>
      <c r="K32" s="12">
        <v>3.453815253392527E-6</v>
      </c>
      <c r="L32" s="12">
        <v>9.1606721009658877E-8</v>
      </c>
      <c r="M32" s="12">
        <v>8.2547826622613669E-8</v>
      </c>
      <c r="N32" s="12">
        <v>1.1623640083993078E-6</v>
      </c>
      <c r="O32" s="12">
        <v>4.8675550618155187E-5</v>
      </c>
      <c r="P32" s="12">
        <v>2.1530409424173537E-7</v>
      </c>
      <c r="Q32" s="12">
        <v>0.12762334605875819</v>
      </c>
      <c r="R32" s="12">
        <v>6.2327844528596916E-6</v>
      </c>
      <c r="S32" s="12">
        <v>4.3441521979195669E-6</v>
      </c>
      <c r="T32" s="12">
        <v>9.6724903370633592E-5</v>
      </c>
      <c r="U32" s="12">
        <v>2.510213695099531E-6</v>
      </c>
      <c r="V32" s="12">
        <v>1.8545362114339513E-8</v>
      </c>
      <c r="W32" s="12">
        <v>2.5145449398121012E-11</v>
      </c>
      <c r="X32" s="12">
        <v>2.4968589449765493E-7</v>
      </c>
      <c r="Y32" s="13">
        <v>2.319151571713723E-7</v>
      </c>
      <c r="Z32" s="12">
        <v>5.9050818901609219</v>
      </c>
      <c r="AA32" s="12">
        <v>12.660336960867658</v>
      </c>
      <c r="AB32" s="12">
        <v>0.2469948952388778</v>
      </c>
      <c r="AC32" s="12">
        <v>1.5598500780083016</v>
      </c>
      <c r="AD32" s="12">
        <v>2.6846507288984869</v>
      </c>
      <c r="AE32" s="12">
        <v>1.8294561769710987E-26</v>
      </c>
      <c r="AF32" s="12">
        <v>58.653447844050397</v>
      </c>
      <c r="AG32" s="12">
        <v>5.688983481054425E-9</v>
      </c>
      <c r="AH32" s="12">
        <v>3.1417926073034876E-18</v>
      </c>
      <c r="AI32" s="12">
        <v>18.140385452963592</v>
      </c>
      <c r="AJ32" s="13">
        <v>2.1212305878140946E-2</v>
      </c>
    </row>
    <row r="33" spans="1:36" x14ac:dyDescent="0.25">
      <c r="A33" s="6">
        <v>43500</v>
      </c>
      <c r="B33" s="18" t="s">
        <v>80</v>
      </c>
      <c r="C33">
        <f t="shared" si="0"/>
        <v>2019</v>
      </c>
      <c r="D33">
        <f t="shared" si="1"/>
        <v>2</v>
      </c>
      <c r="E33">
        <f t="shared" si="2"/>
        <v>4</v>
      </c>
      <c r="F33" s="11">
        <v>1.4534502501930364E-4</v>
      </c>
      <c r="G33" s="12">
        <v>1.481103612341846E-5</v>
      </c>
      <c r="H33" s="12">
        <v>4.7531095747572281E-5</v>
      </c>
      <c r="I33" s="12">
        <v>2.3927487320774666E-5</v>
      </c>
      <c r="J33" s="12">
        <v>2.0884127877495697E-5</v>
      </c>
      <c r="K33" s="12">
        <v>3.453815253392527E-6</v>
      </c>
      <c r="L33" s="12">
        <v>9.1606721009658877E-8</v>
      </c>
      <c r="M33" s="12">
        <v>8.2547826622613669E-8</v>
      </c>
      <c r="N33" s="12">
        <v>1.1623640083993078E-6</v>
      </c>
      <c r="O33" s="12">
        <v>4.8675550618155187E-5</v>
      </c>
      <c r="P33" s="12">
        <v>2.1530409424173537E-7</v>
      </c>
      <c r="Q33" s="12">
        <v>0.12762334605875819</v>
      </c>
      <c r="R33" s="12">
        <v>6.2327844528596916E-6</v>
      </c>
      <c r="S33" s="12">
        <v>4.3441521979195669E-6</v>
      </c>
      <c r="T33" s="12">
        <v>9.6724903370633592E-5</v>
      </c>
      <c r="U33" s="12">
        <v>2.510213695099531E-6</v>
      </c>
      <c r="V33" s="12">
        <v>1.8545362114339513E-8</v>
      </c>
      <c r="W33" s="12">
        <v>2.5145449398121012E-11</v>
      </c>
      <c r="X33" s="12">
        <v>2.4968589449765493E-7</v>
      </c>
      <c r="Y33" s="13">
        <v>2.319151571713723E-7</v>
      </c>
      <c r="Z33" s="12">
        <v>5.9050818901609219</v>
      </c>
      <c r="AA33" s="12">
        <v>12.660336960867658</v>
      </c>
      <c r="AB33" s="12">
        <v>0.2469948952388778</v>
      </c>
      <c r="AC33" s="12">
        <v>1.5598500780083016</v>
      </c>
      <c r="AD33" s="12">
        <v>2.6846507288984869</v>
      </c>
      <c r="AE33" s="12">
        <v>1.8294561769710987E-26</v>
      </c>
      <c r="AF33" s="12">
        <v>58.653447844050397</v>
      </c>
      <c r="AG33" s="12">
        <v>5.688983481054425E-9</v>
      </c>
      <c r="AH33" s="12">
        <v>3.1417926073034876E-18</v>
      </c>
      <c r="AI33" s="12">
        <v>18.140385452963592</v>
      </c>
      <c r="AJ33" s="13">
        <v>2.1212305878140946E-2</v>
      </c>
    </row>
    <row r="34" spans="1:36" x14ac:dyDescent="0.25">
      <c r="A34" s="6">
        <v>43501</v>
      </c>
      <c r="B34" s="18" t="s">
        <v>80</v>
      </c>
      <c r="C34">
        <f t="shared" si="0"/>
        <v>2019</v>
      </c>
      <c r="D34">
        <f t="shared" si="1"/>
        <v>2</v>
      </c>
      <c r="E34">
        <f t="shared" si="2"/>
        <v>5</v>
      </c>
      <c r="F34" s="11">
        <v>1.4534502501930364E-4</v>
      </c>
      <c r="G34" s="12">
        <v>1.481103612341846E-5</v>
      </c>
      <c r="H34" s="12">
        <v>4.7531095747572281E-5</v>
      </c>
      <c r="I34" s="12">
        <v>2.3927487320774666E-5</v>
      </c>
      <c r="J34" s="12">
        <v>2.0884127877495697E-5</v>
      </c>
      <c r="K34" s="12">
        <v>3.453815253392527E-6</v>
      </c>
      <c r="L34" s="12">
        <v>9.1606721009658877E-8</v>
      </c>
      <c r="M34" s="12">
        <v>8.2547826622613669E-8</v>
      </c>
      <c r="N34" s="12">
        <v>1.1623640083993078E-6</v>
      </c>
      <c r="O34" s="12">
        <v>4.8675550618155187E-5</v>
      </c>
      <c r="P34" s="12">
        <v>2.1530409424173537E-7</v>
      </c>
      <c r="Q34" s="12">
        <v>0.12762334605875819</v>
      </c>
      <c r="R34" s="12">
        <v>6.2327844528596916E-6</v>
      </c>
      <c r="S34" s="12">
        <v>4.3441521979195669E-6</v>
      </c>
      <c r="T34" s="12">
        <v>9.6724903370633592E-5</v>
      </c>
      <c r="U34" s="12">
        <v>2.510213695099531E-6</v>
      </c>
      <c r="V34" s="12">
        <v>1.8545362114339513E-8</v>
      </c>
      <c r="W34" s="12">
        <v>2.5145449398121012E-11</v>
      </c>
      <c r="X34" s="12">
        <v>2.4968589449765493E-7</v>
      </c>
      <c r="Y34" s="13">
        <v>2.319151571713723E-7</v>
      </c>
      <c r="Z34" s="12">
        <v>5.9050818901609219</v>
      </c>
      <c r="AA34" s="12">
        <v>12.660336960867658</v>
      </c>
      <c r="AB34" s="12">
        <v>0.2469948952388778</v>
      </c>
      <c r="AC34" s="12">
        <v>1.5598500780083016</v>
      </c>
      <c r="AD34" s="12">
        <v>2.6846507288984869</v>
      </c>
      <c r="AE34" s="12">
        <v>1.8294561769710987E-26</v>
      </c>
      <c r="AF34" s="12">
        <v>58.653447844050397</v>
      </c>
      <c r="AG34" s="12">
        <v>5.688983481054425E-9</v>
      </c>
      <c r="AH34" s="12">
        <v>3.1417926073034876E-18</v>
      </c>
      <c r="AI34" s="12">
        <v>18.140385452963592</v>
      </c>
      <c r="AJ34" s="13">
        <v>2.1212305878140946E-2</v>
      </c>
    </row>
    <row r="35" spans="1:36" x14ac:dyDescent="0.25">
      <c r="A35" s="6">
        <v>43502</v>
      </c>
      <c r="B35" s="18" t="s">
        <v>80</v>
      </c>
      <c r="C35">
        <f t="shared" si="0"/>
        <v>2019</v>
      </c>
      <c r="D35">
        <f t="shared" si="1"/>
        <v>2</v>
      </c>
      <c r="E35">
        <f t="shared" si="2"/>
        <v>6</v>
      </c>
      <c r="F35" s="11">
        <v>0.63427150797283183</v>
      </c>
      <c r="G35" s="12">
        <v>5.4951693058774183E-2</v>
      </c>
      <c r="H35" s="12">
        <v>1.6032164981632369</v>
      </c>
      <c r="I35" s="12">
        <v>2.9398743897592491E-2</v>
      </c>
      <c r="J35" s="12">
        <v>51.99570620699253</v>
      </c>
      <c r="K35" s="12">
        <v>1.0713760672034577E-2</v>
      </c>
      <c r="L35" s="12">
        <v>10.912342968095961</v>
      </c>
      <c r="M35" s="12">
        <v>6.5804801736905403E-5</v>
      </c>
      <c r="N35" s="12">
        <v>5.1254204013042592</v>
      </c>
      <c r="O35" s="12">
        <v>8.4715173775405037E-2</v>
      </c>
      <c r="P35" s="12">
        <v>1.91603594277134</v>
      </c>
      <c r="Q35" s="12">
        <v>0.44565330698497307</v>
      </c>
      <c r="R35" s="12">
        <v>7.7612843312945632E-3</v>
      </c>
      <c r="S35" s="12">
        <v>1.7199004369617512E-3</v>
      </c>
      <c r="T35" s="12">
        <v>9.0067832008516806</v>
      </c>
      <c r="U35" s="12">
        <v>2.9346254588432925E-3</v>
      </c>
      <c r="V35" s="12">
        <v>1.4846574188259266E-5</v>
      </c>
      <c r="W35" s="12">
        <v>1.8237025208969703E-12</v>
      </c>
      <c r="X35" s="12">
        <v>17.912928920768891</v>
      </c>
      <c r="Y35" s="13">
        <v>1.8747375494576715E-4</v>
      </c>
      <c r="Z35" s="12">
        <v>3.4910849055672238E-2</v>
      </c>
      <c r="AA35" s="12">
        <v>2.2934253255234023E-10</v>
      </c>
      <c r="AB35" s="12">
        <v>4.3149026584884577E-6</v>
      </c>
      <c r="AC35" s="12">
        <v>0.21788841254426347</v>
      </c>
      <c r="AD35" s="12">
        <v>1.1435823357978624E-6</v>
      </c>
      <c r="AE35" s="12">
        <v>1.5473350168629653E-24</v>
      </c>
      <c r="AF35" s="12">
        <v>2.3396344307046735E-3</v>
      </c>
      <c r="AG35" s="12">
        <v>1.1937724652222642E-8</v>
      </c>
      <c r="AH35" s="12">
        <v>1.6821329297565675E-16</v>
      </c>
      <c r="AI35" s="12">
        <v>1.8845907868213488E-5</v>
      </c>
      <c r="AJ35" s="13">
        <v>1.4526740133534358E-5</v>
      </c>
    </row>
    <row r="36" spans="1:36" x14ac:dyDescent="0.25">
      <c r="A36" s="6">
        <v>43503</v>
      </c>
      <c r="B36" s="18" t="s">
        <v>80</v>
      </c>
      <c r="C36">
        <f t="shared" si="0"/>
        <v>2019</v>
      </c>
      <c r="D36">
        <f t="shared" si="1"/>
        <v>2</v>
      </c>
      <c r="E36">
        <f t="shared" si="2"/>
        <v>7</v>
      </c>
      <c r="F36" s="11">
        <v>0.63427150797283183</v>
      </c>
      <c r="G36" s="12">
        <v>5.4951693058774183E-2</v>
      </c>
      <c r="H36" s="12">
        <v>1.6032164981632369</v>
      </c>
      <c r="I36" s="12">
        <v>2.9398743897592491E-2</v>
      </c>
      <c r="J36" s="12">
        <v>51.99570620699253</v>
      </c>
      <c r="K36" s="12">
        <v>1.0713760672034577E-2</v>
      </c>
      <c r="L36" s="12">
        <v>10.912342968095961</v>
      </c>
      <c r="M36" s="12">
        <v>6.5804801736905403E-5</v>
      </c>
      <c r="N36" s="12">
        <v>5.1254204013042592</v>
      </c>
      <c r="O36" s="12">
        <v>8.4715173775405037E-2</v>
      </c>
      <c r="P36" s="12">
        <v>1.91603594277134</v>
      </c>
      <c r="Q36" s="12">
        <v>0.44565330698497307</v>
      </c>
      <c r="R36" s="12">
        <v>7.7612843312945632E-3</v>
      </c>
      <c r="S36" s="12">
        <v>1.7199004369617512E-3</v>
      </c>
      <c r="T36" s="12">
        <v>9.0067832008516806</v>
      </c>
      <c r="U36" s="12">
        <v>2.9346254588432925E-3</v>
      </c>
      <c r="V36" s="12">
        <v>1.4846574188259266E-5</v>
      </c>
      <c r="W36" s="12">
        <v>1.8237025208969703E-12</v>
      </c>
      <c r="X36" s="12">
        <v>17.912928920768891</v>
      </c>
      <c r="Y36" s="13">
        <v>1.8747375494576715E-4</v>
      </c>
      <c r="Z36" s="12">
        <v>3.4910849055672238E-2</v>
      </c>
      <c r="AA36" s="12">
        <v>2.2934253255234023E-10</v>
      </c>
      <c r="AB36" s="12">
        <v>4.3149026584884577E-6</v>
      </c>
      <c r="AC36" s="12">
        <v>0.21788841254426347</v>
      </c>
      <c r="AD36" s="12">
        <v>1.1435823357978624E-6</v>
      </c>
      <c r="AE36" s="12">
        <v>1.5473350168629653E-24</v>
      </c>
      <c r="AF36" s="12">
        <v>2.3396344307046735E-3</v>
      </c>
      <c r="AG36" s="12">
        <v>1.1937724652222642E-8</v>
      </c>
      <c r="AH36" s="12">
        <v>1.6821329297565675E-16</v>
      </c>
      <c r="AI36" s="12">
        <v>1.8845907868213488E-5</v>
      </c>
      <c r="AJ36" s="13">
        <v>1.4526740133534358E-5</v>
      </c>
    </row>
    <row r="37" spans="1:36" x14ac:dyDescent="0.25">
      <c r="A37" s="6">
        <v>43504</v>
      </c>
      <c r="B37" s="18" t="s">
        <v>80</v>
      </c>
      <c r="C37">
        <f t="shared" si="0"/>
        <v>2019</v>
      </c>
      <c r="D37">
        <f t="shared" si="1"/>
        <v>2</v>
      </c>
      <c r="E37">
        <f t="shared" si="2"/>
        <v>8</v>
      </c>
      <c r="F37" s="11">
        <v>0.63427150797283183</v>
      </c>
      <c r="G37" s="12">
        <v>5.4951693058774183E-2</v>
      </c>
      <c r="H37" s="12">
        <v>1.6032164981632369</v>
      </c>
      <c r="I37" s="12">
        <v>2.9398743897592491E-2</v>
      </c>
      <c r="J37" s="12">
        <v>51.99570620699253</v>
      </c>
      <c r="K37" s="12">
        <v>1.0713760672034577E-2</v>
      </c>
      <c r="L37" s="12">
        <v>10.912342968095961</v>
      </c>
      <c r="M37" s="12">
        <v>6.5804801736905403E-5</v>
      </c>
      <c r="N37" s="12">
        <v>5.1254204013042592</v>
      </c>
      <c r="O37" s="12">
        <v>8.4715173775405037E-2</v>
      </c>
      <c r="P37" s="12">
        <v>1.91603594277134</v>
      </c>
      <c r="Q37" s="12">
        <v>0.44565330698497307</v>
      </c>
      <c r="R37" s="12">
        <v>7.7612843312945632E-3</v>
      </c>
      <c r="S37" s="12">
        <v>1.7199004369617512E-3</v>
      </c>
      <c r="T37" s="12">
        <v>9.0067832008516806</v>
      </c>
      <c r="U37" s="12">
        <v>2.9346254588432925E-3</v>
      </c>
      <c r="V37" s="12">
        <v>1.4846574188259266E-5</v>
      </c>
      <c r="W37" s="12">
        <v>1.8237025208969703E-12</v>
      </c>
      <c r="X37" s="12">
        <v>17.912928920768891</v>
      </c>
      <c r="Y37" s="13">
        <v>1.8747375494576715E-4</v>
      </c>
      <c r="Z37" s="12">
        <v>3.4910849055672238E-2</v>
      </c>
      <c r="AA37" s="12">
        <v>2.2934253255234023E-10</v>
      </c>
      <c r="AB37" s="12">
        <v>4.3149026584884577E-6</v>
      </c>
      <c r="AC37" s="12">
        <v>0.21788841254426347</v>
      </c>
      <c r="AD37" s="12">
        <v>1.1435823357978624E-6</v>
      </c>
      <c r="AE37" s="12">
        <v>1.5473350168629653E-24</v>
      </c>
      <c r="AF37" s="12">
        <v>2.3396344307046735E-3</v>
      </c>
      <c r="AG37" s="12">
        <v>1.1937724652222642E-8</v>
      </c>
      <c r="AH37" s="12">
        <v>1.6821329297565675E-16</v>
      </c>
      <c r="AI37" s="12">
        <v>1.8845907868213488E-5</v>
      </c>
      <c r="AJ37" s="13">
        <v>1.4526740133534358E-5</v>
      </c>
    </row>
    <row r="38" spans="1:36" x14ac:dyDescent="0.25">
      <c r="A38" s="6">
        <v>43505</v>
      </c>
      <c r="B38" s="18" t="s">
        <v>80</v>
      </c>
      <c r="C38">
        <f t="shared" si="0"/>
        <v>2019</v>
      </c>
      <c r="D38">
        <f t="shared" si="1"/>
        <v>2</v>
      </c>
      <c r="E38">
        <f t="shared" si="2"/>
        <v>9</v>
      </c>
      <c r="F38" s="11">
        <v>2.0166707575905053E-4</v>
      </c>
      <c r="G38" s="12">
        <v>1.9000657841105541E-5</v>
      </c>
      <c r="H38" s="12">
        <v>6.1569152422296511E-5</v>
      </c>
      <c r="I38" s="12">
        <v>2.7842444787014784E-5</v>
      </c>
      <c r="J38" s="12">
        <v>2.3939522142280624E-5</v>
      </c>
      <c r="K38" s="12">
        <v>4.3651230796833874E-6</v>
      </c>
      <c r="L38" s="12">
        <v>1.0183766580629715E-7</v>
      </c>
      <c r="M38" s="12">
        <v>9.1560879536067478E-8</v>
      </c>
      <c r="N38" s="12">
        <v>1.2783405639602473E-6</v>
      </c>
      <c r="O38" s="12">
        <v>5.8367570086157987E-5</v>
      </c>
      <c r="P38" s="12">
        <v>2.3944780735015567E-7</v>
      </c>
      <c r="Q38" s="12">
        <v>1.3922188278785461E-3</v>
      </c>
      <c r="R38" s="12">
        <v>7.0666958794590305E-6</v>
      </c>
      <c r="S38" s="12">
        <v>4.7178642773664604E-6</v>
      </c>
      <c r="T38" s="12">
        <v>1.4663734928149652E-4</v>
      </c>
      <c r="U38" s="12">
        <v>2.8351309604921959E-6</v>
      </c>
      <c r="V38" s="12">
        <v>2.0579274831275818E-8</v>
      </c>
      <c r="W38" s="12">
        <v>2.2406020914192339E-11</v>
      </c>
      <c r="X38" s="12">
        <v>2.2595937817470522E-7</v>
      </c>
      <c r="Y38" s="13">
        <v>2.5735054669572674E-7</v>
      </c>
      <c r="Z38" s="12">
        <v>97.598737144272818</v>
      </c>
      <c r="AA38" s="12">
        <v>2.8845489720639894E-9</v>
      </c>
      <c r="AB38" s="12">
        <v>5.925552121002404E-3</v>
      </c>
      <c r="AC38" s="12">
        <v>3.2224441342455633E-2</v>
      </c>
      <c r="AD38" s="12">
        <v>1.2988309847133865</v>
      </c>
      <c r="AE38" s="12">
        <v>7.820900550860265E-27</v>
      </c>
      <c r="AF38" s="12">
        <v>5.1515848711090537E-2</v>
      </c>
      <c r="AG38" s="12">
        <v>1.4416343928681878E-9</v>
      </c>
      <c r="AH38" s="12">
        <v>1.123646530314414E-18</v>
      </c>
      <c r="AI38" s="12">
        <v>1.010460639325621</v>
      </c>
      <c r="AJ38" s="13">
        <v>3.5294267453028007E-4</v>
      </c>
    </row>
    <row r="39" spans="1:36" x14ac:dyDescent="0.25">
      <c r="A39" s="6">
        <v>43506</v>
      </c>
      <c r="B39" s="18" t="s">
        <v>80</v>
      </c>
      <c r="C39">
        <f t="shared" si="0"/>
        <v>2019</v>
      </c>
      <c r="D39">
        <f t="shared" si="1"/>
        <v>2</v>
      </c>
      <c r="E39">
        <f t="shared" si="2"/>
        <v>10</v>
      </c>
      <c r="F39" s="11">
        <v>2.0166707575905053E-4</v>
      </c>
      <c r="G39" s="12">
        <v>1.9000657841105541E-5</v>
      </c>
      <c r="H39" s="12">
        <v>6.1569152422296511E-5</v>
      </c>
      <c r="I39" s="12">
        <v>2.7842444787014784E-5</v>
      </c>
      <c r="J39" s="12">
        <v>2.3939522142280624E-5</v>
      </c>
      <c r="K39" s="12">
        <v>4.3651230796833874E-6</v>
      </c>
      <c r="L39" s="12">
        <v>1.0183766580629715E-7</v>
      </c>
      <c r="M39" s="12">
        <v>9.1560879536067478E-8</v>
      </c>
      <c r="N39" s="12">
        <v>1.2783405639602473E-6</v>
      </c>
      <c r="O39" s="12">
        <v>5.8367570086157987E-5</v>
      </c>
      <c r="P39" s="12">
        <v>2.3944780735015567E-7</v>
      </c>
      <c r="Q39" s="12">
        <v>1.3922188278785461E-3</v>
      </c>
      <c r="R39" s="12">
        <v>7.0666958794590305E-6</v>
      </c>
      <c r="S39" s="12">
        <v>4.7178642773664604E-6</v>
      </c>
      <c r="T39" s="12">
        <v>1.4663734928149652E-4</v>
      </c>
      <c r="U39" s="12">
        <v>2.8351309604921959E-6</v>
      </c>
      <c r="V39" s="12">
        <v>2.0579274831275818E-8</v>
      </c>
      <c r="W39" s="12">
        <v>2.2406020914192339E-11</v>
      </c>
      <c r="X39" s="12">
        <v>2.2595937817470522E-7</v>
      </c>
      <c r="Y39" s="13">
        <v>2.5735054669572674E-7</v>
      </c>
      <c r="Z39" s="12">
        <v>97.598737144272818</v>
      </c>
      <c r="AA39" s="12">
        <v>2.8845489720639894E-9</v>
      </c>
      <c r="AB39" s="12">
        <v>5.925552121002404E-3</v>
      </c>
      <c r="AC39" s="12">
        <v>3.2224441342455633E-2</v>
      </c>
      <c r="AD39" s="12">
        <v>1.2988309847133865</v>
      </c>
      <c r="AE39" s="12">
        <v>7.820900550860265E-27</v>
      </c>
      <c r="AF39" s="12">
        <v>5.1515848711090537E-2</v>
      </c>
      <c r="AG39" s="12">
        <v>1.4416343928681878E-9</v>
      </c>
      <c r="AH39" s="12">
        <v>1.123646530314414E-18</v>
      </c>
      <c r="AI39" s="12">
        <v>1.010460639325621</v>
      </c>
      <c r="AJ39" s="13">
        <v>3.5294267453028007E-4</v>
      </c>
    </row>
    <row r="40" spans="1:36" x14ac:dyDescent="0.25">
      <c r="A40" s="6">
        <v>43507</v>
      </c>
      <c r="B40" s="18" t="s">
        <v>80</v>
      </c>
      <c r="C40">
        <f t="shared" si="0"/>
        <v>2019</v>
      </c>
      <c r="D40">
        <f t="shared" si="1"/>
        <v>2</v>
      </c>
      <c r="E40">
        <f t="shared" si="2"/>
        <v>11</v>
      </c>
      <c r="F40" s="11">
        <v>2.0166707575905053E-4</v>
      </c>
      <c r="G40" s="12">
        <v>1.9000657841105541E-5</v>
      </c>
      <c r="H40" s="12">
        <v>6.1569152422296511E-5</v>
      </c>
      <c r="I40" s="12">
        <v>2.7842444787014784E-5</v>
      </c>
      <c r="J40" s="12">
        <v>2.3939522142280624E-5</v>
      </c>
      <c r="K40" s="12">
        <v>4.3651230796833874E-6</v>
      </c>
      <c r="L40" s="12">
        <v>1.0183766580629715E-7</v>
      </c>
      <c r="M40" s="12">
        <v>9.1560879536067478E-8</v>
      </c>
      <c r="N40" s="12">
        <v>1.2783405639602473E-6</v>
      </c>
      <c r="O40" s="12">
        <v>5.8367570086157987E-5</v>
      </c>
      <c r="P40" s="12">
        <v>2.3944780735015567E-7</v>
      </c>
      <c r="Q40" s="12">
        <v>1.3922188278785461E-3</v>
      </c>
      <c r="R40" s="12">
        <v>7.0666958794590305E-6</v>
      </c>
      <c r="S40" s="12">
        <v>4.7178642773664604E-6</v>
      </c>
      <c r="T40" s="12">
        <v>1.4663734928149652E-4</v>
      </c>
      <c r="U40" s="12">
        <v>2.8351309604921959E-6</v>
      </c>
      <c r="V40" s="12">
        <v>2.0579274831275818E-8</v>
      </c>
      <c r="W40" s="12">
        <v>2.2406020914192339E-11</v>
      </c>
      <c r="X40" s="12">
        <v>2.2595937817470522E-7</v>
      </c>
      <c r="Y40" s="13">
        <v>2.5735054669572674E-7</v>
      </c>
      <c r="Z40" s="12">
        <v>97.598737144272818</v>
      </c>
      <c r="AA40" s="12">
        <v>2.8845489720639894E-9</v>
      </c>
      <c r="AB40" s="12">
        <v>5.925552121002404E-3</v>
      </c>
      <c r="AC40" s="12">
        <v>3.2224441342455633E-2</v>
      </c>
      <c r="AD40" s="12">
        <v>1.2988309847133865</v>
      </c>
      <c r="AE40" s="12">
        <v>7.820900550860265E-27</v>
      </c>
      <c r="AF40" s="12">
        <v>5.1515848711090537E-2</v>
      </c>
      <c r="AG40" s="12">
        <v>1.4416343928681878E-9</v>
      </c>
      <c r="AH40" s="12">
        <v>1.123646530314414E-18</v>
      </c>
      <c r="AI40" s="12">
        <v>1.010460639325621</v>
      </c>
      <c r="AJ40" s="13">
        <v>3.5294267453028007E-4</v>
      </c>
    </row>
    <row r="41" spans="1:36" x14ac:dyDescent="0.25">
      <c r="A41" s="6">
        <v>43508</v>
      </c>
      <c r="B41" s="18" t="s">
        <v>80</v>
      </c>
      <c r="C41">
        <f t="shared" si="0"/>
        <v>2019</v>
      </c>
      <c r="D41">
        <f t="shared" si="1"/>
        <v>2</v>
      </c>
      <c r="E41">
        <f t="shared" si="2"/>
        <v>12</v>
      </c>
      <c r="F41" s="11">
        <v>1.112010368210467E-3</v>
      </c>
      <c r="G41" s="12">
        <v>9.2104482422447799E-5</v>
      </c>
      <c r="H41" s="12">
        <v>6.6383412850143473E-4</v>
      </c>
      <c r="I41" s="12">
        <v>8.0834205797341034E-5</v>
      </c>
      <c r="J41" s="12">
        <v>6.919738632750568E-5</v>
      </c>
      <c r="K41" s="12">
        <v>1.6092540494689117E-5</v>
      </c>
      <c r="L41" s="12">
        <v>8.7036702307118823E-4</v>
      </c>
      <c r="M41" s="12">
        <v>2.2289518061806245E-7</v>
      </c>
      <c r="N41" s="12">
        <v>1.1703306835413748E-3</v>
      </c>
      <c r="O41" s="12">
        <v>1.9902083037499782E-4</v>
      </c>
      <c r="P41" s="12">
        <v>9.5677682446657628E-4</v>
      </c>
      <c r="Q41" s="12">
        <v>1.5597928674927168E-2</v>
      </c>
      <c r="R41" s="12">
        <v>2.092949313915406E-5</v>
      </c>
      <c r="S41" s="12">
        <v>8.58222771692924E-6</v>
      </c>
      <c r="T41" s="12">
        <v>2.9346931364857606E-3</v>
      </c>
      <c r="U41" s="12">
        <v>8.1713945799356759E-6</v>
      </c>
      <c r="V41" s="12">
        <v>5.0278707273487515E-8</v>
      </c>
      <c r="W41" s="12">
        <v>1.7774617002930055E-11</v>
      </c>
      <c r="X41" s="12">
        <v>2.733753495212694E-3</v>
      </c>
      <c r="Y41" s="13">
        <v>6.3180726631518691E-7</v>
      </c>
      <c r="Z41" s="12">
        <v>25.53134188560557</v>
      </c>
      <c r="AA41" s="12">
        <v>1.4324737934217697</v>
      </c>
      <c r="AB41" s="12">
        <v>3.0981595809225451E-2</v>
      </c>
      <c r="AC41" s="12">
        <v>0.19911539620075547</v>
      </c>
      <c r="AD41" s="12">
        <v>1.4658705213076533</v>
      </c>
      <c r="AE41" s="12">
        <v>1.0811190342300235E-26</v>
      </c>
      <c r="AF41" s="12">
        <v>6.66287865353363</v>
      </c>
      <c r="AG41" s="12">
        <v>1.6141089422635263E-9</v>
      </c>
      <c r="AH41" s="12">
        <v>61.592846555703751</v>
      </c>
      <c r="AI41" s="12">
        <v>3.0554138407157243</v>
      </c>
      <c r="AJ41" s="13">
        <v>2.5422241936082892E-3</v>
      </c>
    </row>
    <row r="42" spans="1:36" x14ac:dyDescent="0.25">
      <c r="A42" s="6">
        <v>43509</v>
      </c>
      <c r="B42" s="18" t="s">
        <v>80</v>
      </c>
      <c r="C42">
        <f t="shared" si="0"/>
        <v>2019</v>
      </c>
      <c r="D42">
        <f t="shared" si="1"/>
        <v>2</v>
      </c>
      <c r="E42">
        <f t="shared" si="2"/>
        <v>13</v>
      </c>
      <c r="F42" s="11">
        <v>1.3060915239854224E-3</v>
      </c>
      <c r="G42" s="12">
        <v>1.0768989386444366E-4</v>
      </c>
      <c r="H42" s="12">
        <v>7.9223435247128746E-4</v>
      </c>
      <c r="I42" s="12">
        <v>9.2131814412371515E-5</v>
      </c>
      <c r="J42" s="12">
        <v>7.8846162412098199E-5</v>
      </c>
      <c r="K42" s="12">
        <v>1.8592773917654796E-5</v>
      </c>
      <c r="L42" s="12">
        <v>1.0559037040295933E-3</v>
      </c>
      <c r="M42" s="12">
        <v>2.508950716023198E-7</v>
      </c>
      <c r="N42" s="12">
        <v>1.419567462422332E-3</v>
      </c>
      <c r="O42" s="12">
        <v>2.2900748216529544E-4</v>
      </c>
      <c r="P42" s="12">
        <v>1.1607063542860912E-3</v>
      </c>
      <c r="Q42" s="12">
        <v>1.8626523061880375E-2</v>
      </c>
      <c r="R42" s="12">
        <v>2.3884980082096613E-5</v>
      </c>
      <c r="S42" s="12">
        <v>9.4060928773624978E-6</v>
      </c>
      <c r="T42" s="12">
        <v>3.5290942750809949E-3</v>
      </c>
      <c r="U42" s="12">
        <v>9.3090623360110124E-6</v>
      </c>
      <c r="V42" s="12">
        <v>5.6610494657478456E-8</v>
      </c>
      <c r="W42" s="12">
        <v>1.6787222213061369E-11</v>
      </c>
      <c r="X42" s="12">
        <v>3.3165294522572099E-3</v>
      </c>
      <c r="Y42" s="13">
        <v>7.1163977953746875E-7</v>
      </c>
      <c r="Z42" s="12">
        <v>10.166892582279548</v>
      </c>
      <c r="AA42" s="12">
        <v>1.7378708575734039</v>
      </c>
      <c r="AB42" s="12">
        <v>3.6323433287989135E-2</v>
      </c>
      <c r="AC42" s="12">
        <v>0.23469580820122438</v>
      </c>
      <c r="AD42" s="12">
        <v>1.5014826102757919</v>
      </c>
      <c r="AE42" s="12">
        <v>1.1448706874400889E-26</v>
      </c>
      <c r="AF42" s="12">
        <v>8.0723919053446096</v>
      </c>
      <c r="AG42" s="12">
        <v>1.650879751875658E-9</v>
      </c>
      <c r="AH42" s="12">
        <v>74.724168493398409</v>
      </c>
      <c r="AI42" s="12">
        <v>3.4913888010658254</v>
      </c>
      <c r="AJ42" s="13">
        <v>3.0089693117001941E-3</v>
      </c>
    </row>
    <row r="43" spans="1:36" x14ac:dyDescent="0.25">
      <c r="A43" s="6">
        <v>43510</v>
      </c>
      <c r="B43" s="18" t="s">
        <v>80</v>
      </c>
      <c r="C43">
        <f t="shared" si="0"/>
        <v>2019</v>
      </c>
      <c r="D43">
        <f t="shared" si="1"/>
        <v>2</v>
      </c>
      <c r="E43">
        <f t="shared" si="2"/>
        <v>14</v>
      </c>
      <c r="F43" s="11">
        <v>1.3060915239854224E-3</v>
      </c>
      <c r="G43" s="12">
        <v>1.0768989386444366E-4</v>
      </c>
      <c r="H43" s="12">
        <v>7.9223435247128746E-4</v>
      </c>
      <c r="I43" s="12">
        <v>9.2131814412371515E-5</v>
      </c>
      <c r="J43" s="12">
        <v>7.8846162412098199E-5</v>
      </c>
      <c r="K43" s="12">
        <v>1.8592773917654796E-5</v>
      </c>
      <c r="L43" s="12">
        <v>1.0559037040295933E-3</v>
      </c>
      <c r="M43" s="12">
        <v>2.508950716023198E-7</v>
      </c>
      <c r="N43" s="12">
        <v>1.419567462422332E-3</v>
      </c>
      <c r="O43" s="12">
        <v>2.2900748216529544E-4</v>
      </c>
      <c r="P43" s="12">
        <v>1.1607063542860912E-3</v>
      </c>
      <c r="Q43" s="12">
        <v>1.8626523061880375E-2</v>
      </c>
      <c r="R43" s="12">
        <v>2.3884980082096613E-5</v>
      </c>
      <c r="S43" s="12">
        <v>9.4060928773624978E-6</v>
      </c>
      <c r="T43" s="12">
        <v>3.5290942750809949E-3</v>
      </c>
      <c r="U43" s="12">
        <v>9.3090623360110124E-6</v>
      </c>
      <c r="V43" s="12">
        <v>5.6610494657478456E-8</v>
      </c>
      <c r="W43" s="12">
        <v>1.6787222213061369E-11</v>
      </c>
      <c r="X43" s="12">
        <v>3.3165294522572099E-3</v>
      </c>
      <c r="Y43" s="13">
        <v>7.1163977953746875E-7</v>
      </c>
      <c r="Z43" s="12">
        <v>10.166892582279548</v>
      </c>
      <c r="AA43" s="12">
        <v>1.7378708575734039</v>
      </c>
      <c r="AB43" s="12">
        <v>3.6323433287989135E-2</v>
      </c>
      <c r="AC43" s="12">
        <v>0.23469580820122438</v>
      </c>
      <c r="AD43" s="12">
        <v>1.5014826102757919</v>
      </c>
      <c r="AE43" s="12">
        <v>1.1448706874400889E-26</v>
      </c>
      <c r="AF43" s="12">
        <v>8.0723919053446096</v>
      </c>
      <c r="AG43" s="12">
        <v>1.650879751875658E-9</v>
      </c>
      <c r="AH43" s="12">
        <v>74.724168493398409</v>
      </c>
      <c r="AI43" s="12">
        <v>3.4913888010658254</v>
      </c>
      <c r="AJ43" s="13">
        <v>3.0089693117001941E-3</v>
      </c>
    </row>
    <row r="44" spans="1:36" x14ac:dyDescent="0.25">
      <c r="A44" s="6">
        <v>43511</v>
      </c>
      <c r="B44" s="18" t="s">
        <v>80</v>
      </c>
      <c r="C44">
        <f t="shared" si="0"/>
        <v>2019</v>
      </c>
      <c r="D44">
        <f t="shared" si="1"/>
        <v>2</v>
      </c>
      <c r="E44">
        <f t="shared" si="2"/>
        <v>15</v>
      </c>
      <c r="F44" s="11">
        <v>6.1679751142140297E-3</v>
      </c>
      <c r="G44" s="12">
        <v>5.0697044078349188E-4</v>
      </c>
      <c r="H44" s="12">
        <v>3.7641760378245154E-3</v>
      </c>
      <c r="I44" s="12">
        <v>4.2739066189341403E-4</v>
      </c>
      <c r="J44" s="12">
        <v>3.6553062914943516E-4</v>
      </c>
      <c r="K44" s="12">
        <v>8.7024159152915387E-5</v>
      </c>
      <c r="L44" s="12">
        <v>5.052573494554965E-3</v>
      </c>
      <c r="M44" s="12">
        <v>1.154088824074238E-6</v>
      </c>
      <c r="N44" s="12">
        <v>6.7921450899277817E-3</v>
      </c>
      <c r="O44" s="12">
        <v>1.068424014697131E-3</v>
      </c>
      <c r="P44" s="12">
        <v>5.5539970256621597E-3</v>
      </c>
      <c r="Q44" s="12">
        <v>2.2732162050722326E-2</v>
      </c>
      <c r="R44" s="12">
        <v>1.1078345431773367E-4</v>
      </c>
      <c r="S44" s="12">
        <v>4.2563540431792463E-5</v>
      </c>
      <c r="T44" s="12">
        <v>1.6832681095315473E-2</v>
      </c>
      <c r="U44" s="12">
        <v>4.3131735536804279E-5</v>
      </c>
      <c r="V44" s="12">
        <v>2.6044702183257714E-7</v>
      </c>
      <c r="W44" s="12">
        <v>6.6172102192869814E-11</v>
      </c>
      <c r="X44" s="12">
        <v>1.5869848128323195E-2</v>
      </c>
      <c r="Y44" s="13">
        <v>3.2747141362023547E-6</v>
      </c>
      <c r="Z44" s="12">
        <v>32.355221481873492</v>
      </c>
      <c r="AA44" s="12">
        <v>1.3558689250232805</v>
      </c>
      <c r="AB44" s="12">
        <v>4.5187191484558811E-2</v>
      </c>
      <c r="AC44" s="12">
        <v>0.26384996119698412</v>
      </c>
      <c r="AD44" s="12">
        <v>1.7598592576653664</v>
      </c>
      <c r="AE44" s="12">
        <v>4.4915203628411254E-26</v>
      </c>
      <c r="AF44" s="12">
        <v>6.3605521499902808</v>
      </c>
      <c r="AG44" s="12">
        <v>4.8730451716045211E-9</v>
      </c>
      <c r="AH44" s="12">
        <v>49.720844264279812</v>
      </c>
      <c r="AI44" s="12">
        <v>8.0498386912964932</v>
      </c>
      <c r="AJ44" s="13">
        <v>3.3560063280265806E-3</v>
      </c>
    </row>
    <row r="45" spans="1:36" x14ac:dyDescent="0.25">
      <c r="A45" s="6">
        <v>43512</v>
      </c>
      <c r="B45" s="18" t="s">
        <v>80</v>
      </c>
      <c r="C45">
        <f t="shared" si="0"/>
        <v>2019</v>
      </c>
      <c r="D45">
        <f t="shared" si="1"/>
        <v>2</v>
      </c>
      <c r="E45">
        <f t="shared" si="2"/>
        <v>16</v>
      </c>
      <c r="F45" s="11">
        <v>1.7573300921104828E-2</v>
      </c>
      <c r="G45" s="12">
        <v>1.4679017084394137E-3</v>
      </c>
      <c r="H45" s="12">
        <v>1.0787675136012205E-2</v>
      </c>
      <c r="I45" s="12">
        <v>1.4103775327497345E-3</v>
      </c>
      <c r="J45" s="12">
        <v>1.318021948120069E-3</v>
      </c>
      <c r="K45" s="12">
        <v>2.599769854192851E-4</v>
      </c>
      <c r="L45" s="12">
        <v>1.4520699552243142E-2</v>
      </c>
      <c r="M45" s="12">
        <v>4.9034664733229681E-6</v>
      </c>
      <c r="N45" s="12">
        <v>1.9541022415868206E-2</v>
      </c>
      <c r="O45" s="12">
        <v>3.2580175815821559E-3</v>
      </c>
      <c r="P45" s="12">
        <v>1.5963804625580103E-2</v>
      </c>
      <c r="Q45" s="12">
        <v>3.0796264547345107E-2</v>
      </c>
      <c r="R45" s="12">
        <v>3.965782105463749E-4</v>
      </c>
      <c r="S45" s="12">
        <v>1.9987338942476288E-4</v>
      </c>
      <c r="T45" s="12">
        <v>4.8266911612454812E-2</v>
      </c>
      <c r="U45" s="12">
        <v>1.5711795820178706E-4</v>
      </c>
      <c r="V45" s="12">
        <v>1.1140386741366598E-6</v>
      </c>
      <c r="W45" s="12">
        <v>6.1081878533562898E-9</v>
      </c>
      <c r="X45" s="12">
        <v>4.5661425731841947E-2</v>
      </c>
      <c r="Y45" s="13">
        <v>1.3802347721713483E-5</v>
      </c>
      <c r="Z45" s="12">
        <v>72.103881963635615</v>
      </c>
      <c r="AA45" s="12">
        <v>0.53758153944688825</v>
      </c>
      <c r="AB45" s="12">
        <v>3.1423233942605595</v>
      </c>
      <c r="AC45" s="12">
        <v>0.31879666915874788</v>
      </c>
      <c r="AD45" s="12">
        <v>2.2037572232047227</v>
      </c>
      <c r="AE45" s="12">
        <v>1.4966811657159231E-16</v>
      </c>
      <c r="AF45" s="12">
        <v>2.7212626454631685</v>
      </c>
      <c r="AG45" s="12">
        <v>2.2774803933593606E-6</v>
      </c>
      <c r="AH45" s="12">
        <v>5.0273325188189623E-11</v>
      </c>
      <c r="AI45" s="12">
        <v>18.756957174402064</v>
      </c>
      <c r="AJ45" s="13">
        <v>3.8383170796028477E-3</v>
      </c>
    </row>
    <row r="46" spans="1:36" x14ac:dyDescent="0.25">
      <c r="A46" s="6">
        <v>43513</v>
      </c>
      <c r="B46" s="18" t="s">
        <v>80</v>
      </c>
      <c r="C46">
        <f t="shared" si="0"/>
        <v>2019</v>
      </c>
      <c r="D46">
        <f t="shared" si="1"/>
        <v>2</v>
      </c>
      <c r="E46">
        <f t="shared" si="2"/>
        <v>17</v>
      </c>
      <c r="F46" s="11">
        <v>0.43221777441381976</v>
      </c>
      <c r="G46" s="12">
        <v>7.9378728421638345E-2</v>
      </c>
      <c r="H46" s="12">
        <v>3.0784540253178623</v>
      </c>
      <c r="I46" s="12">
        <v>1.8594567195207183E-2</v>
      </c>
      <c r="J46" s="12">
        <v>49.427204463414142</v>
      </c>
      <c r="K46" s="12">
        <v>1.4840943333755283E-2</v>
      </c>
      <c r="L46" s="12">
        <v>14.865544730606668</v>
      </c>
      <c r="M46" s="12">
        <v>7.0385786742979721E-5</v>
      </c>
      <c r="N46" s="12">
        <v>1.8745685728410642</v>
      </c>
      <c r="O46" s="12">
        <v>6.7630263729871604E-2</v>
      </c>
      <c r="P46" s="12">
        <v>1.2614146180452126</v>
      </c>
      <c r="Q46" s="12">
        <v>0.7716347397636345</v>
      </c>
      <c r="R46" s="12">
        <v>1.0290694804403097E-2</v>
      </c>
      <c r="S46" s="12">
        <v>1.7533071444438956E-3</v>
      </c>
      <c r="T46" s="12">
        <v>4.0236319184167231</v>
      </c>
      <c r="U46" s="12">
        <v>3.8359084925133676E-3</v>
      </c>
      <c r="V46" s="12">
        <v>1.5449841332683172E-5</v>
      </c>
      <c r="W46" s="12">
        <v>1.6678756156398645E-16</v>
      </c>
      <c r="X46" s="12">
        <v>24.068715498302581</v>
      </c>
      <c r="Y46" s="13">
        <v>2.0321610774129829E-4</v>
      </c>
      <c r="Z46" s="12">
        <v>1.499433558827816E-7</v>
      </c>
      <c r="AA46" s="12">
        <v>2.6462411716337105E-24</v>
      </c>
      <c r="AB46" s="12">
        <v>1.2231009059627291E-8</v>
      </c>
      <c r="AC46" s="12">
        <v>1.1328639917458309E-10</v>
      </c>
      <c r="AD46" s="12">
        <v>3.6715924177514663E-10</v>
      </c>
      <c r="AE46" s="12">
        <v>1.6487074481376812E-24</v>
      </c>
      <c r="AF46" s="12">
        <v>1.4228716617647106E-8</v>
      </c>
      <c r="AG46" s="12">
        <v>1.2640922796340481E-8</v>
      </c>
      <c r="AH46" s="12">
        <v>1.7973956568756194E-16</v>
      </c>
      <c r="AI46" s="12">
        <v>4.4961751410908957E-9</v>
      </c>
      <c r="AJ46" s="13">
        <v>1.1649886801986454E-16</v>
      </c>
    </row>
    <row r="47" spans="1:36" x14ac:dyDescent="0.25">
      <c r="A47" s="6">
        <v>43514</v>
      </c>
      <c r="B47" s="18" t="s">
        <v>80</v>
      </c>
      <c r="C47">
        <f t="shared" si="0"/>
        <v>2019</v>
      </c>
      <c r="D47">
        <f t="shared" si="1"/>
        <v>2</v>
      </c>
      <c r="E47">
        <f t="shared" si="2"/>
        <v>18</v>
      </c>
      <c r="F47" s="11">
        <v>0.43221777441381976</v>
      </c>
      <c r="G47" s="12">
        <v>7.9378728421638345E-2</v>
      </c>
      <c r="H47" s="12">
        <v>3.0784540253178623</v>
      </c>
      <c r="I47" s="12">
        <v>1.8594567195207183E-2</v>
      </c>
      <c r="J47" s="12">
        <v>49.427204463414142</v>
      </c>
      <c r="K47" s="12">
        <v>1.4840943333755283E-2</v>
      </c>
      <c r="L47" s="12">
        <v>14.865544730606668</v>
      </c>
      <c r="M47" s="12">
        <v>7.0385786742979721E-5</v>
      </c>
      <c r="N47" s="12">
        <v>1.8745685728410642</v>
      </c>
      <c r="O47" s="12">
        <v>6.7630263729871604E-2</v>
      </c>
      <c r="P47" s="12">
        <v>1.2614146180452126</v>
      </c>
      <c r="Q47" s="12">
        <v>0.7716347397636345</v>
      </c>
      <c r="R47" s="12">
        <v>1.0290694804403097E-2</v>
      </c>
      <c r="S47" s="12">
        <v>1.7533071444438956E-3</v>
      </c>
      <c r="T47" s="12">
        <v>4.0236319184167231</v>
      </c>
      <c r="U47" s="12">
        <v>3.8359084925133676E-3</v>
      </c>
      <c r="V47" s="12">
        <v>1.5449841332683172E-5</v>
      </c>
      <c r="W47" s="12">
        <v>1.6678756156398645E-16</v>
      </c>
      <c r="X47" s="12">
        <v>24.068715498302581</v>
      </c>
      <c r="Y47" s="13">
        <v>2.0321610774129829E-4</v>
      </c>
      <c r="Z47" s="12">
        <v>1.499433558827816E-7</v>
      </c>
      <c r="AA47" s="12">
        <v>2.6462411716337105E-24</v>
      </c>
      <c r="AB47" s="12">
        <v>1.2231009059627291E-8</v>
      </c>
      <c r="AC47" s="12">
        <v>1.1328639917458309E-10</v>
      </c>
      <c r="AD47" s="12">
        <v>3.6715924177514663E-10</v>
      </c>
      <c r="AE47" s="12">
        <v>1.6487074481376812E-24</v>
      </c>
      <c r="AF47" s="12">
        <v>1.4228716617647106E-8</v>
      </c>
      <c r="AG47" s="12">
        <v>1.2640922796340481E-8</v>
      </c>
      <c r="AH47" s="12">
        <v>1.7973956568756194E-16</v>
      </c>
      <c r="AI47" s="12">
        <v>4.4961751410908957E-9</v>
      </c>
      <c r="AJ47" s="13">
        <v>1.1649886801986454E-16</v>
      </c>
    </row>
    <row r="48" spans="1:36" x14ac:dyDescent="0.25">
      <c r="A48" s="6">
        <v>43515</v>
      </c>
      <c r="B48" s="18" t="s">
        <v>80</v>
      </c>
      <c r="C48">
        <f t="shared" si="0"/>
        <v>2019</v>
      </c>
      <c r="D48">
        <f t="shared" si="1"/>
        <v>2</v>
      </c>
      <c r="E48">
        <f t="shared" si="2"/>
        <v>19</v>
      </c>
      <c r="F48" s="11">
        <v>0.43221777441381976</v>
      </c>
      <c r="G48" s="12">
        <v>7.9378728421638345E-2</v>
      </c>
      <c r="H48" s="12">
        <v>3.0784540253178623</v>
      </c>
      <c r="I48" s="12">
        <v>1.8594567195207183E-2</v>
      </c>
      <c r="J48" s="12">
        <v>49.427204463414142</v>
      </c>
      <c r="K48" s="12">
        <v>1.4840943333755283E-2</v>
      </c>
      <c r="L48" s="12">
        <v>14.865544730606668</v>
      </c>
      <c r="M48" s="12">
        <v>7.0385786742979721E-5</v>
      </c>
      <c r="N48" s="12">
        <v>1.8745685728410642</v>
      </c>
      <c r="O48" s="12">
        <v>6.7630263729871604E-2</v>
      </c>
      <c r="P48" s="12">
        <v>1.2614146180452126</v>
      </c>
      <c r="Q48" s="12">
        <v>0.7716347397636345</v>
      </c>
      <c r="R48" s="12">
        <v>1.0290694804403097E-2</v>
      </c>
      <c r="S48" s="12">
        <v>1.7533071444438956E-3</v>
      </c>
      <c r="T48" s="12">
        <v>4.0236319184167231</v>
      </c>
      <c r="U48" s="12">
        <v>3.8359084925133676E-3</v>
      </c>
      <c r="V48" s="12">
        <v>1.5449841332683172E-5</v>
      </c>
      <c r="W48" s="12">
        <v>1.6678756156398645E-16</v>
      </c>
      <c r="X48" s="12">
        <v>24.068715498302581</v>
      </c>
      <c r="Y48" s="13">
        <v>2.0321610774129829E-4</v>
      </c>
      <c r="Z48" s="12">
        <v>1.499433558827816E-7</v>
      </c>
      <c r="AA48" s="12">
        <v>2.6462411716337105E-24</v>
      </c>
      <c r="AB48" s="12">
        <v>1.2231009059627291E-8</v>
      </c>
      <c r="AC48" s="12">
        <v>1.1328639917458309E-10</v>
      </c>
      <c r="AD48" s="12">
        <v>3.6715924177514663E-10</v>
      </c>
      <c r="AE48" s="12">
        <v>1.6487074481376812E-24</v>
      </c>
      <c r="AF48" s="12">
        <v>1.4228716617647106E-8</v>
      </c>
      <c r="AG48" s="12">
        <v>1.2640922796340481E-8</v>
      </c>
      <c r="AH48" s="12">
        <v>1.7973956568756194E-16</v>
      </c>
      <c r="AI48" s="12">
        <v>4.4961751410908957E-9</v>
      </c>
      <c r="AJ48" s="13">
        <v>1.1649886801986454E-16</v>
      </c>
    </row>
    <row r="49" spans="1:36" x14ac:dyDescent="0.25">
      <c r="A49" s="6">
        <v>43516</v>
      </c>
      <c r="B49" s="18" t="s">
        <v>80</v>
      </c>
      <c r="C49">
        <f t="shared" si="0"/>
        <v>2019</v>
      </c>
      <c r="D49">
        <f t="shared" si="1"/>
        <v>2</v>
      </c>
      <c r="E49">
        <f t="shared" si="2"/>
        <v>20</v>
      </c>
      <c r="F49" s="11">
        <v>0.43221777441381976</v>
      </c>
      <c r="G49" s="12">
        <v>7.9378728421638345E-2</v>
      </c>
      <c r="H49" s="12">
        <v>3.0784540253178623</v>
      </c>
      <c r="I49" s="12">
        <v>1.8594567195207183E-2</v>
      </c>
      <c r="J49" s="12">
        <v>49.427204463414142</v>
      </c>
      <c r="K49" s="12">
        <v>1.4840943333755283E-2</v>
      </c>
      <c r="L49" s="12">
        <v>14.865544730606668</v>
      </c>
      <c r="M49" s="12">
        <v>7.0385786742979721E-5</v>
      </c>
      <c r="N49" s="12">
        <v>1.8745685728410642</v>
      </c>
      <c r="O49" s="12">
        <v>6.7630263729871604E-2</v>
      </c>
      <c r="P49" s="12">
        <v>1.2614146180452126</v>
      </c>
      <c r="Q49" s="12">
        <v>0.7716347397636345</v>
      </c>
      <c r="R49" s="12">
        <v>1.0290694804403097E-2</v>
      </c>
      <c r="S49" s="12">
        <v>1.7533071444438956E-3</v>
      </c>
      <c r="T49" s="12">
        <v>4.0236319184167231</v>
      </c>
      <c r="U49" s="12">
        <v>3.8359084925133676E-3</v>
      </c>
      <c r="V49" s="12">
        <v>1.5449841332683172E-5</v>
      </c>
      <c r="W49" s="12">
        <v>1.6678756156398645E-16</v>
      </c>
      <c r="X49" s="12">
        <v>24.068715498302581</v>
      </c>
      <c r="Y49" s="13">
        <v>2.0321610774129829E-4</v>
      </c>
      <c r="Z49" s="12">
        <v>1.499433558827816E-7</v>
      </c>
      <c r="AA49" s="12">
        <v>2.6462411716337105E-24</v>
      </c>
      <c r="AB49" s="12">
        <v>1.2231009059627291E-8</v>
      </c>
      <c r="AC49" s="12">
        <v>1.1328639917458309E-10</v>
      </c>
      <c r="AD49" s="12">
        <v>3.6715924177514663E-10</v>
      </c>
      <c r="AE49" s="12">
        <v>1.6487074481376812E-24</v>
      </c>
      <c r="AF49" s="12">
        <v>1.4228716617647106E-8</v>
      </c>
      <c r="AG49" s="12">
        <v>1.2640922796340481E-8</v>
      </c>
      <c r="AH49" s="12">
        <v>1.7973956568756194E-16</v>
      </c>
      <c r="AI49" s="12">
        <v>4.4961751410908957E-9</v>
      </c>
      <c r="AJ49" s="13">
        <v>1.1649886801986454E-16</v>
      </c>
    </row>
    <row r="50" spans="1:36" x14ac:dyDescent="0.25">
      <c r="A50" s="6">
        <v>43517</v>
      </c>
      <c r="B50" s="18" t="s">
        <v>80</v>
      </c>
      <c r="C50">
        <f t="shared" si="0"/>
        <v>2019</v>
      </c>
      <c r="D50">
        <f t="shared" si="1"/>
        <v>2</v>
      </c>
      <c r="E50">
        <f t="shared" si="2"/>
        <v>21</v>
      </c>
      <c r="F50" s="11">
        <v>2.4501703147696917E-2</v>
      </c>
      <c r="G50" s="12">
        <v>2.0062742571427053E-3</v>
      </c>
      <c r="H50" s="12">
        <v>1.5118147108017944E-2</v>
      </c>
      <c r="I50" s="12">
        <v>1.6570459303158953E-3</v>
      </c>
      <c r="J50" s="12">
        <v>1.4166087086977849E-3</v>
      </c>
      <c r="K50" s="12">
        <v>3.4128619127420367E-4</v>
      </c>
      <c r="L50" s="12">
        <v>2.0520519583094567E-2</v>
      </c>
      <c r="M50" s="12">
        <v>4.4254675828450345E-6</v>
      </c>
      <c r="N50" s="12">
        <v>2.7582343972756627E-2</v>
      </c>
      <c r="O50" s="12">
        <v>4.1752400574840897E-3</v>
      </c>
      <c r="P50" s="12">
        <v>2.2556636522973409E-2</v>
      </c>
      <c r="Q50" s="12">
        <v>3.3216204353701491E-2</v>
      </c>
      <c r="R50" s="12">
        <v>4.2982757348926771E-4</v>
      </c>
      <c r="S50" s="12">
        <v>1.5931282739258969E-4</v>
      </c>
      <c r="T50" s="12">
        <v>6.7999595000834204E-2</v>
      </c>
      <c r="U50" s="12">
        <v>1.6710122288312153E-4</v>
      </c>
      <c r="V50" s="12">
        <v>9.9895417445636026E-7</v>
      </c>
      <c r="W50" s="12">
        <v>2.0084916404498665E-10</v>
      </c>
      <c r="X50" s="12">
        <v>6.4454031263949191E-2</v>
      </c>
      <c r="Y50" s="13">
        <v>1.2564300337235749E-5</v>
      </c>
      <c r="Z50" s="12">
        <v>64.585716385303996</v>
      </c>
      <c r="AA50" s="12">
        <v>0.4037909374487525</v>
      </c>
      <c r="AB50" s="12">
        <v>5.9725837543587443E-2</v>
      </c>
      <c r="AC50" s="12">
        <v>0.31864250265698751</v>
      </c>
      <c r="AD50" s="12">
        <v>2.1626811287735932</v>
      </c>
      <c r="AE50" s="12">
        <v>1.5476398655329105E-25</v>
      </c>
      <c r="AF50" s="12">
        <v>19.128339829349585</v>
      </c>
      <c r="AG50" s="12">
        <v>1.3666472902176883E-8</v>
      </c>
      <c r="AH50" s="12">
        <v>1.9290236826408349E-17</v>
      </c>
      <c r="AI50" s="12">
        <v>13.051246623528584</v>
      </c>
      <c r="AJ50" s="13">
        <v>3.5368750838069159E-3</v>
      </c>
    </row>
    <row r="51" spans="1:36" x14ac:dyDescent="0.25">
      <c r="A51" s="6">
        <v>43518</v>
      </c>
      <c r="B51" s="18" t="s">
        <v>80</v>
      </c>
      <c r="C51">
        <f t="shared" si="0"/>
        <v>2019</v>
      </c>
      <c r="D51">
        <f t="shared" si="1"/>
        <v>2</v>
      </c>
      <c r="E51">
        <f t="shared" si="2"/>
        <v>22</v>
      </c>
      <c r="F51" s="11">
        <v>2.4501703147696917E-2</v>
      </c>
      <c r="G51" s="12">
        <v>2.0062742571427053E-3</v>
      </c>
      <c r="H51" s="12">
        <v>1.5118147108017944E-2</v>
      </c>
      <c r="I51" s="12">
        <v>1.6570459303158953E-3</v>
      </c>
      <c r="J51" s="12">
        <v>1.4166087086977849E-3</v>
      </c>
      <c r="K51" s="12">
        <v>3.4128619127420367E-4</v>
      </c>
      <c r="L51" s="12">
        <v>2.0520519583094567E-2</v>
      </c>
      <c r="M51" s="12">
        <v>4.4254675828450345E-6</v>
      </c>
      <c r="N51" s="12">
        <v>2.7582343972756627E-2</v>
      </c>
      <c r="O51" s="12">
        <v>4.1752400574840897E-3</v>
      </c>
      <c r="P51" s="12">
        <v>2.2556636522973409E-2</v>
      </c>
      <c r="Q51" s="12">
        <v>3.3216204353701491E-2</v>
      </c>
      <c r="R51" s="12">
        <v>4.2982757348926771E-4</v>
      </c>
      <c r="S51" s="12">
        <v>1.5931282739258969E-4</v>
      </c>
      <c r="T51" s="12">
        <v>6.7999595000834204E-2</v>
      </c>
      <c r="U51" s="12">
        <v>1.6710122288312153E-4</v>
      </c>
      <c r="V51" s="12">
        <v>9.9895417445636026E-7</v>
      </c>
      <c r="W51" s="12">
        <v>2.0084916404498665E-10</v>
      </c>
      <c r="X51" s="12">
        <v>6.4454031263949191E-2</v>
      </c>
      <c r="Y51" s="13">
        <v>1.2564300337235749E-5</v>
      </c>
      <c r="Z51" s="12">
        <v>64.585716385303996</v>
      </c>
      <c r="AA51" s="12">
        <v>0.4037909374487525</v>
      </c>
      <c r="AB51" s="12">
        <v>5.9725837543587443E-2</v>
      </c>
      <c r="AC51" s="12">
        <v>0.31864250265698751</v>
      </c>
      <c r="AD51" s="12">
        <v>2.1626811287735932</v>
      </c>
      <c r="AE51" s="12">
        <v>1.5476398655329105E-25</v>
      </c>
      <c r="AF51" s="12">
        <v>19.128339829349585</v>
      </c>
      <c r="AG51" s="12">
        <v>1.3666472902176883E-8</v>
      </c>
      <c r="AH51" s="12">
        <v>1.9290236826408349E-17</v>
      </c>
      <c r="AI51" s="12">
        <v>13.051246623528584</v>
      </c>
      <c r="AJ51" s="13">
        <v>3.5368750838069159E-3</v>
      </c>
    </row>
    <row r="52" spans="1:36" x14ac:dyDescent="0.25">
      <c r="A52" s="6">
        <v>43519</v>
      </c>
      <c r="B52" s="18" t="s">
        <v>80</v>
      </c>
      <c r="C52">
        <f t="shared" si="0"/>
        <v>2019</v>
      </c>
      <c r="D52">
        <f t="shared" si="1"/>
        <v>2</v>
      </c>
      <c r="E52">
        <f t="shared" si="2"/>
        <v>23</v>
      </c>
      <c r="F52" s="11">
        <v>2.4501703147696917E-2</v>
      </c>
      <c r="G52" s="12">
        <v>2.0062742571427053E-3</v>
      </c>
      <c r="H52" s="12">
        <v>1.5118147108017944E-2</v>
      </c>
      <c r="I52" s="12">
        <v>1.6570459303158953E-3</v>
      </c>
      <c r="J52" s="12">
        <v>1.4166087086977849E-3</v>
      </c>
      <c r="K52" s="12">
        <v>3.4128619127420367E-4</v>
      </c>
      <c r="L52" s="12">
        <v>2.0520519583094567E-2</v>
      </c>
      <c r="M52" s="12">
        <v>4.4254675828450345E-6</v>
      </c>
      <c r="N52" s="12">
        <v>2.7582343972756627E-2</v>
      </c>
      <c r="O52" s="12">
        <v>4.1752400574840897E-3</v>
      </c>
      <c r="P52" s="12">
        <v>2.2556636522973409E-2</v>
      </c>
      <c r="Q52" s="12">
        <v>3.3216204353701491E-2</v>
      </c>
      <c r="R52" s="12">
        <v>4.2982757348926771E-4</v>
      </c>
      <c r="S52" s="12">
        <v>1.5931282739258969E-4</v>
      </c>
      <c r="T52" s="12">
        <v>6.7999595000834204E-2</v>
      </c>
      <c r="U52" s="12">
        <v>1.6710122288312153E-4</v>
      </c>
      <c r="V52" s="12">
        <v>9.9895417445636026E-7</v>
      </c>
      <c r="W52" s="12">
        <v>2.0084916404498665E-10</v>
      </c>
      <c r="X52" s="12">
        <v>6.4454031263949191E-2</v>
      </c>
      <c r="Y52" s="13">
        <v>1.2564300337235749E-5</v>
      </c>
      <c r="Z52" s="12">
        <v>64.585716385303996</v>
      </c>
      <c r="AA52" s="12">
        <v>0.4037909374487525</v>
      </c>
      <c r="AB52" s="12">
        <v>5.9725837543587443E-2</v>
      </c>
      <c r="AC52" s="12">
        <v>0.31864250265698751</v>
      </c>
      <c r="AD52" s="12">
        <v>2.1626811287735932</v>
      </c>
      <c r="AE52" s="12">
        <v>1.5476398655329105E-25</v>
      </c>
      <c r="AF52" s="12">
        <v>19.128339829349585</v>
      </c>
      <c r="AG52" s="12">
        <v>1.3666472902176883E-8</v>
      </c>
      <c r="AH52" s="12">
        <v>1.9290236826408349E-17</v>
      </c>
      <c r="AI52" s="12">
        <v>13.051246623528584</v>
      </c>
      <c r="AJ52" s="13">
        <v>3.5368750838069159E-3</v>
      </c>
    </row>
    <row r="53" spans="1:36" x14ac:dyDescent="0.25">
      <c r="A53" s="6">
        <v>43520</v>
      </c>
      <c r="B53" s="18" t="s">
        <v>80</v>
      </c>
      <c r="C53">
        <f t="shared" si="0"/>
        <v>2019</v>
      </c>
      <c r="D53">
        <f t="shared" si="1"/>
        <v>2</v>
      </c>
      <c r="E53">
        <f t="shared" si="2"/>
        <v>24</v>
      </c>
      <c r="F53" s="11">
        <v>9.229478775450755E-3</v>
      </c>
      <c r="G53" s="12">
        <v>7.5424728736957799E-4</v>
      </c>
      <c r="H53" s="12">
        <v>5.7306330604914423E-3</v>
      </c>
      <c r="I53" s="12">
        <v>6.1597894155161162E-4</v>
      </c>
      <c r="J53" s="12">
        <v>5.2651269369422904E-4</v>
      </c>
      <c r="K53" s="12">
        <v>1.276532775370839E-4</v>
      </c>
      <c r="L53" s="12">
        <v>7.8260913214355573E-3</v>
      </c>
      <c r="M53" s="12">
        <v>1.6351620745763048E-6</v>
      </c>
      <c r="N53" s="12">
        <v>1.0518665294173739E-2</v>
      </c>
      <c r="O53" s="12">
        <v>1.5588606459416489E-3</v>
      </c>
      <c r="P53" s="12">
        <v>8.602549887565876E-3</v>
      </c>
      <c r="Q53" s="12">
        <v>0.14420819751595854</v>
      </c>
      <c r="R53" s="12">
        <v>1.5986688492055124E-4</v>
      </c>
      <c r="S53" s="12">
        <v>5.804526329049719E-5</v>
      </c>
      <c r="T53" s="12">
        <v>2.5857230382945913E-2</v>
      </c>
      <c r="U53" s="12">
        <v>6.2099808207642239E-5</v>
      </c>
      <c r="V53" s="12">
        <v>3.691536477735451E-7</v>
      </c>
      <c r="W53" s="12">
        <v>6.3568155780922832E-11</v>
      </c>
      <c r="X53" s="12">
        <v>2.4581455564375548E-2</v>
      </c>
      <c r="Y53" s="13">
        <v>4.6438676015421225E-6</v>
      </c>
      <c r="Z53" s="12">
        <v>11.295988669735953</v>
      </c>
      <c r="AA53" s="12">
        <v>4.8125168490794543</v>
      </c>
      <c r="AB53" s="12">
        <v>0.2721688823015796</v>
      </c>
      <c r="AC53" s="12">
        <v>0.62572108514964053</v>
      </c>
      <c r="AD53" s="12">
        <v>2.7146784006916547</v>
      </c>
      <c r="AE53" s="12">
        <v>6.4970840795292941E-26</v>
      </c>
      <c r="AF53" s="12">
        <v>30.341003994102934</v>
      </c>
      <c r="AG53" s="12">
        <v>8.6553625988030053E-9</v>
      </c>
      <c r="AH53" s="12">
        <v>10.891816661509752</v>
      </c>
      <c r="AI53" s="12">
        <v>38.782680738782553</v>
      </c>
      <c r="AJ53" s="13">
        <v>2.3000495139310927E-2</v>
      </c>
    </row>
    <row r="54" spans="1:36" x14ac:dyDescent="0.25">
      <c r="A54" s="6">
        <v>43521</v>
      </c>
      <c r="B54" s="18" t="s">
        <v>80</v>
      </c>
      <c r="C54">
        <f t="shared" si="0"/>
        <v>2019</v>
      </c>
      <c r="D54">
        <f t="shared" si="1"/>
        <v>2</v>
      </c>
      <c r="E54">
        <f t="shared" si="2"/>
        <v>25</v>
      </c>
      <c r="F54" s="11">
        <v>8.7189946201384101E-3</v>
      </c>
      <c r="G54" s="12">
        <v>7.1239746153448839E-4</v>
      </c>
      <c r="H54" s="12">
        <v>5.4168492224447038E-3</v>
      </c>
      <c r="I54" s="12">
        <v>5.8118059198383743E-4</v>
      </c>
      <c r="J54" s="12">
        <v>4.96760648328021E-4</v>
      </c>
      <c r="K54" s="12">
        <v>1.2051245673339052E-4</v>
      </c>
      <c r="L54" s="12">
        <v>7.401771698414392E-3</v>
      </c>
      <c r="M54" s="12">
        <v>1.5418942757453442E-6</v>
      </c>
      <c r="N54" s="12">
        <v>9.9483005991272567E-3</v>
      </c>
      <c r="O54" s="12">
        <v>1.4714064414116891E-3</v>
      </c>
      <c r="P54" s="12">
        <v>8.1361253540070087E-3</v>
      </c>
      <c r="Q54" s="12">
        <v>0.14791817796771478</v>
      </c>
      <c r="R54" s="12">
        <v>1.5084327115529121E-4</v>
      </c>
      <c r="S54" s="12">
        <v>5.4660328282919622E-5</v>
      </c>
      <c r="T54" s="12">
        <v>2.4448594097852917E-2</v>
      </c>
      <c r="U54" s="12">
        <v>5.859006678617504E-5</v>
      </c>
      <c r="V54" s="12">
        <v>3.4810215049046386E-7</v>
      </c>
      <c r="W54" s="12">
        <v>5.8979447689948089E-11</v>
      </c>
      <c r="X54" s="12">
        <v>2.3248688468371262E-2</v>
      </c>
      <c r="Y54" s="13">
        <v>4.3791219223117596E-6</v>
      </c>
      <c r="Z54" s="12">
        <v>9.5147444333598159</v>
      </c>
      <c r="AA54" s="12">
        <v>4.9598814155071445</v>
      </c>
      <c r="AB54" s="12">
        <v>0.27926993095120184</v>
      </c>
      <c r="AC54" s="12">
        <v>0.63598538895879286</v>
      </c>
      <c r="AD54" s="12">
        <v>2.7331292729563317</v>
      </c>
      <c r="AE54" s="12">
        <v>6.1969445775952461E-26</v>
      </c>
      <c r="AF54" s="12">
        <v>30.715794676549102</v>
      </c>
      <c r="AG54" s="12">
        <v>8.4878629374541614E-9</v>
      </c>
      <c r="AH54" s="12">
        <v>11.255882804904813</v>
      </c>
      <c r="AI54" s="12">
        <v>39.642770866398251</v>
      </c>
      <c r="AJ54" s="13">
        <v>2.3651079455071153E-2</v>
      </c>
    </row>
    <row r="55" spans="1:36" x14ac:dyDescent="0.25">
      <c r="A55" s="6">
        <v>43522</v>
      </c>
      <c r="B55" s="18" t="s">
        <v>80</v>
      </c>
      <c r="C55">
        <f t="shared" si="0"/>
        <v>2019</v>
      </c>
      <c r="D55">
        <f t="shared" si="1"/>
        <v>2</v>
      </c>
      <c r="E55">
        <f t="shared" si="2"/>
        <v>26</v>
      </c>
      <c r="F55" s="11">
        <v>8.7189946201384101E-3</v>
      </c>
      <c r="G55" s="12">
        <v>7.1239746153448839E-4</v>
      </c>
      <c r="H55" s="12">
        <v>5.4168492224447038E-3</v>
      </c>
      <c r="I55" s="12">
        <v>5.8118059198383743E-4</v>
      </c>
      <c r="J55" s="12">
        <v>4.96760648328021E-4</v>
      </c>
      <c r="K55" s="12">
        <v>1.2051245673339052E-4</v>
      </c>
      <c r="L55" s="12">
        <v>7.401771698414392E-3</v>
      </c>
      <c r="M55" s="12">
        <v>1.5418942757453442E-6</v>
      </c>
      <c r="N55" s="12">
        <v>9.9483005991272567E-3</v>
      </c>
      <c r="O55" s="12">
        <v>1.4714064414116891E-3</v>
      </c>
      <c r="P55" s="12">
        <v>8.1361253540070087E-3</v>
      </c>
      <c r="Q55" s="12">
        <v>0.14791817796771478</v>
      </c>
      <c r="R55" s="12">
        <v>1.5084327115529121E-4</v>
      </c>
      <c r="S55" s="12">
        <v>5.4660328282919622E-5</v>
      </c>
      <c r="T55" s="12">
        <v>2.4448594097852917E-2</v>
      </c>
      <c r="U55" s="12">
        <v>5.859006678617504E-5</v>
      </c>
      <c r="V55" s="12">
        <v>3.4810215049046386E-7</v>
      </c>
      <c r="W55" s="12">
        <v>5.8979447689948089E-11</v>
      </c>
      <c r="X55" s="12">
        <v>2.3248688468371262E-2</v>
      </c>
      <c r="Y55" s="13">
        <v>4.3791219223117596E-6</v>
      </c>
      <c r="Z55" s="12">
        <v>9.5147444333598159</v>
      </c>
      <c r="AA55" s="12">
        <v>4.9598814155071445</v>
      </c>
      <c r="AB55" s="12">
        <v>0.27926993095120184</v>
      </c>
      <c r="AC55" s="12">
        <v>0.63598538895879286</v>
      </c>
      <c r="AD55" s="12">
        <v>2.7331292729563317</v>
      </c>
      <c r="AE55" s="12">
        <v>6.1969445775952461E-26</v>
      </c>
      <c r="AF55" s="12">
        <v>30.715794676549102</v>
      </c>
      <c r="AG55" s="12">
        <v>8.4878629374541614E-9</v>
      </c>
      <c r="AH55" s="12">
        <v>11.255882804904813</v>
      </c>
      <c r="AI55" s="12">
        <v>39.642770866398251</v>
      </c>
      <c r="AJ55" s="13">
        <v>2.3651079455071153E-2</v>
      </c>
    </row>
    <row r="56" spans="1:36" x14ac:dyDescent="0.25">
      <c r="A56" s="6">
        <v>43523</v>
      </c>
      <c r="B56" s="18" t="s">
        <v>80</v>
      </c>
      <c r="C56">
        <f t="shared" si="0"/>
        <v>2019</v>
      </c>
      <c r="D56">
        <f t="shared" si="1"/>
        <v>2</v>
      </c>
      <c r="E56">
        <f t="shared" si="2"/>
        <v>27</v>
      </c>
      <c r="F56" s="11">
        <v>0.35879614419871236</v>
      </c>
      <c r="G56" s="12">
        <v>4.687855083655245E-2</v>
      </c>
      <c r="H56" s="12">
        <v>3.2155652907652166</v>
      </c>
      <c r="I56" s="12">
        <v>1.8479097920205648E-2</v>
      </c>
      <c r="J56" s="12">
        <v>15.812353817331523</v>
      </c>
      <c r="K56" s="12">
        <v>8.6452407101034797E-3</v>
      </c>
      <c r="L56" s="12">
        <v>10.656641885053537</v>
      </c>
      <c r="M56" s="12">
        <v>5.5646698416734469E-5</v>
      </c>
      <c r="N56" s="12">
        <v>1.7420088789742161</v>
      </c>
      <c r="O56" s="12">
        <v>5.6005859999354604E-2</v>
      </c>
      <c r="P56" s="12">
        <v>0.7717324619854824</v>
      </c>
      <c r="Q56" s="12">
        <v>0.50428363638272966</v>
      </c>
      <c r="R56" s="12">
        <v>2.8413181324810268</v>
      </c>
      <c r="S56" s="12">
        <v>1.6107379618299431E-3</v>
      </c>
      <c r="T56" s="12">
        <v>3.406576709359288</v>
      </c>
      <c r="U56" s="12">
        <v>2.6198790333835775E-3</v>
      </c>
      <c r="V56" s="12">
        <v>1.2389536706733157E-5</v>
      </c>
      <c r="W56" s="12">
        <v>2.9319526394803994E-11</v>
      </c>
      <c r="X56" s="12">
        <v>11.166447644340467</v>
      </c>
      <c r="Y56" s="13">
        <v>1.5941128965691473E-4</v>
      </c>
      <c r="Z56" s="12">
        <v>4.7113245202221172</v>
      </c>
      <c r="AA56" s="12">
        <v>2.4546333093621588</v>
      </c>
      <c r="AB56" s="12">
        <v>0.13821033070931685</v>
      </c>
      <c r="AC56" s="12">
        <v>0.33035345273218009</v>
      </c>
      <c r="AD56" s="12">
        <v>1.3526191450287959</v>
      </c>
      <c r="AE56" s="12">
        <v>1.3141684882275679E-24</v>
      </c>
      <c r="AF56" s="12">
        <v>15.201340033243518</v>
      </c>
      <c r="AG56" s="12">
        <v>1.4030709804068984E-8</v>
      </c>
      <c r="AH56" s="12">
        <v>5.5705091602852725</v>
      </c>
      <c r="AI56" s="12">
        <v>19.619112717064027</v>
      </c>
      <c r="AJ56" s="13">
        <v>1.170590243416326E-2</v>
      </c>
    </row>
    <row r="57" spans="1:36" x14ac:dyDescent="0.25">
      <c r="A57" s="6">
        <v>43524</v>
      </c>
      <c r="B57" s="18" t="s">
        <v>80</v>
      </c>
      <c r="C57">
        <f t="shared" si="0"/>
        <v>2019</v>
      </c>
      <c r="D57">
        <f t="shared" si="1"/>
        <v>2</v>
      </c>
      <c r="E57">
        <f t="shared" si="2"/>
        <v>28</v>
      </c>
      <c r="F57" s="11">
        <v>0.70180050775176139</v>
      </c>
      <c r="G57" s="12">
        <v>9.2111986024061926E-2</v>
      </c>
      <c r="H57" s="12">
        <v>6.3608574768667605</v>
      </c>
      <c r="I57" s="12">
        <v>3.601541455635876E-2</v>
      </c>
      <c r="J57" s="12">
        <v>31.30475591455011</v>
      </c>
      <c r="K57" s="12">
        <v>1.6997739559371023E-2</v>
      </c>
      <c r="L57" s="12">
        <v>21.090730004778482</v>
      </c>
      <c r="M57" s="12">
        <v>1.0865839578653663E-4</v>
      </c>
      <c r="N57" s="12">
        <v>3.4390757599062081</v>
      </c>
      <c r="O57" s="12">
        <v>0.10943852636125062</v>
      </c>
      <c r="P57" s="12">
        <v>1.519901474938818</v>
      </c>
      <c r="Q57" s="12">
        <v>0.85344926288271739</v>
      </c>
      <c r="R57" s="12">
        <v>5.6250838794208775</v>
      </c>
      <c r="S57" s="12">
        <v>3.135377370533007E-3</v>
      </c>
      <c r="T57" s="12">
        <v>6.7203739766949067</v>
      </c>
      <c r="U57" s="12">
        <v>5.1294209812678508E-3</v>
      </c>
      <c r="V57" s="12">
        <v>2.4187692059636836E-5</v>
      </c>
      <c r="W57" s="12">
        <v>2.5883951729326932E-13</v>
      </c>
      <c r="X57" s="12">
        <v>22.084514905814302</v>
      </c>
      <c r="Y57" s="13">
        <v>3.1131126395707E-4</v>
      </c>
      <c r="Z57" s="12">
        <v>4.9505333245835571E-3</v>
      </c>
      <c r="AA57" s="12">
        <v>3.2520535665555104E-11</v>
      </c>
      <c r="AB57" s="12">
        <v>6.290413832484226E-7</v>
      </c>
      <c r="AC57" s="12">
        <v>3.0896353366813477E-2</v>
      </c>
      <c r="AD57" s="12">
        <v>1.626749015142304E-7</v>
      </c>
      <c r="AE57" s="12">
        <v>2.5410687189764227E-24</v>
      </c>
      <c r="AF57" s="12">
        <v>3.3177776104023463E-4</v>
      </c>
      <c r="AG57" s="12">
        <v>1.9461571727059205E-8</v>
      </c>
      <c r="AH57" s="12">
        <v>2.7651696281894875E-16</v>
      </c>
      <c r="AI57" s="12">
        <v>2.6786504725900226E-6</v>
      </c>
      <c r="AJ57" s="13">
        <v>2.0598768374834357E-6</v>
      </c>
    </row>
    <row r="58" spans="1:36" x14ac:dyDescent="0.25">
      <c r="A58" s="6"/>
      <c r="B58" s="18" t="s">
        <v>80</v>
      </c>
      <c r="C58">
        <f t="shared" si="0"/>
        <v>1900</v>
      </c>
      <c r="D58">
        <f t="shared" si="1"/>
        <v>1</v>
      </c>
      <c r="E58">
        <f t="shared" si="2"/>
        <v>0</v>
      </c>
      <c r="F58" s="11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3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3"/>
    </row>
    <row r="59" spans="1:36" x14ac:dyDescent="0.25">
      <c r="A59" s="6"/>
      <c r="B59" s="18" t="s">
        <v>80</v>
      </c>
      <c r="C59">
        <f t="shared" si="0"/>
        <v>1900</v>
      </c>
      <c r="D59">
        <f t="shared" si="1"/>
        <v>1</v>
      </c>
      <c r="E59">
        <f t="shared" si="2"/>
        <v>0</v>
      </c>
      <c r="F59" s="11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3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3"/>
    </row>
    <row r="60" spans="1:36" x14ac:dyDescent="0.25">
      <c r="A60" s="14"/>
      <c r="B60" s="18" t="s">
        <v>80</v>
      </c>
      <c r="C60">
        <f t="shared" si="0"/>
        <v>1900</v>
      </c>
      <c r="D60">
        <f t="shared" si="1"/>
        <v>1</v>
      </c>
      <c r="E60">
        <f t="shared" si="2"/>
        <v>0</v>
      </c>
      <c r="F60" s="15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7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7"/>
    </row>
    <row r="61" spans="1:36" x14ac:dyDescent="0.25">
      <c r="C61">
        <f t="shared" si="0"/>
        <v>1900</v>
      </c>
      <c r="D61">
        <f t="shared" si="1"/>
        <v>1</v>
      </c>
      <c r="E61">
        <f t="shared" si="2"/>
        <v>0</v>
      </c>
    </row>
    <row r="62" spans="1:36" x14ac:dyDescent="0.25">
      <c r="C62">
        <f t="shared" si="0"/>
        <v>1900</v>
      </c>
      <c r="D62">
        <f t="shared" si="1"/>
        <v>1</v>
      </c>
      <c r="E62">
        <f t="shared" si="2"/>
        <v>0</v>
      </c>
    </row>
    <row r="63" spans="1:36" x14ac:dyDescent="0.25">
      <c r="C63">
        <f t="shared" si="0"/>
        <v>1900</v>
      </c>
      <c r="D63">
        <f t="shared" si="1"/>
        <v>1</v>
      </c>
      <c r="E63">
        <f t="shared" si="2"/>
        <v>0</v>
      </c>
    </row>
  </sheetData>
  <conditionalFormatting sqref="F2:AJ2">
    <cfRule type="cellIs" dxfId="303" priority="9" operator="lessThan">
      <formula>0.1</formula>
    </cfRule>
    <cfRule type="cellIs" dxfId="302" priority="10" operator="lessThan">
      <formula>0.1</formula>
    </cfRule>
  </conditionalFormatting>
  <conditionalFormatting sqref="F30:AJ30">
    <cfRule type="cellIs" dxfId="301" priority="7" operator="lessThan">
      <formula>0.1</formula>
    </cfRule>
    <cfRule type="cellIs" dxfId="300" priority="8" operator="lessThan">
      <formula>0.1</formula>
    </cfRule>
  </conditionalFormatting>
  <conditionalFormatting sqref="F3:AJ29">
    <cfRule type="cellIs" dxfId="299" priority="5" operator="lessThan">
      <formula>0.1</formula>
    </cfRule>
    <cfRule type="cellIs" dxfId="298" priority="6" operator="lessThan">
      <formula>0.1</formula>
    </cfRule>
  </conditionalFormatting>
  <conditionalFormatting sqref="F31:AJ60">
    <cfRule type="cellIs" dxfId="297" priority="3" operator="lessThan">
      <formula>0.1</formula>
    </cfRule>
    <cfRule type="cellIs" dxfId="296" priority="4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63"/>
  <sheetViews>
    <sheetView showGridLines="0" workbookViewId="0">
      <selection activeCell="AK52" sqref="AK1:AN1048576"/>
    </sheetView>
  </sheetViews>
  <sheetFormatPr defaultRowHeight="15" x14ac:dyDescent="0.25"/>
  <cols>
    <col min="1" max="1" width="10.140625" bestFit="1" customWidth="1"/>
    <col min="2" max="5" width="10.140625" customWidth="1"/>
  </cols>
  <sheetData>
    <row r="1" spans="1:36" x14ac:dyDescent="0.25">
      <c r="A1" s="2" t="s">
        <v>0</v>
      </c>
      <c r="B1" s="1" t="s">
        <v>78</v>
      </c>
      <c r="C1" t="s">
        <v>81</v>
      </c>
      <c r="D1" t="s">
        <v>82</v>
      </c>
      <c r="E1" t="s">
        <v>83</v>
      </c>
      <c r="F1" s="3" t="s">
        <v>33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18</v>
      </c>
      <c r="L1" s="3" t="s">
        <v>44</v>
      </c>
      <c r="M1" s="3" t="s">
        <v>41</v>
      </c>
      <c r="N1" s="3" t="s">
        <v>45</v>
      </c>
      <c r="O1" s="3" t="s">
        <v>10</v>
      </c>
      <c r="P1" s="3" t="s">
        <v>19</v>
      </c>
      <c r="Q1" s="3" t="s">
        <v>42</v>
      </c>
      <c r="R1" s="3" t="s">
        <v>48</v>
      </c>
      <c r="S1" s="3" t="s">
        <v>49</v>
      </c>
      <c r="T1" s="3" t="s">
        <v>14</v>
      </c>
      <c r="U1" s="3" t="s">
        <v>50</v>
      </c>
      <c r="V1" s="3" t="s">
        <v>40</v>
      </c>
      <c r="W1" s="3" t="s">
        <v>1</v>
      </c>
      <c r="X1" s="3" t="s">
        <v>43</v>
      </c>
      <c r="Y1" s="3" t="s">
        <v>15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51</v>
      </c>
      <c r="AF1" s="4" t="s">
        <v>27</v>
      </c>
      <c r="AG1" s="4" t="s">
        <v>28</v>
      </c>
      <c r="AH1" s="4" t="s">
        <v>47</v>
      </c>
      <c r="AI1" s="4" t="s">
        <v>30</v>
      </c>
      <c r="AJ1" s="4" t="s">
        <v>31</v>
      </c>
    </row>
    <row r="2" spans="1:36" x14ac:dyDescent="0.25">
      <c r="A2" s="6">
        <v>43525</v>
      </c>
      <c r="B2" s="24" t="s">
        <v>79</v>
      </c>
      <c r="C2">
        <f>YEAR(A2)</f>
        <v>2019</v>
      </c>
      <c r="D2">
        <f>MONTH(A2)</f>
        <v>3</v>
      </c>
      <c r="E2">
        <f>DAY(A2)</f>
        <v>1</v>
      </c>
      <c r="F2" s="7">
        <v>1.5021682237666032E-2</v>
      </c>
      <c r="G2" s="8">
        <v>1.4161110207406196E-3</v>
      </c>
      <c r="H2" s="8">
        <v>4.8837336374843172E-2</v>
      </c>
      <c r="I2" s="8">
        <v>9.2496971988718295E-4</v>
      </c>
      <c r="J2" s="8">
        <v>9.8706851458033623E-2</v>
      </c>
      <c r="K2" s="8">
        <v>2.4606256339294364E-4</v>
      </c>
      <c r="L2" s="8">
        <v>8.3302561435899175E-2</v>
      </c>
      <c r="M2" s="8">
        <v>2.5069450474464055E-6</v>
      </c>
      <c r="N2" s="8">
        <v>4.4253351258606591E-2</v>
      </c>
      <c r="O2" s="8">
        <v>2.4564282918335205E-3</v>
      </c>
      <c r="P2" s="8">
        <v>1.9350665954149072E-2</v>
      </c>
      <c r="Q2" s="8">
        <v>1.4492174516389228E-2</v>
      </c>
      <c r="R2" s="8">
        <v>2.6363591071028075E-4</v>
      </c>
      <c r="S2" s="8">
        <v>8.3230830984632208E-5</v>
      </c>
      <c r="T2" s="8">
        <v>8.6610870252497071E-2</v>
      </c>
      <c r="U2" s="8">
        <v>1.0150775489424767E-4</v>
      </c>
      <c r="V2" s="8">
        <v>5.6419059324575052E-7</v>
      </c>
      <c r="W2" s="8">
        <v>5.6542650905216642E-11</v>
      </c>
      <c r="X2" s="8">
        <v>0.15620782193690833</v>
      </c>
      <c r="Y2" s="9">
        <v>7.137934213518796E-6</v>
      </c>
      <c r="Z2" s="8">
        <v>97.930883659963001</v>
      </c>
      <c r="AA2" s="8">
        <v>7.1458053703393207E-9</v>
      </c>
      <c r="AB2" s="8">
        <v>1.0853818295535153E-2</v>
      </c>
      <c r="AC2" s="8">
        <v>6.3933567811332304E-2</v>
      </c>
      <c r="AD2" s="8">
        <v>0.39336992989131081</v>
      </c>
      <c r="AE2" s="8">
        <v>7.2871763354214102E-26</v>
      </c>
      <c r="AF2" s="8">
        <v>0.10576467576669037</v>
      </c>
      <c r="AG2" s="8">
        <v>3.9808180912965951E-9</v>
      </c>
      <c r="AH2" s="8">
        <v>8.5975576823021956E-18</v>
      </c>
      <c r="AI2" s="8">
        <v>0.92240569911860926</v>
      </c>
      <c r="AJ2" s="9">
        <v>5.0316738302087142E-4</v>
      </c>
    </row>
    <row r="3" spans="1:36" x14ac:dyDescent="0.25">
      <c r="A3" s="6">
        <v>43526</v>
      </c>
      <c r="B3" s="23" t="s">
        <v>79</v>
      </c>
      <c r="C3">
        <f t="shared" ref="C3:C63" si="0">YEAR(A3)</f>
        <v>2019</v>
      </c>
      <c r="D3">
        <f t="shared" ref="D3:D63" si="1">MONTH(A3)</f>
        <v>3</v>
      </c>
      <c r="E3">
        <f t="shared" ref="E3:E63" si="2">DAY(A3)</f>
        <v>2</v>
      </c>
      <c r="F3" s="11">
        <v>1.5021682237666032E-2</v>
      </c>
      <c r="G3" s="12">
        <v>1.4161110207406196E-3</v>
      </c>
      <c r="H3" s="12">
        <v>4.8837336374843172E-2</v>
      </c>
      <c r="I3" s="12">
        <v>9.2496971988718295E-4</v>
      </c>
      <c r="J3" s="12">
        <v>9.8706851458033623E-2</v>
      </c>
      <c r="K3" s="12">
        <v>2.4606256339294364E-4</v>
      </c>
      <c r="L3" s="12">
        <v>8.3302561435899175E-2</v>
      </c>
      <c r="M3" s="12">
        <v>2.5069450474464055E-6</v>
      </c>
      <c r="N3" s="12">
        <v>4.4253351258606591E-2</v>
      </c>
      <c r="O3" s="12">
        <v>2.4564282918335205E-3</v>
      </c>
      <c r="P3" s="12">
        <v>1.9350665954149072E-2</v>
      </c>
      <c r="Q3" s="12">
        <v>1.4492174516389228E-2</v>
      </c>
      <c r="R3" s="12">
        <v>2.6363591071028075E-4</v>
      </c>
      <c r="S3" s="12">
        <v>8.3230830984632208E-5</v>
      </c>
      <c r="T3" s="12">
        <v>8.6610870252497071E-2</v>
      </c>
      <c r="U3" s="12">
        <v>1.0150775489424767E-4</v>
      </c>
      <c r="V3" s="12">
        <v>5.6419059324575052E-7</v>
      </c>
      <c r="W3" s="12">
        <v>5.6542650905216642E-11</v>
      </c>
      <c r="X3" s="12">
        <v>0.15620782193690833</v>
      </c>
      <c r="Y3" s="13">
        <v>7.137934213518796E-6</v>
      </c>
      <c r="Z3" s="12">
        <v>97.930883659963001</v>
      </c>
      <c r="AA3" s="12">
        <v>7.1458053703393207E-9</v>
      </c>
      <c r="AB3" s="12">
        <v>1.0853818295535153E-2</v>
      </c>
      <c r="AC3" s="12">
        <v>6.3933567811332304E-2</v>
      </c>
      <c r="AD3" s="12">
        <v>0.39336992989131081</v>
      </c>
      <c r="AE3" s="12">
        <v>7.2871763354214102E-26</v>
      </c>
      <c r="AF3" s="12">
        <v>0.10576467576669037</v>
      </c>
      <c r="AG3" s="12">
        <v>3.9808180912965951E-9</v>
      </c>
      <c r="AH3" s="12">
        <v>8.5975576823021956E-18</v>
      </c>
      <c r="AI3" s="12">
        <v>0.92240569911860926</v>
      </c>
      <c r="AJ3" s="13">
        <v>5.0316738302087142E-4</v>
      </c>
    </row>
    <row r="4" spans="1:36" x14ac:dyDescent="0.25">
      <c r="A4" s="6">
        <v>43527</v>
      </c>
      <c r="B4" s="24" t="s">
        <v>79</v>
      </c>
      <c r="C4">
        <f t="shared" si="0"/>
        <v>2019</v>
      </c>
      <c r="D4">
        <f t="shared" si="1"/>
        <v>3</v>
      </c>
      <c r="E4">
        <f t="shared" si="2"/>
        <v>3</v>
      </c>
      <c r="F4" s="11">
        <v>0.25886159196239111</v>
      </c>
      <c r="G4" s="12">
        <v>4.3528026992514519E-2</v>
      </c>
      <c r="H4" s="12">
        <v>4.1215496003604359</v>
      </c>
      <c r="I4" s="12">
        <v>1.9279240912783865E-2</v>
      </c>
      <c r="J4" s="12">
        <v>14.050917865771959</v>
      </c>
      <c r="K4" s="12">
        <v>1.2905483635180466E-2</v>
      </c>
      <c r="L4" s="12">
        <v>32.5720865309071</v>
      </c>
      <c r="M4" s="12">
        <v>0.49788981212206657</v>
      </c>
      <c r="N4" s="12">
        <v>0.7169464898676674</v>
      </c>
      <c r="O4" s="12">
        <v>4.1284052551015506E-2</v>
      </c>
      <c r="P4" s="12">
        <v>0.62719369916352974</v>
      </c>
      <c r="Q4" s="12">
        <v>0.27312583727874484</v>
      </c>
      <c r="R4" s="12">
        <v>11.847114580629309</v>
      </c>
      <c r="S4" s="12">
        <v>5.229684316052273E-3</v>
      </c>
      <c r="T4" s="12">
        <v>1.6396530483962977</v>
      </c>
      <c r="U4" s="12">
        <v>2.5551778957956734E-3</v>
      </c>
      <c r="V4" s="12">
        <v>3.950024426303711</v>
      </c>
      <c r="W4" s="12">
        <v>21.977751372950006</v>
      </c>
      <c r="X4" s="12">
        <v>6.3880017108055451</v>
      </c>
      <c r="Y4" s="13">
        <v>1.6803574594095476E-4</v>
      </c>
      <c r="Z4" s="12">
        <v>3.0833871929425417E-2</v>
      </c>
      <c r="AA4" s="12">
        <v>2.0255877151273772E-10</v>
      </c>
      <c r="AB4" s="12">
        <v>3.8179507705456989E-6</v>
      </c>
      <c r="AC4" s="12">
        <v>0.19244232064345076</v>
      </c>
      <c r="AD4" s="12">
        <v>0.72855781678807674</v>
      </c>
      <c r="AE4" s="12">
        <v>2.4592520248601039E-24</v>
      </c>
      <c r="AF4" s="12">
        <v>2.0664083926116099E-3</v>
      </c>
      <c r="AG4" s="12">
        <v>1.7740862279986194E-8</v>
      </c>
      <c r="AH4" s="12">
        <v>2.5132610916988102E-16</v>
      </c>
      <c r="AI4" s="12">
        <v>1.6647549021768347E-5</v>
      </c>
      <c r="AJ4" s="13">
        <v>1.2830235206708172E-5</v>
      </c>
    </row>
    <row r="5" spans="1:36" x14ac:dyDescent="0.25">
      <c r="A5" s="6">
        <v>43528</v>
      </c>
      <c r="B5" s="23" t="s">
        <v>79</v>
      </c>
      <c r="C5">
        <f t="shared" si="0"/>
        <v>2019</v>
      </c>
      <c r="D5">
        <f t="shared" si="1"/>
        <v>3</v>
      </c>
      <c r="E5">
        <f t="shared" si="2"/>
        <v>4</v>
      </c>
      <c r="F5" s="11">
        <v>0.25147353758400431</v>
      </c>
      <c r="G5" s="12">
        <v>4.2632137412877566E-2</v>
      </c>
      <c r="H5" s="12">
        <v>4.1826634103423412</v>
      </c>
      <c r="I5" s="12">
        <v>1.8540316322964972E-2</v>
      </c>
      <c r="J5" s="12">
        <v>14.366686394413033</v>
      </c>
      <c r="K5" s="12">
        <v>1.2550725512334588E-2</v>
      </c>
      <c r="L5" s="12">
        <v>33.427750680827224</v>
      </c>
      <c r="M5" s="12">
        <v>0.47580115498918341</v>
      </c>
      <c r="N5" s="12">
        <v>0.68514747987476876</v>
      </c>
      <c r="O5" s="12">
        <v>4.0056527082351877E-2</v>
      </c>
      <c r="P5" s="12">
        <v>0.6200703292958325</v>
      </c>
      <c r="Q5" s="12">
        <v>0.26860630463492219</v>
      </c>
      <c r="R5" s="12">
        <v>11.793749577490813</v>
      </c>
      <c r="S5" s="12">
        <v>5.0137603596489859E-3</v>
      </c>
      <c r="T5" s="12">
        <v>1.5956128302496466</v>
      </c>
      <c r="U5" s="12">
        <v>2.4818362711295518E-3</v>
      </c>
      <c r="V5" s="12">
        <v>3.7747786168461719</v>
      </c>
      <c r="W5" s="12">
        <v>21.002691143183917</v>
      </c>
      <c r="X5" s="12">
        <v>6.5219191589126373</v>
      </c>
      <c r="Y5" s="13">
        <v>1.6236576148099231E-4</v>
      </c>
      <c r="Z5" s="12">
        <v>2.946590423030291E-2</v>
      </c>
      <c r="AA5" s="12">
        <v>1.9357209225967105E-10</v>
      </c>
      <c r="AB5" s="12">
        <v>3.6486693076776857E-6</v>
      </c>
      <c r="AC5" s="12">
        <v>0.1839044656928796</v>
      </c>
      <c r="AD5" s="12">
        <v>0.69623477608608852</v>
      </c>
      <c r="AE5" s="12">
        <v>2.364279526970731E-24</v>
      </c>
      <c r="AF5" s="12">
        <v>1.9747306806748468E-3</v>
      </c>
      <c r="AG5" s="12">
        <v>1.7062218197973051E-8</v>
      </c>
      <c r="AH5" s="12">
        <v>2.4171774066305048E-16</v>
      </c>
      <c r="AI5" s="12">
        <v>1.590900598416483E-5</v>
      </c>
      <c r="AJ5" s="13">
        <v>1.2261011728096006E-5</v>
      </c>
    </row>
    <row r="6" spans="1:36" x14ac:dyDescent="0.25">
      <c r="A6" s="6">
        <v>43529</v>
      </c>
      <c r="B6" s="24" t="s">
        <v>79</v>
      </c>
      <c r="C6">
        <f t="shared" si="0"/>
        <v>2019</v>
      </c>
      <c r="D6">
        <f t="shared" si="1"/>
        <v>3</v>
      </c>
      <c r="E6">
        <f t="shared" si="2"/>
        <v>5</v>
      </c>
      <c r="F6" s="11">
        <v>0.25249343909051064</v>
      </c>
      <c r="G6" s="12">
        <v>4.2755812616813278E-2</v>
      </c>
      <c r="H6" s="12">
        <v>4.1742268093542334</v>
      </c>
      <c r="I6" s="12">
        <v>1.8642322922233591E-2</v>
      </c>
      <c r="J6" s="12">
        <v>14.323095378216609</v>
      </c>
      <c r="K6" s="12">
        <v>1.2599698939627485E-2</v>
      </c>
      <c r="L6" s="12">
        <v>33.309628491835213</v>
      </c>
      <c r="M6" s="12">
        <v>0.4788504361033607</v>
      </c>
      <c r="N6" s="12">
        <v>0.68953724970267427</v>
      </c>
      <c r="O6" s="12">
        <v>4.0225983749918835E-2</v>
      </c>
      <c r="P6" s="12">
        <v>0.62105369180067804</v>
      </c>
      <c r="Q6" s="12">
        <v>0.26923021424847676</v>
      </c>
      <c r="R6" s="12">
        <v>11.801116476041923</v>
      </c>
      <c r="S6" s="12">
        <v>5.0435680948317093E-3</v>
      </c>
      <c r="T6" s="12">
        <v>1.6016924667187604</v>
      </c>
      <c r="U6" s="12">
        <v>2.4919608898255679E-3</v>
      </c>
      <c r="V6" s="12">
        <v>3.7989708406605409</v>
      </c>
      <c r="W6" s="12">
        <v>21.137295647474257</v>
      </c>
      <c r="X6" s="12">
        <v>6.5034322068577808</v>
      </c>
      <c r="Y6" s="13">
        <v>1.6314848794677202E-4</v>
      </c>
      <c r="Z6" s="12">
        <v>2.9654748578994847E-2</v>
      </c>
      <c r="AA6" s="12">
        <v>1.9481267973226805E-10</v>
      </c>
      <c r="AB6" s="12">
        <v>3.6720381691072607E-6</v>
      </c>
      <c r="AC6" s="12">
        <v>0.18508309414909319</v>
      </c>
      <c r="AD6" s="12">
        <v>0.70069688697732191</v>
      </c>
      <c r="AE6" s="12">
        <v>2.3773902309143034E-24</v>
      </c>
      <c r="AF6" s="12">
        <v>1.9873865480695015E-3</v>
      </c>
      <c r="AG6" s="12">
        <v>1.7155903231430799E-8</v>
      </c>
      <c r="AH6" s="12">
        <v>2.4304415070462416E-16</v>
      </c>
      <c r="AI6" s="12">
        <v>1.6010959911152045E-5</v>
      </c>
      <c r="AJ6" s="13">
        <v>1.2339591534583855E-5</v>
      </c>
    </row>
    <row r="7" spans="1:36" x14ac:dyDescent="0.25">
      <c r="A7" s="6">
        <v>43530</v>
      </c>
      <c r="B7" s="23" t="s">
        <v>79</v>
      </c>
      <c r="C7">
        <f t="shared" si="0"/>
        <v>2019</v>
      </c>
      <c r="D7">
        <f t="shared" si="1"/>
        <v>3</v>
      </c>
      <c r="E7">
        <f t="shared" si="2"/>
        <v>6</v>
      </c>
      <c r="F7" s="11">
        <v>0.24921524540880724</v>
      </c>
      <c r="G7" s="12">
        <v>4.2358292592047153E-2</v>
      </c>
      <c r="H7" s="12">
        <v>4.2013439494680895</v>
      </c>
      <c r="I7" s="12">
        <v>1.831445068449182E-2</v>
      </c>
      <c r="J7" s="12">
        <v>14.463206744816752</v>
      </c>
      <c r="K7" s="12">
        <v>1.2442287288699672E-2</v>
      </c>
      <c r="L7" s="12">
        <v>33.689299872995342</v>
      </c>
      <c r="M7" s="12">
        <v>0.46904935823607224</v>
      </c>
      <c r="N7" s="12">
        <v>0.67542753849804371</v>
      </c>
      <c r="O7" s="12">
        <v>3.9681311766009884E-2</v>
      </c>
      <c r="P7" s="12">
        <v>0.61789294271888517</v>
      </c>
      <c r="Q7" s="12">
        <v>0.2672248279047359</v>
      </c>
      <c r="R7" s="12">
        <v>11.777437601042777</v>
      </c>
      <c r="S7" s="12">
        <v>4.947759304945106E-3</v>
      </c>
      <c r="T7" s="12">
        <v>1.582151142646818</v>
      </c>
      <c r="U7" s="12">
        <v>2.4594180797334149E-3</v>
      </c>
      <c r="V7" s="12">
        <v>3.721211571997153</v>
      </c>
      <c r="W7" s="12">
        <v>20.704646384110632</v>
      </c>
      <c r="X7" s="12">
        <v>6.5628534441376249</v>
      </c>
      <c r="Y7" s="13">
        <v>1.6063262838753798E-4</v>
      </c>
      <c r="Z7" s="12">
        <v>2.9047760211237741E-2</v>
      </c>
      <c r="AA7" s="12">
        <v>1.9082515153633579E-10</v>
      </c>
      <c r="AB7" s="12">
        <v>3.5969253730202613E-6</v>
      </c>
      <c r="AC7" s="12">
        <v>0.18129471621888446</v>
      </c>
      <c r="AD7" s="12">
        <v>0.68635465526437178</v>
      </c>
      <c r="AE7" s="12">
        <v>2.3352494687364657E-24</v>
      </c>
      <c r="AF7" s="12">
        <v>1.9467077332379105E-3</v>
      </c>
      <c r="AG7" s="12">
        <v>1.6854778384774397E-8</v>
      </c>
      <c r="AH7" s="12">
        <v>2.3878076939780608E-16</v>
      </c>
      <c r="AI7" s="12">
        <v>1.5683256974013329E-5</v>
      </c>
      <c r="AJ7" s="13">
        <v>1.2087018297369663E-5</v>
      </c>
    </row>
    <row r="8" spans="1:36" x14ac:dyDescent="0.25">
      <c r="A8" s="6">
        <v>43531</v>
      </c>
      <c r="B8" s="24" t="s">
        <v>79</v>
      </c>
      <c r="C8">
        <f t="shared" si="0"/>
        <v>2019</v>
      </c>
      <c r="D8">
        <f t="shared" si="1"/>
        <v>3</v>
      </c>
      <c r="E8">
        <f t="shared" si="2"/>
        <v>7</v>
      </c>
      <c r="F8" s="11">
        <v>0.25315108499259481</v>
      </c>
      <c r="G8" s="12">
        <v>4.2835560014516751E-2</v>
      </c>
      <c r="H8" s="12">
        <v>4.1687867781042032</v>
      </c>
      <c r="I8" s="12">
        <v>1.8708098118727166E-2</v>
      </c>
      <c r="J8" s="12">
        <v>14.294987317794714</v>
      </c>
      <c r="K8" s="12">
        <v>1.2631277649497728E-2</v>
      </c>
      <c r="L8" s="12">
        <v>33.233461751184052</v>
      </c>
      <c r="M8" s="12">
        <v>0.48081665266079143</v>
      </c>
      <c r="N8" s="12">
        <v>0.69236783100880817</v>
      </c>
      <c r="O8" s="12">
        <v>4.0335251637352389E-2</v>
      </c>
      <c r="P8" s="12">
        <v>0.62168777687403987</v>
      </c>
      <c r="Q8" s="12">
        <v>0.26963251937108662</v>
      </c>
      <c r="R8" s="12">
        <v>11.805866749095054</v>
      </c>
      <c r="S8" s="12">
        <v>5.0627885144195559E-3</v>
      </c>
      <c r="T8" s="12">
        <v>1.6056126962552084</v>
      </c>
      <c r="U8" s="12">
        <v>2.4984893770894096E-3</v>
      </c>
      <c r="V8" s="12">
        <v>3.8145703046796915</v>
      </c>
      <c r="W8" s="12">
        <v>21.22409040175582</v>
      </c>
      <c r="X8" s="12">
        <v>6.4915115770878051</v>
      </c>
      <c r="Y8" s="13">
        <v>1.6365320026398014E-4</v>
      </c>
      <c r="Z8" s="12">
        <v>2.9776517898146483E-2</v>
      </c>
      <c r="AA8" s="12">
        <v>1.9561262684708807E-10</v>
      </c>
      <c r="AB8" s="12">
        <v>3.6871067182342997E-6</v>
      </c>
      <c r="AC8" s="12">
        <v>0.18584308927544985</v>
      </c>
      <c r="AD8" s="12">
        <v>0.70357411475230236</v>
      </c>
      <c r="AE8" s="12">
        <v>2.3858441852098162E-24</v>
      </c>
      <c r="AF8" s="12">
        <v>1.9955472177776239E-3</v>
      </c>
      <c r="AG8" s="12">
        <v>1.7216312572869221E-8</v>
      </c>
      <c r="AH8" s="12">
        <v>2.4389943734040169E-16</v>
      </c>
      <c r="AI8" s="12">
        <v>1.6076701143865979E-5</v>
      </c>
      <c r="AJ8" s="13">
        <v>1.2390260827053398E-5</v>
      </c>
    </row>
    <row r="9" spans="1:36" x14ac:dyDescent="0.25">
      <c r="A9" s="6">
        <v>43532</v>
      </c>
      <c r="B9" s="23" t="s">
        <v>79</v>
      </c>
      <c r="C9">
        <f t="shared" si="0"/>
        <v>2019</v>
      </c>
      <c r="D9">
        <f t="shared" si="1"/>
        <v>3</v>
      </c>
      <c r="E9">
        <f t="shared" si="2"/>
        <v>8</v>
      </c>
      <c r="F9" s="11">
        <v>0.25348780638202073</v>
      </c>
      <c r="G9" s="12">
        <v>4.2876391493087092E-2</v>
      </c>
      <c r="H9" s="12">
        <v>4.1660014267848604</v>
      </c>
      <c r="I9" s="12">
        <v>1.8741775688195617E-2</v>
      </c>
      <c r="J9" s="12">
        <v>14.280595705029645</v>
      </c>
      <c r="K9" s="12">
        <v>1.2647446270073158E-2</v>
      </c>
      <c r="L9" s="12">
        <v>33.194463605435971</v>
      </c>
      <c r="M9" s="12">
        <v>0.48182337553252552</v>
      </c>
      <c r="N9" s="12">
        <v>0.69381711742154795</v>
      </c>
      <c r="O9" s="12">
        <v>4.0391197906856482E-2</v>
      </c>
      <c r="P9" s="12">
        <v>0.62201243487957147</v>
      </c>
      <c r="Q9" s="12">
        <v>0.26983850368487777</v>
      </c>
      <c r="R9" s="12">
        <v>11.808298937203482</v>
      </c>
      <c r="S9" s="12">
        <v>5.0726295646997431E-3</v>
      </c>
      <c r="T9" s="12">
        <v>1.607619893642432</v>
      </c>
      <c r="U9" s="12">
        <v>2.5018320289562634E-3</v>
      </c>
      <c r="V9" s="12">
        <v>3.8225573888874425</v>
      </c>
      <c r="W9" s="12">
        <v>21.268530198558253</v>
      </c>
      <c r="X9" s="12">
        <v>6.4854080934254599</v>
      </c>
      <c r="Y9" s="13">
        <v>1.6391161810277777E-4</v>
      </c>
      <c r="Z9" s="12">
        <v>2.9838865027816484E-2</v>
      </c>
      <c r="AA9" s="12">
        <v>1.9602220790448664E-10</v>
      </c>
      <c r="AB9" s="12">
        <v>3.6948219686184499E-6</v>
      </c>
      <c r="AC9" s="12">
        <v>0.18623221450848601</v>
      </c>
      <c r="AD9" s="12">
        <v>0.70504728463143662</v>
      </c>
      <c r="AE9" s="12">
        <v>2.3901726957768351E-24</v>
      </c>
      <c r="AF9" s="12">
        <v>1.9997255636535075E-3</v>
      </c>
      <c r="AG9" s="12">
        <v>1.7247242769984402E-8</v>
      </c>
      <c r="AH9" s="12">
        <v>2.4433735279527446E-16</v>
      </c>
      <c r="AI9" s="12">
        <v>1.6110361323533878E-5</v>
      </c>
      <c r="AJ9" s="13">
        <v>1.241620402005058E-5</v>
      </c>
    </row>
    <row r="10" spans="1:36" x14ac:dyDescent="0.25">
      <c r="A10" s="6">
        <v>43533</v>
      </c>
      <c r="B10" s="24" t="s">
        <v>79</v>
      </c>
      <c r="C10">
        <f t="shared" si="0"/>
        <v>2019</v>
      </c>
      <c r="D10">
        <f t="shared" si="1"/>
        <v>3</v>
      </c>
      <c r="E10">
        <f t="shared" si="2"/>
        <v>9</v>
      </c>
      <c r="F10" s="11">
        <v>0.25315632253706455</v>
      </c>
      <c r="G10" s="12">
        <v>4.283619512915899E-2</v>
      </c>
      <c r="H10" s="12">
        <v>4.1687434532610039</v>
      </c>
      <c r="I10" s="12">
        <v>1.8708621957643442E-2</v>
      </c>
      <c r="J10" s="12">
        <v>14.294763462957404</v>
      </c>
      <c r="K10" s="12">
        <v>1.2631529144864335E-2</v>
      </c>
      <c r="L10" s="12">
        <v>33.232855153180452</v>
      </c>
      <c r="M10" s="12">
        <v>0.48083231176643482</v>
      </c>
      <c r="N10" s="12">
        <v>0.69239037398432002</v>
      </c>
      <c r="O10" s="12">
        <v>4.0336121855531711E-2</v>
      </c>
      <c r="P10" s="12">
        <v>0.62169282677818871</v>
      </c>
      <c r="Q10" s="12">
        <v>0.26963572336120256</v>
      </c>
      <c r="R10" s="12">
        <v>11.805904580648905</v>
      </c>
      <c r="S10" s="12">
        <v>5.0629415873756868E-3</v>
      </c>
      <c r="T10" s="12">
        <v>1.6056439172762227</v>
      </c>
      <c r="U10" s="12">
        <v>2.4985413704832048E-3</v>
      </c>
      <c r="V10" s="12">
        <v>3.8146945400565802</v>
      </c>
      <c r="W10" s="12">
        <v>21.224781642108496</v>
      </c>
      <c r="X10" s="12">
        <v>6.4914166402405895</v>
      </c>
      <c r="Y10" s="13">
        <v>1.6365721983316995E-4</v>
      </c>
      <c r="Z10" s="12">
        <v>2.9777487678726105E-2</v>
      </c>
      <c r="AA10" s="12">
        <v>1.9561899768977718E-10</v>
      </c>
      <c r="AB10" s="12">
        <v>3.6872267253625994E-6</v>
      </c>
      <c r="AC10" s="12">
        <v>0.18584914193731314</v>
      </c>
      <c r="AD10" s="12">
        <v>0.70359702922401635</v>
      </c>
      <c r="AE10" s="12">
        <v>2.3859115131767773E-24</v>
      </c>
      <c r="AF10" s="12">
        <v>1.9956122100027161E-3</v>
      </c>
      <c r="AG10" s="12">
        <v>1.7216793677687438E-8</v>
      </c>
      <c r="AH10" s="12">
        <v>2.4390624891145393E-16</v>
      </c>
      <c r="AI10" s="12">
        <v>1.6077224712292003E-5</v>
      </c>
      <c r="AJ10" s="13">
        <v>1.2390664361343994E-5</v>
      </c>
    </row>
    <row r="11" spans="1:36" x14ac:dyDescent="0.25">
      <c r="A11" s="6">
        <v>43534</v>
      </c>
      <c r="B11" s="23" t="s">
        <v>79</v>
      </c>
      <c r="C11">
        <f t="shared" si="0"/>
        <v>2019</v>
      </c>
      <c r="D11">
        <f t="shared" si="1"/>
        <v>3</v>
      </c>
      <c r="E11">
        <f t="shared" si="2"/>
        <v>10</v>
      </c>
      <c r="F11" s="11">
        <v>0.24967811924761329</v>
      </c>
      <c r="G11" s="12">
        <v>4.2414421557487099E-2</v>
      </c>
      <c r="H11" s="12">
        <v>4.1975150680899098</v>
      </c>
      <c r="I11" s="12">
        <v>1.8360745533441258E-2</v>
      </c>
      <c r="J11" s="12">
        <v>14.443423323696598</v>
      </c>
      <c r="K11" s="12">
        <v>1.246451347244971E-2</v>
      </c>
      <c r="L11" s="12">
        <v>33.635691097326209</v>
      </c>
      <c r="M11" s="12">
        <v>0.47043324917643653</v>
      </c>
      <c r="N11" s="12">
        <v>0.67741979912199146</v>
      </c>
      <c r="O11" s="12">
        <v>3.9758218268968866E-2</v>
      </c>
      <c r="P11" s="12">
        <v>0.61833923363487275</v>
      </c>
      <c r="Q11" s="12">
        <v>0.26750798410761595</v>
      </c>
      <c r="R11" s="12">
        <v>11.78078100684294</v>
      </c>
      <c r="S11" s="12">
        <v>4.9612872983073319E-3</v>
      </c>
      <c r="T11" s="12">
        <v>1.5849103352287015</v>
      </c>
      <c r="U11" s="12">
        <v>2.4640130539464893E-3</v>
      </c>
      <c r="V11" s="12">
        <v>3.7321910121046304</v>
      </c>
      <c r="W11" s="12">
        <v>20.765735521859707</v>
      </c>
      <c r="X11" s="12">
        <v>6.5544632942938748</v>
      </c>
      <c r="Y11" s="13">
        <v>1.6098786230143975E-4</v>
      </c>
      <c r="Z11" s="12">
        <v>2.913346565245754E-2</v>
      </c>
      <c r="AA11" s="12">
        <v>1.9138818187029683E-10</v>
      </c>
      <c r="AB11" s="12">
        <v>3.6075311369390597E-6</v>
      </c>
      <c r="AC11" s="12">
        <v>0.18182962696720015</v>
      </c>
      <c r="AD11" s="12">
        <v>0.68837974727985296</v>
      </c>
      <c r="AE11" s="12">
        <v>2.3411996529700383E-24</v>
      </c>
      <c r="AF11" s="12">
        <v>1.9524514936765539E-3</v>
      </c>
      <c r="AG11" s="12">
        <v>1.6897296560106645E-8</v>
      </c>
      <c r="AH11" s="12">
        <v>2.3938274959281259E-16</v>
      </c>
      <c r="AI11" s="12">
        <v>1.5729527918084757E-5</v>
      </c>
      <c r="AJ11" s="13">
        <v>1.2122681090737093E-5</v>
      </c>
    </row>
    <row r="12" spans="1:36" x14ac:dyDescent="0.25">
      <c r="A12" s="6">
        <v>43535</v>
      </c>
      <c r="B12" s="24" t="s">
        <v>79</v>
      </c>
      <c r="C12">
        <f t="shared" si="0"/>
        <v>2019</v>
      </c>
      <c r="D12">
        <f t="shared" si="1"/>
        <v>3</v>
      </c>
      <c r="E12">
        <f t="shared" si="2"/>
        <v>11</v>
      </c>
      <c r="F12" s="11">
        <v>2.7139419275182004E-3</v>
      </c>
      <c r="G12" s="12">
        <v>3.3827161490969165E-4</v>
      </c>
      <c r="H12" s="12">
        <v>3.8113259327328626E-2</v>
      </c>
      <c r="I12" s="12">
        <v>1.4986354984157033E-4</v>
      </c>
      <c r="J12" s="12">
        <v>0.13367535375887168</v>
      </c>
      <c r="K12" s="12">
        <v>6.3592825011610227E-5</v>
      </c>
      <c r="L12" s="12">
        <v>0.3043326157026422</v>
      </c>
      <c r="M12" s="12">
        <v>4.4434251091850206E-7</v>
      </c>
      <c r="N12" s="12">
        <v>6.4637823399070846E-3</v>
      </c>
      <c r="O12" s="12">
        <v>4.3544098742461087E-4</v>
      </c>
      <c r="P12" s="12">
        <v>5.454899948509259E-3</v>
      </c>
      <c r="Q12" s="12">
        <v>3.081244788837974E-3</v>
      </c>
      <c r="R12" s="12">
        <v>6.000743279296783E-2</v>
      </c>
      <c r="S12" s="12">
        <v>1.419871457448826E-5</v>
      </c>
      <c r="T12" s="12">
        <v>1.6293539499700048E-2</v>
      </c>
      <c r="U12" s="12">
        <v>1.9906112224477265E-5</v>
      </c>
      <c r="V12" s="12">
        <v>9.9122053901409577E-8</v>
      </c>
      <c r="W12" s="12">
        <v>8.2573542836899631E-12</v>
      </c>
      <c r="X12" s="12">
        <v>7.5807564508848096E-2</v>
      </c>
      <c r="Y12" s="13">
        <v>1.2690870062224357E-6</v>
      </c>
      <c r="Z12" s="12">
        <v>79.231797447076218</v>
      </c>
      <c r="AA12" s="12">
        <v>1.0435564013107855E-9</v>
      </c>
      <c r="AB12" s="12">
        <v>1.5850657930311977E-3</v>
      </c>
      <c r="AC12" s="12">
        <v>4.0098678046785139</v>
      </c>
      <c r="AD12" s="12">
        <v>5.7446807903280127E-2</v>
      </c>
      <c r="AE12" s="12">
        <v>1.2436884261201296E-26</v>
      </c>
      <c r="AF12" s="12">
        <v>1.5445621426771871E-2</v>
      </c>
      <c r="AG12" s="12">
        <v>5.9512016610485565E-10</v>
      </c>
      <c r="AH12" s="12">
        <v>1.4513709225224173E-18</v>
      </c>
      <c r="AI12" s="12">
        <v>16.036817049158042</v>
      </c>
      <c r="AJ12" s="13">
        <v>7.3481366517724384E-5</v>
      </c>
    </row>
    <row r="13" spans="1:36" x14ac:dyDescent="0.25">
      <c r="A13" s="6">
        <v>43536</v>
      </c>
      <c r="B13" s="23" t="s">
        <v>79</v>
      </c>
      <c r="C13">
        <f t="shared" si="0"/>
        <v>2019</v>
      </c>
      <c r="D13">
        <f t="shared" si="1"/>
        <v>3</v>
      </c>
      <c r="E13">
        <f t="shared" si="2"/>
        <v>12</v>
      </c>
      <c r="F13" s="11">
        <v>2.7139419275182004E-3</v>
      </c>
      <c r="G13" s="12">
        <v>3.3827161490969165E-4</v>
      </c>
      <c r="H13" s="12">
        <v>3.8113259327328626E-2</v>
      </c>
      <c r="I13" s="12">
        <v>1.4986354984157033E-4</v>
      </c>
      <c r="J13" s="12">
        <v>0.13367535375887168</v>
      </c>
      <c r="K13" s="12">
        <v>6.3592825011610227E-5</v>
      </c>
      <c r="L13" s="12">
        <v>0.3043326157026422</v>
      </c>
      <c r="M13" s="12">
        <v>4.4434251091850206E-7</v>
      </c>
      <c r="N13" s="12">
        <v>6.4637823399070846E-3</v>
      </c>
      <c r="O13" s="12">
        <v>4.3544098742461087E-4</v>
      </c>
      <c r="P13" s="12">
        <v>5.454899948509259E-3</v>
      </c>
      <c r="Q13" s="12">
        <v>3.081244788837974E-3</v>
      </c>
      <c r="R13" s="12">
        <v>6.000743279296783E-2</v>
      </c>
      <c r="S13" s="12">
        <v>1.419871457448826E-5</v>
      </c>
      <c r="T13" s="12">
        <v>1.6293539499700048E-2</v>
      </c>
      <c r="U13" s="12">
        <v>1.9906112224477265E-5</v>
      </c>
      <c r="V13" s="12">
        <v>9.9122053901409577E-8</v>
      </c>
      <c r="W13" s="12">
        <v>8.2573542836899631E-12</v>
      </c>
      <c r="X13" s="12">
        <v>7.5807564508848096E-2</v>
      </c>
      <c r="Y13" s="13">
        <v>1.2690870062224357E-6</v>
      </c>
      <c r="Z13" s="12">
        <v>79.231797447076218</v>
      </c>
      <c r="AA13" s="12">
        <v>1.0435564013107855E-9</v>
      </c>
      <c r="AB13" s="12">
        <v>1.5850657930311977E-3</v>
      </c>
      <c r="AC13" s="12">
        <v>4.0098678046785139</v>
      </c>
      <c r="AD13" s="12">
        <v>5.7446807903280127E-2</v>
      </c>
      <c r="AE13" s="12">
        <v>1.2436884261201296E-26</v>
      </c>
      <c r="AF13" s="12">
        <v>1.5445621426771871E-2</v>
      </c>
      <c r="AG13" s="12">
        <v>5.9512016610485565E-10</v>
      </c>
      <c r="AH13" s="12">
        <v>1.4513709225224173E-18</v>
      </c>
      <c r="AI13" s="12">
        <v>16.036817049158042</v>
      </c>
      <c r="AJ13" s="13">
        <v>7.3481366517724384E-5</v>
      </c>
    </row>
    <row r="14" spans="1:36" x14ac:dyDescent="0.25">
      <c r="A14" s="6">
        <v>43537</v>
      </c>
      <c r="B14" s="24" t="s">
        <v>79</v>
      </c>
      <c r="C14">
        <f t="shared" si="0"/>
        <v>2019</v>
      </c>
      <c r="D14">
        <f t="shared" si="1"/>
        <v>3</v>
      </c>
      <c r="E14">
        <f t="shared" si="2"/>
        <v>13</v>
      </c>
      <c r="F14" s="11">
        <v>2.7139419275182004E-3</v>
      </c>
      <c r="G14" s="12">
        <v>3.3827161490969165E-4</v>
      </c>
      <c r="H14" s="12">
        <v>3.8113259327328626E-2</v>
      </c>
      <c r="I14" s="12">
        <v>1.4986354984157033E-4</v>
      </c>
      <c r="J14" s="12">
        <v>0.13367535375887168</v>
      </c>
      <c r="K14" s="12">
        <v>6.3592825011610227E-5</v>
      </c>
      <c r="L14" s="12">
        <v>0.3043326157026422</v>
      </c>
      <c r="M14" s="12">
        <v>4.4434251091850206E-7</v>
      </c>
      <c r="N14" s="12">
        <v>6.4637823399070846E-3</v>
      </c>
      <c r="O14" s="12">
        <v>4.3544098742461087E-4</v>
      </c>
      <c r="P14" s="12">
        <v>5.454899948509259E-3</v>
      </c>
      <c r="Q14" s="12">
        <v>3.081244788837974E-3</v>
      </c>
      <c r="R14" s="12">
        <v>6.000743279296783E-2</v>
      </c>
      <c r="S14" s="12">
        <v>1.419871457448826E-5</v>
      </c>
      <c r="T14" s="12">
        <v>1.6293539499700048E-2</v>
      </c>
      <c r="U14" s="12">
        <v>1.9906112224477265E-5</v>
      </c>
      <c r="V14" s="12">
        <v>9.9122053901409577E-8</v>
      </c>
      <c r="W14" s="12">
        <v>8.2573542836899631E-12</v>
      </c>
      <c r="X14" s="12">
        <v>7.5807564508848096E-2</v>
      </c>
      <c r="Y14" s="13">
        <v>1.2690870062224357E-6</v>
      </c>
      <c r="Z14" s="12">
        <v>79.231797447076218</v>
      </c>
      <c r="AA14" s="12">
        <v>1.0435564013107855E-9</v>
      </c>
      <c r="AB14" s="12">
        <v>1.5850657930311977E-3</v>
      </c>
      <c r="AC14" s="12">
        <v>4.0098678046785139</v>
      </c>
      <c r="AD14" s="12">
        <v>5.7446807903280127E-2</v>
      </c>
      <c r="AE14" s="12">
        <v>1.2436884261201296E-26</v>
      </c>
      <c r="AF14" s="12">
        <v>1.5445621426771871E-2</v>
      </c>
      <c r="AG14" s="12">
        <v>5.9512016610485565E-10</v>
      </c>
      <c r="AH14" s="12">
        <v>1.4513709225224173E-18</v>
      </c>
      <c r="AI14" s="12">
        <v>16.036817049158042</v>
      </c>
      <c r="AJ14" s="13">
        <v>7.3481366517724384E-5</v>
      </c>
    </row>
    <row r="15" spans="1:36" x14ac:dyDescent="0.25">
      <c r="A15" s="6">
        <v>43538</v>
      </c>
      <c r="B15" s="23" t="s">
        <v>79</v>
      </c>
      <c r="C15">
        <f t="shared" si="0"/>
        <v>2019</v>
      </c>
      <c r="D15">
        <f t="shared" si="1"/>
        <v>3</v>
      </c>
      <c r="E15">
        <f t="shared" si="2"/>
        <v>14</v>
      </c>
      <c r="F15" s="11">
        <v>0.15476785254092218</v>
      </c>
      <c r="G15" s="12">
        <v>2.38132154973596E-2</v>
      </c>
      <c r="H15" s="12">
        <v>2.7058114242333078</v>
      </c>
      <c r="I15" s="12">
        <v>1.2215164044827274E-2</v>
      </c>
      <c r="J15" s="12">
        <v>4.9398286551540727</v>
      </c>
      <c r="K15" s="12">
        <v>5.5708964037995914</v>
      </c>
      <c r="L15" s="12">
        <v>10.631628510105188</v>
      </c>
      <c r="M15" s="12">
        <v>0.31912278947038536</v>
      </c>
      <c r="N15" s="12">
        <v>0.54266984079022396</v>
      </c>
      <c r="O15" s="12">
        <v>2.4789342301032205E-2</v>
      </c>
      <c r="P15" s="12">
        <v>0.323507366665089</v>
      </c>
      <c r="Q15" s="12">
        <v>0.14625072362687783</v>
      </c>
      <c r="R15" s="12">
        <v>7.449845878333301</v>
      </c>
      <c r="S15" s="12">
        <v>3.3034581643036518E-3</v>
      </c>
      <c r="T15" s="12">
        <v>1.0502682752516037</v>
      </c>
      <c r="U15" s="12">
        <v>1.4952036876418114E-3</v>
      </c>
      <c r="V15" s="12">
        <v>2.5766960413238884</v>
      </c>
      <c r="W15" s="12">
        <v>17.488323003102032</v>
      </c>
      <c r="X15" s="12">
        <v>2.3108019097819414</v>
      </c>
      <c r="Y15" s="13">
        <v>43.0133092102527</v>
      </c>
      <c r="Z15" s="12">
        <v>2.0315901683076367E-2</v>
      </c>
      <c r="AA15" s="12">
        <v>1.3346250031337478E-10</v>
      </c>
      <c r="AB15" s="12">
        <v>2.5149560980159507E-6</v>
      </c>
      <c r="AC15" s="12">
        <v>0.12679694434458613</v>
      </c>
      <c r="AD15" s="12">
        <v>0.56215941721933338</v>
      </c>
      <c r="AE15" s="12">
        <v>1.5330974677930033E-24</v>
      </c>
      <c r="AF15" s="12">
        <v>1.3615203189272149E-3</v>
      </c>
      <c r="AG15" s="12">
        <v>1.1041983698527852E-8</v>
      </c>
      <c r="AH15" s="12">
        <v>1.5638470305476345E-16</v>
      </c>
      <c r="AI15" s="12">
        <v>1.0968554329218203E-5</v>
      </c>
      <c r="AJ15" s="13">
        <v>8.4536219167733073E-6</v>
      </c>
    </row>
    <row r="16" spans="1:36" x14ac:dyDescent="0.25">
      <c r="A16" s="6">
        <v>43539</v>
      </c>
      <c r="B16" s="24" t="s">
        <v>79</v>
      </c>
      <c r="C16">
        <f t="shared" si="0"/>
        <v>2019</v>
      </c>
      <c r="D16">
        <f t="shared" si="1"/>
        <v>3</v>
      </c>
      <c r="E16">
        <f t="shared" si="2"/>
        <v>15</v>
      </c>
      <c r="F16" s="11">
        <v>0.15601287137387934</v>
      </c>
      <c r="G16" s="12">
        <v>2.3975426010039869E-2</v>
      </c>
      <c r="H16" s="12">
        <v>2.7150853477459873</v>
      </c>
      <c r="I16" s="12">
        <v>1.2328425844291262E-2</v>
      </c>
      <c r="J16" s="12">
        <v>4.9209700350591357</v>
      </c>
      <c r="K16" s="12">
        <v>5.6263836443697972</v>
      </c>
      <c r="L16" s="12">
        <v>10.570781605584623</v>
      </c>
      <c r="M16" s="12">
        <v>0.32230217589106941</v>
      </c>
      <c r="N16" s="12">
        <v>0.54807583461833265</v>
      </c>
      <c r="O16" s="12">
        <v>2.4992532972877721E-2</v>
      </c>
      <c r="P16" s="12">
        <v>0.32522985294045059</v>
      </c>
      <c r="Q16" s="12">
        <v>0.14715708905638858</v>
      </c>
      <c r="R16" s="12">
        <v>7.4898384556806068</v>
      </c>
      <c r="S16" s="12">
        <v>3.3352039735265616E-3</v>
      </c>
      <c r="T16" s="12">
        <v>1.058651500145366</v>
      </c>
      <c r="U16" s="12">
        <v>1.507199535767906E-3</v>
      </c>
      <c r="V16" s="12">
        <v>2.6023677410362298</v>
      </c>
      <c r="W16" s="12">
        <v>17.662559752956696</v>
      </c>
      <c r="X16" s="12">
        <v>2.3035745678892914</v>
      </c>
      <c r="Y16" s="13">
        <v>42.767134718621101</v>
      </c>
      <c r="Z16" s="12">
        <v>2.0518309601113813E-2</v>
      </c>
      <c r="AA16" s="12">
        <v>1.3479219168961219E-10</v>
      </c>
      <c r="AB16" s="12">
        <v>2.5400050845232868E-6</v>
      </c>
      <c r="AC16" s="12">
        <v>0.12806022656260971</v>
      </c>
      <c r="AD16" s="12">
        <v>0.56776023038678924</v>
      </c>
      <c r="AE16" s="12">
        <v>1.5473472535704369E-24</v>
      </c>
      <c r="AF16" s="12">
        <v>1.3750851827769184E-3</v>
      </c>
      <c r="AG16" s="12">
        <v>1.114413483230477E-8</v>
      </c>
      <c r="AH16" s="12">
        <v>1.5783100342197843E-16</v>
      </c>
      <c r="AI16" s="12">
        <v>1.107783160878619E-5</v>
      </c>
      <c r="AJ16" s="13">
        <v>8.53784563605252E-6</v>
      </c>
    </row>
    <row r="17" spans="1:36" x14ac:dyDescent="0.25">
      <c r="A17" s="6">
        <v>43540</v>
      </c>
      <c r="B17" s="23" t="s">
        <v>79</v>
      </c>
      <c r="C17">
        <f t="shared" si="0"/>
        <v>2019</v>
      </c>
      <c r="D17">
        <f t="shared" si="1"/>
        <v>3</v>
      </c>
      <c r="E17">
        <f t="shared" si="2"/>
        <v>16</v>
      </c>
      <c r="F17" s="11">
        <v>0.32718770447841877</v>
      </c>
      <c r="G17" s="12">
        <v>4.1881283790326657E-2</v>
      </c>
      <c r="H17" s="12">
        <v>6.0387635470193617</v>
      </c>
      <c r="I17" s="12">
        <v>2.1976112858289935E-2</v>
      </c>
      <c r="J17" s="12">
        <v>5.701401999263628</v>
      </c>
      <c r="K17" s="12">
        <v>5.6771520667910158</v>
      </c>
      <c r="L17" s="12">
        <v>7.8127696999748295</v>
      </c>
      <c r="M17" s="12">
        <v>0.32505966085118243</v>
      </c>
      <c r="N17" s="12">
        <v>1.5228685923465346</v>
      </c>
      <c r="O17" s="12">
        <v>5.190224909990359E-2</v>
      </c>
      <c r="P17" s="12">
        <v>0.60024842369493325</v>
      </c>
      <c r="Q17" s="12">
        <v>0.32220255989802288</v>
      </c>
      <c r="R17" s="12">
        <v>6.5314791036624831</v>
      </c>
      <c r="S17" s="12">
        <v>4.1492595584797579E-3</v>
      </c>
      <c r="T17" s="12">
        <v>2.7636492988692383</v>
      </c>
      <c r="U17" s="12">
        <v>8.818704826549574</v>
      </c>
      <c r="V17" s="12">
        <v>2.6244268504809121</v>
      </c>
      <c r="W17" s="12">
        <v>17.812237473762519</v>
      </c>
      <c r="X17" s="12">
        <v>5.1772641219802678</v>
      </c>
      <c r="Y17" s="13">
        <v>27.089483691658916</v>
      </c>
      <c r="Z17" s="12">
        <v>2.224818820326032E-2</v>
      </c>
      <c r="AA17" s="12">
        <v>1.4615608890685124E-10</v>
      </c>
      <c r="AB17" s="12">
        <v>2.757876642416235E-6</v>
      </c>
      <c r="AC17" s="12">
        <v>0.13885657343323535</v>
      </c>
      <c r="AD17" s="12">
        <v>0.57257164848318842</v>
      </c>
      <c r="AE17" s="12">
        <v>2.1746880445509245E-24</v>
      </c>
      <c r="AF17" s="12">
        <v>1.4910185441570929E-3</v>
      </c>
      <c r="AG17" s="12">
        <v>1.594061090011112E-8</v>
      </c>
      <c r="AH17" s="12">
        <v>2.2596212364418825E-16</v>
      </c>
      <c r="AI17" s="12">
        <v>1.2013139905558271E-5</v>
      </c>
      <c r="AJ17" s="13">
        <v>9.2576440090395522E-6</v>
      </c>
    </row>
    <row r="18" spans="1:36" x14ac:dyDescent="0.25">
      <c r="A18" s="6">
        <v>43541</v>
      </c>
      <c r="B18" s="24" t="s">
        <v>79</v>
      </c>
      <c r="C18">
        <f t="shared" si="0"/>
        <v>2019</v>
      </c>
      <c r="D18">
        <f t="shared" si="1"/>
        <v>3</v>
      </c>
      <c r="E18">
        <f t="shared" si="2"/>
        <v>17</v>
      </c>
      <c r="F18" s="11">
        <v>0.32686881981357435</v>
      </c>
      <c r="G18" s="12">
        <v>4.1808665760705035E-2</v>
      </c>
      <c r="H18" s="12">
        <v>6.0508677800724762</v>
      </c>
      <c r="I18" s="12">
        <v>2.1905229912010112E-2</v>
      </c>
      <c r="J18" s="12">
        <v>5.7300741898214538</v>
      </c>
      <c r="K18" s="12">
        <v>5.6093791267201425</v>
      </c>
      <c r="L18" s="12">
        <v>7.8679890747094028</v>
      </c>
      <c r="M18" s="12">
        <v>0.32117524013354304</v>
      </c>
      <c r="N18" s="12">
        <v>1.5231204352398333</v>
      </c>
      <c r="O18" s="12">
        <v>5.1842950893875986E-2</v>
      </c>
      <c r="P18" s="12">
        <v>0.60007722542443132</v>
      </c>
      <c r="Q18" s="12">
        <v>0.3223268589356561</v>
      </c>
      <c r="R18" s="12">
        <v>6.4755993358936257</v>
      </c>
      <c r="S18" s="12">
        <v>4.1160331453704378E-3</v>
      </c>
      <c r="T18" s="12">
        <v>2.7654064899508843</v>
      </c>
      <c r="U18" s="12">
        <v>8.881009404076746</v>
      </c>
      <c r="V18" s="12">
        <v>2.5930609522354326</v>
      </c>
      <c r="W18" s="12">
        <v>17.599353267429368</v>
      </c>
      <c r="X18" s="12">
        <v>5.2064494701507904</v>
      </c>
      <c r="Y18" s="13">
        <v>27.280948357048175</v>
      </c>
      <c r="Z18" s="12">
        <v>2.2011881878991627E-2</v>
      </c>
      <c r="AA18" s="12">
        <v>1.4460370438573501E-10</v>
      </c>
      <c r="AB18" s="12">
        <v>2.7286593503659931E-6</v>
      </c>
      <c r="AC18" s="12">
        <v>0.13738172009826075</v>
      </c>
      <c r="AD18" s="12">
        <v>0.56572851921194234</v>
      </c>
      <c r="AE18" s="12">
        <v>2.161624992054282E-24</v>
      </c>
      <c r="AF18" s="12">
        <v>1.4751819045106893E-3</v>
      </c>
      <c r="AG18" s="12">
        <v>1.5849082533320423E-8</v>
      </c>
      <c r="AH18" s="12">
        <v>2.2466778365066985E-16</v>
      </c>
      <c r="AI18" s="12">
        <v>1.1885571023729568E-5</v>
      </c>
      <c r="AJ18" s="13">
        <v>9.1593147271805369E-6</v>
      </c>
    </row>
    <row r="19" spans="1:36" x14ac:dyDescent="0.25">
      <c r="A19" s="6">
        <v>43542</v>
      </c>
      <c r="B19" s="23" t="s">
        <v>79</v>
      </c>
      <c r="C19">
        <f t="shared" si="0"/>
        <v>2019</v>
      </c>
      <c r="D19">
        <f t="shared" si="1"/>
        <v>3</v>
      </c>
      <c r="E19">
        <f t="shared" si="2"/>
        <v>18</v>
      </c>
      <c r="F19" s="11">
        <v>9.9212182488132719E-4</v>
      </c>
      <c r="G19" s="12">
        <v>1.23649425569207E-4</v>
      </c>
      <c r="H19" s="12">
        <v>1.3926358333913168E-2</v>
      </c>
      <c r="I19" s="12">
        <v>5.4836776584140433E-5</v>
      </c>
      <c r="J19" s="12">
        <v>4.8843703225949164E-2</v>
      </c>
      <c r="K19" s="12">
        <v>2.3247459826372846E-5</v>
      </c>
      <c r="L19" s="12">
        <v>0.11120008909873336</v>
      </c>
      <c r="M19" s="12">
        <v>1.6262786753826481E-7</v>
      </c>
      <c r="N19" s="12">
        <v>2.361805104915949E-3</v>
      </c>
      <c r="O19" s="12">
        <v>1.5926472773944572E-4</v>
      </c>
      <c r="P19" s="12">
        <v>1.9931664939691739E-3</v>
      </c>
      <c r="Q19" s="12">
        <v>8.6212076283985629E-3</v>
      </c>
      <c r="R19" s="12">
        <v>2.1926135111387794E-2</v>
      </c>
      <c r="S19" s="12">
        <v>5.2022541892291486E-6</v>
      </c>
      <c r="T19" s="12">
        <v>5.9538119571610126E-3</v>
      </c>
      <c r="U19" s="12">
        <v>7.2816912552719444E-6</v>
      </c>
      <c r="V19" s="12">
        <v>3.6278766694494531E-8</v>
      </c>
      <c r="W19" s="12">
        <v>3.0992687595921096E-12</v>
      </c>
      <c r="X19" s="12">
        <v>2.7699325403372187E-2</v>
      </c>
      <c r="Y19" s="13">
        <v>4.6446901286984433E-7</v>
      </c>
      <c r="Z19" s="12">
        <v>28.977457674140148</v>
      </c>
      <c r="AA19" s="12">
        <v>0.25896336699263989</v>
      </c>
      <c r="AB19" s="12">
        <v>1.2356932262937341</v>
      </c>
      <c r="AC19" s="12">
        <v>6.175277240941444</v>
      </c>
      <c r="AD19" s="12">
        <v>0.10518912163482927</v>
      </c>
      <c r="AE19" s="12">
        <v>5.1641830064806969E-27</v>
      </c>
      <c r="AF19" s="12">
        <v>10.932328983192999</v>
      </c>
      <c r="AG19" s="12">
        <v>4.6481640845169335E-10</v>
      </c>
      <c r="AH19" s="12">
        <v>6.4896934059764352E-19</v>
      </c>
      <c r="AI19" s="12">
        <v>52.069933973553901</v>
      </c>
      <c r="AJ19" s="13">
        <v>1.2645428889139735E-3</v>
      </c>
    </row>
    <row r="20" spans="1:36" x14ac:dyDescent="0.25">
      <c r="A20" s="6">
        <v>43543</v>
      </c>
      <c r="B20" s="24" t="s">
        <v>79</v>
      </c>
      <c r="C20">
        <f t="shared" si="0"/>
        <v>2019</v>
      </c>
      <c r="D20">
        <f t="shared" si="1"/>
        <v>3</v>
      </c>
      <c r="E20">
        <f t="shared" si="2"/>
        <v>19</v>
      </c>
      <c r="F20" s="11">
        <v>9.9212182488132719E-4</v>
      </c>
      <c r="G20" s="12">
        <v>1.23649425569207E-4</v>
      </c>
      <c r="H20" s="12">
        <v>1.3926358333913168E-2</v>
      </c>
      <c r="I20" s="12">
        <v>5.4836776584140433E-5</v>
      </c>
      <c r="J20" s="12">
        <v>4.8843703225949164E-2</v>
      </c>
      <c r="K20" s="12">
        <v>2.3247459826372846E-5</v>
      </c>
      <c r="L20" s="12">
        <v>0.11120008909873336</v>
      </c>
      <c r="M20" s="12">
        <v>1.6262786753826481E-7</v>
      </c>
      <c r="N20" s="12">
        <v>2.361805104915949E-3</v>
      </c>
      <c r="O20" s="12">
        <v>1.5926472773944572E-4</v>
      </c>
      <c r="P20" s="12">
        <v>1.9931664939691739E-3</v>
      </c>
      <c r="Q20" s="12">
        <v>8.6212076283985629E-3</v>
      </c>
      <c r="R20" s="12">
        <v>2.1926135111387794E-2</v>
      </c>
      <c r="S20" s="12">
        <v>5.2022541892291486E-6</v>
      </c>
      <c r="T20" s="12">
        <v>5.9538119571610126E-3</v>
      </c>
      <c r="U20" s="12">
        <v>7.2816912552719444E-6</v>
      </c>
      <c r="V20" s="12">
        <v>3.6278766694494531E-8</v>
      </c>
      <c r="W20" s="12">
        <v>3.0992687595921096E-12</v>
      </c>
      <c r="X20" s="12">
        <v>2.7699325403372187E-2</v>
      </c>
      <c r="Y20" s="13">
        <v>4.6446901286984433E-7</v>
      </c>
      <c r="Z20" s="12">
        <v>28.977457674140148</v>
      </c>
      <c r="AA20" s="12">
        <v>0.25896336699263989</v>
      </c>
      <c r="AB20" s="12">
        <v>1.2356932262937341</v>
      </c>
      <c r="AC20" s="12">
        <v>6.175277240941444</v>
      </c>
      <c r="AD20" s="12">
        <v>0.10518912163482927</v>
      </c>
      <c r="AE20" s="12">
        <v>5.1641830064806969E-27</v>
      </c>
      <c r="AF20" s="12">
        <v>10.932328983192999</v>
      </c>
      <c r="AG20" s="12">
        <v>4.6481640845169335E-10</v>
      </c>
      <c r="AH20" s="12">
        <v>6.4896934059764352E-19</v>
      </c>
      <c r="AI20" s="12">
        <v>52.069933973553901</v>
      </c>
      <c r="AJ20" s="13">
        <v>1.2645428889139735E-3</v>
      </c>
    </row>
    <row r="21" spans="1:36" x14ac:dyDescent="0.25">
      <c r="A21" s="6">
        <v>43544</v>
      </c>
      <c r="B21" s="23" t="s">
        <v>79</v>
      </c>
      <c r="C21">
        <f t="shared" si="0"/>
        <v>2019</v>
      </c>
      <c r="D21">
        <f t="shared" si="1"/>
        <v>3</v>
      </c>
      <c r="E21">
        <f t="shared" si="2"/>
        <v>20</v>
      </c>
      <c r="F21" s="11">
        <v>0.30050630112404947</v>
      </c>
      <c r="G21" s="12">
        <v>3.5805259594934719E-2</v>
      </c>
      <c r="H21" s="12">
        <v>7.0515370039776428</v>
      </c>
      <c r="I21" s="12">
        <v>1.6045264846012829E-2</v>
      </c>
      <c r="J21" s="12">
        <v>8.100433265630743</v>
      </c>
      <c r="K21" s="12">
        <v>6.5214285167894707E-3</v>
      </c>
      <c r="L21" s="12">
        <v>12.433030793396028</v>
      </c>
      <c r="M21" s="12">
        <v>4.6239412499899949E-5</v>
      </c>
      <c r="N21" s="12">
        <v>1.5439405426747586</v>
      </c>
      <c r="O21" s="12">
        <v>4.6940708055008024E-2</v>
      </c>
      <c r="P21" s="12">
        <v>0.58592409075449536</v>
      </c>
      <c r="Q21" s="12">
        <v>0.33260278645413716</v>
      </c>
      <c r="R21" s="12">
        <v>1.8559622552216877</v>
      </c>
      <c r="S21" s="12">
        <v>1.3691718718509863E-3</v>
      </c>
      <c r="T21" s="12">
        <v>2.9106752590012119</v>
      </c>
      <c r="U21" s="12">
        <v>14.031792024196001</v>
      </c>
      <c r="V21" s="12">
        <v>1.0329642234305946E-5</v>
      </c>
      <c r="W21" s="12">
        <v>1.2945031234743347E-13</v>
      </c>
      <c r="X21" s="12">
        <v>7.6192318063009532</v>
      </c>
      <c r="Y21" s="13">
        <v>43.109526448663445</v>
      </c>
      <c r="Z21" s="12">
        <v>2.4761983646205865E-3</v>
      </c>
      <c r="AA21" s="12">
        <v>1.6266501431100442E-11</v>
      </c>
      <c r="AB21" s="12">
        <v>3.1323618127867853E-7</v>
      </c>
      <c r="AC21" s="12">
        <v>1.5454098942353849E-2</v>
      </c>
      <c r="AD21" s="12">
        <v>8.1326453702823098E-8</v>
      </c>
      <c r="AE21" s="12">
        <v>1.0816891922157458E-24</v>
      </c>
      <c r="AF21" s="12">
        <v>1.6595084173349906E-4</v>
      </c>
      <c r="AG21" s="12">
        <v>8.2823396129016651E-9</v>
      </c>
      <c r="AH21" s="12">
        <v>1.1766338352883171E-16</v>
      </c>
      <c r="AI21" s="12">
        <v>1.3393221689844308E-6</v>
      </c>
      <c r="AJ21" s="13">
        <v>1.0303332598506379E-6</v>
      </c>
    </row>
    <row r="22" spans="1:36" x14ac:dyDescent="0.25">
      <c r="A22" s="6">
        <v>43545</v>
      </c>
      <c r="B22" s="24" t="s">
        <v>79</v>
      </c>
      <c r="C22">
        <f t="shared" si="0"/>
        <v>2019</v>
      </c>
      <c r="D22">
        <f t="shared" si="1"/>
        <v>3</v>
      </c>
      <c r="E22">
        <f t="shared" si="2"/>
        <v>21</v>
      </c>
      <c r="F22" s="11">
        <v>0.30050630112404947</v>
      </c>
      <c r="G22" s="12">
        <v>3.5805259594934719E-2</v>
      </c>
      <c r="H22" s="12">
        <v>7.0515370039776428</v>
      </c>
      <c r="I22" s="12">
        <v>1.6045264846012829E-2</v>
      </c>
      <c r="J22" s="12">
        <v>8.100433265630743</v>
      </c>
      <c r="K22" s="12">
        <v>6.5214285167894707E-3</v>
      </c>
      <c r="L22" s="12">
        <v>12.433030793396028</v>
      </c>
      <c r="M22" s="12">
        <v>4.6239412499899949E-5</v>
      </c>
      <c r="N22" s="12">
        <v>1.5439405426747586</v>
      </c>
      <c r="O22" s="12">
        <v>4.6940708055008024E-2</v>
      </c>
      <c r="P22" s="12">
        <v>0.58592409075449536</v>
      </c>
      <c r="Q22" s="12">
        <v>0.33260278645413716</v>
      </c>
      <c r="R22" s="12">
        <v>1.8559622552216877</v>
      </c>
      <c r="S22" s="12">
        <v>1.3691718718509863E-3</v>
      </c>
      <c r="T22" s="12">
        <v>2.9106752590012119</v>
      </c>
      <c r="U22" s="12">
        <v>14.031792024196001</v>
      </c>
      <c r="V22" s="12">
        <v>1.0329642234305946E-5</v>
      </c>
      <c r="W22" s="12">
        <v>1.2945031234743347E-13</v>
      </c>
      <c r="X22" s="12">
        <v>7.6192318063009532</v>
      </c>
      <c r="Y22" s="13">
        <v>43.109526448663445</v>
      </c>
      <c r="Z22" s="12">
        <v>2.4761983646205865E-3</v>
      </c>
      <c r="AA22" s="12">
        <v>1.6266501431100442E-11</v>
      </c>
      <c r="AB22" s="12">
        <v>3.1323618127867853E-7</v>
      </c>
      <c r="AC22" s="12">
        <v>1.5454098942353849E-2</v>
      </c>
      <c r="AD22" s="12">
        <v>8.1326453702823098E-8</v>
      </c>
      <c r="AE22" s="12">
        <v>1.0816891922157458E-24</v>
      </c>
      <c r="AF22" s="12">
        <v>1.6595084173349906E-4</v>
      </c>
      <c r="AG22" s="12">
        <v>8.2823396129016651E-9</v>
      </c>
      <c r="AH22" s="12">
        <v>1.1766338352883171E-16</v>
      </c>
      <c r="AI22" s="12">
        <v>1.3393221689844308E-6</v>
      </c>
      <c r="AJ22" s="13">
        <v>1.0303332598506379E-6</v>
      </c>
    </row>
    <row r="23" spans="1:36" x14ac:dyDescent="0.25">
      <c r="A23" s="6">
        <v>43546</v>
      </c>
      <c r="B23" s="23" t="s">
        <v>79</v>
      </c>
      <c r="C23">
        <f t="shared" si="0"/>
        <v>2019</v>
      </c>
      <c r="D23">
        <f t="shared" si="1"/>
        <v>3</v>
      </c>
      <c r="E23">
        <f t="shared" si="2"/>
        <v>22</v>
      </c>
      <c r="F23" s="11">
        <v>0.30050630112404947</v>
      </c>
      <c r="G23" s="12">
        <v>3.5805259594934719E-2</v>
      </c>
      <c r="H23" s="12">
        <v>7.0515370039776428</v>
      </c>
      <c r="I23" s="12">
        <v>1.6045264846012829E-2</v>
      </c>
      <c r="J23" s="12">
        <v>8.100433265630743</v>
      </c>
      <c r="K23" s="12">
        <v>6.5214285167894707E-3</v>
      </c>
      <c r="L23" s="12">
        <v>12.433030793396028</v>
      </c>
      <c r="M23" s="12">
        <v>4.6239412499899949E-5</v>
      </c>
      <c r="N23" s="12">
        <v>1.5439405426747586</v>
      </c>
      <c r="O23" s="12">
        <v>4.6940708055008024E-2</v>
      </c>
      <c r="P23" s="12">
        <v>0.58592409075449536</v>
      </c>
      <c r="Q23" s="12">
        <v>0.33260278645413716</v>
      </c>
      <c r="R23" s="12">
        <v>1.8559622552216877</v>
      </c>
      <c r="S23" s="12">
        <v>1.3691718718509863E-3</v>
      </c>
      <c r="T23" s="12">
        <v>2.9106752590012119</v>
      </c>
      <c r="U23" s="12">
        <v>14.031792024196001</v>
      </c>
      <c r="V23" s="12">
        <v>1.0329642234305946E-5</v>
      </c>
      <c r="W23" s="12">
        <v>1.2945031234743347E-13</v>
      </c>
      <c r="X23" s="12">
        <v>7.6192318063009532</v>
      </c>
      <c r="Y23" s="13">
        <v>43.109526448663445</v>
      </c>
      <c r="Z23" s="12">
        <v>2.4761983646205865E-3</v>
      </c>
      <c r="AA23" s="12">
        <v>1.6266501431100442E-11</v>
      </c>
      <c r="AB23" s="12">
        <v>3.1323618127867853E-7</v>
      </c>
      <c r="AC23" s="12">
        <v>1.5454098942353849E-2</v>
      </c>
      <c r="AD23" s="12">
        <v>8.1326453702823098E-8</v>
      </c>
      <c r="AE23" s="12">
        <v>1.0816891922157458E-24</v>
      </c>
      <c r="AF23" s="12">
        <v>1.6595084173349906E-4</v>
      </c>
      <c r="AG23" s="12">
        <v>8.2823396129016651E-9</v>
      </c>
      <c r="AH23" s="12">
        <v>1.1766338352883171E-16</v>
      </c>
      <c r="AI23" s="12">
        <v>1.3393221689844308E-6</v>
      </c>
      <c r="AJ23" s="13">
        <v>1.0303332598506379E-6</v>
      </c>
    </row>
    <row r="24" spans="1:36" x14ac:dyDescent="0.25">
      <c r="A24" s="6">
        <v>43547</v>
      </c>
      <c r="B24" s="24" t="s">
        <v>79</v>
      </c>
      <c r="C24">
        <f t="shared" si="0"/>
        <v>2019</v>
      </c>
      <c r="D24">
        <f t="shared" si="1"/>
        <v>3</v>
      </c>
      <c r="E24">
        <f t="shared" si="2"/>
        <v>23</v>
      </c>
      <c r="F24" s="11">
        <v>0.30050630112404947</v>
      </c>
      <c r="G24" s="12">
        <v>3.5805259594934719E-2</v>
      </c>
      <c r="H24" s="12">
        <v>7.0515370039776428</v>
      </c>
      <c r="I24" s="12">
        <v>1.6045264846012829E-2</v>
      </c>
      <c r="J24" s="12">
        <v>8.100433265630743</v>
      </c>
      <c r="K24" s="12">
        <v>6.5214285167894707E-3</v>
      </c>
      <c r="L24" s="12">
        <v>12.433030793396028</v>
      </c>
      <c r="M24" s="12">
        <v>4.6239412499899949E-5</v>
      </c>
      <c r="N24" s="12">
        <v>1.5439405426747586</v>
      </c>
      <c r="O24" s="12">
        <v>4.6940708055008024E-2</v>
      </c>
      <c r="P24" s="12">
        <v>0.58592409075449536</v>
      </c>
      <c r="Q24" s="12">
        <v>0.33260278645413716</v>
      </c>
      <c r="R24" s="12">
        <v>1.8559622552216877</v>
      </c>
      <c r="S24" s="12">
        <v>1.3691718718509863E-3</v>
      </c>
      <c r="T24" s="12">
        <v>2.9106752590012119</v>
      </c>
      <c r="U24" s="12">
        <v>14.031792024196001</v>
      </c>
      <c r="V24" s="12">
        <v>1.0329642234305946E-5</v>
      </c>
      <c r="W24" s="12">
        <v>1.2945031234743347E-13</v>
      </c>
      <c r="X24" s="12">
        <v>7.6192318063009532</v>
      </c>
      <c r="Y24" s="13">
        <v>43.109526448663445</v>
      </c>
      <c r="Z24" s="12">
        <v>2.4761983646205865E-3</v>
      </c>
      <c r="AA24" s="12">
        <v>1.6266501431100442E-11</v>
      </c>
      <c r="AB24" s="12">
        <v>3.1323618127867853E-7</v>
      </c>
      <c r="AC24" s="12">
        <v>1.5454098942353849E-2</v>
      </c>
      <c r="AD24" s="12">
        <v>8.1326453702823098E-8</v>
      </c>
      <c r="AE24" s="12">
        <v>1.0816891922157458E-24</v>
      </c>
      <c r="AF24" s="12">
        <v>1.6595084173349906E-4</v>
      </c>
      <c r="AG24" s="12">
        <v>8.2823396129016651E-9</v>
      </c>
      <c r="AH24" s="12">
        <v>1.1766338352883171E-16</v>
      </c>
      <c r="AI24" s="12">
        <v>1.3393221689844308E-6</v>
      </c>
      <c r="AJ24" s="13">
        <v>1.0303332598506379E-6</v>
      </c>
    </row>
    <row r="25" spans="1:36" x14ac:dyDescent="0.25">
      <c r="A25" s="6">
        <v>43548</v>
      </c>
      <c r="B25" s="23" t="s">
        <v>79</v>
      </c>
      <c r="C25">
        <f t="shared" si="0"/>
        <v>2019</v>
      </c>
      <c r="D25">
        <f t="shared" si="1"/>
        <v>3</v>
      </c>
      <c r="E25">
        <f t="shared" si="2"/>
        <v>24</v>
      </c>
      <c r="F25" s="11">
        <v>0.12485377965702821</v>
      </c>
      <c r="G25" s="12">
        <v>1.9332664553482485E-2</v>
      </c>
      <c r="H25" s="12">
        <v>3.4953701687566388</v>
      </c>
      <c r="I25" s="12">
        <v>9.5471134654766202E-3</v>
      </c>
      <c r="J25" s="12">
        <v>4.7573923700705576</v>
      </c>
      <c r="K25" s="12">
        <v>7.0880298564326294</v>
      </c>
      <c r="L25" s="12">
        <v>10.396638427800521</v>
      </c>
      <c r="M25" s="12">
        <v>0.24121451704340655</v>
      </c>
      <c r="N25" s="12">
        <v>0.45320626550326415</v>
      </c>
      <c r="O25" s="12">
        <v>1.9883660033034982E-2</v>
      </c>
      <c r="P25" s="12">
        <v>0.27285099845365296</v>
      </c>
      <c r="Q25" s="12">
        <v>0.12093915447582021</v>
      </c>
      <c r="R25" s="12">
        <v>7.1287817153029485</v>
      </c>
      <c r="S25" s="12">
        <v>2.5254461335339441E-3</v>
      </c>
      <c r="T25" s="12">
        <v>0.88906061396240943</v>
      </c>
      <c r="U25" s="12">
        <v>1.1896773662396975E-3</v>
      </c>
      <c r="V25" s="12">
        <v>1.9708557593231972</v>
      </c>
      <c r="W25" s="12">
        <v>14.977773902262127</v>
      </c>
      <c r="X25" s="12">
        <v>2.2135094644184172</v>
      </c>
      <c r="Y25" s="13">
        <v>44.929396384524026</v>
      </c>
      <c r="Z25" s="12">
        <v>1.5641917363768656E-2</v>
      </c>
      <c r="AA25" s="12">
        <v>1.0275740538301128E-10</v>
      </c>
      <c r="AB25" s="12">
        <v>1.9363861635468721E-6</v>
      </c>
      <c r="AC25" s="12">
        <v>9.7625362785747433E-2</v>
      </c>
      <c r="AD25" s="12">
        <v>0.7733155997370893</v>
      </c>
      <c r="AE25" s="12">
        <v>1.1835383773606246E-24</v>
      </c>
      <c r="AF25" s="12">
        <v>1.0482817296523874E-3</v>
      </c>
      <c r="AG25" s="12">
        <v>8.5370393774026978E-9</v>
      </c>
      <c r="AH25" s="12">
        <v>1.2090581497785385E-16</v>
      </c>
      <c r="AI25" s="12">
        <v>8.4450827990311859E-6</v>
      </c>
      <c r="AJ25" s="13">
        <v>6.5087365530913423E-6</v>
      </c>
    </row>
    <row r="26" spans="1:36" x14ac:dyDescent="0.25">
      <c r="A26" s="6">
        <v>43549</v>
      </c>
      <c r="B26" s="24" t="s">
        <v>79</v>
      </c>
      <c r="C26">
        <f t="shared" si="0"/>
        <v>2019</v>
      </c>
      <c r="D26">
        <f t="shared" si="1"/>
        <v>3</v>
      </c>
      <c r="E26">
        <f t="shared" si="2"/>
        <v>25</v>
      </c>
      <c r="F26" s="11">
        <v>0.13073209230570237</v>
      </c>
      <c r="G26" s="12">
        <v>2.0072721756106131E-2</v>
      </c>
      <c r="H26" s="12">
        <v>3.5149708117419749</v>
      </c>
      <c r="I26" s="12">
        <v>1.0080139536648184E-2</v>
      </c>
      <c r="J26" s="12">
        <v>4.6490624016239881</v>
      </c>
      <c r="K26" s="12">
        <v>7.520349082993226</v>
      </c>
      <c r="L26" s="12">
        <v>10.05449464174287</v>
      </c>
      <c r="M26" s="12">
        <v>0.25592976491707298</v>
      </c>
      <c r="N26" s="12">
        <v>0.4808507521119324</v>
      </c>
      <c r="O26" s="12">
        <v>2.0840321727909596E-2</v>
      </c>
      <c r="P26" s="12">
        <v>0.28071069357952683</v>
      </c>
      <c r="Q26" s="12">
        <v>0.12509273045969121</v>
      </c>
      <c r="R26" s="12">
        <v>7.3632680376059509</v>
      </c>
      <c r="S26" s="12">
        <v>2.6726827612239767E-3</v>
      </c>
      <c r="T26" s="12">
        <v>0.93111694174150839</v>
      </c>
      <c r="U26" s="12">
        <v>1.2452705252181894E-3</v>
      </c>
      <c r="V26" s="12">
        <v>2.0910895378576217</v>
      </c>
      <c r="W26" s="12">
        <v>15.891506517724672</v>
      </c>
      <c r="X26" s="12">
        <v>2.1714403406263445</v>
      </c>
      <c r="Y26" s="13">
        <v>43.542674685808748</v>
      </c>
      <c r="Z26" s="12">
        <v>1.6596166104644178E-2</v>
      </c>
      <c r="AA26" s="12">
        <v>1.0902621364460367E-10</v>
      </c>
      <c r="AB26" s="12">
        <v>2.0544726200512427E-6</v>
      </c>
      <c r="AC26" s="12">
        <v>0.10358108615623113</v>
      </c>
      <c r="AD26" s="12">
        <v>0.8204924158725645</v>
      </c>
      <c r="AE26" s="12">
        <v>1.2497429055252232E-24</v>
      </c>
      <c r="AF26" s="12">
        <v>1.1122330509199269E-3</v>
      </c>
      <c r="AG26" s="12">
        <v>9.0118276716710968E-9</v>
      </c>
      <c r="AH26" s="12">
        <v>1.276274215889781E-16</v>
      </c>
      <c r="AI26" s="12">
        <v>8.9602663283866826E-6</v>
      </c>
      <c r="AJ26" s="13">
        <v>6.9058079011311374E-6</v>
      </c>
    </row>
    <row r="27" spans="1:36" x14ac:dyDescent="0.25">
      <c r="A27" s="6">
        <v>43550</v>
      </c>
      <c r="B27" s="23" t="s">
        <v>79</v>
      </c>
      <c r="C27">
        <f t="shared" si="0"/>
        <v>2019</v>
      </c>
      <c r="D27">
        <f t="shared" si="1"/>
        <v>3</v>
      </c>
      <c r="E27">
        <f t="shared" si="2"/>
        <v>26</v>
      </c>
      <c r="F27" s="11">
        <v>0.13129175900953532</v>
      </c>
      <c r="G27" s="12">
        <v>2.014318166526622E-2</v>
      </c>
      <c r="H27" s="12">
        <v>3.5168369641411812</v>
      </c>
      <c r="I27" s="12">
        <v>1.0130888273937091E-2</v>
      </c>
      <c r="J27" s="12">
        <v>4.6387484425016376</v>
      </c>
      <c r="K27" s="12">
        <v>7.5615096491273457</v>
      </c>
      <c r="L27" s="12">
        <v>10.021919565113864</v>
      </c>
      <c r="M27" s="12">
        <v>0.25733078503385726</v>
      </c>
      <c r="N27" s="12">
        <v>0.48348274867695301</v>
      </c>
      <c r="O27" s="12">
        <v>2.0931404276500212E-2</v>
      </c>
      <c r="P27" s="12">
        <v>0.28145900520007694</v>
      </c>
      <c r="Q27" s="12">
        <v>0.12548818716962598</v>
      </c>
      <c r="R27" s="12">
        <v>7.3855931834327615</v>
      </c>
      <c r="S27" s="12">
        <v>2.686700974107115E-3</v>
      </c>
      <c r="T27" s="12">
        <v>0.93512107145528856</v>
      </c>
      <c r="U27" s="12">
        <v>1.2505634794893732E-3</v>
      </c>
      <c r="V27" s="12">
        <v>2.1025368436651686</v>
      </c>
      <c r="W27" s="12">
        <v>15.978501843023661</v>
      </c>
      <c r="X27" s="12">
        <v>2.1674349926203718</v>
      </c>
      <c r="Y27" s="13">
        <v>43.410646668818416</v>
      </c>
      <c r="Z27" s="12">
        <v>1.6687018918939957E-2</v>
      </c>
      <c r="AA27" s="12">
        <v>1.0962305894127525E-10</v>
      </c>
      <c r="AB27" s="12">
        <v>2.0657154820473669E-6</v>
      </c>
      <c r="AC27" s="12">
        <v>0.10414812303686577</v>
      </c>
      <c r="AD27" s="12">
        <v>0.82498406079890729</v>
      </c>
      <c r="AE27" s="12">
        <v>1.2560461548199087E-24</v>
      </c>
      <c r="AF27" s="12">
        <v>1.1183217752390796E-3</v>
      </c>
      <c r="AG27" s="12">
        <v>9.0570316639649733E-9</v>
      </c>
      <c r="AH27" s="12">
        <v>1.2826737724315006E-16</v>
      </c>
      <c r="AI27" s="12">
        <v>9.0093162998625017E-6</v>
      </c>
      <c r="AJ27" s="13">
        <v>6.9436125613841202E-6</v>
      </c>
    </row>
    <row r="28" spans="1:36" x14ac:dyDescent="0.25">
      <c r="A28" s="6">
        <v>43551</v>
      </c>
      <c r="B28" s="24" t="s">
        <v>79</v>
      </c>
      <c r="C28">
        <f t="shared" si="0"/>
        <v>2019</v>
      </c>
      <c r="D28">
        <f t="shared" si="1"/>
        <v>3</v>
      </c>
      <c r="E28">
        <f t="shared" si="2"/>
        <v>27</v>
      </c>
      <c r="F28" s="11">
        <v>0.13104021058289125</v>
      </c>
      <c r="G28" s="12">
        <v>2.0111512675188164E-2</v>
      </c>
      <c r="H28" s="12">
        <v>3.5159982011833644</v>
      </c>
      <c r="I28" s="12">
        <v>1.0108078689354393E-2</v>
      </c>
      <c r="J28" s="12">
        <v>4.6433841661777651</v>
      </c>
      <c r="K28" s="12">
        <v>7.5430095747439543</v>
      </c>
      <c r="L28" s="12">
        <v>10.03656079572079</v>
      </c>
      <c r="M28" s="12">
        <v>0.25670108095523303</v>
      </c>
      <c r="N28" s="12">
        <v>0.48229976853836476</v>
      </c>
      <c r="O28" s="12">
        <v>2.0890466211691657E-2</v>
      </c>
      <c r="P28" s="12">
        <v>0.28112266821683368</v>
      </c>
      <c r="Q28" s="12">
        <v>0.12531044475166783</v>
      </c>
      <c r="R28" s="12">
        <v>7.375558898261116</v>
      </c>
      <c r="S28" s="12">
        <v>2.6804003323662989E-3</v>
      </c>
      <c r="T28" s="12">
        <v>0.93332137080723854</v>
      </c>
      <c r="U28" s="12">
        <v>1.248184502305101E-3</v>
      </c>
      <c r="V28" s="12">
        <v>2.0973917247122613</v>
      </c>
      <c r="W28" s="12">
        <v>15.939400826196186</v>
      </c>
      <c r="X28" s="12">
        <v>2.1692352408434017</v>
      </c>
      <c r="Y28" s="13">
        <v>43.469988129940546</v>
      </c>
      <c r="Z28" s="12">
        <v>1.6646184110766141E-2</v>
      </c>
      <c r="AA28" s="12">
        <v>1.0935480018244714E-10</v>
      </c>
      <c r="AB28" s="12">
        <v>2.0606622526400557E-6</v>
      </c>
      <c r="AC28" s="12">
        <v>0.10389326200226082</v>
      </c>
      <c r="AD28" s="12">
        <v>0.82296524101469037</v>
      </c>
      <c r="AE28" s="12">
        <v>1.2532130892972242E-24</v>
      </c>
      <c r="AF28" s="12">
        <v>1.1155851303533591E-3</v>
      </c>
      <c r="AG28" s="12">
        <v>9.0367142267086925E-9</v>
      </c>
      <c r="AH28" s="12">
        <v>1.2797974205451645E-16</v>
      </c>
      <c r="AI28" s="12">
        <v>8.9872702444742177E-6</v>
      </c>
      <c r="AJ28" s="13">
        <v>6.9266208362353427E-6</v>
      </c>
    </row>
    <row r="29" spans="1:36" x14ac:dyDescent="0.25">
      <c r="A29" s="6">
        <v>43552</v>
      </c>
      <c r="B29" s="23" t="s">
        <v>79</v>
      </c>
      <c r="C29">
        <f t="shared" si="0"/>
        <v>2019</v>
      </c>
      <c r="D29">
        <f t="shared" si="1"/>
        <v>3</v>
      </c>
      <c r="E29">
        <f t="shared" si="2"/>
        <v>28</v>
      </c>
      <c r="F29" s="11">
        <v>0.13164135138009286</v>
      </c>
      <c r="G29" s="12">
        <v>2.0187194014944791E-2</v>
      </c>
      <c r="H29" s="12">
        <v>3.5180026447803767</v>
      </c>
      <c r="I29" s="12">
        <v>1.0162588161120171E-2</v>
      </c>
      <c r="J29" s="12">
        <v>4.6323058912569017</v>
      </c>
      <c r="K29" s="12">
        <v>7.58722034406376</v>
      </c>
      <c r="L29" s="12">
        <v>10.001571743487462</v>
      </c>
      <c r="M29" s="12">
        <v>0.25820592364844885</v>
      </c>
      <c r="N29" s="12">
        <v>0.48512680917253603</v>
      </c>
      <c r="O29" s="12">
        <v>2.0988298431289385E-2</v>
      </c>
      <c r="P29" s="12">
        <v>0.28192643345970403</v>
      </c>
      <c r="Q29" s="12">
        <v>0.12573520677563826</v>
      </c>
      <c r="R29" s="12">
        <v>7.3995384487115166</v>
      </c>
      <c r="S29" s="12">
        <v>2.6954573647218049E-3</v>
      </c>
      <c r="T29" s="12">
        <v>0.93762222649823412</v>
      </c>
      <c r="U29" s="12">
        <v>1.2538696908795514E-3</v>
      </c>
      <c r="V29" s="12">
        <v>2.1096873329587966</v>
      </c>
      <c r="W29" s="12">
        <v>16.03284293887663</v>
      </c>
      <c r="X29" s="12">
        <v>2.1649330765786878</v>
      </c>
      <c r="Y29" s="13">
        <v>43.328176178572065</v>
      </c>
      <c r="Z29" s="12">
        <v>1.6743769571612284E-2</v>
      </c>
      <c r="AA29" s="12">
        <v>1.0999587469159693E-10</v>
      </c>
      <c r="AB29" s="12">
        <v>2.0727382667693428E-6</v>
      </c>
      <c r="AC29" s="12">
        <v>0.10450231914311442</v>
      </c>
      <c r="AD29" s="12">
        <v>0.82778973922635157</v>
      </c>
      <c r="AE29" s="12">
        <v>1.259983440793959E-24</v>
      </c>
      <c r="AF29" s="12">
        <v>1.1221250595042078E-3</v>
      </c>
      <c r="AG29" s="12">
        <v>9.0852680602280587E-9</v>
      </c>
      <c r="AH29" s="12">
        <v>1.2866712161361464E-16</v>
      </c>
      <c r="AI29" s="12">
        <v>9.0399550634097623E-6</v>
      </c>
      <c r="AJ29" s="13">
        <v>6.9672270103149746E-6</v>
      </c>
    </row>
    <row r="30" spans="1:36" x14ac:dyDescent="0.25">
      <c r="A30" s="6">
        <v>43553</v>
      </c>
      <c r="B30" s="24" t="s">
        <v>79</v>
      </c>
      <c r="C30">
        <f t="shared" si="0"/>
        <v>2019</v>
      </c>
      <c r="D30">
        <f t="shared" si="1"/>
        <v>3</v>
      </c>
      <c r="E30">
        <f t="shared" si="2"/>
        <v>29</v>
      </c>
      <c r="F30" s="11">
        <v>0.28640021525923914</v>
      </c>
      <c r="G30" s="12">
        <v>3.4124522570889819E-2</v>
      </c>
      <c r="H30" s="12">
        <v>11.414636862848138</v>
      </c>
      <c r="I30" s="12">
        <v>1.5292083023219544E-2</v>
      </c>
      <c r="J30" s="12">
        <v>7.7201902998102545</v>
      </c>
      <c r="K30" s="12">
        <v>6.2153057157867701E-3</v>
      </c>
      <c r="L30" s="12">
        <v>11.849411084672925</v>
      </c>
      <c r="M30" s="12">
        <v>4.4068885224358001E-5</v>
      </c>
      <c r="N30" s="12">
        <v>1.4714663290437389</v>
      </c>
      <c r="O30" s="12">
        <v>4.4737261219110896E-2</v>
      </c>
      <c r="P30" s="12">
        <v>0.55842018982620178</v>
      </c>
      <c r="Q30" s="12">
        <v>0.31699005737974589</v>
      </c>
      <c r="R30" s="12">
        <v>1.7688414100478063</v>
      </c>
      <c r="S30" s="12">
        <v>1.3049014857866345E-3</v>
      </c>
      <c r="T30" s="12">
        <v>2.7740450619821448</v>
      </c>
      <c r="U30" s="12">
        <v>13.37312476034797</v>
      </c>
      <c r="V30" s="12">
        <v>9.8447578250111749E-6</v>
      </c>
      <c r="W30" s="12">
        <v>1.2337377679936314E-13</v>
      </c>
      <c r="X30" s="12">
        <v>7.2615769495423645</v>
      </c>
      <c r="Y30" s="13">
        <v>41.085919358224665</v>
      </c>
      <c r="Z30" s="12">
        <v>2.3599629758151385E-3</v>
      </c>
      <c r="AA30" s="12">
        <v>1.5502934527348752E-11</v>
      </c>
      <c r="AB30" s="12">
        <v>2.9853254127993403E-7</v>
      </c>
      <c r="AC30" s="12">
        <v>1.4728667076770013E-2</v>
      </c>
      <c r="AD30" s="12">
        <v>7.7508903339581373E-8</v>
      </c>
      <c r="AE30" s="12">
        <v>1.0309135493511593E-24</v>
      </c>
      <c r="AF30" s="12">
        <v>1.5816093245680824E-4</v>
      </c>
      <c r="AG30" s="12">
        <v>7.8935577693792468E-9</v>
      </c>
      <c r="AH30" s="12">
        <v>1.1214013897457976E-16</v>
      </c>
      <c r="AI30" s="12">
        <v>1.2764529597676182E-6</v>
      </c>
      <c r="AJ30" s="13">
        <v>9.8196831915402578E-7</v>
      </c>
    </row>
    <row r="31" spans="1:36" x14ac:dyDescent="0.25">
      <c r="A31" s="6">
        <v>43554</v>
      </c>
      <c r="B31" s="23" t="s">
        <v>79</v>
      </c>
      <c r="C31">
        <f t="shared" si="0"/>
        <v>2019</v>
      </c>
      <c r="D31">
        <f t="shared" si="1"/>
        <v>3</v>
      </c>
      <c r="E31">
        <f t="shared" si="2"/>
        <v>30</v>
      </c>
      <c r="F31" s="11">
        <v>0.28640021525923914</v>
      </c>
      <c r="G31" s="12">
        <v>3.4124522570889819E-2</v>
      </c>
      <c r="H31" s="12">
        <v>11.414636862848138</v>
      </c>
      <c r="I31" s="12">
        <v>1.5292083023219544E-2</v>
      </c>
      <c r="J31" s="12">
        <v>7.7201902998102545</v>
      </c>
      <c r="K31" s="12">
        <v>6.2153057157867701E-3</v>
      </c>
      <c r="L31" s="12">
        <v>11.849411084672925</v>
      </c>
      <c r="M31" s="12">
        <v>4.4068885224358001E-5</v>
      </c>
      <c r="N31" s="12">
        <v>1.4714663290437389</v>
      </c>
      <c r="O31" s="12">
        <v>4.4737261219110896E-2</v>
      </c>
      <c r="P31" s="12">
        <v>0.55842018982620178</v>
      </c>
      <c r="Q31" s="12">
        <v>0.31699005737974589</v>
      </c>
      <c r="R31" s="12">
        <v>1.7688414100478063</v>
      </c>
      <c r="S31" s="12">
        <v>1.3049014857866345E-3</v>
      </c>
      <c r="T31" s="12">
        <v>2.7740450619821448</v>
      </c>
      <c r="U31" s="12">
        <v>13.37312476034797</v>
      </c>
      <c r="V31" s="12">
        <v>9.8447578250111749E-6</v>
      </c>
      <c r="W31" s="12">
        <v>1.2337377679936314E-13</v>
      </c>
      <c r="X31" s="12">
        <v>7.2615769495423645</v>
      </c>
      <c r="Y31" s="13">
        <v>41.085919358224665</v>
      </c>
      <c r="Z31" s="12">
        <v>2.3599629758151385E-3</v>
      </c>
      <c r="AA31" s="12">
        <v>1.5502934527348752E-11</v>
      </c>
      <c r="AB31" s="12">
        <v>2.9853254127993403E-7</v>
      </c>
      <c r="AC31" s="12">
        <v>1.4728667076770013E-2</v>
      </c>
      <c r="AD31" s="12">
        <v>7.7508903339581373E-8</v>
      </c>
      <c r="AE31" s="12">
        <v>1.0309135493511593E-24</v>
      </c>
      <c r="AF31" s="12">
        <v>1.5816093245680824E-4</v>
      </c>
      <c r="AG31" s="12">
        <v>7.8935577693792468E-9</v>
      </c>
      <c r="AH31" s="12">
        <v>1.1214013897457976E-16</v>
      </c>
      <c r="AI31" s="12">
        <v>1.2764529597676182E-6</v>
      </c>
      <c r="AJ31" s="13">
        <v>9.8196831915402578E-7</v>
      </c>
    </row>
    <row r="32" spans="1:36" x14ac:dyDescent="0.25">
      <c r="A32" s="14">
        <v>43555</v>
      </c>
      <c r="B32" s="23" t="s">
        <v>79</v>
      </c>
      <c r="C32">
        <f t="shared" si="0"/>
        <v>2019</v>
      </c>
      <c r="D32">
        <f t="shared" si="1"/>
        <v>3</v>
      </c>
      <c r="E32">
        <f t="shared" si="2"/>
        <v>31</v>
      </c>
      <c r="F32" s="15">
        <v>0.28640021525923914</v>
      </c>
      <c r="G32" s="16">
        <v>3.4124522570889819E-2</v>
      </c>
      <c r="H32" s="16">
        <v>11.414636862848138</v>
      </c>
      <c r="I32" s="16">
        <v>1.5292083023219544E-2</v>
      </c>
      <c r="J32" s="16">
        <v>7.7201902998102545</v>
      </c>
      <c r="K32" s="16">
        <v>6.2153057157867701E-3</v>
      </c>
      <c r="L32" s="16">
        <v>11.849411084672925</v>
      </c>
      <c r="M32" s="16">
        <v>4.4068885224358001E-5</v>
      </c>
      <c r="N32" s="16">
        <v>1.4714663290437389</v>
      </c>
      <c r="O32" s="16">
        <v>4.4737261219110896E-2</v>
      </c>
      <c r="P32" s="16">
        <v>0.55842018982620178</v>
      </c>
      <c r="Q32" s="16">
        <v>0.31699005737974589</v>
      </c>
      <c r="R32" s="16">
        <v>1.7688414100478063</v>
      </c>
      <c r="S32" s="16">
        <v>1.3049014857866345E-3</v>
      </c>
      <c r="T32" s="16">
        <v>2.7740450619821448</v>
      </c>
      <c r="U32" s="16">
        <v>13.37312476034797</v>
      </c>
      <c r="V32" s="16">
        <v>9.8447578250111749E-6</v>
      </c>
      <c r="W32" s="16">
        <v>1.2337377679936314E-13</v>
      </c>
      <c r="X32" s="16">
        <v>7.2615769495423645</v>
      </c>
      <c r="Y32" s="17">
        <v>41.085919358224665</v>
      </c>
      <c r="Z32" s="16">
        <v>2.3599629758151385E-3</v>
      </c>
      <c r="AA32" s="16">
        <v>1.5502934527348752E-11</v>
      </c>
      <c r="AB32" s="16">
        <v>2.9853254127993403E-7</v>
      </c>
      <c r="AC32" s="16">
        <v>1.4728667076770013E-2</v>
      </c>
      <c r="AD32" s="16">
        <v>7.7508903339581373E-8</v>
      </c>
      <c r="AE32" s="16">
        <v>1.0309135493511593E-24</v>
      </c>
      <c r="AF32" s="16">
        <v>1.5816093245680824E-4</v>
      </c>
      <c r="AG32" s="16">
        <v>7.8935577693792468E-9</v>
      </c>
      <c r="AH32" s="16">
        <v>1.1214013897457976E-16</v>
      </c>
      <c r="AI32" s="16">
        <v>1.2764529597676182E-6</v>
      </c>
      <c r="AJ32" s="17">
        <v>9.8196831915402578E-7</v>
      </c>
    </row>
    <row r="33" spans="1:36" x14ac:dyDescent="0.25">
      <c r="A33" s="18">
        <v>43525</v>
      </c>
      <c r="B33" s="18" t="s">
        <v>80</v>
      </c>
      <c r="C33">
        <f t="shared" si="0"/>
        <v>2019</v>
      </c>
      <c r="D33">
        <f t="shared" si="1"/>
        <v>3</v>
      </c>
      <c r="E33">
        <f t="shared" si="2"/>
        <v>1</v>
      </c>
      <c r="F33" s="7">
        <v>2.1705480577067114E-5</v>
      </c>
      <c r="G33" s="8">
        <v>2.045045817069153E-6</v>
      </c>
      <c r="H33" s="8">
        <v>6.6267041212287061E-6</v>
      </c>
      <c r="I33" s="8">
        <v>2.9966896791058935E-6</v>
      </c>
      <c r="J33" s="8">
        <v>2.5766170850038744E-6</v>
      </c>
      <c r="K33" s="8">
        <v>4.6981934887466652E-7</v>
      </c>
      <c r="L33" s="8">
        <v>1.0960814842247418E-8</v>
      </c>
      <c r="M33" s="8">
        <v>9.8547216242862777E-9</v>
      </c>
      <c r="N33" s="8">
        <v>1.3758813220988021E-7</v>
      </c>
      <c r="O33" s="8">
        <v>6.2821169696008229E-6</v>
      </c>
      <c r="P33" s="8">
        <v>2.5771830687275015E-8</v>
      </c>
      <c r="Q33" s="8">
        <v>1.4984487980402897E-4</v>
      </c>
      <c r="R33" s="8">
        <v>7.6059034216820823E-7</v>
      </c>
      <c r="S33" s="8">
        <v>5.0778497705776729E-7</v>
      </c>
      <c r="T33" s="8">
        <v>1.5782616595804379E-5</v>
      </c>
      <c r="U33" s="8">
        <v>3.0514589337294568E-7</v>
      </c>
      <c r="V33" s="8">
        <v>2.214952780264812E-9</v>
      </c>
      <c r="W33" s="8">
        <v>2.411565943185624E-12</v>
      </c>
      <c r="X33" s="8">
        <v>2.4320067495981026E-8</v>
      </c>
      <c r="Y33" s="9">
        <v>2.7698707246966238E-8</v>
      </c>
      <c r="Z33" s="8">
        <v>74.545229483800469</v>
      </c>
      <c r="AA33" s="8">
        <v>3.1046476699815968E-10</v>
      </c>
      <c r="AB33" s="8">
        <v>6.3776873833627952E-4</v>
      </c>
      <c r="AC33" s="8">
        <v>3.468325124628675E-3</v>
      </c>
      <c r="AD33" s="8">
        <v>1.1896402699950013</v>
      </c>
      <c r="AE33" s="8">
        <v>8.4176558996022711E-28</v>
      </c>
      <c r="AF33" s="8">
        <v>5.5446643900647795E-3</v>
      </c>
      <c r="AG33" s="8">
        <v>1.5516349010296041E-10</v>
      </c>
      <c r="AH33" s="8">
        <v>1.2093837255005575E-19</v>
      </c>
      <c r="AI33" s="8">
        <v>24.255231358269835</v>
      </c>
      <c r="AJ33" s="9">
        <v>3.7987313189328625E-5</v>
      </c>
    </row>
    <row r="34" spans="1:36" x14ac:dyDescent="0.25">
      <c r="A34" s="6">
        <v>43526</v>
      </c>
      <c r="B34" s="18" t="s">
        <v>80</v>
      </c>
      <c r="C34">
        <f t="shared" si="0"/>
        <v>2019</v>
      </c>
      <c r="D34">
        <f t="shared" si="1"/>
        <v>3</v>
      </c>
      <c r="E34">
        <f t="shared" si="2"/>
        <v>2</v>
      </c>
      <c r="F34" s="11">
        <v>2.1705480577067114E-5</v>
      </c>
      <c r="G34" s="12">
        <v>2.045045817069153E-6</v>
      </c>
      <c r="H34" s="12">
        <v>6.6267041212287061E-6</v>
      </c>
      <c r="I34" s="12">
        <v>2.9966896791058935E-6</v>
      </c>
      <c r="J34" s="12">
        <v>2.5766170850038744E-6</v>
      </c>
      <c r="K34" s="12">
        <v>4.6981934887466652E-7</v>
      </c>
      <c r="L34" s="12">
        <v>1.0960814842247418E-8</v>
      </c>
      <c r="M34" s="12">
        <v>9.8547216242862777E-9</v>
      </c>
      <c r="N34" s="12">
        <v>1.3758813220988021E-7</v>
      </c>
      <c r="O34" s="12">
        <v>6.2821169696008229E-6</v>
      </c>
      <c r="P34" s="12">
        <v>2.5771830687275015E-8</v>
      </c>
      <c r="Q34" s="12">
        <v>1.4984487980402897E-4</v>
      </c>
      <c r="R34" s="12">
        <v>7.6059034216820823E-7</v>
      </c>
      <c r="S34" s="12">
        <v>5.0778497705776729E-7</v>
      </c>
      <c r="T34" s="12">
        <v>1.5782616595804379E-5</v>
      </c>
      <c r="U34" s="12">
        <v>3.0514589337294568E-7</v>
      </c>
      <c r="V34" s="12">
        <v>2.214952780264812E-9</v>
      </c>
      <c r="W34" s="12">
        <v>2.411565943185624E-12</v>
      </c>
      <c r="X34" s="12">
        <v>2.4320067495981026E-8</v>
      </c>
      <c r="Y34" s="13">
        <v>2.7698707246966238E-8</v>
      </c>
      <c r="Z34" s="12">
        <v>74.545229483800469</v>
      </c>
      <c r="AA34" s="12">
        <v>3.1046476699815968E-10</v>
      </c>
      <c r="AB34" s="12">
        <v>6.3776873833627952E-4</v>
      </c>
      <c r="AC34" s="12">
        <v>3.468325124628675E-3</v>
      </c>
      <c r="AD34" s="12">
        <v>1.1896402699950013</v>
      </c>
      <c r="AE34" s="12">
        <v>8.4176558996022711E-28</v>
      </c>
      <c r="AF34" s="12">
        <v>5.5446643900647795E-3</v>
      </c>
      <c r="AG34" s="12">
        <v>1.5516349010296041E-10</v>
      </c>
      <c r="AH34" s="12">
        <v>1.2093837255005575E-19</v>
      </c>
      <c r="AI34" s="12">
        <v>24.255231358269835</v>
      </c>
      <c r="AJ34" s="13">
        <v>3.7987313189328625E-5</v>
      </c>
    </row>
    <row r="35" spans="1:36" x14ac:dyDescent="0.25">
      <c r="A35" s="6">
        <v>43527</v>
      </c>
      <c r="B35" s="18" t="s">
        <v>80</v>
      </c>
      <c r="C35">
        <f t="shared" si="0"/>
        <v>2019</v>
      </c>
      <c r="D35">
        <f t="shared" si="1"/>
        <v>3</v>
      </c>
      <c r="E35">
        <f t="shared" si="2"/>
        <v>3</v>
      </c>
      <c r="F35" s="11">
        <v>9.1198791187085248E-3</v>
      </c>
      <c r="G35" s="12">
        <v>7.8485652183087767E-4</v>
      </c>
      <c r="H35" s="12">
        <v>2.0985118102823351E-2</v>
      </c>
      <c r="I35" s="12">
        <v>4.4511801054731014E-4</v>
      </c>
      <c r="J35" s="12">
        <v>0.64421620046223393</v>
      </c>
      <c r="K35" s="12">
        <v>1.5076726254088199E-4</v>
      </c>
      <c r="L35" s="12">
        <v>0.13918179568663003</v>
      </c>
      <c r="M35" s="12">
        <v>1.0269587784633453E-6</v>
      </c>
      <c r="N35" s="12">
        <v>6.6172341666594192E-2</v>
      </c>
      <c r="O35" s="12">
        <v>1.2568986961366299E-3</v>
      </c>
      <c r="P35" s="12">
        <v>2.5283210604818404E-2</v>
      </c>
      <c r="Q35" s="12">
        <v>3.6873930744167026E-2</v>
      </c>
      <c r="R35" s="12">
        <v>1.1718440604816812E-4</v>
      </c>
      <c r="S35" s="12">
        <v>2.8681952048825726E-5</v>
      </c>
      <c r="T35" s="12">
        <v>0.11714814724093921</v>
      </c>
      <c r="U35" s="12">
        <v>4.4505470700971962E-5</v>
      </c>
      <c r="V35" s="12">
        <v>2.3172350741543208E-7</v>
      </c>
      <c r="W35" s="12">
        <v>7.9706596739788889E-12</v>
      </c>
      <c r="X35" s="12">
        <v>0.22984287154840297</v>
      </c>
      <c r="Y35" s="13">
        <v>2.9239564619704556E-6</v>
      </c>
      <c r="Z35" s="12">
        <v>17.160285571309149</v>
      </c>
      <c r="AA35" s="12">
        <v>1.0591638852543241</v>
      </c>
      <c r="AB35" s="12">
        <v>4.4745191049601267</v>
      </c>
      <c r="AC35" s="12">
        <v>0.13335072010645938</v>
      </c>
      <c r="AD35" s="12">
        <v>0.73721599511782709</v>
      </c>
      <c r="AE35" s="12">
        <v>2.8513617599542402E-26</v>
      </c>
      <c r="AF35" s="12">
        <v>42.511327542695859</v>
      </c>
      <c r="AG35" s="12">
        <v>1.6597172807910676E-9</v>
      </c>
      <c r="AH35" s="12">
        <v>1.3913555498567494</v>
      </c>
      <c r="AI35" s="12">
        <v>31.236062155589046</v>
      </c>
      <c r="AJ35" s="13">
        <v>5.0637833088638829E-3</v>
      </c>
    </row>
    <row r="36" spans="1:36" x14ac:dyDescent="0.25">
      <c r="A36" s="6">
        <v>43528</v>
      </c>
      <c r="B36" s="18" t="s">
        <v>80</v>
      </c>
      <c r="C36">
        <f t="shared" si="0"/>
        <v>2019</v>
      </c>
      <c r="D36">
        <f t="shared" si="1"/>
        <v>3</v>
      </c>
      <c r="E36">
        <f t="shared" si="2"/>
        <v>4</v>
      </c>
      <c r="F36" s="11">
        <v>9.1198791187085248E-3</v>
      </c>
      <c r="G36" s="12">
        <v>7.8485652183087767E-4</v>
      </c>
      <c r="H36" s="12">
        <v>2.0985118102823351E-2</v>
      </c>
      <c r="I36" s="12">
        <v>4.4511801054731014E-4</v>
      </c>
      <c r="J36" s="12">
        <v>0.64421620046223393</v>
      </c>
      <c r="K36" s="12">
        <v>1.5076726254088199E-4</v>
      </c>
      <c r="L36" s="12">
        <v>0.13918179568663003</v>
      </c>
      <c r="M36" s="12">
        <v>1.0269587784633453E-6</v>
      </c>
      <c r="N36" s="12">
        <v>6.6172341666594192E-2</v>
      </c>
      <c r="O36" s="12">
        <v>1.2568986961366299E-3</v>
      </c>
      <c r="P36" s="12">
        <v>2.5283210604818404E-2</v>
      </c>
      <c r="Q36" s="12">
        <v>3.6873930744167026E-2</v>
      </c>
      <c r="R36" s="12">
        <v>1.1718440604816812E-4</v>
      </c>
      <c r="S36" s="12">
        <v>2.8681952048825726E-5</v>
      </c>
      <c r="T36" s="12">
        <v>0.11714814724093921</v>
      </c>
      <c r="U36" s="12">
        <v>4.4505470700971962E-5</v>
      </c>
      <c r="V36" s="12">
        <v>2.3172350741543208E-7</v>
      </c>
      <c r="W36" s="12">
        <v>7.9706596739788889E-12</v>
      </c>
      <c r="X36" s="12">
        <v>0.22984287154840297</v>
      </c>
      <c r="Y36" s="13">
        <v>2.9239564619704556E-6</v>
      </c>
      <c r="Z36" s="12">
        <v>17.160285571309149</v>
      </c>
      <c r="AA36" s="12">
        <v>1.0591638852543241</v>
      </c>
      <c r="AB36" s="12">
        <v>4.4745191049601267</v>
      </c>
      <c r="AC36" s="12">
        <v>0.13335072010645938</v>
      </c>
      <c r="AD36" s="12">
        <v>0.73721599511782709</v>
      </c>
      <c r="AE36" s="12">
        <v>2.8513617599542402E-26</v>
      </c>
      <c r="AF36" s="12">
        <v>42.511327542695859</v>
      </c>
      <c r="AG36" s="12">
        <v>1.6597172807910676E-9</v>
      </c>
      <c r="AH36" s="12">
        <v>1.3913555498567494</v>
      </c>
      <c r="AI36" s="12">
        <v>31.236062155589046</v>
      </c>
      <c r="AJ36" s="13">
        <v>5.0637833088638829E-3</v>
      </c>
    </row>
    <row r="37" spans="1:36" x14ac:dyDescent="0.25">
      <c r="A37" s="6">
        <v>43529</v>
      </c>
      <c r="B37" s="18" t="s">
        <v>80</v>
      </c>
      <c r="C37">
        <f t="shared" si="0"/>
        <v>2019</v>
      </c>
      <c r="D37">
        <f t="shared" si="1"/>
        <v>3</v>
      </c>
      <c r="E37">
        <f t="shared" si="2"/>
        <v>5</v>
      </c>
      <c r="F37" s="11">
        <v>1.098646503894922E-2</v>
      </c>
      <c r="G37" s="12">
        <v>9.9904584216933779E-4</v>
      </c>
      <c r="H37" s="12">
        <v>2.8397534802643468E-2</v>
      </c>
      <c r="I37" s="12">
        <v>6.8444006344426506E-4</v>
      </c>
      <c r="J37" s="12">
        <v>9.4205361276420443E-2</v>
      </c>
      <c r="K37" s="12">
        <v>1.7379248632801394E-4</v>
      </c>
      <c r="L37" s="12">
        <v>5.4733809225198236E-2</v>
      </c>
      <c r="M37" s="12">
        <v>1.8364695295023312E-6</v>
      </c>
      <c r="N37" s="12">
        <v>3.0304614104593196E-2</v>
      </c>
      <c r="O37" s="12">
        <v>1.7989131402604138E-3</v>
      </c>
      <c r="P37" s="12">
        <v>1.4105709478997239E-2</v>
      </c>
      <c r="Q37" s="12">
        <v>1.7636068104130247E-2</v>
      </c>
      <c r="R37" s="12">
        <v>1.8999458707907611E-4</v>
      </c>
      <c r="S37" s="12">
        <v>6.1923559975590037E-5</v>
      </c>
      <c r="T37" s="12">
        <v>5.9957727162354486E-2</v>
      </c>
      <c r="U37" s="12">
        <v>7.3281749668203646E-5</v>
      </c>
      <c r="V37" s="12">
        <v>4.136523316311344E-7</v>
      </c>
      <c r="W37" s="12">
        <v>5.1183894669101276E-11</v>
      </c>
      <c r="X37" s="12">
        <v>0.10328621965955023</v>
      </c>
      <c r="Y37" s="13">
        <v>5.2250964102763365E-6</v>
      </c>
      <c r="Z37" s="12">
        <v>64.817898085170825</v>
      </c>
      <c r="AA37" s="12">
        <v>0.25629276187600747</v>
      </c>
      <c r="AB37" s="12">
        <v>5.5229361460792568</v>
      </c>
      <c r="AC37" s="12">
        <v>9.2213528154405811E-2</v>
      </c>
      <c r="AD37" s="12">
        <v>1.662327525498104</v>
      </c>
      <c r="AE37" s="12">
        <v>5.6406951564929802E-26</v>
      </c>
      <c r="AF37" s="12">
        <v>10.943590713054355</v>
      </c>
      <c r="AG37" s="12">
        <v>3.7599251607810233E-9</v>
      </c>
      <c r="AH37" s="12">
        <v>9.2143216512024312E-2</v>
      </c>
      <c r="AI37" s="12">
        <v>16.193337754209963</v>
      </c>
      <c r="AJ37" s="13">
        <v>1.6578901339152979E-3</v>
      </c>
    </row>
    <row r="38" spans="1:36" x14ac:dyDescent="0.25">
      <c r="A38" s="6">
        <v>43530</v>
      </c>
      <c r="B38" s="18" t="s">
        <v>80</v>
      </c>
      <c r="C38">
        <f t="shared" si="0"/>
        <v>2019</v>
      </c>
      <c r="D38">
        <f t="shared" si="1"/>
        <v>3</v>
      </c>
      <c r="E38">
        <f t="shared" si="2"/>
        <v>6</v>
      </c>
      <c r="F38" s="11">
        <v>1.098646503894922E-2</v>
      </c>
      <c r="G38" s="12">
        <v>9.9904584216933779E-4</v>
      </c>
      <c r="H38" s="12">
        <v>2.8397534802643468E-2</v>
      </c>
      <c r="I38" s="12">
        <v>6.8444006344426506E-4</v>
      </c>
      <c r="J38" s="12">
        <v>9.4205361276420443E-2</v>
      </c>
      <c r="K38" s="12">
        <v>1.7379248632801394E-4</v>
      </c>
      <c r="L38" s="12">
        <v>5.4733809225198236E-2</v>
      </c>
      <c r="M38" s="12">
        <v>1.8364695295023312E-6</v>
      </c>
      <c r="N38" s="12">
        <v>3.0304614104593196E-2</v>
      </c>
      <c r="O38" s="12">
        <v>1.7989131402604138E-3</v>
      </c>
      <c r="P38" s="12">
        <v>1.4105709478997239E-2</v>
      </c>
      <c r="Q38" s="12">
        <v>1.7636068104130247E-2</v>
      </c>
      <c r="R38" s="12">
        <v>1.8999458707907611E-4</v>
      </c>
      <c r="S38" s="12">
        <v>6.1923559975590037E-5</v>
      </c>
      <c r="T38" s="12">
        <v>5.9957727162354486E-2</v>
      </c>
      <c r="U38" s="12">
        <v>7.3281749668203646E-5</v>
      </c>
      <c r="V38" s="12">
        <v>4.136523316311344E-7</v>
      </c>
      <c r="W38" s="12">
        <v>5.1183894669101276E-11</v>
      </c>
      <c r="X38" s="12">
        <v>0.10328621965955023</v>
      </c>
      <c r="Y38" s="13">
        <v>5.2250964102763365E-6</v>
      </c>
      <c r="Z38" s="12">
        <v>64.817898085170825</v>
      </c>
      <c r="AA38" s="12">
        <v>0.25629276187600747</v>
      </c>
      <c r="AB38" s="12">
        <v>5.5229361460792568</v>
      </c>
      <c r="AC38" s="12">
        <v>9.2213528154405811E-2</v>
      </c>
      <c r="AD38" s="12">
        <v>1.662327525498104</v>
      </c>
      <c r="AE38" s="12">
        <v>5.6406951564929802E-26</v>
      </c>
      <c r="AF38" s="12">
        <v>10.943590713054355</v>
      </c>
      <c r="AG38" s="12">
        <v>3.7599251607810233E-9</v>
      </c>
      <c r="AH38" s="12">
        <v>9.2143216512024312E-2</v>
      </c>
      <c r="AI38" s="12">
        <v>16.193337754209963</v>
      </c>
      <c r="AJ38" s="13">
        <v>1.6578901339152979E-3</v>
      </c>
    </row>
    <row r="39" spans="1:36" x14ac:dyDescent="0.25">
      <c r="A39" s="6">
        <v>43531</v>
      </c>
      <c r="B39" s="18" t="s">
        <v>80</v>
      </c>
      <c r="C39">
        <f t="shared" si="0"/>
        <v>2019</v>
      </c>
      <c r="D39">
        <f t="shared" si="1"/>
        <v>3</v>
      </c>
      <c r="E39">
        <f t="shared" si="2"/>
        <v>7</v>
      </c>
      <c r="F39" s="11">
        <v>0.5519575336457716</v>
      </c>
      <c r="G39" s="12">
        <v>7.2399181226857734E-2</v>
      </c>
      <c r="H39" s="12">
        <v>5.0058353539786014</v>
      </c>
      <c r="I39" s="12">
        <v>2.8353952074189753E-2</v>
      </c>
      <c r="J39" s="12">
        <v>24.175168991679353</v>
      </c>
      <c r="K39" s="12">
        <v>1.3354394280037103E-2</v>
      </c>
      <c r="L39" s="12">
        <v>16.523029980910774</v>
      </c>
      <c r="M39" s="12">
        <v>8.5534486190098175E-5</v>
      </c>
      <c r="N39" s="12">
        <v>2.7031941332215417</v>
      </c>
      <c r="O39" s="12">
        <v>8.6111705695187848E-2</v>
      </c>
      <c r="P39" s="12">
        <v>1.1917037822242849</v>
      </c>
      <c r="Q39" s="12">
        <v>0.67118082245943156</v>
      </c>
      <c r="R39" s="12">
        <v>4.5388547240333024</v>
      </c>
      <c r="S39" s="12">
        <v>2.4693453794503864E-3</v>
      </c>
      <c r="T39" s="12">
        <v>5.280002731084851</v>
      </c>
      <c r="U39" s="12">
        <v>21.815726271593245</v>
      </c>
      <c r="V39" s="12">
        <v>1.9040952163482002E-5</v>
      </c>
      <c r="W39" s="12">
        <v>2.0017399472401787E-13</v>
      </c>
      <c r="X39" s="12">
        <v>17.312324846024111</v>
      </c>
      <c r="Y39" s="13">
        <v>2.4505694478715672E-4</v>
      </c>
      <c r="Z39" s="12">
        <v>3.8284368388085211E-3</v>
      </c>
      <c r="AA39" s="12">
        <v>2.5149353551933491E-11</v>
      </c>
      <c r="AB39" s="12">
        <v>4.8672199847812289E-7</v>
      </c>
      <c r="AC39" s="12">
        <v>2.3893312286026376E-2</v>
      </c>
      <c r="AD39" s="12">
        <v>1.2581044457250169E-7</v>
      </c>
      <c r="AE39" s="12">
        <v>2.0003102853482733E-24</v>
      </c>
      <c r="AF39" s="12">
        <v>2.5657652626746489E-4</v>
      </c>
      <c r="AG39" s="12">
        <v>1.5319734699673512E-8</v>
      </c>
      <c r="AH39" s="12">
        <v>2.1767130822885951E-16</v>
      </c>
      <c r="AI39" s="12">
        <v>2.0715969833214875E-6</v>
      </c>
      <c r="AJ39" s="13">
        <v>1.5929802446107984E-6</v>
      </c>
    </row>
    <row r="40" spans="1:36" x14ac:dyDescent="0.25">
      <c r="A40" s="6">
        <v>43532</v>
      </c>
      <c r="B40" s="18" t="s">
        <v>80</v>
      </c>
      <c r="C40">
        <f t="shared" si="0"/>
        <v>2019</v>
      </c>
      <c r="D40">
        <f t="shared" si="1"/>
        <v>3</v>
      </c>
      <c r="E40">
        <f t="shared" si="2"/>
        <v>8</v>
      </c>
      <c r="F40" s="11">
        <v>0.5519575336457716</v>
      </c>
      <c r="G40" s="12">
        <v>7.2399181226857734E-2</v>
      </c>
      <c r="H40" s="12">
        <v>5.0058353539786014</v>
      </c>
      <c r="I40" s="12">
        <v>2.8353952074189753E-2</v>
      </c>
      <c r="J40" s="12">
        <v>24.175168991679353</v>
      </c>
      <c r="K40" s="12">
        <v>1.3354394280037103E-2</v>
      </c>
      <c r="L40" s="12">
        <v>16.523029980910774</v>
      </c>
      <c r="M40" s="12">
        <v>8.5534486190098175E-5</v>
      </c>
      <c r="N40" s="12">
        <v>2.7031941332215417</v>
      </c>
      <c r="O40" s="12">
        <v>8.6111705695187848E-2</v>
      </c>
      <c r="P40" s="12">
        <v>1.1917037822242849</v>
      </c>
      <c r="Q40" s="12">
        <v>0.67118082245943156</v>
      </c>
      <c r="R40" s="12">
        <v>4.5388547240333024</v>
      </c>
      <c r="S40" s="12">
        <v>2.4693453794503864E-3</v>
      </c>
      <c r="T40" s="12">
        <v>5.280002731084851</v>
      </c>
      <c r="U40" s="12">
        <v>21.815726271593245</v>
      </c>
      <c r="V40" s="12">
        <v>1.9040952163482002E-5</v>
      </c>
      <c r="W40" s="12">
        <v>2.0017399472401787E-13</v>
      </c>
      <c r="X40" s="12">
        <v>17.312324846024111</v>
      </c>
      <c r="Y40" s="13">
        <v>2.4505694478715672E-4</v>
      </c>
      <c r="Z40" s="12">
        <v>3.8284368388085211E-3</v>
      </c>
      <c r="AA40" s="12">
        <v>2.5149353551933491E-11</v>
      </c>
      <c r="AB40" s="12">
        <v>4.8672199847812289E-7</v>
      </c>
      <c r="AC40" s="12">
        <v>2.3893312286026376E-2</v>
      </c>
      <c r="AD40" s="12">
        <v>1.2581044457250169E-7</v>
      </c>
      <c r="AE40" s="12">
        <v>2.0003102853482733E-24</v>
      </c>
      <c r="AF40" s="12">
        <v>2.5657652626746489E-4</v>
      </c>
      <c r="AG40" s="12">
        <v>1.5319734699673512E-8</v>
      </c>
      <c r="AH40" s="12">
        <v>2.1767130822885951E-16</v>
      </c>
      <c r="AI40" s="12">
        <v>2.0715969833214875E-6</v>
      </c>
      <c r="AJ40" s="13">
        <v>1.5929802446107984E-6</v>
      </c>
    </row>
    <row r="41" spans="1:36" x14ac:dyDescent="0.25">
      <c r="A41" s="6">
        <v>43533</v>
      </c>
      <c r="B41" s="18" t="s">
        <v>80</v>
      </c>
      <c r="C41">
        <f t="shared" si="0"/>
        <v>2019</v>
      </c>
      <c r="D41">
        <f t="shared" si="1"/>
        <v>3</v>
      </c>
      <c r="E41">
        <f t="shared" si="2"/>
        <v>9</v>
      </c>
      <c r="F41" s="11">
        <v>0.23640473328070361</v>
      </c>
      <c r="G41" s="12">
        <v>3.1008671455645676E-2</v>
      </c>
      <c r="H41" s="12">
        <v>2.1439943764536196</v>
      </c>
      <c r="I41" s="12">
        <v>1.214423265547296E-2</v>
      </c>
      <c r="J41" s="12">
        <v>10.354198574757358</v>
      </c>
      <c r="K41" s="12">
        <v>5.7197141324476257E-3</v>
      </c>
      <c r="L41" s="12">
        <v>7.0767956071358364</v>
      </c>
      <c r="M41" s="12">
        <v>3.6635201642664409E-5</v>
      </c>
      <c r="N41" s="12">
        <v>1.1577750926167747</v>
      </c>
      <c r="O41" s="12">
        <v>3.6882106881116386E-2</v>
      </c>
      <c r="P41" s="12">
        <v>0.51040542427437952</v>
      </c>
      <c r="Q41" s="12">
        <v>0.28747931561829387</v>
      </c>
      <c r="R41" s="12">
        <v>1.9439865642749623</v>
      </c>
      <c r="S41" s="12">
        <v>1.0576630063787245E-3</v>
      </c>
      <c r="T41" s="12">
        <v>2.2614207761905831</v>
      </c>
      <c r="U41" s="12">
        <v>9.3436516456203904</v>
      </c>
      <c r="V41" s="12">
        <v>8.1554155980018905E-6</v>
      </c>
      <c r="W41" s="12">
        <v>2.9987782358898975E-13</v>
      </c>
      <c r="X41" s="12">
        <v>7.4148497327686576</v>
      </c>
      <c r="Y41" s="13">
        <v>1.0496008009751556E-4</v>
      </c>
      <c r="Z41" s="12">
        <v>45.372587091863316</v>
      </c>
      <c r="AA41" s="12">
        <v>3.8340256814062006E-11</v>
      </c>
      <c r="AB41" s="12">
        <v>5.6841391743792929E-5</v>
      </c>
      <c r="AC41" s="12">
        <v>1.0541461616140979E-2</v>
      </c>
      <c r="AD41" s="12">
        <v>0.10563836631512301</v>
      </c>
      <c r="AE41" s="12">
        <v>8.5680544734780507E-25</v>
      </c>
      <c r="AF41" s="12">
        <v>6.0224951613747522E-4</v>
      </c>
      <c r="AG41" s="12">
        <v>6.5752038483839825E-9</v>
      </c>
      <c r="AH41" s="12">
        <v>9.3239121562013579E-17</v>
      </c>
      <c r="AI41" s="12">
        <v>11.692645945374311</v>
      </c>
      <c r="AJ41" s="13">
        <v>4.0554894271562626E-6</v>
      </c>
    </row>
    <row r="42" spans="1:36" x14ac:dyDescent="0.25">
      <c r="A42" s="6">
        <v>43534</v>
      </c>
      <c r="B42" s="18" t="s">
        <v>80</v>
      </c>
      <c r="C42">
        <f t="shared" si="0"/>
        <v>2019</v>
      </c>
      <c r="D42">
        <f t="shared" si="1"/>
        <v>3</v>
      </c>
      <c r="E42">
        <f t="shared" si="2"/>
        <v>10</v>
      </c>
      <c r="F42" s="11">
        <v>3.3713681359744345E-6</v>
      </c>
      <c r="G42" s="12">
        <v>3.1764338411190144E-7</v>
      </c>
      <c r="H42" s="12">
        <v>1.0292819383342904E-6</v>
      </c>
      <c r="I42" s="12">
        <v>4.6545590463522426E-7</v>
      </c>
      <c r="J42" s="12">
        <v>4.0020881860442821E-7</v>
      </c>
      <c r="K42" s="12">
        <v>7.2973919044842969E-8</v>
      </c>
      <c r="L42" s="12">
        <v>1.7024705706129885E-9</v>
      </c>
      <c r="M42" s="12">
        <v>1.5306684574457031E-9</v>
      </c>
      <c r="N42" s="12">
        <v>2.1370650752175403E-8</v>
      </c>
      <c r="O42" s="12">
        <v>9.7575950472865681E-7</v>
      </c>
      <c r="P42" s="12">
        <v>4.0029672909710505E-9</v>
      </c>
      <c r="Q42" s="12">
        <v>2.3274409949898634E-5</v>
      </c>
      <c r="R42" s="12">
        <v>1.181374462090935E-7</v>
      </c>
      <c r="S42" s="12">
        <v>7.8870867912862666E-8</v>
      </c>
      <c r="T42" s="12">
        <v>2.451409011860999E-6</v>
      </c>
      <c r="U42" s="12">
        <v>4.7396284919299834E-8</v>
      </c>
      <c r="V42" s="12">
        <v>3.4403390422797003E-10</v>
      </c>
      <c r="W42" s="12">
        <v>3.7457252097183129E-13</v>
      </c>
      <c r="X42" s="12">
        <v>3.7774745566945145E-9</v>
      </c>
      <c r="Y42" s="13">
        <v>4.3022562291833928E-9</v>
      </c>
      <c r="Z42" s="12">
        <v>79.361308858623701</v>
      </c>
      <c r="AA42" s="12">
        <v>4.8222430232952423E-11</v>
      </c>
      <c r="AB42" s="12">
        <v>9.9060382234489222E-5</v>
      </c>
      <c r="AC42" s="12">
        <v>5.3871190591038543E-4</v>
      </c>
      <c r="AD42" s="12">
        <v>0.18477892186228231</v>
      </c>
      <c r="AE42" s="12">
        <v>1.3074585830410091E-28</v>
      </c>
      <c r="AF42" s="12">
        <v>8.6121589351431758E-4</v>
      </c>
      <c r="AG42" s="12">
        <v>2.4100514362828693E-11</v>
      </c>
      <c r="AH42" s="12">
        <v>1.8784554167515063E-20</v>
      </c>
      <c r="AI42" s="12">
        <v>20.452374690996923</v>
      </c>
      <c r="AJ42" s="13">
        <v>5.9003170560109709E-6</v>
      </c>
    </row>
    <row r="43" spans="1:36" x14ac:dyDescent="0.25">
      <c r="A43" s="6">
        <v>43535</v>
      </c>
      <c r="B43" s="18" t="s">
        <v>80</v>
      </c>
      <c r="C43">
        <f t="shared" si="0"/>
        <v>2019</v>
      </c>
      <c r="D43">
        <f t="shared" si="1"/>
        <v>3</v>
      </c>
      <c r="E43">
        <f t="shared" si="2"/>
        <v>11</v>
      </c>
      <c r="F43" s="11">
        <v>4.1759615175332668E-3</v>
      </c>
      <c r="G43" s="12">
        <v>3.6286224572261097E-4</v>
      </c>
      <c r="H43" s="12">
        <v>7.9176635537876808E-3</v>
      </c>
      <c r="I43" s="12">
        <v>2.8448457905786247E-4</v>
      </c>
      <c r="J43" s="12">
        <v>0.22376938259402959</v>
      </c>
      <c r="K43" s="12">
        <v>7.0368829974082979E-5</v>
      </c>
      <c r="L43" s="12">
        <v>4.917181953010058E-2</v>
      </c>
      <c r="M43" s="12">
        <v>1.044326878869985E-6</v>
      </c>
      <c r="N43" s="12">
        <v>2.4130347646715594E-2</v>
      </c>
      <c r="O43" s="12">
        <v>6.784071251001927E-4</v>
      </c>
      <c r="P43" s="12">
        <v>9.7205182245987658E-3</v>
      </c>
      <c r="Q43" s="12">
        <v>1.3701016688447788E-2</v>
      </c>
      <c r="R43" s="12">
        <v>8.3872738237526692E-5</v>
      </c>
      <c r="S43" s="12">
        <v>4.1242900330294966E-5</v>
      </c>
      <c r="T43" s="12">
        <v>4.3497260288227813E-2</v>
      </c>
      <c r="U43" s="12">
        <v>3.3104581021841696E-5</v>
      </c>
      <c r="V43" s="12">
        <v>2.379459121525513E-7</v>
      </c>
      <c r="W43" s="12">
        <v>1.830029537089906E-9</v>
      </c>
      <c r="X43" s="12">
        <v>8.2496242746303863E-2</v>
      </c>
      <c r="Y43" s="13">
        <v>2.9324902798372699E-6</v>
      </c>
      <c r="Z43" s="12">
        <v>6.9222935152517984</v>
      </c>
      <c r="AA43" s="12">
        <v>0.36766431257146581</v>
      </c>
      <c r="AB43" s="12">
        <v>7.5211910445188259</v>
      </c>
      <c r="AC43" s="12">
        <v>53.806869745715538</v>
      </c>
      <c r="AD43" s="12">
        <v>0.30305096804058951</v>
      </c>
      <c r="AE43" s="12">
        <v>4.5886548703252679E-17</v>
      </c>
      <c r="AF43" s="12">
        <v>18.271452846597739</v>
      </c>
      <c r="AG43" s="12">
        <v>6.9570755796425877E-7</v>
      </c>
      <c r="AH43" s="12">
        <v>0.48297510622590295</v>
      </c>
      <c r="AI43" s="12">
        <v>11.862546897920852</v>
      </c>
      <c r="AJ43" s="13">
        <v>1.8160950674557107E-3</v>
      </c>
    </row>
    <row r="44" spans="1:36" x14ac:dyDescent="0.25">
      <c r="A44" s="6">
        <v>43536</v>
      </c>
      <c r="B44" s="18" t="s">
        <v>80</v>
      </c>
      <c r="C44">
        <f t="shared" si="0"/>
        <v>2019</v>
      </c>
      <c r="D44">
        <f t="shared" si="1"/>
        <v>3</v>
      </c>
      <c r="E44">
        <f t="shared" si="2"/>
        <v>12</v>
      </c>
      <c r="F44" s="11">
        <v>4.1799134243481299E-3</v>
      </c>
      <c r="G44" s="12">
        <v>3.6322536136467105E-4</v>
      </c>
      <c r="H44" s="12">
        <v>7.9155686024061384E-3</v>
      </c>
      <c r="I44" s="12">
        <v>2.852110768426232E-4</v>
      </c>
      <c r="J44" s="12">
        <v>0.22357744743288585</v>
      </c>
      <c r="K44" s="12">
        <v>7.0442979774051388E-5</v>
      </c>
      <c r="L44" s="12">
        <v>4.9135821822558462E-2</v>
      </c>
      <c r="M44" s="12">
        <v>1.0485695110778117E-6</v>
      </c>
      <c r="N44" s="12">
        <v>2.4118208731568173E-2</v>
      </c>
      <c r="O44" s="12">
        <v>6.7963231791139502E-4</v>
      </c>
      <c r="P44" s="12">
        <v>9.7191927704242103E-3</v>
      </c>
      <c r="Q44" s="12">
        <v>1.3695936598339103E-2</v>
      </c>
      <c r="R44" s="12">
        <v>8.4123388117795519E-5</v>
      </c>
      <c r="S44" s="12">
        <v>4.1441275695797665E-5</v>
      </c>
      <c r="T44" s="12">
        <v>4.3480917494867072E-2</v>
      </c>
      <c r="U44" s="12">
        <v>3.3208047832757216E-5</v>
      </c>
      <c r="V44" s="12">
        <v>2.3891845941140951E-7</v>
      </c>
      <c r="W44" s="12">
        <v>1.8421146292488471E-9</v>
      </c>
      <c r="X44" s="12">
        <v>8.2445360427477729E-2</v>
      </c>
      <c r="Y44" s="13">
        <v>2.9442992333583093E-6</v>
      </c>
      <c r="Z44" s="12">
        <v>6.9235422008720544</v>
      </c>
      <c r="AA44" s="12">
        <v>0.36734717705430009</v>
      </c>
      <c r="AB44" s="12">
        <v>7.5593298132754807</v>
      </c>
      <c r="AC44" s="12">
        <v>53.760521727817931</v>
      </c>
      <c r="AD44" s="12">
        <v>0.30314208772359746</v>
      </c>
      <c r="AE44" s="12">
        <v>4.6190091636495659E-17</v>
      </c>
      <c r="AF44" s="12">
        <v>18.281973590848139</v>
      </c>
      <c r="AG44" s="12">
        <v>7.003054071026549E-7</v>
      </c>
      <c r="AH44" s="12">
        <v>0.48255849323159461</v>
      </c>
      <c r="AI44" s="12">
        <v>11.859939358835732</v>
      </c>
      <c r="AJ44" s="13">
        <v>1.8149646540398614E-3</v>
      </c>
    </row>
    <row r="45" spans="1:36" x14ac:dyDescent="0.25">
      <c r="A45" s="6">
        <v>43537</v>
      </c>
      <c r="B45" s="18" t="s">
        <v>80</v>
      </c>
      <c r="C45">
        <f t="shared" si="0"/>
        <v>2019</v>
      </c>
      <c r="D45">
        <f t="shared" si="1"/>
        <v>3</v>
      </c>
      <c r="E45">
        <f t="shared" si="2"/>
        <v>13</v>
      </c>
      <c r="F45" s="11">
        <v>1.4616767438042591E-3</v>
      </c>
      <c r="G45" s="12">
        <v>1.4997903996131508E-4</v>
      </c>
      <c r="H45" s="12">
        <v>8.2244140272115449E-3</v>
      </c>
      <c r="I45" s="12">
        <v>1.4807173012724417E-4</v>
      </c>
      <c r="J45" s="12">
        <v>2.6964568220662833E-2</v>
      </c>
      <c r="K45" s="12">
        <v>2.914180817394708E-5</v>
      </c>
      <c r="L45" s="12">
        <v>6.186556811608989E-2</v>
      </c>
      <c r="M45" s="12">
        <v>7.1297103682115372E-7</v>
      </c>
      <c r="N45" s="12">
        <v>2.3478655919340484E-3</v>
      </c>
      <c r="O45" s="12">
        <v>3.0726557622801938E-4</v>
      </c>
      <c r="P45" s="12">
        <v>1.9496426445583042E-3</v>
      </c>
      <c r="Q45" s="12">
        <v>1.4504773219709711E-3</v>
      </c>
      <c r="R45" s="12">
        <v>1.2084457006945399E-2</v>
      </c>
      <c r="S45" s="12">
        <v>3.1229187911526111E-5</v>
      </c>
      <c r="T45" s="12">
        <v>5.8362795173476541E-3</v>
      </c>
      <c r="U45" s="12">
        <v>2.0012552520114036E-5</v>
      </c>
      <c r="V45" s="12">
        <v>1.6273081526179231E-7</v>
      </c>
      <c r="W45" s="12">
        <v>1.6561660690872444E-9</v>
      </c>
      <c r="X45" s="12">
        <v>1.7671952529881005E-2</v>
      </c>
      <c r="Y45" s="13">
        <v>1.9936834248985271E-6</v>
      </c>
      <c r="Z45" s="12">
        <v>71.921402464058559</v>
      </c>
      <c r="AA45" s="12">
        <v>1.2962534786049624E-6</v>
      </c>
      <c r="AB45" s="12">
        <v>5.4032805283560847</v>
      </c>
      <c r="AC45" s="12">
        <v>0.81322051795939843</v>
      </c>
      <c r="AD45" s="12">
        <v>0.18260297947238702</v>
      </c>
      <c r="AE45" s="12">
        <v>4.1541779826626528E-17</v>
      </c>
      <c r="AF45" s="12">
        <v>3.1855944094584316</v>
      </c>
      <c r="AG45" s="12">
        <v>6.294490973339732E-7</v>
      </c>
      <c r="AH45" s="12">
        <v>1.3953826436941285E-11</v>
      </c>
      <c r="AI45" s="12">
        <v>18.353280048974064</v>
      </c>
      <c r="AJ45" s="13">
        <v>7.1653347773364631E-5</v>
      </c>
    </row>
    <row r="46" spans="1:36" x14ac:dyDescent="0.25">
      <c r="A46" s="6">
        <v>43538</v>
      </c>
      <c r="B46" s="18" t="s">
        <v>80</v>
      </c>
      <c r="C46">
        <f t="shared" si="0"/>
        <v>2019</v>
      </c>
      <c r="D46">
        <f t="shared" si="1"/>
        <v>3</v>
      </c>
      <c r="E46">
        <f t="shared" si="2"/>
        <v>14</v>
      </c>
      <c r="F46" s="11">
        <v>6.10910900728841E-4</v>
      </c>
      <c r="G46" s="12">
        <v>7.6065679969202239E-5</v>
      </c>
      <c r="H46" s="12">
        <v>8.5433955183389365E-3</v>
      </c>
      <c r="I46" s="12">
        <v>3.3951117381530068E-5</v>
      </c>
      <c r="J46" s="12">
        <v>2.9961921969639999E-2</v>
      </c>
      <c r="K46" s="12">
        <v>1.4310131667832983E-5</v>
      </c>
      <c r="L46" s="12">
        <v>6.8212243373305115E-2</v>
      </c>
      <c r="M46" s="12">
        <v>1.0078124832675952E-7</v>
      </c>
      <c r="N46" s="12">
        <v>1.4487902670963101E-3</v>
      </c>
      <c r="O46" s="12">
        <v>9.835555306319526E-5</v>
      </c>
      <c r="P46" s="12">
        <v>1.2226487784837076E-3</v>
      </c>
      <c r="Q46" s="12">
        <v>7.0867914447779001E-4</v>
      </c>
      <c r="R46" s="12">
        <v>1.3449986015549946E-2</v>
      </c>
      <c r="S46" s="12">
        <v>3.2436522517010291E-6</v>
      </c>
      <c r="T46" s="12">
        <v>3.6538892990115512E-3</v>
      </c>
      <c r="U46" s="12">
        <v>4.4984720770814173E-6</v>
      </c>
      <c r="V46" s="12">
        <v>2.2483856788312545E-8</v>
      </c>
      <c r="W46" s="12">
        <v>2.1413966794784611E-12</v>
      </c>
      <c r="X46" s="12">
        <v>1.6991293620245079E-2</v>
      </c>
      <c r="Y46" s="13">
        <v>2.8778749264251469E-7</v>
      </c>
      <c r="Z46" s="12">
        <v>79.332280541259053</v>
      </c>
      <c r="AA46" s="12">
        <v>2.7131373972472539E-10</v>
      </c>
      <c r="AB46" s="12">
        <v>4.3212938484022269E-4</v>
      </c>
      <c r="AC46" s="12">
        <v>0.89917826755326657</v>
      </c>
      <c r="AD46" s="12">
        <v>0.15623906602604654</v>
      </c>
      <c r="AE46" s="12">
        <v>2.88900852276072E-27</v>
      </c>
      <c r="AF46" s="12">
        <v>4.1301228364273102E-3</v>
      </c>
      <c r="AG46" s="12">
        <v>1.5208722591324096E-10</v>
      </c>
      <c r="AH46" s="12">
        <v>3.3988036538580487E-19</v>
      </c>
      <c r="AI46" s="12">
        <v>19.462684230228742</v>
      </c>
      <c r="AJ46" s="13">
        <v>2.1047740191700325E-5</v>
      </c>
    </row>
    <row r="47" spans="1:36" x14ac:dyDescent="0.25">
      <c r="A47" s="6">
        <v>43539</v>
      </c>
      <c r="B47" s="18" t="s">
        <v>80</v>
      </c>
      <c r="C47">
        <f t="shared" si="0"/>
        <v>2019</v>
      </c>
      <c r="D47">
        <f t="shared" si="1"/>
        <v>3</v>
      </c>
      <c r="E47">
        <f t="shared" si="2"/>
        <v>15</v>
      </c>
      <c r="F47" s="11">
        <v>1.1149777131258455E-2</v>
      </c>
      <c r="G47" s="12">
        <v>9.7397702115166419E-4</v>
      </c>
      <c r="H47" s="12">
        <v>3.0596289843922948E-2</v>
      </c>
      <c r="I47" s="12">
        <v>5.1879111552338177E-4</v>
      </c>
      <c r="J47" s="12">
        <v>0.88708748544527427</v>
      </c>
      <c r="K47" s="12">
        <v>1.8971549550301635E-4</v>
      </c>
      <c r="L47" s="12">
        <v>0.21172447097773373</v>
      </c>
      <c r="M47" s="12">
        <v>1.1698738814179511E-6</v>
      </c>
      <c r="N47" s="12">
        <v>8.8892470507728027E-2</v>
      </c>
      <c r="O47" s="12">
        <v>1.4950648009628641E-3</v>
      </c>
      <c r="P47" s="12">
        <v>3.3465610149937007E-2</v>
      </c>
      <c r="Q47" s="12">
        <v>1.4666411062265301E-2</v>
      </c>
      <c r="R47" s="12">
        <v>4.7736512353778807E-3</v>
      </c>
      <c r="S47" s="12">
        <v>3.0792994702464622E-5</v>
      </c>
      <c r="T47" s="12">
        <v>0.15659117784403839</v>
      </c>
      <c r="U47" s="12">
        <v>5.2169554899904361E-5</v>
      </c>
      <c r="V47" s="12">
        <v>2.6385368784059857E-7</v>
      </c>
      <c r="W47" s="12">
        <v>8.4395742498030044E-13</v>
      </c>
      <c r="X47" s="12">
        <v>0.31478668031898016</v>
      </c>
      <c r="Y47" s="13">
        <v>3.3331182363338292E-6</v>
      </c>
      <c r="Z47" s="12">
        <v>38.043870252162172</v>
      </c>
      <c r="AA47" s="12">
        <v>0.23273587640482141</v>
      </c>
      <c r="AB47" s="12">
        <v>6.0443264099376952</v>
      </c>
      <c r="AC47" s="12">
        <v>7.4879157449867693</v>
      </c>
      <c r="AD47" s="12">
        <v>0.95424991770864565</v>
      </c>
      <c r="AE47" s="12">
        <v>2.8238943260634585E-26</v>
      </c>
      <c r="AF47" s="12">
        <v>36.896319145858918</v>
      </c>
      <c r="AG47" s="12">
        <v>4.8065471571458417E-10</v>
      </c>
      <c r="AH47" s="12">
        <v>3.1248790336779458E-18</v>
      </c>
      <c r="AI47" s="12">
        <v>8.582463497381589</v>
      </c>
      <c r="AJ47" s="13">
        <v>1.1198527328246414E-3</v>
      </c>
    </row>
    <row r="48" spans="1:36" x14ac:dyDescent="0.25">
      <c r="A48" s="6">
        <v>43540</v>
      </c>
      <c r="B48" s="18" t="s">
        <v>80</v>
      </c>
      <c r="C48">
        <f t="shared" si="0"/>
        <v>2019</v>
      </c>
      <c r="D48">
        <f t="shared" si="1"/>
        <v>3</v>
      </c>
      <c r="E48">
        <f t="shared" si="2"/>
        <v>16</v>
      </c>
      <c r="F48" s="11">
        <v>1.6699937685102341E-2</v>
      </c>
      <c r="G48" s="12">
        <v>1.4468506678674093E-3</v>
      </c>
      <c r="H48" s="12">
        <v>4.2210167609007095E-2</v>
      </c>
      <c r="I48" s="12">
        <v>7.7412596594755476E-4</v>
      </c>
      <c r="J48" s="12">
        <v>1.3384818183871596</v>
      </c>
      <c r="K48" s="12">
        <v>2.8209051099287007E-4</v>
      </c>
      <c r="L48" s="12">
        <v>0.28730336981003607</v>
      </c>
      <c r="M48" s="12">
        <v>1.73289798958994E-6</v>
      </c>
      <c r="N48" s="12">
        <v>0.13494357829658765</v>
      </c>
      <c r="O48" s="12">
        <v>2.2306240540469731E-3</v>
      </c>
      <c r="P48" s="12">
        <v>5.0445957791559852E-2</v>
      </c>
      <c r="Q48" s="12">
        <v>2.2017073971983148E-2</v>
      </c>
      <c r="R48" s="12">
        <v>2.0436930357421669E-4</v>
      </c>
      <c r="S48" s="12">
        <v>4.5301507327060386E-5</v>
      </c>
      <c r="T48" s="12">
        <v>0.23713366576702927</v>
      </c>
      <c r="U48" s="12">
        <v>7.7274927494519832E-5</v>
      </c>
      <c r="V48" s="12">
        <v>3.9096805535326398E-7</v>
      </c>
      <c r="W48" s="12">
        <v>1.606774578749171E-13</v>
      </c>
      <c r="X48" s="12">
        <v>0.47161685276998255</v>
      </c>
      <c r="Y48" s="13">
        <v>4.9369031404519455E-6</v>
      </c>
      <c r="Z48" s="12">
        <v>16.299851388574073</v>
      </c>
      <c r="AA48" s="12">
        <v>0.35530328080346107</v>
      </c>
      <c r="AB48" s="12">
        <v>9.2272668604344634</v>
      </c>
      <c r="AC48" s="12">
        <v>10.957790971313329</v>
      </c>
      <c r="AD48" s="12">
        <v>1.3745122356530255</v>
      </c>
      <c r="AE48" s="12">
        <v>4.158916564196506E-26</v>
      </c>
      <c r="AF48" s="12">
        <v>56.325123704301632</v>
      </c>
      <c r="AG48" s="12">
        <v>6.5369062691043922E-10</v>
      </c>
      <c r="AH48" s="12">
        <v>4.5915633442241289E-18</v>
      </c>
      <c r="AI48" s="12">
        <v>2.8525329139920683</v>
      </c>
      <c r="AJ48" s="13">
        <v>1.6985244792039097E-3</v>
      </c>
    </row>
    <row r="49" spans="1:36" x14ac:dyDescent="0.25">
      <c r="A49" s="6">
        <v>43541</v>
      </c>
      <c r="B49" s="18" t="s">
        <v>80</v>
      </c>
      <c r="C49">
        <f t="shared" si="0"/>
        <v>2019</v>
      </c>
      <c r="D49">
        <f t="shared" si="1"/>
        <v>3</v>
      </c>
      <c r="E49">
        <f t="shared" si="2"/>
        <v>17</v>
      </c>
      <c r="F49" s="11">
        <v>1.6699937685102341E-2</v>
      </c>
      <c r="G49" s="12">
        <v>1.4468506678674093E-3</v>
      </c>
      <c r="H49" s="12">
        <v>4.2210167609007095E-2</v>
      </c>
      <c r="I49" s="12">
        <v>7.7412596594755476E-4</v>
      </c>
      <c r="J49" s="12">
        <v>1.3384818183871596</v>
      </c>
      <c r="K49" s="12">
        <v>2.8209051099287007E-4</v>
      </c>
      <c r="L49" s="12">
        <v>0.28730336981003607</v>
      </c>
      <c r="M49" s="12">
        <v>1.73289798958994E-6</v>
      </c>
      <c r="N49" s="12">
        <v>0.13494357829658765</v>
      </c>
      <c r="O49" s="12">
        <v>2.2306240540469731E-3</v>
      </c>
      <c r="P49" s="12">
        <v>5.0445957791559852E-2</v>
      </c>
      <c r="Q49" s="12">
        <v>2.2017073971983148E-2</v>
      </c>
      <c r="R49" s="12">
        <v>2.0436930357421669E-4</v>
      </c>
      <c r="S49" s="12">
        <v>4.5301507327060386E-5</v>
      </c>
      <c r="T49" s="12">
        <v>0.23713366576702927</v>
      </c>
      <c r="U49" s="12">
        <v>7.7274927494519832E-5</v>
      </c>
      <c r="V49" s="12">
        <v>3.9096805535326398E-7</v>
      </c>
      <c r="W49" s="12">
        <v>1.606774578749171E-13</v>
      </c>
      <c r="X49" s="12">
        <v>0.47161685276998255</v>
      </c>
      <c r="Y49" s="13">
        <v>4.9369031404519455E-6</v>
      </c>
      <c r="Z49" s="12">
        <v>16.299851388574073</v>
      </c>
      <c r="AA49" s="12">
        <v>0.35530328080346107</v>
      </c>
      <c r="AB49" s="12">
        <v>9.2272668604344634</v>
      </c>
      <c r="AC49" s="12">
        <v>10.957790971313329</v>
      </c>
      <c r="AD49" s="12">
        <v>1.3745122356530255</v>
      </c>
      <c r="AE49" s="12">
        <v>4.158916564196506E-26</v>
      </c>
      <c r="AF49" s="12">
        <v>56.325123704301632</v>
      </c>
      <c r="AG49" s="12">
        <v>6.5369062691043922E-10</v>
      </c>
      <c r="AH49" s="12">
        <v>4.5915633442241289E-18</v>
      </c>
      <c r="AI49" s="12">
        <v>2.8525329139920683</v>
      </c>
      <c r="AJ49" s="13">
        <v>1.6985244792039097E-3</v>
      </c>
    </row>
    <row r="50" spans="1:36" x14ac:dyDescent="0.25">
      <c r="A50" s="6">
        <v>43542</v>
      </c>
      <c r="B50" s="18" t="s">
        <v>80</v>
      </c>
      <c r="C50">
        <f t="shared" si="0"/>
        <v>2019</v>
      </c>
      <c r="D50">
        <f t="shared" si="1"/>
        <v>3</v>
      </c>
      <c r="E50">
        <f t="shared" si="2"/>
        <v>18</v>
      </c>
      <c r="F50" s="11">
        <v>6.1708790187280952E-3</v>
      </c>
      <c r="G50" s="12">
        <v>5.8401569124347144E-4</v>
      </c>
      <c r="H50" s="12">
        <v>2.3766747654298172E-2</v>
      </c>
      <c r="I50" s="12">
        <v>3.7687835939363619E-4</v>
      </c>
      <c r="J50" s="12">
        <v>9.0552235495674843E-2</v>
      </c>
      <c r="K50" s="12">
        <v>1.0303492821637743E-4</v>
      </c>
      <c r="L50" s="12">
        <v>0.1036397296560071</v>
      </c>
      <c r="M50" s="12">
        <v>1.0188034831570441E-6</v>
      </c>
      <c r="N50" s="12">
        <v>1.7710980844486829E-2</v>
      </c>
      <c r="O50" s="12">
        <v>1.0032403259524925E-3</v>
      </c>
      <c r="P50" s="12">
        <v>8.6853134349905454E-3</v>
      </c>
      <c r="Q50" s="12">
        <v>9.7581741200611447E-3</v>
      </c>
      <c r="R50" s="12">
        <v>1.4681112853304977E-2</v>
      </c>
      <c r="S50" s="12">
        <v>3.3998611149899434E-5</v>
      </c>
      <c r="T50" s="12">
        <v>3.5578255162065676E-2</v>
      </c>
      <c r="U50" s="12">
        <v>4.1301483046500114E-5</v>
      </c>
      <c r="V50" s="12">
        <v>2.2923798534908047E-7</v>
      </c>
      <c r="W50" s="12">
        <v>2.6549779231159083E-11</v>
      </c>
      <c r="X50" s="12">
        <v>7.3692255608050997E-2</v>
      </c>
      <c r="Y50" s="13">
        <v>2.9000684697520457E-6</v>
      </c>
      <c r="Z50" s="12">
        <v>65.105663132459014</v>
      </c>
      <c r="AA50" s="12">
        <v>0.13523716751321624</v>
      </c>
      <c r="AB50" s="12">
        <v>2.5345071082093757</v>
      </c>
      <c r="AC50" s="12">
        <v>8.5690667773668885</v>
      </c>
      <c r="AD50" s="12">
        <v>2.3614662340296491</v>
      </c>
      <c r="AE50" s="12">
        <v>3.0807069746518474E-26</v>
      </c>
      <c r="AF50" s="12">
        <v>5.7253207715733323</v>
      </c>
      <c r="AG50" s="12">
        <v>1.9644496498885143E-9</v>
      </c>
      <c r="AH50" s="12">
        <v>6.9575058703030629E-2</v>
      </c>
      <c r="AI50" s="12">
        <v>15.111910219168536</v>
      </c>
      <c r="AJ50" s="13">
        <v>8.7122762934796222E-4</v>
      </c>
    </row>
    <row r="51" spans="1:36" x14ac:dyDescent="0.25">
      <c r="A51" s="6">
        <v>43543</v>
      </c>
      <c r="B51" s="18" t="s">
        <v>80</v>
      </c>
      <c r="C51">
        <f t="shared" si="0"/>
        <v>2019</v>
      </c>
      <c r="D51">
        <f t="shared" si="1"/>
        <v>3</v>
      </c>
      <c r="E51">
        <f t="shared" si="2"/>
        <v>19</v>
      </c>
      <c r="F51" s="11">
        <v>6.1708790187280952E-3</v>
      </c>
      <c r="G51" s="12">
        <v>5.8401569124347144E-4</v>
      </c>
      <c r="H51" s="12">
        <v>2.3766747654298172E-2</v>
      </c>
      <c r="I51" s="12">
        <v>3.7687835939363619E-4</v>
      </c>
      <c r="J51" s="12">
        <v>9.0552235495674843E-2</v>
      </c>
      <c r="K51" s="12">
        <v>1.0303492821637743E-4</v>
      </c>
      <c r="L51" s="12">
        <v>0.1036397296560071</v>
      </c>
      <c r="M51" s="12">
        <v>1.0188034831570441E-6</v>
      </c>
      <c r="N51" s="12">
        <v>1.7710980844486829E-2</v>
      </c>
      <c r="O51" s="12">
        <v>1.0032403259524925E-3</v>
      </c>
      <c r="P51" s="12">
        <v>8.6853134349905454E-3</v>
      </c>
      <c r="Q51" s="12">
        <v>9.7581741200611447E-3</v>
      </c>
      <c r="R51" s="12">
        <v>1.4681112853304977E-2</v>
      </c>
      <c r="S51" s="12">
        <v>3.3998611149899434E-5</v>
      </c>
      <c r="T51" s="12">
        <v>3.5578255162065676E-2</v>
      </c>
      <c r="U51" s="12">
        <v>4.1301483046500114E-5</v>
      </c>
      <c r="V51" s="12">
        <v>2.2923798534908047E-7</v>
      </c>
      <c r="W51" s="12">
        <v>2.6549779231159083E-11</v>
      </c>
      <c r="X51" s="12">
        <v>7.3692255608050997E-2</v>
      </c>
      <c r="Y51" s="13">
        <v>2.9000684697520457E-6</v>
      </c>
      <c r="Z51" s="12">
        <v>65.105663132459014</v>
      </c>
      <c r="AA51" s="12">
        <v>0.13523716751321624</v>
      </c>
      <c r="AB51" s="12">
        <v>2.5345071082093757</v>
      </c>
      <c r="AC51" s="12">
        <v>8.5690667773668885</v>
      </c>
      <c r="AD51" s="12">
        <v>2.3614662340296491</v>
      </c>
      <c r="AE51" s="12">
        <v>3.0807069746518474E-26</v>
      </c>
      <c r="AF51" s="12">
        <v>5.7253207715733323</v>
      </c>
      <c r="AG51" s="12">
        <v>1.9644496498885143E-9</v>
      </c>
      <c r="AH51" s="12">
        <v>6.9575058703030629E-2</v>
      </c>
      <c r="AI51" s="12">
        <v>15.111910219168536</v>
      </c>
      <c r="AJ51" s="13">
        <v>8.7122762934796222E-4</v>
      </c>
    </row>
    <row r="52" spans="1:36" x14ac:dyDescent="0.25">
      <c r="A52" s="6">
        <v>43544</v>
      </c>
      <c r="B52" s="18" t="s">
        <v>80</v>
      </c>
      <c r="C52">
        <f t="shared" si="0"/>
        <v>2019</v>
      </c>
      <c r="D52">
        <f t="shared" si="1"/>
        <v>3</v>
      </c>
      <c r="E52">
        <f t="shared" si="2"/>
        <v>20</v>
      </c>
      <c r="F52" s="11">
        <v>6.1708790187280952E-3</v>
      </c>
      <c r="G52" s="12">
        <v>5.8401569124347144E-4</v>
      </c>
      <c r="H52" s="12">
        <v>2.3766747654298172E-2</v>
      </c>
      <c r="I52" s="12">
        <v>3.7687835939363619E-4</v>
      </c>
      <c r="J52" s="12">
        <v>9.0552235495674843E-2</v>
      </c>
      <c r="K52" s="12">
        <v>1.0303492821637743E-4</v>
      </c>
      <c r="L52" s="12">
        <v>0.1036397296560071</v>
      </c>
      <c r="M52" s="12">
        <v>1.0188034831570441E-6</v>
      </c>
      <c r="N52" s="12">
        <v>1.7710980844486829E-2</v>
      </c>
      <c r="O52" s="12">
        <v>1.0032403259524925E-3</v>
      </c>
      <c r="P52" s="12">
        <v>8.6853134349905454E-3</v>
      </c>
      <c r="Q52" s="12">
        <v>9.7581741200611447E-3</v>
      </c>
      <c r="R52" s="12">
        <v>1.4681112853304977E-2</v>
      </c>
      <c r="S52" s="12">
        <v>3.3998611149899434E-5</v>
      </c>
      <c r="T52" s="12">
        <v>3.5578255162065676E-2</v>
      </c>
      <c r="U52" s="12">
        <v>4.1301483046500114E-5</v>
      </c>
      <c r="V52" s="12">
        <v>2.2923798534908047E-7</v>
      </c>
      <c r="W52" s="12">
        <v>2.6549779231159083E-11</v>
      </c>
      <c r="X52" s="12">
        <v>7.3692255608050997E-2</v>
      </c>
      <c r="Y52" s="13">
        <v>2.9000684697520457E-6</v>
      </c>
      <c r="Z52" s="12">
        <v>65.105663132459014</v>
      </c>
      <c r="AA52" s="12">
        <v>0.13523716751321624</v>
      </c>
      <c r="AB52" s="12">
        <v>2.5345071082093757</v>
      </c>
      <c r="AC52" s="12">
        <v>8.5690667773668885</v>
      </c>
      <c r="AD52" s="12">
        <v>2.3614662340296491</v>
      </c>
      <c r="AE52" s="12">
        <v>3.0807069746518474E-26</v>
      </c>
      <c r="AF52" s="12">
        <v>5.7253207715733323</v>
      </c>
      <c r="AG52" s="12">
        <v>1.9644496498885143E-9</v>
      </c>
      <c r="AH52" s="12">
        <v>6.9575058703030629E-2</v>
      </c>
      <c r="AI52" s="12">
        <v>15.111910219168536</v>
      </c>
      <c r="AJ52" s="13">
        <v>8.7122762934796222E-4</v>
      </c>
    </row>
    <row r="53" spans="1:36" x14ac:dyDescent="0.25">
      <c r="A53" s="6">
        <v>43545</v>
      </c>
      <c r="B53" s="18" t="s">
        <v>80</v>
      </c>
      <c r="C53">
        <f t="shared" si="0"/>
        <v>2019</v>
      </c>
      <c r="D53">
        <f t="shared" si="1"/>
        <v>3</v>
      </c>
      <c r="E53">
        <f t="shared" si="2"/>
        <v>21</v>
      </c>
      <c r="F53" s="11">
        <v>4.2046038658028586E-3</v>
      </c>
      <c r="G53" s="12">
        <v>3.6549400936716395E-4</v>
      </c>
      <c r="H53" s="12">
        <v>7.9024799146258703E-3</v>
      </c>
      <c r="I53" s="12">
        <v>2.8975003787129873E-4</v>
      </c>
      <c r="J53" s="12">
        <v>0.22237828862643369</v>
      </c>
      <c r="K53" s="12">
        <v>7.090624760418187E-5</v>
      </c>
      <c r="L53" s="12">
        <v>4.8910917913582083E-2</v>
      </c>
      <c r="M53" s="12">
        <v>1.0750763259013014E-6</v>
      </c>
      <c r="N53" s="12">
        <v>2.404236808354376E-2</v>
      </c>
      <c r="O53" s="12">
        <v>6.8728699014758323E-4</v>
      </c>
      <c r="P53" s="12">
        <v>9.7109116923950762E-3</v>
      </c>
      <c r="Q53" s="12">
        <v>1.3664197573789861E-2</v>
      </c>
      <c r="R53" s="12">
        <v>8.5689380557479327E-5</v>
      </c>
      <c r="S53" s="12">
        <v>4.2680671151576709E-5</v>
      </c>
      <c r="T53" s="12">
        <v>4.3378812156461291E-2</v>
      </c>
      <c r="U53" s="12">
        <v>3.3854480392302548E-5</v>
      </c>
      <c r="V53" s="12">
        <v>2.4499467079030114E-7</v>
      </c>
      <c r="W53" s="12">
        <v>1.9176190058457428E-9</v>
      </c>
      <c r="X53" s="12">
        <v>8.2127461506042665E-2</v>
      </c>
      <c r="Y53" s="13">
        <v>3.018078370674043E-6</v>
      </c>
      <c r="Z53" s="12">
        <v>6.9313436498045826</v>
      </c>
      <c r="AA53" s="12">
        <v>0.36536580039573563</v>
      </c>
      <c r="AB53" s="12">
        <v>7.7976104917570286</v>
      </c>
      <c r="AC53" s="12">
        <v>53.4709518882308</v>
      </c>
      <c r="AD53" s="12">
        <v>0.30371137877829052</v>
      </c>
      <c r="AE53" s="12">
        <v>4.8086545518971691E-17</v>
      </c>
      <c r="AF53" s="12">
        <v>18.347704346188252</v>
      </c>
      <c r="AG53" s="12">
        <v>7.2903152092251017E-7</v>
      </c>
      <c r="AH53" s="12">
        <v>0.47995560828841749</v>
      </c>
      <c r="AI53" s="12">
        <v>11.843648162170901</v>
      </c>
      <c r="AJ53" s="13">
        <v>1.8079021377480581E-3</v>
      </c>
    </row>
    <row r="54" spans="1:36" x14ac:dyDescent="0.25">
      <c r="A54" s="6">
        <v>43546</v>
      </c>
      <c r="B54" s="18" t="s">
        <v>80</v>
      </c>
      <c r="C54">
        <f t="shared" si="0"/>
        <v>2019</v>
      </c>
      <c r="D54">
        <f t="shared" si="1"/>
        <v>3</v>
      </c>
      <c r="E54">
        <f t="shared" si="2"/>
        <v>22</v>
      </c>
      <c r="F54" s="11">
        <v>5.417451514057153E-3</v>
      </c>
      <c r="G54" s="12">
        <v>4.7226810690783493E-4</v>
      </c>
      <c r="H54" s="12">
        <v>1.1664764545493247E-2</v>
      </c>
      <c r="I54" s="12">
        <v>3.3773552105999553E-4</v>
      </c>
      <c r="J54" s="12">
        <v>0.34884441709972175</v>
      </c>
      <c r="K54" s="12">
        <v>9.2457654618914603E-5</v>
      </c>
      <c r="L54" s="12">
        <v>7.5752340082675632E-2</v>
      </c>
      <c r="M54" s="12">
        <v>1.1679236177960345E-6</v>
      </c>
      <c r="N54" s="12">
        <v>3.6379197925370851E-2</v>
      </c>
      <c r="O54" s="12">
        <v>8.3545139786667002E-4</v>
      </c>
      <c r="P54" s="12">
        <v>1.4138367712487866E-2</v>
      </c>
      <c r="Q54" s="12">
        <v>1.3938021489626582E-2</v>
      </c>
      <c r="R54" s="12">
        <v>9.8359535893183573E-5</v>
      </c>
      <c r="S54" s="12">
        <v>4.4358095073422155E-5</v>
      </c>
      <c r="T54" s="12">
        <v>6.4766434228706288E-2</v>
      </c>
      <c r="U54" s="12">
        <v>3.8565954631721384E-5</v>
      </c>
      <c r="V54" s="12">
        <v>2.6590636774834824E-7</v>
      </c>
      <c r="W54" s="12">
        <v>1.8936215109994487E-9</v>
      </c>
      <c r="X54" s="12">
        <v>0.12572481635559762</v>
      </c>
      <c r="Y54" s="13">
        <v>3.2836600282911484E-6</v>
      </c>
      <c r="Z54" s="12">
        <v>5.4406802918044272</v>
      </c>
      <c r="AA54" s="12">
        <v>0.34333113021848782</v>
      </c>
      <c r="AB54" s="12">
        <v>9.7072573137387881</v>
      </c>
      <c r="AC54" s="12">
        <v>9.854586682793002</v>
      </c>
      <c r="AD54" s="12">
        <v>1.2264308686209757</v>
      </c>
      <c r="AE54" s="12">
        <v>4.7546437067277078E-17</v>
      </c>
      <c r="AF54" s="12">
        <v>28.49463651124665</v>
      </c>
      <c r="AG54" s="12">
        <v>7.2069580523576068E-7</v>
      </c>
      <c r="AH54" s="12">
        <v>2.5313320231576876E-2</v>
      </c>
      <c r="AI54" s="12">
        <v>44.20751195740749</v>
      </c>
      <c r="AJ54" s="13">
        <v>1.7014766393767689E-3</v>
      </c>
    </row>
    <row r="55" spans="1:36" x14ac:dyDescent="0.25">
      <c r="A55" s="6">
        <v>43547</v>
      </c>
      <c r="B55" s="18" t="s">
        <v>80</v>
      </c>
      <c r="C55">
        <f t="shared" si="0"/>
        <v>2019</v>
      </c>
      <c r="D55">
        <f t="shared" si="1"/>
        <v>3</v>
      </c>
      <c r="E55">
        <f t="shared" si="2"/>
        <v>23</v>
      </c>
      <c r="F55" s="11">
        <v>5.4248741517915304E-3</v>
      </c>
      <c r="G55" s="12">
        <v>4.7296049745443531E-4</v>
      </c>
      <c r="H55" s="12">
        <v>1.165103952261805E-2</v>
      </c>
      <c r="I55" s="12">
        <v>3.3948893163718107E-4</v>
      </c>
      <c r="J55" s="12">
        <v>0.34807194635933358</v>
      </c>
      <c r="K55" s="12">
        <v>9.2599604571602916E-5</v>
      </c>
      <c r="L55" s="12">
        <v>7.5600522609852755E-2</v>
      </c>
      <c r="M55" s="12">
        <v>1.1785796931072104E-6</v>
      </c>
      <c r="N55" s="12">
        <v>3.6320701222716995E-2</v>
      </c>
      <c r="O55" s="12">
        <v>8.3825898028708548E-4</v>
      </c>
      <c r="P55" s="12">
        <v>1.412513455553333E-2</v>
      </c>
      <c r="Q55" s="12">
        <v>1.3924406377827927E-2</v>
      </c>
      <c r="R55" s="12">
        <v>9.8973117068962206E-5</v>
      </c>
      <c r="S55" s="12">
        <v>4.4862267993267048E-5</v>
      </c>
      <c r="T55" s="12">
        <v>6.4677059815556381E-2</v>
      </c>
      <c r="U55" s="12">
        <v>3.882039011106434E-5</v>
      </c>
      <c r="V55" s="12">
        <v>2.6834990815007733E-7</v>
      </c>
      <c r="W55" s="12">
        <v>1.9246163279936026E-9</v>
      </c>
      <c r="X55" s="12">
        <v>0.12549765133905877</v>
      </c>
      <c r="Y55" s="13">
        <v>3.3133042852534419E-6</v>
      </c>
      <c r="Z55" s="12">
        <v>5.4471901595856416</v>
      </c>
      <c r="AA55" s="12">
        <v>0.34256813746892029</v>
      </c>
      <c r="AB55" s="12">
        <v>9.8006600713874192</v>
      </c>
      <c r="AC55" s="12">
        <v>9.8328549284643927</v>
      </c>
      <c r="AD55" s="12">
        <v>1.2246135074341469</v>
      </c>
      <c r="AE55" s="12">
        <v>4.832479896648888E-17</v>
      </c>
      <c r="AF55" s="12">
        <v>28.499022214877996</v>
      </c>
      <c r="AG55" s="12">
        <v>7.3248621261991624E-7</v>
      </c>
      <c r="AH55" s="12">
        <v>2.5257063818636526E-2</v>
      </c>
      <c r="AI55" s="12">
        <v>44.128910303614596</v>
      </c>
      <c r="AJ55" s="13">
        <v>1.6988189601248426E-3</v>
      </c>
    </row>
    <row r="56" spans="1:36" x14ac:dyDescent="0.25">
      <c r="A56" s="6">
        <v>43548</v>
      </c>
      <c r="B56" s="18" t="s">
        <v>80</v>
      </c>
      <c r="C56">
        <f t="shared" si="0"/>
        <v>2019</v>
      </c>
      <c r="D56">
        <f t="shared" si="1"/>
        <v>3</v>
      </c>
      <c r="E56">
        <f t="shared" si="2"/>
        <v>24</v>
      </c>
      <c r="F56" s="11">
        <v>7.0180250084669359E-5</v>
      </c>
      <c r="G56" s="12">
        <v>8.7382766238582801E-6</v>
      </c>
      <c r="H56" s="12">
        <v>9.814485767629126E-4</v>
      </c>
      <c r="I56" s="12">
        <v>3.9002379981222984E-6</v>
      </c>
      <c r="J56" s="12">
        <v>3.4419670271688351E-3</v>
      </c>
      <c r="K56" s="12">
        <v>1.6439199529668062E-6</v>
      </c>
      <c r="L56" s="12">
        <v>7.8360891793936242E-3</v>
      </c>
      <c r="M56" s="12">
        <v>1.1577552803492217E-8</v>
      </c>
      <c r="N56" s="12">
        <v>1.6643419383047497E-4</v>
      </c>
      <c r="O56" s="12">
        <v>1.1298893673293297E-5</v>
      </c>
      <c r="P56" s="12">
        <v>1.4045550167353767E-4</v>
      </c>
      <c r="Q56" s="12">
        <v>8.1411674811997388E-5</v>
      </c>
      <c r="R56" s="12">
        <v>1.5451081018205155E-3</v>
      </c>
      <c r="S56" s="12">
        <v>3.7262443007727501E-7</v>
      </c>
      <c r="T56" s="12">
        <v>4.1975166015272551E-4</v>
      </c>
      <c r="U56" s="12">
        <v>5.1677567873126603E-7</v>
      </c>
      <c r="V56" s="12">
        <v>2.5829015170446967E-9</v>
      </c>
      <c r="W56" s="12">
        <v>2.459994645978398E-13</v>
      </c>
      <c r="X56" s="12">
        <v>1.951926597001629E-3</v>
      </c>
      <c r="Y56" s="13">
        <v>3.3060464596057788E-8</v>
      </c>
      <c r="Z56" s="12">
        <v>78.576140183584172</v>
      </c>
      <c r="AA56" s="12">
        <v>3.1167992063280601E-11</v>
      </c>
      <c r="AB56" s="12">
        <v>4.9642179016350663E-5</v>
      </c>
      <c r="AC56" s="12">
        <v>0.10329584168870085</v>
      </c>
      <c r="AD56" s="12">
        <v>1.7948438493439148E-2</v>
      </c>
      <c r="AE56" s="12">
        <v>3.3188365174397464E-28</v>
      </c>
      <c r="AF56" s="12">
        <v>4.7446043800342472E-4</v>
      </c>
      <c r="AG56" s="12">
        <v>1.7471483217177693E-11</v>
      </c>
      <c r="AH56" s="12">
        <v>3.9044791987157438E-20</v>
      </c>
      <c r="AI56" s="12">
        <v>21.285427724932557</v>
      </c>
      <c r="AJ56" s="13">
        <v>2.4179232497053067E-6</v>
      </c>
    </row>
    <row r="57" spans="1:36" x14ac:dyDescent="0.25">
      <c r="A57" s="6">
        <v>43549</v>
      </c>
      <c r="B57" s="18" t="s">
        <v>80</v>
      </c>
      <c r="C57">
        <f t="shared" si="0"/>
        <v>2019</v>
      </c>
      <c r="D57">
        <f t="shared" si="1"/>
        <v>3</v>
      </c>
      <c r="E57">
        <f t="shared" si="2"/>
        <v>25</v>
      </c>
      <c r="F57" s="11">
        <v>7.0180250084669359E-5</v>
      </c>
      <c r="G57" s="12">
        <v>8.7382766238582801E-6</v>
      </c>
      <c r="H57" s="12">
        <v>9.814485767629126E-4</v>
      </c>
      <c r="I57" s="12">
        <v>3.9002379981222984E-6</v>
      </c>
      <c r="J57" s="12">
        <v>3.4419670271688351E-3</v>
      </c>
      <c r="K57" s="12">
        <v>1.6439199529668062E-6</v>
      </c>
      <c r="L57" s="12">
        <v>7.8360891793936242E-3</v>
      </c>
      <c r="M57" s="12">
        <v>1.1577552803492217E-8</v>
      </c>
      <c r="N57" s="12">
        <v>1.6643419383047497E-4</v>
      </c>
      <c r="O57" s="12">
        <v>1.1298893673293297E-5</v>
      </c>
      <c r="P57" s="12">
        <v>1.4045550167353767E-4</v>
      </c>
      <c r="Q57" s="12">
        <v>8.1411674811997388E-5</v>
      </c>
      <c r="R57" s="12">
        <v>1.5451081018205155E-3</v>
      </c>
      <c r="S57" s="12">
        <v>3.7262443007727501E-7</v>
      </c>
      <c r="T57" s="12">
        <v>4.1975166015272551E-4</v>
      </c>
      <c r="U57" s="12">
        <v>5.1677567873126603E-7</v>
      </c>
      <c r="V57" s="12">
        <v>2.5829015170446967E-9</v>
      </c>
      <c r="W57" s="12">
        <v>2.459994645978398E-13</v>
      </c>
      <c r="X57" s="12">
        <v>1.951926597001629E-3</v>
      </c>
      <c r="Y57" s="13">
        <v>3.3060464596057788E-8</v>
      </c>
      <c r="Z57" s="12">
        <v>78.576140183584172</v>
      </c>
      <c r="AA57" s="12">
        <v>3.1167992063280601E-11</v>
      </c>
      <c r="AB57" s="12">
        <v>4.9642179016350663E-5</v>
      </c>
      <c r="AC57" s="12">
        <v>0.10329584168870085</v>
      </c>
      <c r="AD57" s="12">
        <v>1.7948438493439148E-2</v>
      </c>
      <c r="AE57" s="12">
        <v>3.3188365174397464E-28</v>
      </c>
      <c r="AF57" s="12">
        <v>4.7446043800342472E-4</v>
      </c>
      <c r="AG57" s="12">
        <v>1.7471483217177693E-11</v>
      </c>
      <c r="AH57" s="12">
        <v>3.9044791987157438E-20</v>
      </c>
      <c r="AI57" s="12">
        <v>21.285427724932557</v>
      </c>
      <c r="AJ57" s="13">
        <v>2.4179232497053067E-6</v>
      </c>
    </row>
    <row r="58" spans="1:36" x14ac:dyDescent="0.25">
      <c r="A58" s="6">
        <v>43550</v>
      </c>
      <c r="B58" s="18" t="s">
        <v>80</v>
      </c>
      <c r="C58">
        <f t="shared" si="0"/>
        <v>2019</v>
      </c>
      <c r="D58">
        <f t="shared" si="1"/>
        <v>3</v>
      </c>
      <c r="E58">
        <f t="shared" si="2"/>
        <v>26</v>
      </c>
      <c r="F58" s="11">
        <v>0.16441765805404215</v>
      </c>
      <c r="G58" s="12">
        <v>2.156633997496905E-2</v>
      </c>
      <c r="H58" s="12">
        <v>17.539060152600758</v>
      </c>
      <c r="I58" s="12">
        <v>8.4461033910023225E-3</v>
      </c>
      <c r="J58" s="12">
        <v>7.2013233380804476</v>
      </c>
      <c r="K58" s="12">
        <v>3.9780202251268205E-3</v>
      </c>
      <c r="L58" s="12">
        <v>4.9218965732272242</v>
      </c>
      <c r="M58" s="12">
        <v>2.5479097656917151E-5</v>
      </c>
      <c r="N58" s="12">
        <v>0.80523015188148095</v>
      </c>
      <c r="O58" s="12">
        <v>2.5651040376102621E-2</v>
      </c>
      <c r="P58" s="12">
        <v>0.35498590566064681</v>
      </c>
      <c r="Q58" s="12">
        <v>0.19993200967954755</v>
      </c>
      <c r="R58" s="12">
        <v>1.3520385509440509</v>
      </c>
      <c r="S58" s="12">
        <v>7.355710529650325E-4</v>
      </c>
      <c r="T58" s="12">
        <v>1.5728124550267533</v>
      </c>
      <c r="U58" s="12">
        <v>6.4984901983878913</v>
      </c>
      <c r="V58" s="12">
        <v>5.6719377325283859E-6</v>
      </c>
      <c r="W58" s="12">
        <v>5.9628028262346646E-14</v>
      </c>
      <c r="X58" s="12">
        <v>5.1570125111850551</v>
      </c>
      <c r="Y58" s="13">
        <v>54.164056779156653</v>
      </c>
      <c r="Z58" s="12">
        <v>1.1404185660570875E-3</v>
      </c>
      <c r="AA58" s="12">
        <v>7.4915144019679563E-12</v>
      </c>
      <c r="AB58" s="12">
        <v>1.449852320785858E-7</v>
      </c>
      <c r="AC58" s="12">
        <v>7.117363582799653E-3</v>
      </c>
      <c r="AD58" s="12">
        <v>3.7476540122059206E-8</v>
      </c>
      <c r="AE58" s="12">
        <v>5.9585441351987119E-25</v>
      </c>
      <c r="AF58" s="12">
        <v>7.642927034964871E-5</v>
      </c>
      <c r="AG58" s="12">
        <v>4.5634577803336416E-9</v>
      </c>
      <c r="AH58" s="12">
        <v>6.4840145378859628E-17</v>
      </c>
      <c r="AI58" s="12">
        <v>6.1708936587887625E-7</v>
      </c>
      <c r="AJ58" s="13">
        <v>4.7451853662595473E-7</v>
      </c>
    </row>
    <row r="59" spans="1:36" x14ac:dyDescent="0.25">
      <c r="A59" s="6">
        <v>43551</v>
      </c>
      <c r="B59" s="18" t="s">
        <v>80</v>
      </c>
      <c r="C59">
        <f t="shared" si="0"/>
        <v>2019</v>
      </c>
      <c r="D59">
        <f t="shared" si="1"/>
        <v>3</v>
      </c>
      <c r="E59">
        <f t="shared" si="2"/>
        <v>27</v>
      </c>
      <c r="F59" s="11">
        <v>0.16441765805404215</v>
      </c>
      <c r="G59" s="12">
        <v>2.156633997496905E-2</v>
      </c>
      <c r="H59" s="12">
        <v>17.539060152600758</v>
      </c>
      <c r="I59" s="12">
        <v>8.4461033910023225E-3</v>
      </c>
      <c r="J59" s="12">
        <v>7.2013233380804476</v>
      </c>
      <c r="K59" s="12">
        <v>3.9780202251268205E-3</v>
      </c>
      <c r="L59" s="12">
        <v>4.9218965732272242</v>
      </c>
      <c r="M59" s="12">
        <v>2.5479097656917151E-5</v>
      </c>
      <c r="N59" s="12">
        <v>0.80523015188148095</v>
      </c>
      <c r="O59" s="12">
        <v>2.5651040376102621E-2</v>
      </c>
      <c r="P59" s="12">
        <v>0.35498590566064681</v>
      </c>
      <c r="Q59" s="12">
        <v>0.19993200967954755</v>
      </c>
      <c r="R59" s="12">
        <v>1.3520385509440509</v>
      </c>
      <c r="S59" s="12">
        <v>7.355710529650325E-4</v>
      </c>
      <c r="T59" s="12">
        <v>1.5728124550267533</v>
      </c>
      <c r="U59" s="12">
        <v>6.4984901983878913</v>
      </c>
      <c r="V59" s="12">
        <v>5.6719377325283859E-6</v>
      </c>
      <c r="W59" s="12">
        <v>5.9628028262346646E-14</v>
      </c>
      <c r="X59" s="12">
        <v>5.1570125111850551</v>
      </c>
      <c r="Y59" s="13">
        <v>54.164056779156653</v>
      </c>
      <c r="Z59" s="12">
        <v>1.1404185660570875E-3</v>
      </c>
      <c r="AA59" s="12">
        <v>7.4915144019679563E-12</v>
      </c>
      <c r="AB59" s="12">
        <v>1.449852320785858E-7</v>
      </c>
      <c r="AC59" s="12">
        <v>7.117363582799653E-3</v>
      </c>
      <c r="AD59" s="12">
        <v>3.7476540122059206E-8</v>
      </c>
      <c r="AE59" s="12">
        <v>5.9585441351987119E-25</v>
      </c>
      <c r="AF59" s="12">
        <v>7.642927034964871E-5</v>
      </c>
      <c r="AG59" s="12">
        <v>4.5634577803336416E-9</v>
      </c>
      <c r="AH59" s="12">
        <v>6.4840145378859628E-17</v>
      </c>
      <c r="AI59" s="12">
        <v>6.1708936587887625E-7</v>
      </c>
      <c r="AJ59" s="13">
        <v>4.7451853662595473E-7</v>
      </c>
    </row>
    <row r="60" spans="1:36" x14ac:dyDescent="0.25">
      <c r="A60" s="6">
        <v>43552</v>
      </c>
      <c r="B60" s="18" t="s">
        <v>80</v>
      </c>
      <c r="C60">
        <f t="shared" si="0"/>
        <v>2019</v>
      </c>
      <c r="D60">
        <f t="shared" si="1"/>
        <v>3</v>
      </c>
      <c r="E60">
        <f t="shared" si="2"/>
        <v>28</v>
      </c>
      <c r="F60" s="11">
        <v>0.16441765805404215</v>
      </c>
      <c r="G60" s="12">
        <v>2.156633997496905E-2</v>
      </c>
      <c r="H60" s="12">
        <v>17.539060152600758</v>
      </c>
      <c r="I60" s="12">
        <v>8.4461033910023225E-3</v>
      </c>
      <c r="J60" s="12">
        <v>7.2013233380804476</v>
      </c>
      <c r="K60" s="12">
        <v>3.9780202251268205E-3</v>
      </c>
      <c r="L60" s="12">
        <v>4.9218965732272242</v>
      </c>
      <c r="M60" s="12">
        <v>2.5479097656917151E-5</v>
      </c>
      <c r="N60" s="12">
        <v>0.80523015188148095</v>
      </c>
      <c r="O60" s="12">
        <v>2.5651040376102621E-2</v>
      </c>
      <c r="P60" s="12">
        <v>0.35498590566064681</v>
      </c>
      <c r="Q60" s="12">
        <v>0.19993200967954755</v>
      </c>
      <c r="R60" s="12">
        <v>1.3520385509440509</v>
      </c>
      <c r="S60" s="12">
        <v>7.355710529650325E-4</v>
      </c>
      <c r="T60" s="12">
        <v>1.5728124550267533</v>
      </c>
      <c r="U60" s="12">
        <v>6.4984901983878913</v>
      </c>
      <c r="V60" s="12">
        <v>5.6719377325283859E-6</v>
      </c>
      <c r="W60" s="12">
        <v>5.9628028262346646E-14</v>
      </c>
      <c r="X60" s="12">
        <v>5.1570125111850551</v>
      </c>
      <c r="Y60" s="13">
        <v>54.164056779156653</v>
      </c>
      <c r="Z60" s="12">
        <v>1.1404185660570875E-3</v>
      </c>
      <c r="AA60" s="12">
        <v>7.4915144019679563E-12</v>
      </c>
      <c r="AB60" s="12">
        <v>1.449852320785858E-7</v>
      </c>
      <c r="AC60" s="12">
        <v>7.117363582799653E-3</v>
      </c>
      <c r="AD60" s="12">
        <v>3.7476540122059206E-8</v>
      </c>
      <c r="AE60" s="12">
        <v>5.9585441351987119E-25</v>
      </c>
      <c r="AF60" s="12">
        <v>7.642927034964871E-5</v>
      </c>
      <c r="AG60" s="12">
        <v>4.5634577803336416E-9</v>
      </c>
      <c r="AH60" s="12">
        <v>6.4840145378859628E-17</v>
      </c>
      <c r="AI60" s="12">
        <v>6.1708936587887625E-7</v>
      </c>
      <c r="AJ60" s="13">
        <v>4.7451853662595473E-7</v>
      </c>
    </row>
    <row r="61" spans="1:36" x14ac:dyDescent="0.25">
      <c r="A61" s="6">
        <v>43553</v>
      </c>
      <c r="B61" s="18" t="s">
        <v>80</v>
      </c>
      <c r="C61">
        <f t="shared" si="0"/>
        <v>2019</v>
      </c>
      <c r="D61">
        <f t="shared" si="1"/>
        <v>3</v>
      </c>
      <c r="E61">
        <f t="shared" si="2"/>
        <v>29</v>
      </c>
      <c r="F61" s="11">
        <v>1.3405232962149019E-3</v>
      </c>
      <c r="G61" s="12">
        <v>1.1863258752268447E-4</v>
      </c>
      <c r="H61" s="12">
        <v>1.4965589673842405E-3</v>
      </c>
      <c r="I61" s="12">
        <v>1.4116727823720746E-4</v>
      </c>
      <c r="J61" s="12">
        <v>2.7828956723083401E-2</v>
      </c>
      <c r="K61" s="12">
        <v>2.3413026732353667E-5</v>
      </c>
      <c r="L61" s="12">
        <v>6.7886668304052633E-3</v>
      </c>
      <c r="M61" s="12">
        <v>6.8995572655223867E-7</v>
      </c>
      <c r="N61" s="12">
        <v>3.9337819393690365E-3</v>
      </c>
      <c r="O61" s="12">
        <v>2.8134716861614333E-4</v>
      </c>
      <c r="P61" s="12">
        <v>1.9731672226401291E-3</v>
      </c>
      <c r="Q61" s="12">
        <v>3.2478296235648112E-3</v>
      </c>
      <c r="R61" s="12">
        <v>4.5593166515912911E-5</v>
      </c>
      <c r="S61" s="12">
        <v>3.0607942367375459E-5</v>
      </c>
      <c r="T61" s="12">
        <v>7.6947391539487686E-3</v>
      </c>
      <c r="U61" s="12">
        <v>1.8489959912820951E-5</v>
      </c>
      <c r="V61" s="12">
        <v>1.5784453685228911E-7</v>
      </c>
      <c r="W61" s="12">
        <v>1.7158764584356818E-9</v>
      </c>
      <c r="X61" s="12">
        <v>1.2426132425212405E-2</v>
      </c>
      <c r="Y61" s="13">
        <v>1.926025891856033E-6</v>
      </c>
      <c r="Z61" s="12">
        <v>1.6470693133554124</v>
      </c>
      <c r="AA61" s="12">
        <v>7.3748761368514645E-2</v>
      </c>
      <c r="AB61" s="12">
        <v>5.9299542193863921</v>
      </c>
      <c r="AC61" s="12">
        <v>7.1835467351906308</v>
      </c>
      <c r="AD61" s="12">
        <v>8.5126354982935803E-2</v>
      </c>
      <c r="AE61" s="12">
        <v>4.3080568178176397E-17</v>
      </c>
      <c r="AF61" s="12">
        <v>6.3177878144410506</v>
      </c>
      <c r="AG61" s="12">
        <v>6.5272216632493238E-7</v>
      </c>
      <c r="AH61" s="12">
        <v>5.9809042987572107E-2</v>
      </c>
      <c r="AI61" s="12">
        <v>17.301521013000084</v>
      </c>
      <c r="AJ61" s="13">
        <v>61.33404370971148</v>
      </c>
    </row>
    <row r="62" spans="1:36" x14ac:dyDescent="0.25">
      <c r="A62" s="6">
        <v>43554</v>
      </c>
      <c r="B62" s="18" t="s">
        <v>80</v>
      </c>
      <c r="C62">
        <f t="shared" si="0"/>
        <v>2019</v>
      </c>
      <c r="D62">
        <f t="shared" si="1"/>
        <v>3</v>
      </c>
      <c r="E62">
        <f t="shared" si="2"/>
        <v>30</v>
      </c>
      <c r="F62" s="11">
        <v>1.4162939170066866E-3</v>
      </c>
      <c r="G62" s="12">
        <v>1.2542814009816434E-4</v>
      </c>
      <c r="H62" s="12">
        <v>1.5373459132485537E-3</v>
      </c>
      <c r="I62" s="12">
        <v>1.5123556153420336E-4</v>
      </c>
      <c r="J62" s="12">
        <v>2.7557537395096178E-2</v>
      </c>
      <c r="K62" s="12">
        <v>2.4770908526136269E-5</v>
      </c>
      <c r="L62" s="12">
        <v>6.7953213952587042E-3</v>
      </c>
      <c r="M62" s="12">
        <v>7.4382286971228729E-7</v>
      </c>
      <c r="N62" s="12">
        <v>3.9963453406093793E-3</v>
      </c>
      <c r="O62" s="12">
        <v>2.9991390043637961E-4</v>
      </c>
      <c r="P62" s="12">
        <v>2.0366165367908949E-3</v>
      </c>
      <c r="Q62" s="12">
        <v>3.2944544353653458E-3</v>
      </c>
      <c r="R62" s="12">
        <v>4.8952759887882329E-5</v>
      </c>
      <c r="S62" s="12">
        <v>3.3066013617349718E-5</v>
      </c>
      <c r="T62" s="12">
        <v>7.8669454210959205E-3</v>
      </c>
      <c r="U62" s="12">
        <v>1.9864654451341551E-5</v>
      </c>
      <c r="V62" s="12">
        <v>1.7018104926750124E-7</v>
      </c>
      <c r="W62" s="12">
        <v>1.8601703453006969E-9</v>
      </c>
      <c r="X62" s="12">
        <v>1.2539354216216499E-2</v>
      </c>
      <c r="Y62" s="13">
        <v>2.0761652497225553E-6</v>
      </c>
      <c r="Z62" s="12">
        <v>1.7157497069749532</v>
      </c>
      <c r="AA62" s="12">
        <v>7.2995469246915218E-2</v>
      </c>
      <c r="AB62" s="12">
        <v>6.3979002328755499</v>
      </c>
      <c r="AC62" s="12">
        <v>7.1109368606671692</v>
      </c>
      <c r="AD62" s="12">
        <v>8.8431837614181885E-2</v>
      </c>
      <c r="AE62" s="12">
        <v>4.6704192309703709E-17</v>
      </c>
      <c r="AF62" s="12">
        <v>6.5645073214401943</v>
      </c>
      <c r="AG62" s="12">
        <v>7.0761513620458034E-7</v>
      </c>
      <c r="AH62" s="12">
        <v>5.9198032544757126E-2</v>
      </c>
      <c r="AI62" s="12">
        <v>17.215074401071778</v>
      </c>
      <c r="AJ62" s="13">
        <v>60.707458991410789</v>
      </c>
    </row>
    <row r="63" spans="1:36" x14ac:dyDescent="0.25">
      <c r="A63" s="14">
        <v>43555</v>
      </c>
      <c r="B63" s="18" t="s">
        <v>80</v>
      </c>
      <c r="C63">
        <f t="shared" si="0"/>
        <v>2019</v>
      </c>
      <c r="D63">
        <f t="shared" si="1"/>
        <v>3</v>
      </c>
      <c r="E63">
        <f t="shared" si="2"/>
        <v>31</v>
      </c>
      <c r="F63" s="15">
        <v>1.4281412203603482E-3</v>
      </c>
      <c r="G63" s="16">
        <v>1.2649067557664092E-4</v>
      </c>
      <c r="H63" s="16">
        <v>1.5437232573362015E-3</v>
      </c>
      <c r="I63" s="16">
        <v>1.5280981294225109E-4</v>
      </c>
      <c r="J63" s="16">
        <v>2.7515098952846269E-2</v>
      </c>
      <c r="K63" s="16">
        <v>2.4983223502062941E-5</v>
      </c>
      <c r="L63" s="16">
        <v>6.7963618862522E-3</v>
      </c>
      <c r="M63" s="16">
        <v>7.5224540049194024E-7</v>
      </c>
      <c r="N63" s="16">
        <v>4.0061275963911821E-3</v>
      </c>
      <c r="O63" s="16">
        <v>3.0281694784264126E-4</v>
      </c>
      <c r="P63" s="16">
        <v>2.0465373116832055E-3</v>
      </c>
      <c r="Q63" s="16">
        <v>3.3017445734615639E-3</v>
      </c>
      <c r="R63" s="16">
        <v>4.9478057442617275E-5</v>
      </c>
      <c r="S63" s="16">
        <v>3.345035144458469E-5</v>
      </c>
      <c r="T63" s="16">
        <v>7.8938711591323082E-3</v>
      </c>
      <c r="U63" s="16">
        <v>2.0079598225673688E-5</v>
      </c>
      <c r="V63" s="16">
        <v>1.7210995526539273E-7</v>
      </c>
      <c r="W63" s="16">
        <v>1.8827317738848231E-9</v>
      </c>
      <c r="X63" s="16">
        <v>1.2557057290181755E-2</v>
      </c>
      <c r="Y63" s="17">
        <v>2.0996406614240986E-6</v>
      </c>
      <c r="Z63" s="16">
        <v>1.7264884002726568</v>
      </c>
      <c r="AA63" s="16">
        <v>7.2877686388793522E-2</v>
      </c>
      <c r="AB63" s="16">
        <v>6.4710670924975293</v>
      </c>
      <c r="AC63" s="16">
        <v>7.0995837636361356</v>
      </c>
      <c r="AD63" s="16">
        <v>8.8948674549835932E-2</v>
      </c>
      <c r="AE63" s="16">
        <v>4.7270773048745351E-17</v>
      </c>
      <c r="AF63" s="16">
        <v>6.6030837619146219</v>
      </c>
      <c r="AG63" s="16">
        <v>7.1619806266541413E-7</v>
      </c>
      <c r="AH63" s="16">
        <v>5.9102496491434071E-2</v>
      </c>
      <c r="AI63" s="16">
        <v>17.201557826643477</v>
      </c>
      <c r="AJ63" s="17">
        <v>60.609487783614085</v>
      </c>
    </row>
  </sheetData>
  <conditionalFormatting sqref="F2:AJ2">
    <cfRule type="cellIs" dxfId="295" priority="9" operator="lessThan">
      <formula>0.1</formula>
    </cfRule>
    <cfRule type="cellIs" dxfId="294" priority="10" operator="lessThan">
      <formula>0.1</formula>
    </cfRule>
  </conditionalFormatting>
  <conditionalFormatting sqref="F33:AJ33">
    <cfRule type="cellIs" dxfId="293" priority="7" operator="lessThan">
      <formula>0.1</formula>
    </cfRule>
    <cfRule type="cellIs" dxfId="292" priority="8" operator="lessThan">
      <formula>0.1</formula>
    </cfRule>
  </conditionalFormatting>
  <conditionalFormatting sqref="F3:AJ32">
    <cfRule type="cellIs" dxfId="291" priority="5" operator="lessThan">
      <formula>0.1</formula>
    </cfRule>
    <cfRule type="cellIs" dxfId="290" priority="6" operator="lessThan">
      <formula>0.1</formula>
    </cfRule>
  </conditionalFormatting>
  <conditionalFormatting sqref="F34:AJ63">
    <cfRule type="cellIs" dxfId="289" priority="3" operator="lessThan">
      <formula>0.1</formula>
    </cfRule>
    <cfRule type="cellIs" dxfId="288" priority="4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July18</vt:lpstr>
      <vt:lpstr>Aug18</vt:lpstr>
      <vt:lpstr>Sep18</vt:lpstr>
      <vt:lpstr>Oct18</vt:lpstr>
      <vt:lpstr>Nov18</vt:lpstr>
      <vt:lpstr>Dec18</vt:lpstr>
      <vt:lpstr>Jan19</vt:lpstr>
      <vt:lpstr>Feb19</vt:lpstr>
      <vt:lpstr>Mar19</vt:lpstr>
      <vt:lpstr>Apr19</vt:lpstr>
      <vt:lpstr>May19</vt:lpstr>
      <vt:lpstr>Jun19</vt:lpstr>
      <vt:lpstr>Jul19</vt:lpstr>
      <vt:lpstr>Aug19</vt:lpstr>
      <vt:lpstr>Sep19</vt:lpstr>
      <vt:lpstr>Oct19</vt:lpstr>
      <vt:lpstr>Nov19</vt:lpstr>
      <vt:lpstr>Dec19</vt:lpstr>
      <vt:lpstr>Jan20</vt:lpstr>
      <vt:lpstr>Feb20</vt:lpstr>
      <vt:lpstr>Mar20</vt:lpstr>
      <vt:lpstr>Apr20</vt:lpstr>
      <vt:lpstr>May20</vt:lpstr>
      <vt:lpstr>Jun20</vt:lpstr>
      <vt:lpstr>Jul20</vt:lpstr>
      <vt:lpstr>Aug20</vt:lpstr>
      <vt:lpstr>Sep20</vt:lpstr>
      <vt:lpstr>Oct20</vt:lpstr>
      <vt:lpstr>Nov20</vt:lpstr>
      <vt:lpstr>Dec20</vt:lpstr>
      <vt:lpstr>Jan21</vt:lpstr>
      <vt:lpstr>Feb21</vt:lpstr>
      <vt:lpstr>Mar21</vt:lpstr>
      <vt:lpstr>Apr21</vt:lpstr>
      <vt:lpstr>May21</vt:lpstr>
      <vt:lpstr>Jun21</vt:lpstr>
    </vt:vector>
  </TitlesOfParts>
  <Manager/>
  <Company>workgroup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Paniporn Posiu</dc:creator>
  <cp:keywords/>
  <dc:description/>
  <cp:lastModifiedBy>jamorn</cp:lastModifiedBy>
  <cp:revision/>
  <dcterms:created xsi:type="dcterms:W3CDTF">2021-05-31T11:37:17Z</dcterms:created>
  <dcterms:modified xsi:type="dcterms:W3CDTF">2021-06-16T17:21:13Z</dcterms:modified>
  <cp:category/>
  <cp:contentStatus/>
</cp:coreProperties>
</file>