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2795" windowHeight="6150" activeTab="4"/>
  </bookViews>
  <sheets>
    <sheet name="PPGA" sheetId="1" r:id="rId1"/>
    <sheet name="OPGE" sheetId="2" r:id="rId2"/>
    <sheet name="ppga_2013" sheetId="3" r:id="rId3"/>
    <sheet name="opge_2013" sheetId="4" r:id="rId4"/>
    <sheet name="ppga_2014" sheetId="5" r:id="rId5"/>
    <sheet name="opge_2014" sheetId="6" r:id="rId6"/>
  </sheets>
  <calcPr calcId="145621"/>
</workbook>
</file>

<file path=xl/calcChain.xml><?xml version="1.0" encoding="utf-8"?>
<calcChain xmlns="http://schemas.openxmlformats.org/spreadsheetml/2006/main">
  <c r="B17" i="6" l="1"/>
  <c r="B14" i="5"/>
  <c r="B10" i="4" l="1"/>
  <c r="B13" i="3"/>
  <c r="B10" i="2" l="1"/>
  <c r="B11" i="1"/>
  <c r="B27" i="1" l="1"/>
  <c r="B20" i="1"/>
  <c r="B26" i="2"/>
  <c r="B33" i="2"/>
  <c r="B21" i="2"/>
</calcChain>
</file>

<file path=xl/sharedStrings.xml><?xml version="1.0" encoding="utf-8"?>
<sst xmlns="http://schemas.openxmlformats.org/spreadsheetml/2006/main" count="149" uniqueCount="59">
  <si>
    <t>TABLE_NAME</t>
  </si>
  <si>
    <t>SUM(NUM_ROWS)</t>
  </si>
  <si>
    <t>COUNT(1)</t>
  </si>
  <si>
    <t>PPGA_AJUSTESSOS</t>
  </si>
  <si>
    <t>PPGA_AJUSTES</t>
  </si>
  <si>
    <t>PPGA_RECARGAS</t>
  </si>
  <si>
    <t>PPGA_BONOSAGOTADOS</t>
  </si>
  <si>
    <t>PPGA_CAMBSALDOS</t>
  </si>
  <si>
    <t>PPGA_ADQUISICIONES</t>
  </si>
  <si>
    <t>PPGA_CAMBEST</t>
  </si>
  <si>
    <t>PPGA_ACTRELAC</t>
  </si>
  <si>
    <t>PPGA_ACTABOPRE</t>
  </si>
  <si>
    <t>POGE_RECARGASSOS</t>
  </si>
  <si>
    <t>POGE_CAMBEST</t>
  </si>
  <si>
    <t>POGE_CAMBESTBOLSAS</t>
  </si>
  <si>
    <t>POGE_RECARGAS</t>
  </si>
  <si>
    <t>POGE_RECARGASRASC</t>
  </si>
  <si>
    <t>POGE_ANULACIONES</t>
  </si>
  <si>
    <t>POGE_ABOPROMOCIONES</t>
  </si>
  <si>
    <t>DIA 1</t>
  </si>
  <si>
    <t>bloque 1</t>
  </si>
  <si>
    <t>bloque 2</t>
  </si>
  <si>
    <t>DIA 2</t>
  </si>
  <si>
    <t>BLOQUE 1</t>
  </si>
  <si>
    <t>BLOQUE 2</t>
  </si>
  <si>
    <t>1 hora p</t>
  </si>
  <si>
    <t>1hora p</t>
  </si>
  <si>
    <t>1:30 horas 15 min estadisticas</t>
  </si>
  <si>
    <t>2:30 am inicio 2 indices</t>
  </si>
  <si>
    <t>dia 1</t>
  </si>
  <si>
    <t>2 horas p  60 min  estadisticas</t>
  </si>
  <si>
    <t>3min indice</t>
  </si>
  <si>
    <t>2:30 horas p 60 minutos estadistica</t>
  </si>
  <si>
    <t>nodo_1 40 minutos tablas</t>
  </si>
  <si>
    <t>nodo_2 50 minutos tablas</t>
  </si>
  <si>
    <t>nodo_2 10 minutos estadisticas</t>
  </si>
  <si>
    <t>nodo_1 15 minutos estadisticas</t>
  </si>
  <si>
    <t>nodo_1  2 horas tablas</t>
  </si>
  <si>
    <t>nodo_2 2:30 horas tablas</t>
  </si>
  <si>
    <t>nodo_1 1 hora estadisticas</t>
  </si>
  <si>
    <t>nodo_1 90 minutos tablas (no se valido)</t>
  </si>
  <si>
    <t>nodo_2 1 hora estadisticas</t>
  </si>
  <si>
    <t>nodo1</t>
  </si>
  <si>
    <t>nodo2</t>
  </si>
  <si>
    <t>ambos</t>
  </si>
  <si>
    <t>1:12 todo</t>
  </si>
  <si>
    <t>45 minutos index 15 minutos estadisticas</t>
  </si>
  <si>
    <t>nodo 2 3:50</t>
  </si>
  <si>
    <t>nodo 1 4:50</t>
  </si>
  <si>
    <t>2 horas estadisticas</t>
  </si>
  <si>
    <t>POGE_TARJETAS</t>
  </si>
  <si>
    <t>todo SERIAL no paralelos</t>
  </si>
  <si>
    <t>PPGA_BONOPRE</t>
  </si>
  <si>
    <t>54 minutos tabla</t>
  </si>
  <si>
    <t>10 minutos</t>
  </si>
  <si>
    <t>2:45 tablas</t>
  </si>
  <si>
    <t>3:00 tablas</t>
  </si>
  <si>
    <t>40 minutos</t>
  </si>
  <si>
    <t>1:00 estaditica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</si>
</sst>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/>
    <xf numFmtId="2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activeCell="A24" sqref="A24:G26"/>
    </sheetView>
  </sheetViews>
  <sheetFormatPr baseColWidth="10" defaultRowHeight="15" x14ac:dyDescent="0.25"/>
  <cols>
    <col min="1" max="1" width="24.42578125" customWidth="1"/>
    <col min="2" max="2" width="19.28515625" customWidth="1"/>
    <col min="3" max="3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4</v>
      </c>
    </row>
    <row r="3" spans="1:3" x14ac:dyDescent="0.25">
      <c r="A3" t="s">
        <v>4</v>
      </c>
      <c r="B3">
        <v>16635335</v>
      </c>
      <c r="C3">
        <v>5</v>
      </c>
    </row>
    <row r="4" spans="1:3" x14ac:dyDescent="0.25">
      <c r="A4" t="s">
        <v>7</v>
      </c>
      <c r="B4">
        <v>144860750</v>
      </c>
      <c r="C4">
        <v>60</v>
      </c>
    </row>
    <row r="5" spans="1:3" x14ac:dyDescent="0.25">
      <c r="A5" t="s">
        <v>6</v>
      </c>
      <c r="B5">
        <v>221807489</v>
      </c>
      <c r="C5">
        <v>40</v>
      </c>
    </row>
    <row r="6" spans="1:3" x14ac:dyDescent="0.25">
      <c r="A6" t="s">
        <v>9</v>
      </c>
      <c r="B6">
        <v>296985445</v>
      </c>
      <c r="C6">
        <v>60</v>
      </c>
    </row>
    <row r="7" spans="1:3" x14ac:dyDescent="0.25">
      <c r="A7" t="s">
        <v>8</v>
      </c>
      <c r="B7">
        <v>555018407</v>
      </c>
      <c r="C7">
        <v>60</v>
      </c>
    </row>
    <row r="8" spans="1:3" x14ac:dyDescent="0.25">
      <c r="A8" t="s">
        <v>10</v>
      </c>
      <c r="B8">
        <v>894291665</v>
      </c>
      <c r="C8">
        <v>60</v>
      </c>
    </row>
    <row r="9" spans="1:3" x14ac:dyDescent="0.25">
      <c r="A9" t="s">
        <v>5</v>
      </c>
      <c r="B9">
        <v>1193953460</v>
      </c>
      <c r="C9">
        <v>100</v>
      </c>
    </row>
    <row r="10" spans="1:3" x14ac:dyDescent="0.25">
      <c r="A10" t="s">
        <v>11</v>
      </c>
      <c r="B10">
        <v>3996292151</v>
      </c>
      <c r="C10">
        <v>120</v>
      </c>
    </row>
    <row r="11" spans="1:3" x14ac:dyDescent="0.25">
      <c r="B11" s="1">
        <f>SUM(B2:B10)</f>
        <v>7319844702</v>
      </c>
    </row>
    <row r="12" spans="1:3" x14ac:dyDescent="0.25">
      <c r="A12" t="s">
        <v>19</v>
      </c>
    </row>
    <row r="13" spans="1:3" x14ac:dyDescent="0.25">
      <c r="B13" t="s">
        <v>23</v>
      </c>
    </row>
    <row r="14" spans="1:3" x14ac:dyDescent="0.25">
      <c r="A14" t="s">
        <v>0</v>
      </c>
      <c r="B14" t="s">
        <v>1</v>
      </c>
      <c r="C14" t="s">
        <v>2</v>
      </c>
    </row>
    <row r="15" spans="1:3" x14ac:dyDescent="0.25">
      <c r="A15" t="s">
        <v>10</v>
      </c>
      <c r="B15">
        <v>894291665</v>
      </c>
      <c r="C15">
        <v>60</v>
      </c>
    </row>
    <row r="16" spans="1:3" x14ac:dyDescent="0.25">
      <c r="A16" t="s">
        <v>8</v>
      </c>
      <c r="B16">
        <v>555018407</v>
      </c>
      <c r="C16">
        <v>60</v>
      </c>
    </row>
    <row r="17" spans="1:4" x14ac:dyDescent="0.25">
      <c r="A17" t="s">
        <v>4</v>
      </c>
      <c r="B17">
        <v>16635335</v>
      </c>
      <c r="C17">
        <v>5</v>
      </c>
      <c r="D17" t="s">
        <v>30</v>
      </c>
    </row>
    <row r="18" spans="1:4" x14ac:dyDescent="0.25">
      <c r="A18" t="s">
        <v>3</v>
      </c>
      <c r="B18">
        <v>0</v>
      </c>
      <c r="C18">
        <v>4</v>
      </c>
    </row>
    <row r="19" spans="1:4" x14ac:dyDescent="0.25">
      <c r="A19" t="s">
        <v>7</v>
      </c>
      <c r="B19">
        <v>144860750</v>
      </c>
      <c r="C19">
        <v>60</v>
      </c>
    </row>
    <row r="20" spans="1:4" x14ac:dyDescent="0.25">
      <c r="B20" s="1">
        <f>SUM(B15:B19)</f>
        <v>1610806157</v>
      </c>
    </row>
    <row r="22" spans="1:4" x14ac:dyDescent="0.25">
      <c r="B22" t="s">
        <v>24</v>
      </c>
    </row>
    <row r="23" spans="1:4" x14ac:dyDescent="0.25">
      <c r="A23" t="s">
        <v>0</v>
      </c>
      <c r="B23" t="s">
        <v>1</v>
      </c>
      <c r="C23" t="s">
        <v>2</v>
      </c>
    </row>
    <row r="24" spans="1:4" x14ac:dyDescent="0.25">
      <c r="A24" t="s">
        <v>6</v>
      </c>
      <c r="B24">
        <v>221807489</v>
      </c>
      <c r="C24">
        <v>40</v>
      </c>
    </row>
    <row r="25" spans="1:4" x14ac:dyDescent="0.25">
      <c r="A25" t="s">
        <v>9</v>
      </c>
      <c r="B25">
        <v>296985445</v>
      </c>
      <c r="C25">
        <v>60</v>
      </c>
      <c r="D25" t="s">
        <v>32</v>
      </c>
    </row>
    <row r="26" spans="1:4" x14ac:dyDescent="0.25">
      <c r="A26" t="s">
        <v>5</v>
      </c>
      <c r="B26">
        <v>1193953460</v>
      </c>
      <c r="C26">
        <v>100</v>
      </c>
    </row>
    <row r="27" spans="1:4" x14ac:dyDescent="0.25">
      <c r="B27" s="1">
        <f>SUM(B24:B26)</f>
        <v>1712746394</v>
      </c>
    </row>
    <row r="30" spans="1:4" x14ac:dyDescent="0.25">
      <c r="A30" t="s">
        <v>22</v>
      </c>
    </row>
    <row r="31" spans="1:4" x14ac:dyDescent="0.25">
      <c r="B31" t="s">
        <v>23</v>
      </c>
    </row>
    <row r="32" spans="1:4" x14ac:dyDescent="0.25">
      <c r="A32" t="s">
        <v>0</v>
      </c>
      <c r="B32" t="s">
        <v>1</v>
      </c>
      <c r="C32" t="s">
        <v>2</v>
      </c>
    </row>
    <row r="33" spans="1:7" x14ac:dyDescent="0.25">
      <c r="A33" t="s">
        <v>11</v>
      </c>
      <c r="B33">
        <v>3996292151</v>
      </c>
      <c r="C33">
        <v>120</v>
      </c>
      <c r="D33" t="s">
        <v>29</v>
      </c>
      <c r="E33" t="s">
        <v>28</v>
      </c>
      <c r="G33" t="s">
        <v>31</v>
      </c>
    </row>
  </sheetData>
  <sortState ref="A24:C26">
    <sortCondition ref="A24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4" workbookViewId="0">
      <selection activeCell="E26" sqref="E26"/>
    </sheetView>
  </sheetViews>
  <sheetFormatPr baseColWidth="10" defaultRowHeight="15" x14ac:dyDescent="0.25"/>
  <cols>
    <col min="1" max="1" width="24.85546875" customWidth="1"/>
    <col min="2" max="2" width="2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12</v>
      </c>
      <c r="B2">
        <v>0</v>
      </c>
      <c r="C2">
        <v>3</v>
      </c>
    </row>
    <row r="3" spans="1:3" x14ac:dyDescent="0.25">
      <c r="A3" t="s">
        <v>17</v>
      </c>
      <c r="B3">
        <v>1075356</v>
      </c>
      <c r="C3">
        <v>4</v>
      </c>
    </row>
    <row r="4" spans="1:3" x14ac:dyDescent="0.25">
      <c r="A4" t="s">
        <v>16</v>
      </c>
      <c r="B4">
        <v>3631871</v>
      </c>
      <c r="C4">
        <v>2</v>
      </c>
    </row>
    <row r="5" spans="1:3" x14ac:dyDescent="0.25">
      <c r="A5" t="s">
        <v>18</v>
      </c>
      <c r="B5">
        <v>7452474</v>
      </c>
      <c r="C5">
        <v>2</v>
      </c>
    </row>
    <row r="6" spans="1:3" x14ac:dyDescent="0.25">
      <c r="A6" t="s">
        <v>15</v>
      </c>
      <c r="B6">
        <v>143988627</v>
      </c>
      <c r="C6">
        <v>20</v>
      </c>
    </row>
    <row r="7" spans="1:3" x14ac:dyDescent="0.25">
      <c r="A7" t="s">
        <v>15</v>
      </c>
      <c r="B7">
        <v>274375533</v>
      </c>
      <c r="C7">
        <v>2</v>
      </c>
    </row>
    <row r="8" spans="1:3" x14ac:dyDescent="0.25">
      <c r="A8" t="s">
        <v>13</v>
      </c>
      <c r="B8">
        <v>530240796</v>
      </c>
      <c r="C8">
        <v>3</v>
      </c>
    </row>
    <row r="9" spans="1:3" x14ac:dyDescent="0.25">
      <c r="A9" t="s">
        <v>14</v>
      </c>
      <c r="B9">
        <v>814607179</v>
      </c>
      <c r="C9">
        <v>3</v>
      </c>
    </row>
    <row r="10" spans="1:3" x14ac:dyDescent="0.25">
      <c r="B10" s="1">
        <f>SUM(B2:B9)</f>
        <v>1775371836</v>
      </c>
    </row>
    <row r="12" spans="1:3" x14ac:dyDescent="0.25">
      <c r="A12" t="s">
        <v>19</v>
      </c>
    </row>
    <row r="13" spans="1:3" x14ac:dyDescent="0.25">
      <c r="B13" t="s">
        <v>20</v>
      </c>
    </row>
    <row r="14" spans="1:3" x14ac:dyDescent="0.25">
      <c r="A14" t="s">
        <v>0</v>
      </c>
      <c r="B14" t="s">
        <v>1</v>
      </c>
      <c r="C14" t="s">
        <v>2</v>
      </c>
    </row>
    <row r="15" spans="1:3" x14ac:dyDescent="0.25">
      <c r="A15" t="s">
        <v>18</v>
      </c>
      <c r="B15">
        <v>7452474</v>
      </c>
      <c r="C15">
        <v>2</v>
      </c>
    </row>
    <row r="16" spans="1:3" x14ac:dyDescent="0.25">
      <c r="A16" t="s">
        <v>17</v>
      </c>
      <c r="B16">
        <v>1075356</v>
      </c>
      <c r="C16">
        <v>4</v>
      </c>
    </row>
    <row r="17" spans="1:5" x14ac:dyDescent="0.25">
      <c r="A17" t="s">
        <v>15</v>
      </c>
      <c r="B17">
        <v>143988627</v>
      </c>
      <c r="C17">
        <v>20</v>
      </c>
    </row>
    <row r="18" spans="1:5" x14ac:dyDescent="0.25">
      <c r="A18" t="s">
        <v>15</v>
      </c>
      <c r="B18">
        <v>274375533</v>
      </c>
      <c r="C18">
        <v>2</v>
      </c>
    </row>
    <row r="19" spans="1:5" x14ac:dyDescent="0.25">
      <c r="A19" t="s">
        <v>16</v>
      </c>
      <c r="B19">
        <v>3631871</v>
      </c>
      <c r="C19">
        <v>2</v>
      </c>
    </row>
    <row r="20" spans="1:5" x14ac:dyDescent="0.25">
      <c r="A20" t="s">
        <v>12</v>
      </c>
      <c r="B20">
        <v>0</v>
      </c>
      <c r="C20">
        <v>3</v>
      </c>
    </row>
    <row r="21" spans="1:5" x14ac:dyDescent="0.25">
      <c r="B21" s="1">
        <f>SUM(B15:B20)</f>
        <v>430523861</v>
      </c>
      <c r="E21" t="s">
        <v>25</v>
      </c>
    </row>
    <row r="23" spans="1:5" x14ac:dyDescent="0.25">
      <c r="B23" t="s">
        <v>21</v>
      </c>
    </row>
    <row r="24" spans="1:5" x14ac:dyDescent="0.25">
      <c r="A24" t="s">
        <v>0</v>
      </c>
      <c r="B24" t="s">
        <v>1</v>
      </c>
      <c r="C24" t="s">
        <v>2</v>
      </c>
    </row>
    <row r="25" spans="1:5" x14ac:dyDescent="0.25">
      <c r="A25" t="s">
        <v>13</v>
      </c>
      <c r="B25" s="3">
        <v>530240796</v>
      </c>
      <c r="C25">
        <v>3</v>
      </c>
    </row>
    <row r="26" spans="1:5" x14ac:dyDescent="0.25">
      <c r="B26" s="2">
        <f>SUM(B25)</f>
        <v>530240796</v>
      </c>
      <c r="E26" t="s">
        <v>26</v>
      </c>
    </row>
    <row r="30" spans="1:5" x14ac:dyDescent="0.25">
      <c r="A30" t="s">
        <v>22</v>
      </c>
    </row>
    <row r="31" spans="1:5" x14ac:dyDescent="0.25">
      <c r="A31" t="s">
        <v>0</v>
      </c>
      <c r="B31" t="s">
        <v>1</v>
      </c>
      <c r="C31" t="s">
        <v>2</v>
      </c>
    </row>
    <row r="32" spans="1:5" x14ac:dyDescent="0.25">
      <c r="A32" t="s">
        <v>14</v>
      </c>
      <c r="B32">
        <v>814607179</v>
      </c>
      <c r="C32">
        <v>3</v>
      </c>
      <c r="E32" t="s">
        <v>27</v>
      </c>
    </row>
    <row r="33" spans="2:2" x14ac:dyDescent="0.25">
      <c r="B33" s="1">
        <f>SUM(B32)</f>
        <v>814607179</v>
      </c>
    </row>
  </sheetData>
  <sortState ref="A15:C20">
    <sortCondition ref="A15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" sqref="D6"/>
    </sheetView>
  </sheetViews>
  <sheetFormatPr baseColWidth="10" defaultRowHeight="15" x14ac:dyDescent="0.25"/>
  <cols>
    <col min="1" max="1" width="24.7109375" customWidth="1"/>
    <col min="2" max="2" width="16.855468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s="1">
        <v>0</v>
      </c>
      <c r="C2">
        <v>4</v>
      </c>
      <c r="D2" t="s">
        <v>37</v>
      </c>
    </row>
    <row r="3" spans="1:4" x14ac:dyDescent="0.25">
      <c r="A3" t="s">
        <v>4</v>
      </c>
      <c r="B3" s="1">
        <v>23321554</v>
      </c>
      <c r="C3">
        <v>5</v>
      </c>
      <c r="D3" t="s">
        <v>39</v>
      </c>
    </row>
    <row r="4" spans="1:4" x14ac:dyDescent="0.25">
      <c r="A4" t="s">
        <v>7</v>
      </c>
      <c r="B4" s="1">
        <v>190539307</v>
      </c>
      <c r="C4">
        <v>60</v>
      </c>
    </row>
    <row r="5" spans="1:4" x14ac:dyDescent="0.25">
      <c r="A5" t="s">
        <v>8</v>
      </c>
      <c r="B5" s="1">
        <v>718338172</v>
      </c>
      <c r="C5">
        <v>60</v>
      </c>
    </row>
    <row r="6" spans="1:4" x14ac:dyDescent="0.25">
      <c r="A6" t="s">
        <v>10</v>
      </c>
      <c r="B6" s="1">
        <v>1203626935</v>
      </c>
      <c r="C6">
        <v>60</v>
      </c>
    </row>
    <row r="7" spans="1:4" x14ac:dyDescent="0.25">
      <c r="B7" s="1"/>
    </row>
    <row r="8" spans="1:4" x14ac:dyDescent="0.25">
      <c r="A8" t="s">
        <v>6</v>
      </c>
      <c r="B8" s="1">
        <v>295861516</v>
      </c>
      <c r="C8">
        <v>40</v>
      </c>
    </row>
    <row r="9" spans="1:4" x14ac:dyDescent="0.25">
      <c r="A9" t="s">
        <v>9</v>
      </c>
      <c r="B9" s="1">
        <v>359397648</v>
      </c>
      <c r="C9">
        <v>60</v>
      </c>
      <c r="D9" t="s">
        <v>38</v>
      </c>
    </row>
    <row r="10" spans="1:4" x14ac:dyDescent="0.25">
      <c r="A10" t="s">
        <v>5</v>
      </c>
      <c r="B10" s="1">
        <v>1551802151</v>
      </c>
      <c r="C10">
        <v>100</v>
      </c>
      <c r="D10" t="s">
        <v>41</v>
      </c>
    </row>
    <row r="12" spans="1:4" x14ac:dyDescent="0.25">
      <c r="A12" t="s">
        <v>11</v>
      </c>
      <c r="B12" s="1">
        <v>5173928860</v>
      </c>
      <c r="C12">
        <v>120</v>
      </c>
    </row>
    <row r="13" spans="1:4" x14ac:dyDescent="0.25">
      <c r="B13" s="1">
        <f>SUM(B2:B12)</f>
        <v>9516816143</v>
      </c>
    </row>
  </sheetData>
  <sortState ref="A2:C10">
    <sortCondition ref="B2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0" sqref="B20"/>
    </sheetView>
  </sheetViews>
  <sheetFormatPr baseColWidth="10" defaultRowHeight="15" x14ac:dyDescent="0.25"/>
  <cols>
    <col min="1" max="3" width="22.140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12</v>
      </c>
      <c r="B2" s="1">
        <v>0</v>
      </c>
      <c r="C2">
        <v>3</v>
      </c>
    </row>
    <row r="3" spans="1:4" x14ac:dyDescent="0.25">
      <c r="A3" t="s">
        <v>17</v>
      </c>
      <c r="B3" s="1">
        <v>1569013</v>
      </c>
      <c r="C3">
        <v>4</v>
      </c>
      <c r="D3" t="s">
        <v>33</v>
      </c>
    </row>
    <row r="4" spans="1:4" x14ac:dyDescent="0.25">
      <c r="A4" t="s">
        <v>16</v>
      </c>
      <c r="B4" s="1">
        <v>4042481</v>
      </c>
      <c r="C4">
        <v>2</v>
      </c>
      <c r="D4" t="s">
        <v>36</v>
      </c>
    </row>
    <row r="5" spans="1:4" x14ac:dyDescent="0.25">
      <c r="A5" t="s">
        <v>18</v>
      </c>
      <c r="B5" s="1">
        <v>8031792</v>
      </c>
      <c r="C5">
        <v>2</v>
      </c>
    </row>
    <row r="6" spans="1:4" x14ac:dyDescent="0.25">
      <c r="A6" t="s">
        <v>15</v>
      </c>
      <c r="B6" s="1">
        <v>171014591</v>
      </c>
      <c r="C6">
        <v>20</v>
      </c>
      <c r="D6" t="s">
        <v>34</v>
      </c>
    </row>
    <row r="7" spans="1:4" x14ac:dyDescent="0.25">
      <c r="A7" t="s">
        <v>15</v>
      </c>
      <c r="B7" s="1">
        <v>342335176</v>
      </c>
      <c r="C7">
        <v>2</v>
      </c>
      <c r="D7" t="s">
        <v>35</v>
      </c>
    </row>
    <row r="8" spans="1:4" x14ac:dyDescent="0.25">
      <c r="A8" t="s">
        <v>13</v>
      </c>
      <c r="B8" s="1">
        <v>679887887</v>
      </c>
      <c r="C8">
        <v>3</v>
      </c>
    </row>
    <row r="9" spans="1:4" x14ac:dyDescent="0.25">
      <c r="A9" t="s">
        <v>14</v>
      </c>
      <c r="B9" s="1">
        <v>1007928604</v>
      </c>
      <c r="C9">
        <v>3</v>
      </c>
      <c r="D9" t="s">
        <v>40</v>
      </c>
    </row>
    <row r="10" spans="1:4" x14ac:dyDescent="0.25">
      <c r="B10" s="1">
        <f>SUM(B2:B9)</f>
        <v>2214809544</v>
      </c>
    </row>
  </sheetData>
  <sortState ref="A2:C12">
    <sortCondition ref="B2:B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1" sqref="E11"/>
    </sheetView>
  </sheetViews>
  <sheetFormatPr baseColWidth="10" defaultRowHeight="15" x14ac:dyDescent="0.25"/>
  <cols>
    <col min="1" max="1" width="28.5703125" customWidth="1"/>
    <col min="2" max="2" width="20.8554687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4" t="s">
        <v>3</v>
      </c>
      <c r="B2" s="5">
        <v>0</v>
      </c>
      <c r="C2" s="4">
        <v>4</v>
      </c>
      <c r="E2" s="4" t="s">
        <v>42</v>
      </c>
    </row>
    <row r="3" spans="1:6" x14ac:dyDescent="0.25">
      <c r="A3" s="4" t="s">
        <v>4</v>
      </c>
      <c r="B3" s="5">
        <v>23321554</v>
      </c>
      <c r="C3" s="4">
        <v>5</v>
      </c>
      <c r="E3" s="6" t="s">
        <v>43</v>
      </c>
    </row>
    <row r="4" spans="1:6" x14ac:dyDescent="0.25">
      <c r="A4" s="4" t="s">
        <v>10</v>
      </c>
      <c r="B4" s="5">
        <v>1203626935</v>
      </c>
      <c r="C4" s="4">
        <v>60</v>
      </c>
      <c r="E4" s="8" t="s">
        <v>44</v>
      </c>
    </row>
    <row r="5" spans="1:6" x14ac:dyDescent="0.25">
      <c r="A5" s="4" t="s">
        <v>8</v>
      </c>
      <c r="B5" s="5">
        <v>718338172</v>
      </c>
      <c r="C5" s="4">
        <v>60</v>
      </c>
      <c r="E5" t="s">
        <v>55</v>
      </c>
      <c r="F5" s="11">
        <v>0.13680555555555554</v>
      </c>
    </row>
    <row r="6" spans="1:6" x14ac:dyDescent="0.25">
      <c r="A6" s="4" t="s">
        <v>7</v>
      </c>
      <c r="B6" s="5">
        <v>190539307</v>
      </c>
      <c r="C6" s="4">
        <v>60</v>
      </c>
      <c r="E6" t="s">
        <v>57</v>
      </c>
      <c r="F6" s="11">
        <v>0.16250000000000001</v>
      </c>
    </row>
    <row r="7" spans="1:6" x14ac:dyDescent="0.25">
      <c r="A7" s="4" t="s">
        <v>52</v>
      </c>
      <c r="B7" s="5"/>
      <c r="C7" s="4">
        <v>20</v>
      </c>
    </row>
    <row r="8" spans="1:6" x14ac:dyDescent="0.25">
      <c r="B8" s="1"/>
    </row>
    <row r="9" spans="1:6" x14ac:dyDescent="0.25">
      <c r="A9" s="6" t="s">
        <v>6</v>
      </c>
      <c r="B9" s="7">
        <v>295861516</v>
      </c>
      <c r="C9" s="6">
        <v>40</v>
      </c>
      <c r="E9" t="s">
        <v>56</v>
      </c>
      <c r="F9" s="11">
        <v>0.14583333333333334</v>
      </c>
    </row>
    <row r="10" spans="1:6" x14ac:dyDescent="0.25">
      <c r="A10" s="6" t="s">
        <v>9</v>
      </c>
      <c r="B10" s="7">
        <v>359397648</v>
      </c>
      <c r="C10" s="6">
        <v>60</v>
      </c>
      <c r="E10" t="s">
        <v>58</v>
      </c>
      <c r="F10" s="11">
        <v>0.1875</v>
      </c>
    </row>
    <row r="11" spans="1:6" x14ac:dyDescent="0.25">
      <c r="A11" s="6" t="s">
        <v>5</v>
      </c>
      <c r="B11" s="7">
        <v>1551802151</v>
      </c>
      <c r="C11" s="6">
        <v>100</v>
      </c>
    </row>
    <row r="13" spans="1:6" x14ac:dyDescent="0.25">
      <c r="A13" s="8" t="s">
        <v>11</v>
      </c>
      <c r="B13" s="9">
        <v>5173928860</v>
      </c>
      <c r="C13" s="8">
        <v>120</v>
      </c>
      <c r="E13" t="s">
        <v>47</v>
      </c>
      <c r="F13" t="s">
        <v>48</v>
      </c>
    </row>
    <row r="14" spans="1:6" x14ac:dyDescent="0.25">
      <c r="B14" s="1">
        <f>SUM(B2:B13)</f>
        <v>9516816143</v>
      </c>
      <c r="E1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4" sqref="E14"/>
    </sheetView>
  </sheetViews>
  <sheetFormatPr baseColWidth="10" defaultRowHeight="15" x14ac:dyDescent="0.25"/>
  <cols>
    <col min="1" max="1" width="31.42578125" customWidth="1"/>
    <col min="2" max="2" width="22" customWidth="1"/>
  </cols>
  <sheetData>
    <row r="1" spans="1:5" x14ac:dyDescent="0.25">
      <c r="A1" t="s">
        <v>19</v>
      </c>
    </row>
    <row r="3" spans="1:5" x14ac:dyDescent="0.25">
      <c r="A3" t="s">
        <v>0</v>
      </c>
      <c r="B3" t="s">
        <v>1</v>
      </c>
      <c r="C3" t="s">
        <v>2</v>
      </c>
      <c r="E3" s="10" t="s">
        <v>51</v>
      </c>
    </row>
    <row r="4" spans="1:5" x14ac:dyDescent="0.25">
      <c r="A4" s="4" t="s">
        <v>12</v>
      </c>
      <c r="B4" s="5">
        <v>0</v>
      </c>
      <c r="C4" s="4">
        <v>3</v>
      </c>
    </row>
    <row r="5" spans="1:5" x14ac:dyDescent="0.25">
      <c r="A5" s="4" t="s">
        <v>17</v>
      </c>
      <c r="B5" s="5">
        <v>1569013</v>
      </c>
      <c r="C5" s="4">
        <v>4</v>
      </c>
    </row>
    <row r="6" spans="1:5" x14ac:dyDescent="0.25">
      <c r="A6" s="4" t="s">
        <v>16</v>
      </c>
      <c r="B6" s="5">
        <v>4042481</v>
      </c>
      <c r="C6" s="4">
        <v>2</v>
      </c>
      <c r="E6" t="s">
        <v>45</v>
      </c>
    </row>
    <row r="7" spans="1:5" x14ac:dyDescent="0.25">
      <c r="A7" s="4" t="s">
        <v>18</v>
      </c>
      <c r="B7" s="5">
        <v>8031792</v>
      </c>
      <c r="C7" s="4">
        <v>2</v>
      </c>
    </row>
    <row r="8" spans="1:5" x14ac:dyDescent="0.25">
      <c r="A8" s="4" t="s">
        <v>15</v>
      </c>
      <c r="B8" s="5">
        <v>171014591</v>
      </c>
      <c r="C8" s="4">
        <v>20</v>
      </c>
    </row>
    <row r="9" spans="1:5" x14ac:dyDescent="0.25">
      <c r="A9" s="4" t="s">
        <v>15</v>
      </c>
      <c r="B9" s="5">
        <v>342335176</v>
      </c>
      <c r="C9" s="4">
        <v>2</v>
      </c>
    </row>
    <row r="10" spans="1:5" x14ac:dyDescent="0.25">
      <c r="B10" s="1"/>
    </row>
    <row r="11" spans="1:5" x14ac:dyDescent="0.25">
      <c r="A11" s="6" t="s">
        <v>13</v>
      </c>
      <c r="B11" s="7">
        <v>679887887</v>
      </c>
      <c r="C11" s="6">
        <v>3</v>
      </c>
      <c r="E11" t="s">
        <v>46</v>
      </c>
    </row>
    <row r="12" spans="1:5" x14ac:dyDescent="0.25">
      <c r="B12" s="1"/>
    </row>
    <row r="13" spans="1:5" x14ac:dyDescent="0.25">
      <c r="A13" t="s">
        <v>22</v>
      </c>
      <c r="B13" s="1"/>
    </row>
    <row r="14" spans="1:5" x14ac:dyDescent="0.25">
      <c r="B14" s="1"/>
    </row>
    <row r="15" spans="1:5" x14ac:dyDescent="0.25">
      <c r="A15" s="4" t="s">
        <v>50</v>
      </c>
      <c r="B15" s="5"/>
      <c r="C15" s="4">
        <v>4</v>
      </c>
      <c r="E15" t="s">
        <v>53</v>
      </c>
    </row>
    <row r="16" spans="1:5" x14ac:dyDescent="0.25">
      <c r="A16" s="4" t="s">
        <v>14</v>
      </c>
      <c r="B16" s="5">
        <v>1007928604</v>
      </c>
      <c r="C16" s="4">
        <v>3</v>
      </c>
      <c r="E16" t="s">
        <v>54</v>
      </c>
    </row>
    <row r="17" spans="2:2" x14ac:dyDescent="0.25">
      <c r="B17" s="1">
        <f>SUM(B4:B16)</f>
        <v>2214809544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PPGA</vt:lpstr>
      <vt:lpstr>OPGE</vt:lpstr>
      <vt:lpstr>ppga_2013</vt:lpstr>
      <vt:lpstr>opge_2013</vt:lpstr>
      <vt:lpstr>ppga_2014</vt:lpstr>
      <vt:lpstr>opge_2014</vt:lpstr>
    </vt:vector>
  </TitlesOfParts>
  <Company>Telefonica Moviles Guatemala,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Garcia Luis Pedro</dc:creator>
  <cp:lastModifiedBy>Garcia Garcia Luis Pedro</cp:lastModifiedBy>
  <dcterms:created xsi:type="dcterms:W3CDTF">2013-06-24T02:39:00Z</dcterms:created>
  <dcterms:modified xsi:type="dcterms:W3CDTF">2014-04-04T10:10:20Z</dcterms:modified>
</cp:coreProperties>
</file>