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13" i="1" l="1"/>
  <c r="D13" i="1"/>
  <c r="E13" i="1"/>
  <c r="F13" i="1"/>
  <c r="G13" i="1"/>
  <c r="C14" i="1"/>
  <c r="D14" i="1"/>
  <c r="E14" i="1"/>
  <c r="F14" i="1"/>
  <c r="C15" i="1"/>
  <c r="D15" i="1"/>
  <c r="E15" i="1"/>
  <c r="F15" i="1"/>
  <c r="G15" i="1"/>
  <c r="C16" i="1"/>
  <c r="D16" i="1"/>
  <c r="E16" i="1"/>
  <c r="F16" i="1"/>
  <c r="G16" i="1"/>
  <c r="C17" i="1"/>
  <c r="D17" i="1"/>
  <c r="E17" i="1"/>
  <c r="F17" i="1"/>
  <c r="G17" i="1"/>
  <c r="C18" i="1"/>
  <c r="D18" i="1"/>
  <c r="E18" i="1"/>
  <c r="F18" i="1"/>
  <c r="G18" i="1"/>
  <c r="H9" i="1"/>
  <c r="H8" i="1"/>
  <c r="H7" i="1"/>
  <c r="H6" i="1"/>
  <c r="H5" i="1"/>
  <c r="H4" i="1"/>
</calcChain>
</file>

<file path=xl/sharedStrings.xml><?xml version="1.0" encoding="utf-8"?>
<sst xmlns="http://schemas.openxmlformats.org/spreadsheetml/2006/main" count="28" uniqueCount="17">
  <si>
    <t>Description</t>
  </si>
  <si>
    <t>Months (2012)</t>
  </si>
  <si>
    <t>Jan</t>
  </si>
  <si>
    <t>Feb</t>
  </si>
  <si>
    <t>March</t>
  </si>
  <si>
    <t>April</t>
  </si>
  <si>
    <t>May</t>
  </si>
  <si>
    <t>June</t>
  </si>
  <si>
    <t xml:space="preserve">Avg(%) </t>
  </si>
  <si>
    <t xml:space="preserve">OUTER SOCKET  </t>
  </si>
  <si>
    <t>ASSM GEARBOX DOUBLE INPUT SHAFT 50:1 (GOLD)</t>
  </si>
  <si>
    <t>ASSM GEARBOX COMPLETE NONTOW REAR WITH STUDS</t>
  </si>
  <si>
    <t>KTA ULTRA HD FLEX JOINT W/ROD 7/8 X 1.00 NONTOW</t>
  </si>
  <si>
    <t>ASSM GEARBOX COMPLETE NONTOW FRONT WITH STUDS</t>
  </si>
  <si>
    <t>ELC CR REVERSING CONTACT OR 40 AMP 3 POLE DP</t>
  </si>
  <si>
    <t>Failed Part</t>
  </si>
  <si>
    <t>% Increase or decrease over previous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</si>
</sst>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>
      <alignment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4" xfId="1" applyNumberFormat="1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/>
    <xf numFmtId="0" fontId="0" fillId="0" borderId="5" xfId="0" applyBorder="1" applyAlignment="1">
      <alignment horizontal="center"/>
    </xf>
    <xf numFmtId="9" fontId="0" fillId="0" borderId="4" xfId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412069882744046"/>
          <c:y val="4.2763961072935924E-2"/>
          <c:w val="0.76029015059385974"/>
          <c:h val="0.8980511854943110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Sheet1!$C$12</c:f>
              <c:strCache>
                <c:ptCount val="1"/>
                <c:pt idx="0">
                  <c:v>Feb</c:v>
                </c:pt>
              </c:strCache>
            </c:strRef>
          </c:tx>
          <c:invertIfNegative val="0"/>
          <c:cat>
            <c:strRef>
              <c:f>Sheet1!$B$13:$B$18</c:f>
              <c:strCache>
                <c:ptCount val="6"/>
                <c:pt idx="0">
                  <c:v>OUTER SOCKET  </c:v>
                </c:pt>
                <c:pt idx="1">
                  <c:v>ASSM GEARBOX DOUBLE INPUT SHAFT 50:1 (GOLD)</c:v>
                </c:pt>
                <c:pt idx="2">
                  <c:v>ASSM GEARBOX COMPLETE NONTOW REAR WITH STUDS</c:v>
                </c:pt>
                <c:pt idx="3">
                  <c:v>KTA ULTRA HD FLEX JOINT W/ROD 7/8 X 1.00 NONTOW</c:v>
                </c:pt>
                <c:pt idx="4">
                  <c:v>ASSM GEARBOX COMPLETE NONTOW FRONT WITH STUDS</c:v>
                </c:pt>
                <c:pt idx="5">
                  <c:v>ELC CR REVERSING CONTACT OR 40 AMP 3 POLE DP</c:v>
                </c:pt>
              </c:strCache>
            </c:strRef>
          </c:cat>
          <c:val>
            <c:numRef>
              <c:f>Sheet1!$C$13:$C$18</c:f>
              <c:numCache>
                <c:formatCode>0%</c:formatCode>
                <c:ptCount val="6"/>
                <c:pt idx="0">
                  <c:v>0.1864406779661017</c:v>
                </c:pt>
                <c:pt idx="1">
                  <c:v>0.6</c:v>
                </c:pt>
                <c:pt idx="2">
                  <c:v>7.5</c:v>
                </c:pt>
                <c:pt idx="3">
                  <c:v>3.5</c:v>
                </c:pt>
                <c:pt idx="4">
                  <c:v>2.25</c:v>
                </c:pt>
                <c:pt idx="5">
                  <c:v>3</c:v>
                </c:pt>
              </c:numCache>
            </c:numRef>
          </c:val>
        </c:ser>
        <c:ser>
          <c:idx val="1"/>
          <c:order val="1"/>
          <c:tx>
            <c:strRef>
              <c:f>Sheet1!$D$12</c:f>
              <c:strCache>
                <c:ptCount val="1"/>
                <c:pt idx="0">
                  <c:v>March</c:v>
                </c:pt>
              </c:strCache>
            </c:strRef>
          </c:tx>
          <c:invertIfNegative val="0"/>
          <c:cat>
            <c:strRef>
              <c:f>Sheet1!$B$13:$B$18</c:f>
              <c:strCache>
                <c:ptCount val="6"/>
                <c:pt idx="0">
                  <c:v>OUTER SOCKET  </c:v>
                </c:pt>
                <c:pt idx="1">
                  <c:v>ASSM GEARBOX DOUBLE INPUT SHAFT 50:1 (GOLD)</c:v>
                </c:pt>
                <c:pt idx="2">
                  <c:v>ASSM GEARBOX COMPLETE NONTOW REAR WITH STUDS</c:v>
                </c:pt>
                <c:pt idx="3">
                  <c:v>KTA ULTRA HD FLEX JOINT W/ROD 7/8 X 1.00 NONTOW</c:v>
                </c:pt>
                <c:pt idx="4">
                  <c:v>ASSM GEARBOX COMPLETE NONTOW FRONT WITH STUDS</c:v>
                </c:pt>
                <c:pt idx="5">
                  <c:v>ELC CR REVERSING CONTACT OR 40 AMP 3 POLE DP</c:v>
                </c:pt>
              </c:strCache>
            </c:strRef>
          </c:cat>
          <c:val>
            <c:numRef>
              <c:f>Sheet1!$D$13:$D$18</c:f>
              <c:numCache>
                <c:formatCode>0%</c:formatCode>
                <c:ptCount val="6"/>
                <c:pt idx="0">
                  <c:v>-0.77142857142857146</c:v>
                </c:pt>
                <c:pt idx="1">
                  <c:v>-0.3125</c:v>
                </c:pt>
                <c:pt idx="2">
                  <c:v>-0.58823529411764708</c:v>
                </c:pt>
                <c:pt idx="3">
                  <c:v>0.88888888888888884</c:v>
                </c:pt>
                <c:pt idx="4">
                  <c:v>-0.53846153846153844</c:v>
                </c:pt>
                <c:pt idx="5">
                  <c:v>1.125</c:v>
                </c:pt>
              </c:numCache>
            </c:numRef>
          </c:val>
        </c:ser>
        <c:ser>
          <c:idx val="2"/>
          <c:order val="2"/>
          <c:tx>
            <c:strRef>
              <c:f>Sheet1!$E$12</c:f>
              <c:strCache>
                <c:ptCount val="1"/>
                <c:pt idx="0">
                  <c:v>April</c:v>
                </c:pt>
              </c:strCache>
            </c:strRef>
          </c:tx>
          <c:invertIfNegative val="0"/>
          <c:cat>
            <c:strRef>
              <c:f>Sheet1!$B$13:$B$18</c:f>
              <c:strCache>
                <c:ptCount val="6"/>
                <c:pt idx="0">
                  <c:v>OUTER SOCKET  </c:v>
                </c:pt>
                <c:pt idx="1">
                  <c:v>ASSM GEARBOX DOUBLE INPUT SHAFT 50:1 (GOLD)</c:v>
                </c:pt>
                <c:pt idx="2">
                  <c:v>ASSM GEARBOX COMPLETE NONTOW REAR WITH STUDS</c:v>
                </c:pt>
                <c:pt idx="3">
                  <c:v>KTA ULTRA HD FLEX JOINT W/ROD 7/8 X 1.00 NONTOW</c:v>
                </c:pt>
                <c:pt idx="4">
                  <c:v>ASSM GEARBOX COMPLETE NONTOW FRONT WITH STUDS</c:v>
                </c:pt>
                <c:pt idx="5">
                  <c:v>ELC CR REVERSING CONTACT OR 40 AMP 3 POLE DP</c:v>
                </c:pt>
              </c:strCache>
            </c:strRef>
          </c:cat>
          <c:val>
            <c:numRef>
              <c:f>Sheet1!$E$13:$E$18</c:f>
              <c:numCache>
                <c:formatCode>0%</c:formatCode>
                <c:ptCount val="6"/>
                <c:pt idx="0">
                  <c:v>0</c:v>
                </c:pt>
                <c:pt idx="1">
                  <c:v>-0.36363636363636365</c:v>
                </c:pt>
                <c:pt idx="2">
                  <c:v>1.7142857142857142</c:v>
                </c:pt>
                <c:pt idx="3">
                  <c:v>-0.17647058823529413</c:v>
                </c:pt>
                <c:pt idx="4">
                  <c:v>1.1666666666666667</c:v>
                </c:pt>
                <c:pt idx="5">
                  <c:v>-0.35294117647058826</c:v>
                </c:pt>
              </c:numCache>
            </c:numRef>
          </c:val>
        </c:ser>
        <c:ser>
          <c:idx val="3"/>
          <c:order val="3"/>
          <c:tx>
            <c:strRef>
              <c:f>Sheet1!$F$12</c:f>
              <c:strCache>
                <c:ptCount val="1"/>
                <c:pt idx="0">
                  <c:v>May</c:v>
                </c:pt>
              </c:strCache>
            </c:strRef>
          </c:tx>
          <c:invertIfNegative val="0"/>
          <c:cat>
            <c:strRef>
              <c:f>Sheet1!$B$13:$B$18</c:f>
              <c:strCache>
                <c:ptCount val="6"/>
                <c:pt idx="0">
                  <c:v>OUTER SOCKET  </c:v>
                </c:pt>
                <c:pt idx="1">
                  <c:v>ASSM GEARBOX DOUBLE INPUT SHAFT 50:1 (GOLD)</c:v>
                </c:pt>
                <c:pt idx="2">
                  <c:v>ASSM GEARBOX COMPLETE NONTOW REAR WITH STUDS</c:v>
                </c:pt>
                <c:pt idx="3">
                  <c:v>KTA ULTRA HD FLEX JOINT W/ROD 7/8 X 1.00 NONTOW</c:v>
                </c:pt>
                <c:pt idx="4">
                  <c:v>ASSM GEARBOX COMPLETE NONTOW FRONT WITH STUDS</c:v>
                </c:pt>
                <c:pt idx="5">
                  <c:v>ELC CR REVERSING CONTACT OR 40 AMP 3 POLE DP</c:v>
                </c:pt>
              </c:strCache>
            </c:strRef>
          </c:cat>
          <c:val>
            <c:numRef>
              <c:f>Sheet1!$F$13:$F$18</c:f>
              <c:numCache>
                <c:formatCode>0%</c:formatCode>
                <c:ptCount val="6"/>
                <c:pt idx="0">
                  <c:v>-0.875</c:v>
                </c:pt>
                <c:pt idx="1">
                  <c:v>-1</c:v>
                </c:pt>
                <c:pt idx="2">
                  <c:v>-0.73684210526315785</c:v>
                </c:pt>
                <c:pt idx="3">
                  <c:v>-0.2857142857142857</c:v>
                </c:pt>
                <c:pt idx="4">
                  <c:v>-0.76923076923076927</c:v>
                </c:pt>
                <c:pt idx="5">
                  <c:v>9.0909090909090912E-2</c:v>
                </c:pt>
              </c:numCache>
            </c:numRef>
          </c:val>
        </c:ser>
        <c:ser>
          <c:idx val="4"/>
          <c:order val="4"/>
          <c:tx>
            <c:strRef>
              <c:f>Sheet1!$G$12</c:f>
              <c:strCache>
                <c:ptCount val="1"/>
                <c:pt idx="0">
                  <c:v>June</c:v>
                </c:pt>
              </c:strCache>
            </c:strRef>
          </c:tx>
          <c:invertIfNegative val="0"/>
          <c:cat>
            <c:strRef>
              <c:f>Sheet1!$B$13:$B$18</c:f>
              <c:strCache>
                <c:ptCount val="6"/>
                <c:pt idx="0">
                  <c:v>OUTER SOCKET  </c:v>
                </c:pt>
                <c:pt idx="1">
                  <c:v>ASSM GEARBOX DOUBLE INPUT SHAFT 50:1 (GOLD)</c:v>
                </c:pt>
                <c:pt idx="2">
                  <c:v>ASSM GEARBOX COMPLETE NONTOW REAR WITH STUDS</c:v>
                </c:pt>
                <c:pt idx="3">
                  <c:v>KTA ULTRA HD FLEX JOINT W/ROD 7/8 X 1.00 NONTOW</c:v>
                </c:pt>
                <c:pt idx="4">
                  <c:v>ASSM GEARBOX COMPLETE NONTOW FRONT WITH STUDS</c:v>
                </c:pt>
                <c:pt idx="5">
                  <c:v>ELC CR REVERSING CONTACT OR 40 AMP 3 POLE DP</c:v>
                </c:pt>
              </c:strCache>
            </c:strRef>
          </c:cat>
          <c:val>
            <c:numRef>
              <c:f>Sheet1!$G$13:$G$18</c:f>
              <c:numCache>
                <c:formatCode>0%</c:formatCode>
                <c:ptCount val="6"/>
                <c:pt idx="0">
                  <c:v>-1</c:v>
                </c:pt>
                <c:pt idx="2">
                  <c:v>0.4</c:v>
                </c:pt>
                <c:pt idx="3">
                  <c:v>0.1</c:v>
                </c:pt>
                <c:pt idx="4">
                  <c:v>3</c:v>
                </c:pt>
                <c:pt idx="5">
                  <c:v>0.41666666666666669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8755200"/>
        <c:axId val="111387008"/>
      </c:barChart>
      <c:catAx>
        <c:axId val="108755200"/>
        <c:scaling>
          <c:orientation val="minMax"/>
        </c:scaling>
        <c:delete val="0"/>
        <c:axPos val="l"/>
        <c:majorTickMark val="out"/>
        <c:minorTickMark val="none"/>
        <c:tickLblPos val="nextTo"/>
        <c:crossAx val="111387008"/>
        <c:crosses val="autoZero"/>
        <c:auto val="1"/>
        <c:lblAlgn val="ctr"/>
        <c:lblOffset val="100"/>
        <c:noMultiLvlLbl val="0"/>
      </c:catAx>
      <c:valAx>
        <c:axId val="111387008"/>
        <c:scaling>
          <c:orientation val="minMax"/>
        </c:scaling>
        <c:delete val="0"/>
        <c:axPos val="b"/>
        <c:majorGridlines/>
        <c:numFmt formatCode="0%" sourceLinked="1"/>
        <c:majorTickMark val="out"/>
        <c:minorTickMark val="none"/>
        <c:tickLblPos val="nextTo"/>
        <c:crossAx val="1087552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371475</xdr:colOff>
      <xdr:row>20</xdr:row>
      <xdr:rowOff>23812</xdr:rowOff>
    </xdr:from>
    <xdr:to>
      <xdr:col>14</xdr:col>
      <xdr:colOff>419101</xdr:colOff>
      <xdr:row>43</xdr:row>
      <xdr:rowOff>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I15" sqref="I15"/>
    </sheetView>
  </sheetViews>
  <sheetFormatPr defaultRowHeight="15" x14ac:dyDescent="0.25"/>
  <cols>
    <col min="2" max="2" width="52.5703125" bestFit="1" customWidth="1"/>
  </cols>
  <sheetData>
    <row r="1" spans="1:8" ht="30" x14ac:dyDescent="0.25">
      <c r="A1" s="1" t="s">
        <v>0</v>
      </c>
      <c r="B1" s="2" t="s">
        <v>1</v>
      </c>
      <c r="C1" s="3"/>
      <c r="D1" s="3"/>
      <c r="E1" s="3"/>
      <c r="F1" s="3"/>
      <c r="G1" s="3"/>
      <c r="H1" s="4"/>
    </row>
    <row r="2" spans="1:8" x14ac:dyDescent="0.25">
      <c r="A2" s="5"/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7" t="s">
        <v>8</v>
      </c>
    </row>
    <row r="3" spans="1:8" x14ac:dyDescent="0.25">
      <c r="A3" s="5"/>
      <c r="B3" s="8"/>
      <c r="C3" s="8"/>
      <c r="D3" s="8"/>
      <c r="E3" s="8"/>
      <c r="F3" s="8"/>
      <c r="G3" s="8"/>
      <c r="H3" s="8"/>
    </row>
    <row r="4" spans="1:8" x14ac:dyDescent="0.25">
      <c r="A4" s="8" t="s">
        <v>9</v>
      </c>
      <c r="B4" s="8">
        <v>59</v>
      </c>
      <c r="C4" s="8">
        <v>70</v>
      </c>
      <c r="D4" s="8">
        <v>16</v>
      </c>
      <c r="E4" s="8">
        <v>16</v>
      </c>
      <c r="F4" s="8">
        <v>2</v>
      </c>
      <c r="G4" s="8">
        <v>0</v>
      </c>
      <c r="H4" s="9">
        <f>SUM(B4:G4)/COUNTA(B4:G4)</f>
        <v>27.166666666666668</v>
      </c>
    </row>
    <row r="5" spans="1:8" x14ac:dyDescent="0.25">
      <c r="A5" s="8" t="s">
        <v>10</v>
      </c>
      <c r="B5" s="8">
        <v>10</v>
      </c>
      <c r="C5" s="8">
        <v>16</v>
      </c>
      <c r="D5" s="8">
        <v>11</v>
      </c>
      <c r="E5" s="8">
        <v>7</v>
      </c>
      <c r="F5" s="8">
        <v>0</v>
      </c>
      <c r="G5" s="8">
        <v>3</v>
      </c>
      <c r="H5" s="8">
        <f>AVERAGE(B5:G5)</f>
        <v>7.833333333333333</v>
      </c>
    </row>
    <row r="6" spans="1:8" x14ac:dyDescent="0.25">
      <c r="A6" s="8" t="s">
        <v>11</v>
      </c>
      <c r="B6" s="8">
        <v>2</v>
      </c>
      <c r="C6" s="8">
        <v>17</v>
      </c>
      <c r="D6" s="8">
        <v>7</v>
      </c>
      <c r="E6" s="8">
        <v>19</v>
      </c>
      <c r="F6" s="8">
        <v>5</v>
      </c>
      <c r="G6" s="8">
        <v>7</v>
      </c>
      <c r="H6" s="8">
        <f>AVERAGE(B6:G6)</f>
        <v>9.5</v>
      </c>
    </row>
    <row r="7" spans="1:8" x14ac:dyDescent="0.25">
      <c r="A7" s="8" t="s">
        <v>12</v>
      </c>
      <c r="B7" s="8">
        <v>2</v>
      </c>
      <c r="C7" s="8">
        <v>9</v>
      </c>
      <c r="D7" s="8">
        <v>17</v>
      </c>
      <c r="E7" s="8">
        <v>14</v>
      </c>
      <c r="F7" s="8">
        <v>10</v>
      </c>
      <c r="G7" s="8">
        <v>11</v>
      </c>
      <c r="H7" s="8">
        <f>AVERAGE(B7:G7)</f>
        <v>10.5</v>
      </c>
    </row>
    <row r="8" spans="1:8" x14ac:dyDescent="0.25">
      <c r="A8" s="8" t="s">
        <v>13</v>
      </c>
      <c r="B8" s="8">
        <v>4</v>
      </c>
      <c r="C8" s="8">
        <v>13</v>
      </c>
      <c r="D8" s="8">
        <v>6</v>
      </c>
      <c r="E8" s="8">
        <v>13</v>
      </c>
      <c r="F8" s="8">
        <v>3</v>
      </c>
      <c r="G8" s="8">
        <v>12</v>
      </c>
      <c r="H8" s="8">
        <f>AVERAGE(B8:G8)</f>
        <v>8.5</v>
      </c>
    </row>
    <row r="9" spans="1:8" x14ac:dyDescent="0.25">
      <c r="A9" s="8" t="s">
        <v>14</v>
      </c>
      <c r="B9" s="8">
        <v>2</v>
      </c>
      <c r="C9" s="8">
        <v>8</v>
      </c>
      <c r="D9" s="8">
        <v>17</v>
      </c>
      <c r="E9" s="8">
        <v>11</v>
      </c>
      <c r="F9" s="8">
        <v>12</v>
      </c>
      <c r="G9" s="8">
        <v>17</v>
      </c>
      <c r="H9" s="8">
        <f>AVERAGE(B9:G9)</f>
        <v>11.166666666666666</v>
      </c>
    </row>
    <row r="11" spans="1:8" x14ac:dyDescent="0.25">
      <c r="C11" s="12" t="s">
        <v>16</v>
      </c>
      <c r="D11" s="12"/>
      <c r="E11" s="12"/>
      <c r="F11" s="12"/>
      <c r="G11" s="12"/>
    </row>
    <row r="12" spans="1:8" x14ac:dyDescent="0.25">
      <c r="B12" s="11" t="s">
        <v>15</v>
      </c>
      <c r="C12" s="10" t="s">
        <v>3</v>
      </c>
      <c r="D12" s="10" t="s">
        <v>4</v>
      </c>
      <c r="E12" s="10" t="s">
        <v>5</v>
      </c>
      <c r="F12" s="10" t="s">
        <v>6</v>
      </c>
      <c r="G12" s="10" t="s">
        <v>7</v>
      </c>
    </row>
    <row r="13" spans="1:8" x14ac:dyDescent="0.25">
      <c r="B13" s="8" t="s">
        <v>9</v>
      </c>
      <c r="C13" s="13">
        <f>(C4-B4)/B4</f>
        <v>0.1864406779661017</v>
      </c>
      <c r="D13" s="13">
        <f>(D4-C4)/C4</f>
        <v>-0.77142857142857146</v>
      </c>
      <c r="E13" s="13">
        <f>(E4-D4)/D4</f>
        <v>0</v>
      </c>
      <c r="F13" s="13">
        <f>(F4-E4)/E4</f>
        <v>-0.875</v>
      </c>
      <c r="G13" s="13">
        <f>(G4-F4)/F4</f>
        <v>-1</v>
      </c>
    </row>
    <row r="14" spans="1:8" x14ac:dyDescent="0.25">
      <c r="B14" s="8" t="s">
        <v>10</v>
      </c>
      <c r="C14" s="13">
        <f>(C5-B5)/B5</f>
        <v>0.6</v>
      </c>
      <c r="D14" s="13">
        <f t="shared" ref="D14:G18" si="0">(D5-C5)/C5</f>
        <v>-0.3125</v>
      </c>
      <c r="E14" s="13">
        <f t="shared" si="0"/>
        <v>-0.36363636363636365</v>
      </c>
      <c r="F14" s="13">
        <f t="shared" si="0"/>
        <v>-1</v>
      </c>
      <c r="G14" s="13"/>
    </row>
    <row r="15" spans="1:8" x14ac:dyDescent="0.25">
      <c r="B15" s="8" t="s">
        <v>11</v>
      </c>
      <c r="C15" s="13">
        <f t="shared" ref="C15:C18" si="1">(C6-B6)/B6</f>
        <v>7.5</v>
      </c>
      <c r="D15" s="13">
        <f t="shared" si="0"/>
        <v>-0.58823529411764708</v>
      </c>
      <c r="E15" s="13">
        <f t="shared" si="0"/>
        <v>1.7142857142857142</v>
      </c>
      <c r="F15" s="13">
        <f t="shared" si="0"/>
        <v>-0.73684210526315785</v>
      </c>
      <c r="G15" s="13">
        <f t="shared" si="0"/>
        <v>0.4</v>
      </c>
    </row>
    <row r="16" spans="1:8" x14ac:dyDescent="0.25">
      <c r="B16" s="8" t="s">
        <v>12</v>
      </c>
      <c r="C16" s="13">
        <f t="shared" si="1"/>
        <v>3.5</v>
      </c>
      <c r="D16" s="13">
        <f t="shared" si="0"/>
        <v>0.88888888888888884</v>
      </c>
      <c r="E16" s="13">
        <f t="shared" si="0"/>
        <v>-0.17647058823529413</v>
      </c>
      <c r="F16" s="13">
        <f t="shared" si="0"/>
        <v>-0.2857142857142857</v>
      </c>
      <c r="G16" s="13">
        <f t="shared" si="0"/>
        <v>0.1</v>
      </c>
    </row>
    <row r="17" spans="2:7" x14ac:dyDescent="0.25">
      <c r="B17" s="8" t="s">
        <v>13</v>
      </c>
      <c r="C17" s="13">
        <f t="shared" si="1"/>
        <v>2.25</v>
      </c>
      <c r="D17" s="13">
        <f t="shared" si="0"/>
        <v>-0.53846153846153844</v>
      </c>
      <c r="E17" s="13">
        <f t="shared" si="0"/>
        <v>1.1666666666666667</v>
      </c>
      <c r="F17" s="13">
        <f t="shared" si="0"/>
        <v>-0.76923076923076927</v>
      </c>
      <c r="G17" s="13">
        <f t="shared" si="0"/>
        <v>3</v>
      </c>
    </row>
    <row r="18" spans="2:7" x14ac:dyDescent="0.25">
      <c r="B18" s="8" t="s">
        <v>14</v>
      </c>
      <c r="C18" s="13">
        <f t="shared" si="1"/>
        <v>3</v>
      </c>
      <c r="D18" s="13">
        <f t="shared" si="0"/>
        <v>1.125</v>
      </c>
      <c r="E18" s="13">
        <f t="shared" si="0"/>
        <v>-0.35294117647058826</v>
      </c>
      <c r="F18" s="13">
        <f t="shared" si="0"/>
        <v>9.0909090909090912E-2</v>
      </c>
      <c r="G18" s="13">
        <f t="shared" si="0"/>
        <v>0.41666666666666669</v>
      </c>
    </row>
  </sheetData>
  <mergeCells count="2">
    <mergeCell ref="B1:H1"/>
    <mergeCell ref="C11:G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Deya</dc:creator>
  <cp:lastModifiedBy>Deya</cp:lastModifiedBy>
  <dcterms:created xsi:type="dcterms:W3CDTF">2013-01-04T09:36:58Z</dcterms:created>
  <dcterms:modified xsi:type="dcterms:W3CDTF">2013-01-04T09:57:54Z</dcterms:modified>
</cp:coreProperties>
</file>