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Julia\JApps\ClassFinder\"/>
    </mc:Choice>
  </mc:AlternateContent>
  <xr:revisionPtr revIDLastSave="0" documentId="13_ncr:1_{4215503C-88C4-4BDA-8C93-3630AD043769}" xr6:coauthVersionLast="47" xr6:coauthVersionMax="47" xr10:uidLastSave="{00000000-0000-0000-0000-000000000000}"/>
  <bookViews>
    <workbookView xWindow="-110" yWindow="-110" windowWidth="22780" windowHeight="14660" activeTab="1" xr2:uid="{FE699E30-4C38-4E7F-B2CE-1EA77D8DDAD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D5" i="1"/>
  <c r="D6" i="1" s="1"/>
  <c r="D7" i="1"/>
  <c r="D8" i="1" s="1"/>
  <c r="D9" i="1" s="1"/>
  <c r="D10" i="1"/>
  <c r="D11" i="1"/>
  <c r="D12" i="1"/>
  <c r="D13" i="1" s="1"/>
  <c r="D14" i="1"/>
  <c r="D15" i="1" s="1"/>
  <c r="D16" i="1"/>
  <c r="D17" i="1"/>
  <c r="D18" i="1" s="1"/>
  <c r="D19" i="1"/>
  <c r="D20" i="1" s="1"/>
  <c r="D21" i="1"/>
  <c r="D22" i="1" s="1"/>
  <c r="D23" i="1" s="1"/>
  <c r="D24" i="1" s="1"/>
  <c r="D25" i="1" s="1"/>
  <c r="D26" i="1" s="1"/>
  <c r="D27" i="1"/>
  <c r="D28" i="1"/>
  <c r="D29" i="1"/>
  <c r="D30" i="1" s="1"/>
  <c r="D31" i="1"/>
  <c r="D32" i="1" s="1"/>
  <c r="D33" i="1" s="1"/>
  <c r="D34" i="1" s="1"/>
  <c r="D35" i="1"/>
  <c r="D36" i="1" s="1"/>
  <c r="D37" i="1"/>
  <c r="D38" i="1" s="1"/>
  <c r="D39" i="1" s="1"/>
  <c r="D40" i="1"/>
  <c r="D41" i="1" s="1"/>
  <c r="D42" i="1"/>
  <c r="D43" i="1" s="1"/>
  <c r="D44" i="1"/>
  <c r="D45" i="1" s="1"/>
  <c r="D46" i="1"/>
  <c r="D47" i="1" s="1"/>
  <c r="D48" i="1" s="1"/>
  <c r="D49" i="1"/>
  <c r="D50" i="1"/>
  <c r="D51" i="1"/>
  <c r="D52" i="1"/>
  <c r="D53" i="1" s="1"/>
  <c r="D54" i="1"/>
  <c r="D55" i="1" s="1"/>
  <c r="D56" i="1" s="1"/>
  <c r="D57" i="1"/>
  <c r="D58" i="1" s="1"/>
  <c r="D59" i="1"/>
  <c r="D60" i="1"/>
  <c r="D61" i="1"/>
  <c r="D62" i="1"/>
  <c r="D63" i="1" s="1"/>
  <c r="D64" i="1" s="1"/>
  <c r="D65" i="1"/>
  <c r="D66" i="1" s="1"/>
  <c r="D67" i="1" s="1"/>
  <c r="D68" i="1" s="1"/>
  <c r="D69" i="1"/>
  <c r="D70" i="1" s="1"/>
  <c r="D71" i="1" s="1"/>
  <c r="D72" i="1"/>
  <c r="D73" i="1"/>
  <c r="D74" i="1"/>
  <c r="D75" i="1"/>
  <c r="D76" i="1" s="1"/>
  <c r="D77" i="1"/>
  <c r="D78" i="1" s="1"/>
  <c r="D79" i="1"/>
  <c r="D80" i="1" s="1"/>
  <c r="D81" i="1"/>
  <c r="D82" i="1" s="1"/>
  <c r="D83" i="1" s="1"/>
  <c r="D84" i="1" s="1"/>
  <c r="D85" i="1" s="1"/>
  <c r="D86" i="1"/>
  <c r="D87" i="1" s="1"/>
  <c r="D88" i="1" s="1"/>
  <c r="D89" i="1" s="1"/>
  <c r="D90" i="1"/>
  <c r="D91" i="1" s="1"/>
  <c r="D92" i="1" s="1"/>
  <c r="D93" i="1"/>
  <c r="D94" i="1" s="1"/>
  <c r="D95" i="1" s="1"/>
  <c r="D96" i="1"/>
  <c r="D97" i="1"/>
  <c r="D98" i="1"/>
  <c r="D99" i="1"/>
  <c r="D100" i="1" s="1"/>
  <c r="D101" i="1"/>
  <c r="D102" i="1" s="1"/>
  <c r="D103" i="1" s="1"/>
  <c r="D104" i="1"/>
  <c r="D105" i="1" s="1"/>
  <c r="D106" i="1"/>
  <c r="D107" i="1" s="1"/>
  <c r="D108" i="1" s="1"/>
  <c r="D109" i="1"/>
  <c r="D110" i="1"/>
  <c r="D111" i="1"/>
  <c r="D112" i="1" s="1"/>
  <c r="D113" i="1"/>
  <c r="D114" i="1" s="1"/>
  <c r="D115" i="1"/>
  <c r="D116" i="1" s="1"/>
  <c r="D117" i="1" s="1"/>
  <c r="D118" i="1"/>
  <c r="D119" i="1"/>
  <c r="D120" i="1"/>
  <c r="D121" i="1" s="1"/>
  <c r="D122" i="1"/>
  <c r="D123" i="1" s="1"/>
  <c r="D124" i="1"/>
  <c r="D125" i="1" s="1"/>
  <c r="D126" i="1" s="1"/>
  <c r="D127" i="1" s="1"/>
  <c r="D128" i="1"/>
  <c r="D129" i="1" s="1"/>
  <c r="D130" i="1" s="1"/>
  <c r="D131" i="1"/>
  <c r="D132" i="1" s="1"/>
  <c r="D133" i="1" s="1"/>
  <c r="D134" i="1"/>
  <c r="D135" i="1" s="1"/>
  <c r="D136" i="1" s="1"/>
  <c r="D137" i="1"/>
  <c r="D138" i="1" s="1"/>
  <c r="D139" i="1" s="1"/>
  <c r="D140" i="1"/>
  <c r="D141" i="1" s="1"/>
  <c r="D142" i="1" s="1"/>
  <c r="D143" i="1"/>
  <c r="D144" i="1" s="1"/>
  <c r="D145" i="1"/>
  <c r="D146" i="1"/>
  <c r="D147" i="1" s="1"/>
  <c r="D148" i="1"/>
  <c r="D149" i="1" s="1"/>
  <c r="D150" i="1"/>
  <c r="D151" i="1" s="1"/>
  <c r="D152" i="1" s="1"/>
  <c r="D153" i="1"/>
  <c r="D154" i="1" s="1"/>
  <c r="D155" i="1" s="1"/>
  <c r="D156" i="1" s="1"/>
  <c r="D157" i="1"/>
  <c r="D158" i="1" s="1"/>
  <c r="D159" i="1" s="1"/>
  <c r="D160" i="1"/>
  <c r="D161" i="1"/>
  <c r="D162" i="1" s="1"/>
  <c r="D163" i="1" s="1"/>
  <c r="D164" i="1"/>
  <c r="D165" i="1"/>
  <c r="D166" i="1" s="1"/>
  <c r="D167" i="1"/>
  <c r="D168" i="1"/>
  <c r="D169" i="1" s="1"/>
  <c r="D170" i="1"/>
  <c r="D171" i="1" s="1"/>
  <c r="D172" i="1" s="1"/>
  <c r="D173" i="1"/>
  <c r="D174" i="1" s="1"/>
  <c r="D175" i="1" s="1"/>
  <c r="D176" i="1"/>
  <c r="D177" i="1"/>
  <c r="D178" i="1" s="1"/>
  <c r="D179" i="1" s="1"/>
  <c r="D180" i="1"/>
  <c r="D181" i="1" s="1"/>
  <c r="D182" i="1" s="1"/>
  <c r="D183" i="1"/>
  <c r="D184" i="1"/>
  <c r="D185" i="1"/>
  <c r="D186" i="1"/>
  <c r="D187" i="1"/>
  <c r="D188" i="1"/>
  <c r="D189" i="1" s="1"/>
  <c r="D2" i="1"/>
  <c r="D3" i="1" s="1"/>
  <c r="D4" i="1" s="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alcChain>
</file>

<file path=xl/sharedStrings.xml><?xml version="1.0" encoding="utf-8"?>
<sst xmlns="http://schemas.openxmlformats.org/spreadsheetml/2006/main" count="698" uniqueCount="399">
  <si>
    <t>Grade 9, English ENG1D (Academic)</t>
  </si>
  <si>
    <t>This course is designed to develop the oral communication, reading, writing, and media literacy skills that students need for success in their secondary school academic programs and in their daily lives. Students will analyse literary texts from contemporary and historical periods, interpret informational and graphic texts, and create oral, written, and media texts in a variety of forms. An important focus will be on the use of strategies that contribute to effective communication. The course is intended to prepare students for the Grade 10 academic English course, which leads to university or college preparation courses in Grades 11 and 12.</t>
  </si>
  <si>
    <t>Prerequisite: None</t>
  </si>
  <si>
    <t>Grade 9, Mathematics MTH1W</t>
  </si>
  <si>
    <t>This course enables students to consolidate, and continue to develop, an understanding of mathematical concepts related to number sense and operations, algebra, measurement, geometry, data, probability, and financial literacy. Students will use mathematical processes, mathematical modelling, and coding to make sense of the mathematics they are learning and to apply their understanding to culturally responsive and relevant real-world situations. Students will continue to enhance their mathematical reasoning skills, including proportional reasoning, spatial reasoning, and algebraic reasoning, as they solve problems and communicate their thinking.</t>
  </si>
  <si>
    <t>Grade 9, Core French FSF1D (Academic)</t>
  </si>
  <si>
    <t>This course provides opportunities for students to communicate and interact in French with increasing independence, with a focus on familiar topics related to their daily lives. Students will develop their skills in listening, speaking, reading, and writing by using language learning strategies introduced in the elementary Core French program, and will apply creative and critical thinking skills in various ways. They will also enhance their understanding and appreciation of diverse French-speaking communities, and will develop skills necessary for lifelong language learning.</t>
  </si>
  <si>
    <t>Prerequisite : Minimum of 600 hours of French instruction, or equivalent</t>
  </si>
  <si>
    <t>Grade 9, Science SNC1D (Academic)</t>
  </si>
  <si>
    <t>This course enables students to develop their understanding of basic concepts in biology, chemistry, earth and space science, and physics, and to relate science to technology, society, and the environment. Throughout the course, students will develop their skills in the processes of scientific investigation. Students will acquire an understanding of scientific theories and conduct investigations related to sustainable ecosystems; atomic and molecular structures and the properties of elements and compounds; the study of the universe and its properties and components; and the principles of electricity. </t>
  </si>
  <si>
    <t>Grade 9, Issues in Canadian Geography CGC1D (Academic)</t>
  </si>
  <si>
    <t>This course examines interrelationships within and between Canada’s natural and human systems and how these systems interconnect with those in other parts of the world. Students will explore environmental, economic, and social geographic issues relating to topics such as transportation options, energy choices, and urban development. Students will apply the concepts of geographic thinking and the geographic inquiry process, including spatial technologies, to investigate various geographic issues and to develop possible approaches for making Canada a more sustainable place in which to live. </t>
  </si>
  <si>
    <t>Grade 9, Healthy Active Living Education PPL1O (Open) (Coed)</t>
  </si>
  <si>
    <t>This course equips students with the knowledge and skills they need to make healthy choices now and lead healthy, active lives in the future. Through participation in a wide range of physical activities, students develop knowledge and skills related to movement competence and personal fitness that provide a foundation for active living. Students also acquire an understanding of the factors and skills that contribute to healthy development and learn how their own well-being is affected by, and affects, the world around them. Students build their sense of self, learn to interact positively with others, and develop their ability to think critically and creatively.</t>
  </si>
  <si>
    <t>Grade 9, Information and Communication Technology in Business BTT1O (Open)</t>
  </si>
  <si>
    <t>This course introduces students to information and communication technology in a business environment and builds a foundation of digital literacy skills necessary for success in a technologically driven society. Students will develop word processing, spreadsheet, database, desktop publishing, presentation software, and website design skills. Throughout the course,there is an emphasis on digital literacy, effective electronic research and communication skills, and current issues related to the impact of information and communication technology.</t>
  </si>
  <si>
    <t>Note: Students will have the opportunity to take the Microsoft Office certification exams for Word, PowerPoint and Excel as part of this course. These are internationally recognized Microsoft Office Certifications.</t>
  </si>
  <si>
    <t>Grade 9, Introduction to Business BBI1O (Open)</t>
  </si>
  <si>
    <t>This course introduces students to the world of business. Students will develop an understanding of the functions of business, including accounting, marketing, information and communication technology, human resources, and production, and of the importance of ethics and social responsibility. This course builds a foundation for further studies in business and helps students develop the business knowledge and skills they will need in their everyday lives.</t>
  </si>
  <si>
    <t>Grade 9, Music AMU1O (Open)</t>
  </si>
  <si>
    <t>This course emphasizes the creation and performance of music at a level consistent with previous experience and is aimed at developing technique, sensitivity, and imagination. Students will develop musical literacy skills by using the creative and critical analysis processes in composition, performance, and a range of reflective and analytical activities. Students will develop an understanding of the conventions and elements of music and of safe practices related to music, and will develop a variety of skills transferable to other areas of their life.</t>
  </si>
  <si>
    <t>Note: Participation in the Grade Nine Concert Band is a course requirement (rehearsals Tuesdays after school from 3:30 to 4:30).</t>
  </si>
  <si>
    <t>Learning Strategies 1: Skills for Success in Secondary School, Grade 9, Open (GLS1O)</t>
  </si>
  <si>
    <t>This course focuses on learning strategies to help students become better, more independent learners. Students will learn how to develop and apply literacy and numeracy skills, personal management skills, and interpersonal and teamwork skills to improve their learning and achievement in school, the workplace, and the community. The course helps students build confidence and motivation to pursue opportunities for success in secondary school and beyond.</t>
  </si>
  <si>
    <t>Prerequisite: None; this course is available only to Grade Nine Academy Programme students.</t>
  </si>
  <si>
    <t>Grade 10 Courses</t>
  </si>
  <si>
    <t>Grade 10, English ENG2D (Academic)</t>
  </si>
  <si>
    <t>This course is designed to extend the range of oral communication, reading, writing, and media literacy skills that students need for success in their secondary school academic programs and in their daily lives. Students will analyse literary texts from contemporary and historical periods, interpret and evaluate informational and graphic texts, and create oral, written, and media texts in a variety of forms. An important focus will be on the selective use of strategies that contribute to effective communication. This course is intended to prepare students for the compulsory Grade 11 university or college preparation course.</t>
  </si>
  <si>
    <t>Prerequisite: Grade 9 English, Academic or Applied</t>
  </si>
  <si>
    <t>Grade 10, Principles of Mathematics MPM2D (Academic)</t>
  </si>
  <si>
    <t>This course enables students to broaden their understanding of relationships and extend their problem-solving and algebraic skills through investigation, the effective use of technology, and abstract reasoning. Students will explore quadratic relations and their applications; solve and apply linear systems; verify properties of geometric figures using analytic geometry; and investigate the trigonometry of right and acute triangles. Students will reason mathematically and communicate their thinking as they solve multistep</t>
  </si>
  <si>
    <t>problems.</t>
  </si>
  <si>
    <t>Prerequisite: Grade 9 Mathematics, Academic, or Grade 9 Mathematics Transfer, Applied to Academic</t>
  </si>
  <si>
    <t>Grade 10, Canadian History since World War I CHC2D (Academic)</t>
  </si>
  <si>
    <t>This course explores social, economic, and political developments and events and their impact on the lives of different groups in Canada since 1914. Students will examine the role of conflict and cooperation in Canadian society, Canada’s evolving role within the global community, and the impact of various individuals, organizations, and events on Canadian identity, citizenship, and heritage. They will develop their ability to apply the concepts of historical thinking and the historical inquiry process, including the interpretation and analysis of evidence, when investigating key issues and events in Canadian history since 1914.</t>
  </si>
  <si>
    <t>Grade 10, Science SNC2D (Academic)</t>
  </si>
  <si>
    <t>This course enables students to enhance their understanding of concepts in biology, chemistry, earth and space science, and physics, and of the interrelationships between science, technology, society, and the environment. Students are also given opportunities to further develop their scientific investigation skills. Students will plan and conduct investigations and develop their understanding of scientific theories related to the connections between cells and systems in animals and plants; chemical reactions, with a particular focus on acid–base reactions; forces that affect climate and climate change; and the interaction of light and matter.</t>
  </si>
  <si>
    <t>Prerequisite: Grade 9 Science, Academic or Applied</t>
  </si>
  <si>
    <t>Grade 10, Healthy Active Living Education PPL2O (Open)</t>
  </si>
  <si>
    <t>This course enables students to further develop the knowledge and skills they need to make healthy choices now and lead healthy, active lives in the future. Through participation in a wide range of physical activities, students develop knowledge and skills related to movement competence and personal fitness that provide a foundation for active living. Students also acquire an understanding of the factors and skills that contribute to healthy development and learn how their own well-being is affected by, and affects, the world around them. Students build their sense of self, learn to interact positively with others, and develop their ability to think critically and creatively.</t>
  </si>
  <si>
    <t>Grade 10, Civics and Citizenship (Half Credit) CHV2O (Open)</t>
  </si>
  <si>
    <t>This course explores rights and responsibilities associated with being an active citizen in a democratic society. Students will explore issues of civic importance such as healthy schools, community planning, environmental responsibility, and the influence of social media, while developing their understanding of the role of civic engagement and of political processes in the local, national, and/or global community. Students will apply the concepts of political thinking and the political inquiry process to investigate, and express informed opinions about, a range of political issues and developments that are both of significance in today’s world and of personal interest to them.</t>
  </si>
  <si>
    <t>Grade 10, Career Studies (Half Credit) GLC2O (Open)</t>
  </si>
  <si>
    <t>This course teaches students how to develop and achieve personal goals for future learning, work, and community involvement. Students will assess their interests, skills, and characteristics and investigate current economic and workplace trends, work opportunities, and ways to search for work. The course explores postsecondary learning and career options, prepares students for managing work and life transitions, and helps students focus on their goals through the development of a career plan. </t>
  </si>
  <si>
    <t>Grade 10, Music AMU2O (Open)</t>
  </si>
  <si>
    <t>This course emphasizes the creation and performance of music at a level consistent with previous experience. Students will develop musical literacy skills by using the creative and critical analysis processes in composition, performance, and a range of reflective and analytical activities. Students will develop their understanding of musical conventions, practices, and terminology and apply the elements of music in a range of activities. They will also explore the function of music in society with reference to the self, communities, and cultures.</t>
  </si>
  <si>
    <t>Note: Participation in the Grade Ten Concert Band is a course requirement (rehearsals Thursdays after school from 3:30 to 4:30).</t>
  </si>
  <si>
    <t>Grade 10, Visual Arts AVI2O (Open)</t>
  </si>
  <si>
    <t>This course enables students to develop their skills in producing and presenting art by introducing them to new ideas, materials, and processes for artistic exploration and experimentation. Students will apply the elements and principles of design when exploring the creative process. Students will use the critical analysis process to reflect on and interpret art within a personal, contemporary, and historical context.</t>
  </si>
  <si>
    <t>Grade 10, Core French FSF2D (Academic)</t>
  </si>
  <si>
    <t>This course enables students to increase their knowledge of the French language, further develop their language skills, and deepen their understanding and appreciation of Francophone culture around the world. Exploring a variety of themes, students will develop and apply critical thinking skills in discussion, in their</t>
  </si>
  <si>
    <t>analysis and interpretation of texts, and in their own writing. Prerequisite: Core French, Grade 9, Academic or Applied</t>
  </si>
  <si>
    <t>Grade 10, Spanish, Level 1 LWSBD (Academic)</t>
  </si>
  <si>
    <t>This course is designed to enable students to begin to develop competence in listening, speaking, reading and writing in the language of study. Students will participate in interactive activities in which they can apply and develop their language skills to communicate with native speakers of the language. They will explore aspects of culture in regions of the world where the language is spoken, including social customsnaming practices, family life and relationships, food, sports, music, popular festivals and celebrations.</t>
  </si>
  <si>
    <t>Prerequisite: None, previous language experience assessed by school administrators</t>
  </si>
  <si>
    <t>Grade 10, Communications Technology, TGJ2O</t>
  </si>
  <si>
    <t>This course introduces students to communications technology from a media perspective. Students will work in the areas of TV/video and movie production, radio and audio production, print and graphic communications, photography, and interactive new media and animation. Student projects may include computer-based activities such as creating videos, editing photos, working with audio, cartooning, developing animations, and designing web pages. Students will also develop an awareness of environmental and societal issues related to communications technology, and will explore secondary and postsecondary education and training pathways and career opportunities in the various communications technology fields.</t>
  </si>
  <si>
    <t>Grade 10, Introduction to Computer Studies ICS2O</t>
  </si>
  <si>
    <t>This course introduces students to computer programming. Students will plan and write simple computer programs by applying fundamental programming concepts, and learn to create clear and maintainable internal documentation. They will also learn to manage a computer by studying hardware configurations, software selection, operating system functions, networking, and safe computing practices. Students will= also investigate the social impact of computer technologies, and develop an understanding of environmental and ethical issues related to the use of computers.</t>
  </si>
  <si>
    <t>Grade 11 Courses</t>
  </si>
  <si>
    <t>Grade 11, English, University Preparation ENG3U</t>
  </si>
  <si>
    <t>This course emphasizes the development of literacy, communication, and critical and creative thinking skills necessary for success in academic and daily life. Students will analyse challenging literary texts from various periods, countries, and cultures, as well as a range of informational and graphic texts, and create oral, written, and media texts in a variety of forms. An important focus will be on using language with precision and clarity and incorporating stylistic devices appropriately and effectively. The course is intended to prepare students for the compulsory Grade 12 university or college preparation course.</t>
  </si>
  <si>
    <t>Prerequisite: Grade 10 English, Academic</t>
  </si>
  <si>
    <t>Grade 11, Functions and Relations, University Preparation MCR3U</t>
  </si>
  <si>
    <t>This course introduces the mathematical concept of the function by extending students’ experiences with linear and quadratic relations. Students will investigate properties of discrete and continuous functions, including trigonometric and exponential functions; represent functions numerically, algebraically, and graphically; solve problems involving applications of functions; investigate inverse functions; and develop facility in determining equivalent algebraic expressions. Students will reason mathematically and communicate their thinking as they solve multi-step problems.</t>
  </si>
  <si>
    <t>Prerequisite: Principles of Mathematics, Grade 10, Academic</t>
  </si>
  <si>
    <t>Recommendation: minimum 70% in MPM2D.</t>
  </si>
  <si>
    <t>Grade 11, Functions and Applications, University/College (MCF3M)</t>
  </si>
  <si>
    <t>This course introduces basic features of the function by extending students’ experiences with quadratic relations. It focuses on quadratic, trigonometric, and exponential functions and their use in modelling real-world situations. Students will represent functions numerically, graphically, and algebraically; simplify expressions; solve equations; and solve problems relating to applications. Students will reason mathematically and communicate their thinking as they solve multi-step problems.</t>
  </si>
  <si>
    <t>Prerequisite: Principles of Mathematics, Grade 10, Academic or Foundations of Mathematics, Grade 10, Applied. (This course is one prerequisite for Mathematics of Data Management, MDM4U)</t>
  </si>
  <si>
    <t>Grade 11, Biology, University Preparation SBI3U</t>
  </si>
  <si>
    <t>This course furthers students’ understanding of the processes that occur in biological systems. Students will study theory and conduct investigations in the areas of biodiversity; evolution; genetic processes; the structure and function of animals; and the anatomy, growth, and function of plants. The course focuses on the theoretical aspects of the topics under study, and helps students refine skills related to scientific investigation.</t>
  </si>
  <si>
    <t>Prerequisite: Grade 10 Science, Academic</t>
  </si>
  <si>
    <t>Grade 11, Chemistry, University Preparation SCH3U</t>
  </si>
  <si>
    <t>This course enables students to deepen their understanding of chemistry through the study of the properties of chemicals and chemical bonds; chemical reactions and quantitative relationships in those reactions; solutions and solubility; and atmospheric chemistry and the behaviour of gases. Students will further develop their analytical skills and investigate the qualitative and quantitative properties of matter, as well as the impact of some common chemical reactions on society and the environment.</t>
  </si>
  <si>
    <t>Grade 11, Physics, University Preparation SPH3U</t>
  </si>
  <si>
    <t>This course develops students’ understanding of the basic concepts of physics. Students will study the laws of dynamics and explore different kinds of forces, the quantification and forms of energy (mechanical, sound, light, thermal, and electrical), and the way energy is transformed and transmitted. They will develop scientific inquiry skills as the verify accepter laws and solve both assigned problems and those emerging from their investigations. Students will also analyse the interrelationships between physics and technology, and consider the impact of technological applications of physics on society and the environment.</t>
  </si>
  <si>
    <t>Grade 11, Financial Accounting Fundamentals, University/College Preparation BAF3M</t>
  </si>
  <si>
    <t>This course introduces students to the fundamental principles and procedures of accounting. Students will develop financial analysis and decision-making skills that will assist them in future studies and/or career opportunities in business. Students will acquire an understanding of accounting for a service and a merchandising business, computerized accounting, financial analysis, and ethics and current issues in accounting.</t>
  </si>
  <si>
    <t>Grade 11, Music, University/College Preparation AMU3M</t>
  </si>
  <si>
    <t>This course provides students with opportunities to develop their musical literacy through the creation, appreciation, analysis, and performance of music, including traditional, commercial, and art music. Students will apply the creative process when performing appropriate technical exercises and repertoire and will employ the critical analysis processes when reflecting on, responding to, and analysing live and recorded performances. Students will consider the function of music in society and the impact of music on individuals and communities. They will explore how to apply skills developed in music to their life</t>
  </si>
  <si>
    <t>and careers.</t>
  </si>
  <si>
    <t>Prerequisite: Music, Grade 9 or 10, Open</t>
  </si>
  <si>
    <t>Note: Participation in the Senior Concert Band is a course requirement (rehearsals Wednesdays after school from 3:30 to 4:45).</t>
  </si>
  <si>
    <t>Grade 11, Visual Arts, University/College Preparation AVI3M</t>
  </si>
  <si>
    <t>This course enables students to further develop their knowledge and skills in visual arts. Students will use the creative process to explore a wide range of themes through studio work that may include drawing, painting, sculpting, and printmaking, as well as the creation of collage, multimedia works, and works using emerging technologies. Students will use the critical analysis process when evaluating their own work and the work of others. The course may be delivered as a comprehensive program or through a program focused on a particular art form (e.g. photography, video, computer graphics, information</t>
  </si>
  <si>
    <t>design).</t>
  </si>
  <si>
    <t>Prerequisite: Visual Arts, Grade 9 or 10, Open</t>
  </si>
  <si>
    <t>Grade 11, Core French, University Preparation FSU3U</t>
  </si>
  <si>
    <t>This course offers students extended opportunities to speak and interact in real-life situations in French with greater independence. Students will develop their listening, speaking, reading, and writing skills, as well as their creative and critical thinking skills, through responding to and exploring a variety of oral and written texts. They will also broaden their understanding and appreciation of diverse French-speaking communities, and will develop skills necessary for lifelong language learning.</t>
  </si>
  <si>
    <t>Prerequisite: Core French, Grade 10, Academic</t>
  </si>
  <si>
    <t>Grade 11, American History, University Preparation CHA3U</t>
  </si>
  <si>
    <t>This course explores key aspects of the social, economic, and political development of the United States from pre-contact to the present. Students will examine the contributions of groups and individuals to the country’s evolution and will explore the historical context of key issues, trends, and events that have had an impact on the United States, its identity and culture, and its role in the global community. Students will extend their ability to apply the concepts of historical thinking and the historical inquiry process, including the interpretation and analysis of evidence, when investigating various forces that helped shape American history.</t>
  </si>
  <si>
    <t>Prerequisite: Canadian History since World War I, Grade 10, Academic or Applied</t>
  </si>
  <si>
    <t>Grade 11, Forces of Nature: Physical Processes and Disasters University/College Preparation CGF3M</t>
  </si>
  <si>
    <t>In this course, students will explore physical processes related to the earth’s water, land, and air. They will investigate how these processes shape the planet’s natural characteristics and affect human systems, how they are involved in the creation of natural disasters, and how they influence the impacts of human disasters. Throughout the course, students will apply the concepts of geographic thinking and the geographic inquiry process and use spatial technologies to analyse these processes, make predictions related to natural disasters, and assess ways of responding to them.</t>
  </si>
  <si>
    <t>Prerequisite: Issues in Canadian Geography, Grade 9, Academic or Applied</t>
  </si>
  <si>
    <t>Grade 11, Leadership and Peer Support, Open GPP3O</t>
  </si>
  <si>
    <t>This course prepares students to act in leadership and peer support roles. They will design and implement a plan for contributing to their school and/or community; develop skills in communication, interpersonal relations, teamwork, and conflict management; and apply those skills in leadership and/or peer support roles – for example, as a student council member or a peer tutor. Students will examine group dynamics and learn the value of diversity within groups and communities. This course has some mandatory weekend excursions, including work at the Outdoor Education Centre and an extended overnight backpacking/camping trip.</t>
  </si>
  <si>
    <t>Grade 11, Healthy Active Living Education, Open PPL3O</t>
  </si>
  <si>
    <t>This course enables students to further develop the knowledge and skills they need to make healthy choices now and lead healthy, active lives in the future. Through participation in a wide range of physical activities and exposure to a broader range of activity settings, students enhance their movement competence, personal fitness, and confidence. Students also acquire an understanding of the factors and skills that contribute to healthy development and learn how their own well-being is affected by, and affects, the world around them. Students build their sense of self, learn to interact positively with others, and develop their ability to think critically and creatively.</t>
  </si>
  <si>
    <t>Prerequisite: None </t>
  </si>
  <si>
    <t>Grade 11, Introduction to Computer Science, University ICS3U</t>
  </si>
  <si>
    <t>This course introduces students to computer science. Students will design software independently and as part of a team, using industry-standard programming tools and applying the software development lifecycle model. They will also write and use subprograms within computer programs. Students will develop creative solutions for various types of problems as their understanding of the computing environment grows. They will also explore environmental and ergonomic issues, emerging research in computer science, and global career trends in computer-related fields.</t>
  </si>
  <si>
    <t>Grade 11, Introduction to Anthropology, Psychology and Sociology, University HSP3U</t>
  </si>
  <si>
    <t>This course provides students with opportunities to think critically about theories, questions, and issues related to anthropology, psychology, and sociology. Students will develop an understanding of the approaches and research methods used by social scientists. They will be given opportunities to explore theories from a variety of perspectives, to conduct social science research, and to become familiar with current thinking on a range of issues within the three disciplines.</t>
  </si>
  <si>
    <t>Prerequisite: English, Grade 10 Academic or Canadian History Grade 10 Academic.</t>
  </si>
  <si>
    <t>Grade 11 Understanding Canadian Law, University Preparation CLU3M</t>
  </si>
  <si>
    <t>This course explores Canadian law, with a focus on legal issues that are relevant to the lives of people in Canada. Students will gain an understanding of laws relating to rights and freedoms in Canada; our legal system; and family, contract, employment, tort, and criminal law. Students will develop legal reasoning skills and will apply the concepts of legal thinking and the legal studies inquiry process when investigating a range of legal issues and formulating and communicating informed opinions about them. </t>
  </si>
  <si>
    <t>Grade 11 World History to the end of the Fifteenth Century, University/College Preparation CHW3M</t>
  </si>
  <si>
    <t>This course explores the history of various societies and civilizations around the world, from earliest times to around 1500 CE. Students will investigate a range of factors that contributed to the rise, success, and decline of various ancient and pre-modern societies throughout the world and will examine life in and the cultural and political legacy of these societies. Students will extend their ability to apply the concepts of historical thinking and the historical inquiry process, including the interpretation and analysis of evidence, when investigating social, political, and economic structures and historical forces at work in various societies and in different historical eras.</t>
  </si>
  <si>
    <t>Grade 11, Communications Technology, University/College Preparation TGJ3M</t>
  </si>
  <si>
    <t>This course examines communications technology from a media perspective. Students will develop knowledge and skills as they design and produce media projects in the areas of live, recorded, and graphic communications. These areas may include TV, video, and movie production; radio and audio production; print and graphic communications; photography; digital imaging; broadcast journalism; and interactive new media. Students will also develop an awareness of related environmental and societal issues, and will explore college and university programs and career opportunities in the various communications technology fields.</t>
  </si>
  <si>
    <t>Grade 11 Spanish, Level 2 LWSCU (University)</t>
  </si>
  <si>
    <t>This course offers students opportunities to further develop competence and confidence in listening, speaking, reading and writing in the language of study. Students will participate in interactive activities (e.g. discussions about daily lives of youth, travel, shopping) in which they will further develop their knowledge of linguistic elements. They will continue to explore aspects of culture in regions of the world where the language is spoken, including fashion, historical figures, music and dance. Students will enhance their critical and creative thinking skills through reading diverse materials, including original literature, and will explore a variety of personal and professional contexts in which knowledge of the international language is required.</t>
  </si>
  <si>
    <t>Prerequisite: None, Spanish, Level 1 Academic recommended</t>
  </si>
  <si>
    <t>Grade 12 Courses</t>
  </si>
  <si>
    <t>Grade 12, English, University Preparation ENG4U</t>
  </si>
  <si>
    <t>This course emphasizes the consolidation of the literacy, communication, and critical and creative thinking skills necessary for success in academic and daily life. Students will analyse a range of challenging literary texts from various periods, countries, and cultures; interpret and evaluate informational and graphic texts; and create oral, written, and media texts in a variety of forms. An important focus will be on using academic language coherently and confidently, selecting the reading strategies best suited to particular texts and particular purposes for reading, and developing greater control in writing. The course is intended to prepare students for university, college, or the workplace.</t>
  </si>
  <si>
    <t>Prerequisite: Grade 11 English, University Preparation</t>
  </si>
  <si>
    <t>Grade 12, The Writer’s Craft, University Preparation EWC4U</t>
  </si>
  <si>
    <t>This course emphasizes knowledge and skills related to the craft of writing. Students will analyse models of effective writing; use a workshop approach to produce a range of works; identify and use techniques required for specialized forms of writing; and identify effective ways to improve the quality of their writing. They will also complete a major paper as part of a creative or analytical independent study project, and investigate opportunities for publication and for writing careers.</t>
  </si>
  <si>
    <t>Grade 12, Mathematics, Calculus and Vectors, University Preparation MCV4U</t>
  </si>
  <si>
    <t>This course builds on students’ previous experience with functions and their developing understanding of rates of change. Students will solve problems involving geometric and algebraic representations of vectors and representations of lines and planes in three-dimensional space; broaden their understanding of rates of change to include the derivatives of polynomial, sinusoidal, exponential, rational, and radical functions; and apply these concepts and skills to the modeling of real-world relationships. Students will also refine their use of the mathematical processes necessary for success in senior mathematics. This course is intended for students who choose to pursue careers in fields such as science, engineering, economics, and some areas of business, including those students who will be required to take a university-level calculus, linear algebra, or physics course.</t>
  </si>
  <si>
    <t>Prerequisite: Advanced Functions, Grade 12, University Preparation, must be taken prior to or</t>
  </si>
  <si>
    <t>concurrently with Calculus and Vectors.</t>
  </si>
  <si>
    <t>Grade 12, Advanced Functions, University Preparation MHF4U</t>
  </si>
  <si>
    <t>This course extends students’ experience with functions. Students will investigate the properties of polynomial, rational, logarithmic, and trigonometric functions; develop techniques for combining functions; broaden their understanding of rates of change; and develop facility in applying these concepts and skills. Students will also refine their use of the mathematical processes necessary for success in senior mathematics. This course is intended both for students taking the Calculus and Vectors course as a prerequisite for a university program and for those wishing to consolidate their understanding of mathematics before proceeding to any one of a variety of university programs.</t>
  </si>
  <si>
    <t>Prerequisite: Functions, Grade 11, University Preparation, or Mathematics for College Technology, Grade 12, College Preparation</t>
  </si>
  <si>
    <t>Grade 12, Biology, University Preparation SBI4U</t>
  </si>
  <si>
    <t>This course provides students with the opportunity for in-depth study of the concepts and processes associatedwith biological systems. Students will study theory and conduct investigations in the area of metabolic processes, molecular genetics, homeostasis, evolution, and population dynamics. Emphasis will be placed on achievement of the detailed knowledge and refined skills needed for further study in various branches of the life science and related fields.</t>
  </si>
  <si>
    <t>Prerequisite: Biology, Grade 11, University Preparation</t>
  </si>
  <si>
    <t>Grade 12, Mathematics of Data Management, University Preparation MDM4U</t>
  </si>
  <si>
    <t>This course broadens students’ understanding of mathematics as it relates to managing data. Students will apply methods for organizing and analysing large amounts of information; solve problems involving probability and statistics; and carry out a culminating investigation that integrates statistical concepts and skills. Students will also refine their use of the mathematical processes necessary for success in senior mathematics. Students planning to enter university programs in business, the social sciences, and the humanities will find this course of particular interest.</t>
  </si>
  <si>
    <t>Prerequisite: Functions, Grade 11, University Preparation, or Functions and Applications, Grade 11, University/College Preparation</t>
  </si>
  <si>
    <t>Grade 12, Chemistry, University Preparation SCH4U</t>
  </si>
  <si>
    <t>This course enables students to deepen their understanding of chemistry through the study of organic chemistry, energy changes and rates of reaction, chemical systems and equilibrium, electrochemistry, and atomic and molecular structure. Students will further develop problem solving and laboratory skills as they investigate chemical processes, at the same time refining their ability to communicate scientific information. Emphasis will be placed on the importance of chemistry in daily life, and on evaluating the impact of chemical technology on the environment.</t>
  </si>
  <si>
    <t>Prerequisite: Chemistry, Grade 11, University Preparation</t>
  </si>
  <si>
    <t>Grade 12, Physics, University Preparation SPH4U</t>
  </si>
  <si>
    <t>This course enables students to deepen their understanding of physics concepts and theories. Students will continue their exploration of energy transformations and the forces that affect motion, and will investigate electrical, gravitational, and magnetic fields and electromagnetic radiation. Students will also explore the wave nature of light, quantum mechanics, and special relativity. They will further develop their scientific investigation skills, learning, for example, how to analyse, qualitatively and quantitatively, data related to a variety of physics concepts and principles. Students will also consider the impact of technological applications of physics on society and the environment.</t>
  </si>
  <si>
    <t>Prerequisite: Grade 11 Physics, University Preparation</t>
  </si>
  <si>
    <t>Grade 12, Earth and Space Science, University Preparation SES4U</t>
  </si>
  <si>
    <t>This course develops students’ understanding of Earth and its place in the universe. Students will investigate the properties of and forces in the universe and solar system and analyse techniques scientists use to generate knowledge about them. Students will closely examine the materials of Earth, its internal and surficial processes, and its geological history, and will learn how Earth’s systems interact and how they have changed over time. Throughout the course, students will learn how these forces, processes, and materials affect their daily lives. The course draws on biology, chemistry, physics, and mathematics in its consideration of geological and astronomical processes that can be observed directly or inferred from other evidence.</t>
  </si>
  <si>
    <t>Grade 12, World Issues: A Geographical Analysis, University Preparation CGW4U</t>
  </si>
  <si>
    <t>In this course, students will address the challenge of creating a more sustainable and equitable world. They will explore issues involving a wide range of topics, including economic disparities, threats to the environment, globalization, human rights, and quality of life, and will analyse government policies, international agreements, and individual responsibilities relating to them. Students will apply the concepts of geographic thinking and the geographic inquiry process, including the use of spatial technologies, to investigate these complex issues and their impacts on natural and human communities around the world.</t>
  </si>
  <si>
    <t>Prerequisite: Any university or university/college preparation course in Canadian and World Studies, English, or Social Sciences and Humanities</t>
  </si>
  <si>
    <t>Grade 12, World History Since the Fifteenth Century, University Preparation CHY4U</t>
  </si>
  <si>
    <t>This course traces major developments and events in world history since approximately 1450. Students will explore social, economic, and political changes, the historical roots of contemporary issues, and the role of conflict and cooperation in global interrelationships. They will extend their ability to apply the concepts of historical thinking and the historical inquiry process, including the interpretation and analysis of evidence, as they investigate key issues and ideas and assess societal progress or decline in world history.</t>
  </si>
  <si>
    <t>Grade 12, Financial Accounting Principles, University/College Preparation BAT4M</t>
  </si>
  <si>
    <t>This course introduces students to advanced accounting principles that will prepare them for postsecondary studies in business. Students will learn about financial statements for various forms of business ownership and how those statements are interpreted in making business decisions. This course expands students’ knowledge of sources of financing, further develops accounting methods for assets, and introduces accounting for partnerships and corporations.</t>
  </si>
  <si>
    <t>Prerequisite: Financial Accounting Fundamentals, Grade 11, University/College Preparation</t>
  </si>
  <si>
    <t>Grade 12, Analysing Current Economic Issues, University Preparation CIA4U</t>
  </si>
  <si>
    <t>This course examines current Canadian and international economic issues, developments, policies, and practices from diverse perspectives. Students will explore the decisions that individuals and institutions, including governments, make in response to economic issues such as globalization, trade agreements, economic inequalities, regulation, and public spending. Students will apply the concepts of economic thinking and the economic inquiry process, as well as economic models and theories, to investigate, and develop informed opinions about, economic trade-offs, growth, and sustainability and related economic</t>
  </si>
  <si>
    <t>issues.</t>
  </si>
  <si>
    <t>Prerequisite: Any university or university/college preparation course</t>
  </si>
  <si>
    <t>Grade 12, Music, University/College Preparation AMU4M</t>
  </si>
  <si>
    <t>This course enables students to enhance their musical literacy through the creation, appreciation, analysis, and performance of music. Students will perform traditional, commercial, and art music, and will respond with insight to live and recorded performances. Students will enhance their understanding of the function of music in society and the impact of music on themselves and various communities and cultures. Students will analyse how to apply skills developed in music to their life and careers. </t>
  </si>
  <si>
    <t>Prerequisite: Music, Grade 11, University/College Preparation</t>
  </si>
  <si>
    <t>Grade 12, Visual Arts, University/College Preparation AVI4M</t>
  </si>
  <si>
    <t>This course focuses on enabling students to refine their use of the creative process when creating and presenting two- and three-dimensional art works using a variety of traditional and emerging media and technologies. Students will use the critical analysis process to deconstruct art works and explore connections between art and society. The studio program enables students to explore a range of materials, processes, and techniques that can be applied in their own art production. Students will also make connections between various works of art in personal, contemporary, historical, and cultural contexts.</t>
  </si>
  <si>
    <t>Prerequisite: Visual Arts, Grade 11, University/College Preparation </t>
  </si>
  <si>
    <t>Note: Grade 12 art students are expected to contribute to the curatorship and submission of art work for the Spring Senior Art Show.</t>
  </si>
  <si>
    <t>Grade 12, Core French, University Preparation FSF4U</t>
  </si>
  <si>
    <t>This course provides extensive opportunities for students to speak and interact in French independently. Students will develop their listening, speaking, reading, and writing skills, apply language learning strategies in a wide variety of real-life situations, and develop their creative and critical thinking skills through responding to and interacting with a variety of oral and written texts. They will also enrich their understanding and appreciation of diverse French-speaking communities, and will develop skills necessary for lifelong language learning.</t>
  </si>
  <si>
    <t>Prerequisite: Core French, Grade 11, University Preparation</t>
  </si>
  <si>
    <t>Grade 12, Spanish, Level 3 LWSDU, University</t>
  </si>
  <si>
    <t>This course prepares students for postsecondary studies in Spanish. Students will continue to refine and enhance their listening, speaking, reading and writing skills in the language, with the goal of using these communication skills in a variety of personal, academic and professional contexts. Using a wide variety of sources, including original texts in Spanish, students will consolidate their language skills as they use increasingly complex linguistic elements and language conventions. Students will also have opportunities to enrich their knowledge of aspects of culture in regions where the language is spoken, including issues regarding popular culture, linguistic communities in Canada, literature, history, geography and the arts.</t>
  </si>
  <si>
    <t>Prerequisite: None, Spanish level 2 recommended.</t>
  </si>
  <si>
    <t>Grade 12, Computer Science, University ICS4U</t>
  </si>
  <si>
    <t>This course enables students to further develop knowledge and skills in computer science. Students will use modular design principles to create complex and fully documented programs, according to industry standards. Student teams will manage a large software development project, from planning through to project review. Students will also analyse algorithms for effectiveness. They will investigate ethical issues in computing and further explore environmental issues, emerging technologies, areas of research in computer science, and careers in the field.</t>
  </si>
  <si>
    <t>Prerequisite: Introduction to Computer Science, Grade 11, University Preparation</t>
  </si>
  <si>
    <t>Grade 12, Introductory Kinesiology, University Preparation PSK4U</t>
  </si>
  <si>
    <t>This course focuses on the study of human movement and of systems, factors, and principles involved in human development. Students will learn about the effects of physical activity on health and performance, the evolution of physical activity and sport, and the physiological, psychological, and social factors that influence an individual’s participation in physical activity and sport. The course prepares students for university programs in physical education and health, kinesiology, health sciences, health studies, recreation, and sports administration.</t>
  </si>
  <si>
    <t>Prerequisite: Any Grade 11 university or university/college preparation course in Science, or any</t>
  </si>
  <si>
    <t>Grade 11 or 12 course in Health and Physical Education</t>
  </si>
  <si>
    <t>Grade 12, Philosophy: Questions and Theories, University Preparation HZT4U</t>
  </si>
  <si>
    <t>This course enables students to acquire an understanding of the nature of philosophy and philosophical reasoning skills and to develop and apply their knowledge and skills while exploring specialized branches of philosophy (the course will cover at least three of the following branches: metaphysics, ethics, epistemology, philosophy of science, social and political philosophy, aesthetics). Students will develop critical thinking and philosophical reasoning skills as they formulate and evaluate arguments related to a variety of philosophical questions and theories. They will also develop research and inquiry skills related to the study and practice of philosophy.</t>
  </si>
  <si>
    <t>Prerequisite: Any university or university/college preparation course in social sciences and humanities, English, or Canadian and world studies</t>
  </si>
  <si>
    <t>Grade 12, Canadian and International Law, University Preparation CLN4U</t>
  </si>
  <si>
    <t>This course explores a range of contemporary legal issues and how they are addressed in both Canadian and international law. Students will develop an understanding of the principles of Canadian and international law and of issues related to human rights and freedoms, conflict resolution, and criminal, environmental, and workplace law, both in Canada and internationally. Students will apply the concepts of legal thinking and the legal studies inquiry process, and will develop legal reasoning skills, when investigating these and other issues in both Canadian and international contexts.</t>
  </si>
  <si>
    <t>Prerequisite: Any university or university/college preparation course in Canadian and world studies, English, or social sciences and humanities.</t>
  </si>
  <si>
    <t>Grade 12, Communications Technology, University/College Preparation TGJ4M</t>
  </si>
  <si>
    <t>This course enables students to further develop media knowledge and skills while designing and producing projects in the areas of live, recorded, and graphic communications. Students may work in the areas of TV, video, and movie production; radio and audio production; print and graphic communications; photography; digital imaging; broadcast journalism; and interactive new media. Students will also expand their awareness of environmental and societal issues related to communications technology, and will investigate career opportunities and challenges in a rapidly changing technological environment.</t>
  </si>
  <si>
    <t>Prerequisite: Communications Technology, Grade 11, University/College Preparation</t>
  </si>
  <si>
    <t>Grade 12, International Business Fundamentals, University/College Preparation BBB4M</t>
  </si>
  <si>
    <t>This course provides an overview of the importance of international business and trade in the global economy and explores the factors that influence success in international markets. Students will learn about the techniques and strategies associated with marketing, distribution, and managing international business effectively. This course prepares students for postsecondary programs in business, including international business, marketing, and management.</t>
  </si>
  <si>
    <t>Grade 12, Challenge and Change in Society, University Preparation HSB4U</t>
  </si>
  <si>
    <t>This course focuses on the use of social science theories, perspectives, and methodologies to investigate and explain shifts in knowledge, attitudes, beliefs, and behaviour and their impact on society. Students will critically analyse how and why cultural, social, and behavioural patterns change over time. They will explore the ideas of social theorists and use those ideas to analyse causes of and responses to challenges such as technological change, deviance, and global inequalities. Students will explore ways in which social science research methods can be used to study social change.</t>
  </si>
  <si>
    <t>Content</t>
  </si>
  <si>
    <t>Header</t>
  </si>
  <si>
    <t>Num</t>
  </si>
  <si>
    <t>Course Name</t>
  </si>
  <si>
    <t>Description</t>
  </si>
  <si>
    <t>Grade</t>
  </si>
  <si>
    <t>Prerequisite</t>
  </si>
  <si>
    <t>Minimum of 600 hours of French instruction, or equivalent</t>
  </si>
  <si>
    <t>Note</t>
  </si>
  <si>
    <t>Students will have the opportunity to take the Microsoft Office certification exams for Word, PowerPoint and Excel as part of this course. These are internationally recognized Microsoft Office Certifications.</t>
  </si>
  <si>
    <t>Grade 9 English, Academic or Applied</t>
  </si>
  <si>
    <t>None; this course is available only to Grade Nine Academy Programme students.</t>
  </si>
  <si>
    <t>This course enables students to broaden their understanding of relationships and extend their problem-solving and algebraic skills through investigation, the effective use of technology, and abstract reasoning. Students will explore quadratic relations and their applications; solve and apply linear systems; verify properties of geometric figures using analytic geometry; and investigate the trigonometry of right and acute triangles. Students will reason mathematically and communicate their thinking as they solve multistep problems.</t>
  </si>
  <si>
    <t>Grade 9 Mathematics, Academic, or Grade 9 Mathematics Transfer, Applied to Academic</t>
  </si>
  <si>
    <t>Grade 9 Science, Academic or Applied</t>
  </si>
  <si>
    <t>Participation in the Grade Ten Concert Band is a course requirement (rehearsals Thursdays after school from 3:30 to 4:30).</t>
  </si>
  <si>
    <t>Participation in the Grade Nine Concert Band is a course requirement (rehearsals Tuesdays after school from 3:30 to 4:30).</t>
  </si>
  <si>
    <t xml:space="preserve">This course enables students to increase their knowledge of the French language, further develop their language skills, and deepen their understanding and appreciation of Francophone culture around the world. Exploring a variety of themes, students will develop and apply critical thinking skills in discussion, in their analysis and interpretation of texts, and in their own writing. </t>
  </si>
  <si>
    <t>Core French, Grade 9, Academic or Applied</t>
  </si>
  <si>
    <t>None, previous language experience assessed by school administrators</t>
  </si>
  <si>
    <t>Grade 10 English, Academic</t>
  </si>
  <si>
    <t>Principles of Mathematics, Grade 10, Academic</t>
  </si>
  <si>
    <t>Recommendation</t>
  </si>
  <si>
    <t>Minimum 70% in MPM2D.</t>
  </si>
  <si>
    <t>Principles of Mathematics, Grade 10, Academic or Foundations of Mathematics, Grade 10, Applied. (This course is one prerequisite for Mathematics of Data Management, MDM4U)</t>
  </si>
  <si>
    <t>Grade 10 Science, Academic</t>
  </si>
  <si>
    <t>This course provides students with opportunities to develop their musical literacy through the creation, appreciation, analysis, and performance of music, including traditional, commercial, and art music. Students will apply the creative process when performing appropriate technical exercises and repertoire and will employ the critical analysis processes when reflecting on, responding to, and analysing live and recorded performances. Students will consider the function of music in society and the impact of music on individuals and communities. They will explore how to apply skills  developed in music to their life and careers.</t>
  </si>
  <si>
    <t>Music, Grade 9 or 10, Open</t>
  </si>
  <si>
    <t>Participation in the Senior Concert Band is a course requirement (rehearsals Wednesdays after school from 3:30 to 4:45).</t>
  </si>
  <si>
    <t>This course enables students to further develop their knowledge and skills in visual arts. Students will use the creative process to explore a wide range of themes through studio work that may include drawing, painting, sculpting, and printmaking, as well as the creation of collage, multimedia works, and works using emerging technologies. Students will use the critical analysis process when evaluating their own work and the work of others. The course may be delivered as a comprehensive program or through a program focused on a particular art form (e.g. photography, video, computer graphics, information design).</t>
  </si>
  <si>
    <t>Visual Arts, Grade 9 or 10, Open</t>
  </si>
  <si>
    <t>Core French, Grade 10, Academic</t>
  </si>
  <si>
    <t>Canadian History since World War I, Grade 10, Academic or Applied</t>
  </si>
  <si>
    <t>Issues in Canadian Geography, Grade 9, Academic or Applied</t>
  </si>
  <si>
    <t>None </t>
  </si>
  <si>
    <t>English, Grade 10 Academic or Canadian History Grade 10 Academic.</t>
  </si>
  <si>
    <t>None, Spanish, Level 1 Academic recommended</t>
  </si>
  <si>
    <t>Grade 11 English, University Preparation</t>
  </si>
  <si>
    <t>Functions, Grade 11, University Preparation, or Mathematics for College Technology, Grade 12, College Preparation</t>
  </si>
  <si>
    <t>Biology, Grade 11, University Preparation</t>
  </si>
  <si>
    <t>Functions, Grade 11, University Preparation, or Functions and Applications, Grade 11, University/College Preparation</t>
  </si>
  <si>
    <t>Chemistry, Grade 11, University Preparation</t>
  </si>
  <si>
    <t>Grade 11 Physics, University Preparation</t>
  </si>
  <si>
    <t>Any university or university/college preparation course in Canadian and World Studies, English, or Social Sciences and Humanities</t>
  </si>
  <si>
    <t>Financial Accounting Fundamentals, Grade 11, University/College Preparation</t>
  </si>
  <si>
    <t>This course examines current Canadian and international economic issues, developments, policies, and practices from diverse perspectives. Students will explore the decisions that individuals and institutions, including governments, make in response to economic issues such as globalization, trade agreements, economic inequalities, regulation, and public spending. Students will apply the concepts of economic thinking and the economic inquiry process, as well as economic models and theories, to investigate, and develop informed opinions about, economic trade-offs, growth, and sustainability and related economic issues.</t>
  </si>
  <si>
    <t>Any university or university/college preparation course</t>
  </si>
  <si>
    <t>Music, Grade 11, University/College Preparation</t>
  </si>
  <si>
    <t>Visual Arts, Grade 11, University/College Preparation </t>
  </si>
  <si>
    <t>Grade 12 art students are expected to contribute to the curatorship and submission of art work for the Spring Senior Art Show.</t>
  </si>
  <si>
    <t>Core French, Grade 11, University Preparation</t>
  </si>
  <si>
    <t>None, Spanish level 2 recommended.</t>
  </si>
  <si>
    <t>Introduction to Computer Science, Grade 11, University Preparation</t>
  </si>
  <si>
    <t>Any Grade 11 university or university/college preparation course in Science, or any Grade 11 or 12 course in Health and Physical Education</t>
  </si>
  <si>
    <t>Any university or university/college preparation course in social sciences and humanities, English, or Canadian and world studies</t>
  </si>
  <si>
    <t>Any university or university/college preparation course in Canadian and world studies, English, or social sciences and humanities.</t>
  </si>
  <si>
    <t>Communications Technology, Grade 11, University/College Preparation</t>
  </si>
  <si>
    <t>Advanced Functions, Grade 12, University Preparation, must be taken prior to or concurrently with Calculus and Vectors.</t>
  </si>
  <si>
    <t>Course Code</t>
  </si>
  <si>
    <t>MTH1W</t>
  </si>
  <si>
    <t>GLS1O</t>
  </si>
  <si>
    <t>CHV2O</t>
  </si>
  <si>
    <t>GLC2O</t>
  </si>
  <si>
    <t>MCF3M</t>
  </si>
  <si>
    <t>LWSCU</t>
  </si>
  <si>
    <t>LWSDU</t>
  </si>
  <si>
    <t>English (Academic)</t>
  </si>
  <si>
    <t xml:space="preserve">Mathematics </t>
  </si>
  <si>
    <t>Core French (Academic)</t>
  </si>
  <si>
    <t>Science (Academic)</t>
  </si>
  <si>
    <t>Issues in Canadian Geography (Academic)</t>
  </si>
  <si>
    <t>Healthy Active Living Education (Open) (Coed)</t>
  </si>
  <si>
    <t>Information and Communication Technology in Business (Open)</t>
  </si>
  <si>
    <t>Introduction to Business (Open)</t>
  </si>
  <si>
    <t>Music (Open)</t>
  </si>
  <si>
    <t>Principles of Mathematics (Academic)</t>
  </si>
  <si>
    <t>Canadian History since World War I (Academic)</t>
  </si>
  <si>
    <t>Healthy Active Living Education (Open)</t>
  </si>
  <si>
    <t>Civics and Citizenship (Half Credit)  (Open)</t>
  </si>
  <si>
    <t>Career Studies (Half Credit)  (Open)</t>
  </si>
  <si>
    <t>Visual Arts (Open)</t>
  </si>
  <si>
    <t>Spanish, Level 1 (Academic)</t>
  </si>
  <si>
    <t xml:space="preserve">Communications Technology, </t>
  </si>
  <si>
    <t xml:space="preserve">Introduction to Computer Studies </t>
  </si>
  <si>
    <t xml:space="preserve">English, University Preparation </t>
  </si>
  <si>
    <t xml:space="preserve">Functions and Relations, University Preparation </t>
  </si>
  <si>
    <t xml:space="preserve">Biology, University Preparation </t>
  </si>
  <si>
    <t xml:space="preserve">Chemistry, University Preparation </t>
  </si>
  <si>
    <t xml:space="preserve">Physics, University Preparation </t>
  </si>
  <si>
    <t xml:space="preserve">Financial Accounting Fundamentals, University/College Preparation </t>
  </si>
  <si>
    <t xml:space="preserve">Music, University/College Preparation </t>
  </si>
  <si>
    <t xml:space="preserve">Visual Arts, University/College Preparation </t>
  </si>
  <si>
    <t xml:space="preserve">Core French, University Preparation </t>
  </si>
  <si>
    <t xml:space="preserve">American History, University Preparation </t>
  </si>
  <si>
    <t xml:space="preserve">Forces of Nature: Physical Processes and Disasters University/College Preparation </t>
  </si>
  <si>
    <t xml:space="preserve">Leadership and Peer Support, Open </t>
  </si>
  <si>
    <t xml:space="preserve">Healthy Active Living Education, Open </t>
  </si>
  <si>
    <t xml:space="preserve">Introduction to Computer Science, University </t>
  </si>
  <si>
    <t xml:space="preserve">Introduction to Anthropology, Psychology and Sociology, University </t>
  </si>
  <si>
    <t xml:space="preserve">Understanding Canadian Law, University Preparation </t>
  </si>
  <si>
    <t xml:space="preserve">World History to the end of the Fifteenth Century, University/College Preparation </t>
  </si>
  <si>
    <t xml:space="preserve">Communications Technology, University/College Preparation </t>
  </si>
  <si>
    <t>Spanish, Level 2  (University)</t>
  </si>
  <si>
    <t xml:space="preserve">The Writer’s Craft, University Preparation </t>
  </si>
  <si>
    <t xml:space="preserve">Mathematics, Calculus and Vectors, University Preparation </t>
  </si>
  <si>
    <t xml:space="preserve">Advanced Functions, University Preparation </t>
  </si>
  <si>
    <t xml:space="preserve">Mathematics of Data Management, University Preparation </t>
  </si>
  <si>
    <t xml:space="preserve">Earth and Space Science, University Preparation </t>
  </si>
  <si>
    <t xml:space="preserve">World Issues: A Geographical Analysis, University Preparation </t>
  </si>
  <si>
    <t xml:space="preserve">World History Since the Fifteenth Century, University Preparation </t>
  </si>
  <si>
    <t xml:space="preserve">Financial Accounting Principles, University/College Preparation </t>
  </si>
  <si>
    <t xml:space="preserve">Analysing Current Economic Issues, University Preparation </t>
  </si>
  <si>
    <t>Spanish, Level 3 , University</t>
  </si>
  <si>
    <t xml:space="preserve">Computer Science, University </t>
  </si>
  <si>
    <t xml:space="preserve">Introductory Kinesiology, University Preparation </t>
  </si>
  <si>
    <t xml:space="preserve">Philosophy: Questions and Theories, University Preparation </t>
  </si>
  <si>
    <t xml:space="preserve">Canadian and International Law, University Preparation </t>
  </si>
  <si>
    <t xml:space="preserve">International Business Fundamentals, University/College Preparation </t>
  </si>
  <si>
    <t xml:space="preserve">Challenge and Change in Society, University Preparation </t>
  </si>
  <si>
    <t>TGJ2O</t>
  </si>
  <si>
    <t>ICS2O</t>
  </si>
  <si>
    <t>ENG3U</t>
  </si>
  <si>
    <t>MCR3U</t>
  </si>
  <si>
    <t>SBI3U</t>
  </si>
  <si>
    <t>SCH3U</t>
  </si>
  <si>
    <t>SPH3U</t>
  </si>
  <si>
    <t>BAF3M</t>
  </si>
  <si>
    <t>AMU3M</t>
  </si>
  <si>
    <t>AVI3M</t>
  </si>
  <si>
    <t>FSU3U</t>
  </si>
  <si>
    <t>CHA3U</t>
  </si>
  <si>
    <t>CGF3M</t>
  </si>
  <si>
    <t>GPP3O</t>
  </si>
  <si>
    <t>PPL3O</t>
  </si>
  <si>
    <t>ICS3U</t>
  </si>
  <si>
    <t>HSP3U</t>
  </si>
  <si>
    <t>CLU3M</t>
  </si>
  <si>
    <t>CHW3M</t>
  </si>
  <si>
    <t>TGJ3M</t>
  </si>
  <si>
    <t>ENG4U</t>
  </si>
  <si>
    <t>EWC4U</t>
  </si>
  <si>
    <t>MCV4U</t>
  </si>
  <si>
    <t>MHF4U</t>
  </si>
  <si>
    <t>SBI4U</t>
  </si>
  <si>
    <t>MDM4U</t>
  </si>
  <si>
    <t>SCH4U</t>
  </si>
  <si>
    <t>SPH4U</t>
  </si>
  <si>
    <t>SES4U</t>
  </si>
  <si>
    <t>CGW4U</t>
  </si>
  <si>
    <t>CHY4U</t>
  </si>
  <si>
    <t>BAT4M</t>
  </si>
  <si>
    <t>CIA4U</t>
  </si>
  <si>
    <t>AMU4M</t>
  </si>
  <si>
    <t>AVI4M</t>
  </si>
  <si>
    <t>FSF4U</t>
  </si>
  <si>
    <t>ICS4U</t>
  </si>
  <si>
    <t>PSK4U</t>
  </si>
  <si>
    <t>HZT4U</t>
  </si>
  <si>
    <t>CLN4U</t>
  </si>
  <si>
    <t>TGJ4M</t>
  </si>
  <si>
    <t>BBB4M</t>
  </si>
  <si>
    <t>HSB4U</t>
  </si>
  <si>
    <t xml:space="preserve">Learning Strategies 1: Skills for Success in Secondary School, Grade 9, Open </t>
  </si>
  <si>
    <t xml:space="preserve">Functions and Applications, University/College </t>
  </si>
  <si>
    <t>ENG1D</t>
  </si>
  <si>
    <t>FSF1D</t>
  </si>
  <si>
    <t>SNC1D</t>
  </si>
  <si>
    <t>CGC1D</t>
  </si>
  <si>
    <t>PPL1O</t>
  </si>
  <si>
    <t>BTT1O</t>
  </si>
  <si>
    <t>BBI1O</t>
  </si>
  <si>
    <t>AMU1O</t>
  </si>
  <si>
    <t>ENG2D</t>
  </si>
  <si>
    <t>MPM2D</t>
  </si>
  <si>
    <t>CHC2D</t>
  </si>
  <si>
    <t>SNC2D</t>
  </si>
  <si>
    <t>PPL2O</t>
  </si>
  <si>
    <t>AMU2O</t>
  </si>
  <si>
    <t>AVI2O</t>
  </si>
  <si>
    <t>FSF2D</t>
  </si>
  <si>
    <t>LWSBD</t>
  </si>
  <si>
    <t>None</t>
  </si>
  <si>
    <t>AP</t>
  </si>
  <si>
    <t>Calculus AB</t>
  </si>
  <si>
    <t>Calculus BC</t>
  </si>
  <si>
    <t>Chemistry</t>
  </si>
  <si>
    <t>Comparative Government and Politics</t>
  </si>
  <si>
    <t>Economics</t>
  </si>
  <si>
    <t>English Literature</t>
  </si>
  <si>
    <t>Environmental Science</t>
  </si>
  <si>
    <t>French</t>
  </si>
  <si>
    <t>Physics 1: Algebra-Based</t>
  </si>
  <si>
    <t>Physics 2: Algebra-Based</t>
  </si>
  <si>
    <t>Physics C: Mechanics</t>
  </si>
  <si>
    <t>Physics C: Electricity and Magnetism</t>
  </si>
  <si>
    <t>U.S. History</t>
  </si>
  <si>
    <t>Biology</t>
  </si>
  <si>
    <t>The AP Biology course is designed to help highly motivated and independent learners develop a conceptual framework for modern biology and to help students gain an appreciation of science as a process. Primary emphasis in the AP Biology course is on developing an understanding of concepts rather than on memorizing terms and technical details. Essential to this conceptual understanding are a grasp of science as a process rather than as an accumulation of facts, personal experience in scientific inquiry, recognition of unifying themes that integrate the majors topics of biology, and application of biological knowledge and critical thinking to environmental and social concerns.</t>
  </si>
  <si>
    <t>Calculus AB is primarily concerned with developing understanding of the concepts of calculus and providing experience with its methods and applications. The course emphasizes a multi-representational approach to calculus, with concepts, results and problems being expressed graphically, numerically and analytically. Throughout the use of the unifying themes of derivatives, integrals, limits, approximation, and applications and modeling, the course becomes a cohesive whole rather than a collection of unrelated topics.</t>
  </si>
  <si>
    <t>AP Calculus BC explores the key concepts, methods, and applications of single-variable calculus including all topics covered in AP Calculus AB (functions, graphs, and limits, derivatives, integrals, and the Fundamental Theorem of Calculus) as well as additional topics in differential and integral calculus such as parametric, polar and vector functions, and series. The course teaches students to approach calculus concepts and problems when they are represented graphically, numerically, analytically, and verbally, and to make connections amongst these representations.</t>
  </si>
  <si>
    <t>AP Chemistry should meet the objectives of a good college general chemistry course. Students in such a course should attain a depth of understanding of fundamentals and a reasonable competence in dealing with chemical problems. The course should contribute to the development of the students’ abilities to think clearly and to express their ideas, orally and in writing, with clarity and logic. The college course in general chemistry differs qualitatively from the usual first secondary school course in chemistry with respect to the kind of textbook used, the topics covered, the emphasis on chemical calculations and the mathematical formulation of principles, and the kind of laboratory work done by students. Quantitative differences appear in the number of topics treated, the time spent on the course by students, and the nature and the variety of experiments done in the laboratory.</t>
  </si>
  <si>
    <t>The AP course in Comparative Government and Politics introduces students to fundamental concepts used by political scientists to study the processes and outcomes of politics in a variety of country settings. The course aims to illustrate the rich diversity of political life, to show available institutional alternatives, to explain differences in processes and policy outcomes, and to communicate to students the importance of global political and economic changes. Comparison assists both in identifying problems and in analyzing policymaking. For example, we only know that a country has a high population growth rate or serious corruption when we compare it to other countries. Careful comparison of political systems produces useful knowledge about the institutions and policies countries have employed to address problems, or, indeed, what they have done to make things worse. We can compare the effectiveness of policy approaches to poverty or overpopulation by examining how different countries solve similar problems. Furthermore, by comparing the political institutions and practices of wealthy and poor countries, we can begin to understand the political consequences of economic well-being.</t>
  </si>
  <si>
    <t>The AP Economics course consists of two parts called macroeconomics and microeconomics. The purpose of an AP microeconomics course is to provide a thorough understanding of the principles of economics that apply to the functions of individual consumers and producers within a larger economics system. The AP course macroeconomics is designed to offer a thorough understanding of the principles of economics that apply to an economic system as a whole. Two final examinations are required (one for micro and one for macro).</t>
  </si>
  <si>
    <t>An AP course in English Language and Composition engages students in becoming skilled readers of prose written in a variety of rhetorical contexts, and in becoming skilled writers who compose for a variety of purposes. Both their writing and their reading should make students aware of the interactions among a writer’s purposes, audience expectations, and subjects, as well as the way genre conventions and the resources of language contribute to effectiveness in writing.</t>
  </si>
  <si>
    <t>The goal of the AP Environmental Science course is to provide students with the scientific principles, concepts, and methodologies required to understand the interrelationships of the natural world, to identify and analyze environmental problems both natural and human-made, to evaluate the relative risks associated with these problems, and to examine alternative solutions for resolving or preventing them. Environmental science is interdisciplinary; it embraces a wide variety of topics from different areas of study. Yet there are several major unifying constructs, or themes, that cut across the many topics included in the study of environmental science. The following themes provide a foundation for the structure of the AP Environmental Science course.</t>
  </si>
  <si>
    <t>The AP French Language course is comparable to a third-year college level French course. It emphasizes the use of language for active communication and helps students develop the ability to understand spoken French in various contexts, a sufficient vocabulary to understand articles published in newspapers, magazines, and literary texts, and the ability to express themselves coherently and with reasonable fluency in both written and spoken French. Students are assessed by means of an examination which is approximately two-and-one-half hours long.</t>
  </si>
  <si>
    <t>This course is recommended for students who are in Grade 11 and it targets the big ideas in any first semester algebra based university or college level physics course. In addition to the regular high school curriculum, it includes complex concepts such as rotational kinematics and dynamics, torque, conservation of angular momentum and energy of angular motion. The focus of this course is an inquiry based learning meant to develop critical thinking skills that will provide an enduring support for future advanced science courses.</t>
  </si>
  <si>
    <t>This course is recommended for students who are in Grade 11 and it targets the big ideas in any second semester algebra based university or college level physics course. The content of this course includes the study of fluids and fluid mechanics, thermodynamics and kinetic theory, in-depth analysis of electric fields and electric circuits, magnetism and magnetic induction, all facets of optics and basic ideas in modern physics. Most of this content is not included in the regular high school curriculum. Through inquiry based learning, this course will build solid critical thinking skills to be used in any future advanced science courses.</t>
  </si>
  <si>
    <t>This course is recommended for students who are in Grade 12 and it targets the big ideas in any university level physics course for physics or engineering majors. It covers all components of mechanics including kinematics and dynamics of linear and two-dimensional motion, all facets of angular motion, and an in-depth analysis of mechanical systems from an energy standpoint. The implementation of calculus in all laws and principles of mechanics is targeted, and the physical interpretation of all the mathematical steps/solutions is of critical importance. For this reason, it is recommended that this course is taken concurrently with an AP Calculus course. The laboratory component is strictly documented and builds up critical thinking skills of high quality.</t>
  </si>
  <si>
    <t>This course is recommended for students who are in Grade 12 and it targets the big ideas in any university level physics course for physics or engineering majors. Course material includes electrostatics, conductors, capacitors and dielectrics, electric circuits, magnetic fields, and electromagnetism. All laws and principles will be presented using advanced calculus concepts and all solutions will have to be interpreted from a physical standpoint. It is highly recommended that the students enrolled in this course are concurrently or have already taken and AP Calculus course as well. The laboratory component is strictly documented and builds up critical thinking skills of high quality.</t>
  </si>
  <si>
    <t>The AP US History course focuses on developing students’ understanding of American history from approximately 1491 to the present. The course has students investigate the content of US history for significant events, individuals, developments, and processes in nine historical periods, and develop and use the same thinking skills and methods (analyzing primary and secondary sources, making historical comparisons, chronological reasoning, and argumentation) employed by historians when they study the past. The course provides seven themes: American and national identity, migration and settlement, politics and power, work/exchange/technology, America in the world, geography and the environment, and culture and society. Students explore these themes throughout the course in order to make connections among historical developments in different times and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</si>
</sst>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BFE7E-DBBF-4211-92A4-0E9A67785800}">
  <dimension ref="A1:D189"/>
  <sheetViews>
    <sheetView topLeftCell="A167" workbookViewId="0">
      <selection activeCell="C6" sqref="C6"/>
    </sheetView>
  </sheetViews>
  <sheetFormatPr defaultRowHeight="14.5" x14ac:dyDescent="0.35"/>
  <cols>
    <col min="3" max="3" width="95.54296875" style="2" customWidth="1"/>
  </cols>
  <sheetData>
    <row r="1" spans="1:4" x14ac:dyDescent="0.35">
      <c r="B1" t="s">
        <v>190</v>
      </c>
      <c r="C1" s="2" t="s">
        <v>188</v>
      </c>
      <c r="D1" t="s">
        <v>189</v>
      </c>
    </row>
    <row r="2" spans="1:4" x14ac:dyDescent="0.35">
      <c r="A2" t="str">
        <f>CONCATENATE(B2, "-", D2)</f>
        <v>1-1</v>
      </c>
      <c r="B2">
        <v>1</v>
      </c>
      <c r="C2" s="1" t="s">
        <v>0</v>
      </c>
      <c r="D2">
        <f>IF(LEFT(C2, 5) = "Grade", 1, D1 + 1)</f>
        <v>1</v>
      </c>
    </row>
    <row r="3" spans="1:4" ht="87" x14ac:dyDescent="0.35">
      <c r="A3" t="str">
        <f t="shared" ref="A3:A66" si="0">CONCATENATE(B3, "-", D3)</f>
        <v>1-2</v>
      </c>
      <c r="B3">
        <f t="shared" ref="B3:B66" si="1">IF(D3 = 1,  B2 + 1, B2)</f>
        <v>1</v>
      </c>
      <c r="C3" s="2" t="s">
        <v>1</v>
      </c>
      <c r="D3">
        <f t="shared" ref="D3:D66" si="2">IF(LEFT(C3, 5) = "Grade", 1, D2 + 1)</f>
        <v>2</v>
      </c>
    </row>
    <row r="4" spans="1:4" x14ac:dyDescent="0.35">
      <c r="A4" t="str">
        <f t="shared" si="0"/>
        <v>1-3</v>
      </c>
      <c r="B4">
        <f t="shared" si="1"/>
        <v>1</v>
      </c>
      <c r="C4" s="2" t="s">
        <v>2</v>
      </c>
      <c r="D4">
        <f t="shared" si="2"/>
        <v>3</v>
      </c>
    </row>
    <row r="5" spans="1:4" x14ac:dyDescent="0.35">
      <c r="A5" t="str">
        <f t="shared" si="0"/>
        <v>2-1</v>
      </c>
      <c r="B5">
        <f t="shared" si="1"/>
        <v>2</v>
      </c>
      <c r="C5" s="1" t="s">
        <v>3</v>
      </c>
      <c r="D5">
        <f t="shared" si="2"/>
        <v>1</v>
      </c>
    </row>
    <row r="6" spans="1:4" ht="87" x14ac:dyDescent="0.35">
      <c r="A6" t="str">
        <f t="shared" si="0"/>
        <v>2-2</v>
      </c>
      <c r="B6">
        <f t="shared" si="1"/>
        <v>2</v>
      </c>
      <c r="C6" s="2" t="s">
        <v>4</v>
      </c>
      <c r="D6">
        <f t="shared" si="2"/>
        <v>2</v>
      </c>
    </row>
    <row r="7" spans="1:4" x14ac:dyDescent="0.35">
      <c r="A7" t="str">
        <f t="shared" si="0"/>
        <v>3-1</v>
      </c>
      <c r="B7">
        <f t="shared" si="1"/>
        <v>3</v>
      </c>
      <c r="C7" s="1" t="s">
        <v>5</v>
      </c>
      <c r="D7">
        <f t="shared" si="2"/>
        <v>1</v>
      </c>
    </row>
    <row r="8" spans="1:4" ht="87" x14ac:dyDescent="0.35">
      <c r="A8" t="str">
        <f t="shared" si="0"/>
        <v>3-2</v>
      </c>
      <c r="B8">
        <f t="shared" si="1"/>
        <v>3</v>
      </c>
      <c r="C8" s="2" t="s">
        <v>6</v>
      </c>
      <c r="D8">
        <f t="shared" si="2"/>
        <v>2</v>
      </c>
    </row>
    <row r="9" spans="1:4" x14ac:dyDescent="0.35">
      <c r="A9" t="str">
        <f t="shared" si="0"/>
        <v>3-3</v>
      </c>
      <c r="B9">
        <f t="shared" si="1"/>
        <v>3</v>
      </c>
      <c r="C9" s="2" t="s">
        <v>7</v>
      </c>
      <c r="D9">
        <f t="shared" si="2"/>
        <v>3</v>
      </c>
    </row>
    <row r="10" spans="1:4" x14ac:dyDescent="0.35">
      <c r="A10" t="str">
        <f t="shared" si="0"/>
        <v>4-1</v>
      </c>
      <c r="B10">
        <f t="shared" si="1"/>
        <v>4</v>
      </c>
      <c r="C10" s="1" t="s">
        <v>8</v>
      </c>
      <c r="D10">
        <f t="shared" si="2"/>
        <v>1</v>
      </c>
    </row>
    <row r="11" spans="1:4" ht="87" x14ac:dyDescent="0.35">
      <c r="A11" t="str">
        <f t="shared" si="0"/>
        <v>4-2</v>
      </c>
      <c r="B11">
        <f t="shared" si="1"/>
        <v>4</v>
      </c>
      <c r="C11" s="2" t="s">
        <v>9</v>
      </c>
      <c r="D11">
        <f t="shared" si="2"/>
        <v>2</v>
      </c>
    </row>
    <row r="12" spans="1:4" x14ac:dyDescent="0.35">
      <c r="A12" t="str">
        <f t="shared" si="0"/>
        <v>5-1</v>
      </c>
      <c r="B12">
        <f t="shared" si="1"/>
        <v>5</v>
      </c>
      <c r="C12" s="1" t="s">
        <v>10</v>
      </c>
      <c r="D12">
        <f t="shared" si="2"/>
        <v>1</v>
      </c>
    </row>
    <row r="13" spans="1:4" ht="87" x14ac:dyDescent="0.35">
      <c r="A13" t="str">
        <f t="shared" si="0"/>
        <v>5-2</v>
      </c>
      <c r="B13">
        <f t="shared" si="1"/>
        <v>5</v>
      </c>
      <c r="C13" s="2" t="s">
        <v>11</v>
      </c>
      <c r="D13">
        <f t="shared" si="2"/>
        <v>2</v>
      </c>
    </row>
    <row r="14" spans="1:4" x14ac:dyDescent="0.35">
      <c r="A14" t="str">
        <f t="shared" si="0"/>
        <v>6-1</v>
      </c>
      <c r="B14">
        <f t="shared" si="1"/>
        <v>6</v>
      </c>
      <c r="C14" s="1" t="s">
        <v>12</v>
      </c>
      <c r="D14">
        <f t="shared" si="2"/>
        <v>1</v>
      </c>
    </row>
    <row r="15" spans="1:4" ht="101.5" x14ac:dyDescent="0.35">
      <c r="A15" t="str">
        <f t="shared" si="0"/>
        <v>6-2</v>
      </c>
      <c r="B15">
        <f t="shared" si="1"/>
        <v>6</v>
      </c>
      <c r="C15" s="2" t="s">
        <v>13</v>
      </c>
      <c r="D15">
        <f t="shared" si="2"/>
        <v>2</v>
      </c>
    </row>
    <row r="16" spans="1:4" x14ac:dyDescent="0.35">
      <c r="A16" t="str">
        <f t="shared" si="0"/>
        <v>7-1</v>
      </c>
      <c r="B16">
        <f t="shared" si="1"/>
        <v>7</v>
      </c>
      <c r="C16" s="1" t="s">
        <v>14</v>
      </c>
      <c r="D16">
        <f t="shared" si="2"/>
        <v>1</v>
      </c>
    </row>
    <row r="17" spans="1:4" ht="72.5" x14ac:dyDescent="0.35">
      <c r="A17" t="str">
        <f t="shared" si="0"/>
        <v>7-2</v>
      </c>
      <c r="B17">
        <f t="shared" si="1"/>
        <v>7</v>
      </c>
      <c r="C17" s="2" t="s">
        <v>15</v>
      </c>
      <c r="D17">
        <f t="shared" si="2"/>
        <v>2</v>
      </c>
    </row>
    <row r="18" spans="1:4" ht="29" x14ac:dyDescent="0.35">
      <c r="A18" t="str">
        <f t="shared" si="0"/>
        <v>7-3</v>
      </c>
      <c r="B18">
        <f t="shared" si="1"/>
        <v>7</v>
      </c>
      <c r="C18" s="2" t="s">
        <v>16</v>
      </c>
      <c r="D18">
        <f t="shared" si="2"/>
        <v>3</v>
      </c>
    </row>
    <row r="19" spans="1:4" x14ac:dyDescent="0.35">
      <c r="A19" t="str">
        <f t="shared" si="0"/>
        <v>8-1</v>
      </c>
      <c r="B19">
        <f t="shared" si="1"/>
        <v>8</v>
      </c>
      <c r="C19" s="1" t="s">
        <v>17</v>
      </c>
      <c r="D19">
        <f t="shared" si="2"/>
        <v>1</v>
      </c>
    </row>
    <row r="20" spans="1:4" ht="72.5" x14ac:dyDescent="0.35">
      <c r="A20" t="str">
        <f t="shared" si="0"/>
        <v>8-2</v>
      </c>
      <c r="B20">
        <f t="shared" si="1"/>
        <v>8</v>
      </c>
      <c r="C20" s="2" t="s">
        <v>18</v>
      </c>
      <c r="D20">
        <f t="shared" si="2"/>
        <v>2</v>
      </c>
    </row>
    <row r="21" spans="1:4" x14ac:dyDescent="0.35">
      <c r="A21" t="str">
        <f t="shared" si="0"/>
        <v>9-1</v>
      </c>
      <c r="B21">
        <f t="shared" si="1"/>
        <v>9</v>
      </c>
      <c r="C21" s="1" t="s">
        <v>19</v>
      </c>
      <c r="D21">
        <f t="shared" si="2"/>
        <v>1</v>
      </c>
    </row>
    <row r="22" spans="1:4" ht="72.5" x14ac:dyDescent="0.35">
      <c r="A22" t="str">
        <f t="shared" si="0"/>
        <v>9-2</v>
      </c>
      <c r="B22">
        <f t="shared" si="1"/>
        <v>9</v>
      </c>
      <c r="C22" s="2" t="s">
        <v>20</v>
      </c>
      <c r="D22">
        <f t="shared" si="2"/>
        <v>2</v>
      </c>
    </row>
    <row r="23" spans="1:4" ht="29" x14ac:dyDescent="0.35">
      <c r="A23" t="str">
        <f t="shared" si="0"/>
        <v>9-3</v>
      </c>
      <c r="B23">
        <f t="shared" si="1"/>
        <v>9</v>
      </c>
      <c r="C23" s="2" t="s">
        <v>21</v>
      </c>
      <c r="D23">
        <f t="shared" si="2"/>
        <v>3</v>
      </c>
    </row>
    <row r="24" spans="1:4" x14ac:dyDescent="0.35">
      <c r="A24" t="str">
        <f t="shared" si="0"/>
        <v>9-4</v>
      </c>
      <c r="B24">
        <f t="shared" si="1"/>
        <v>9</v>
      </c>
      <c r="C24" s="1" t="s">
        <v>22</v>
      </c>
      <c r="D24">
        <f t="shared" si="2"/>
        <v>4</v>
      </c>
    </row>
    <row r="25" spans="1:4" ht="72.5" x14ac:dyDescent="0.35">
      <c r="A25" t="str">
        <f t="shared" si="0"/>
        <v>9-5</v>
      </c>
      <c r="B25">
        <f t="shared" si="1"/>
        <v>9</v>
      </c>
      <c r="C25" s="2" t="s">
        <v>23</v>
      </c>
      <c r="D25">
        <f t="shared" si="2"/>
        <v>5</v>
      </c>
    </row>
    <row r="26" spans="1:4" x14ac:dyDescent="0.35">
      <c r="A26" t="str">
        <f t="shared" si="0"/>
        <v>9-6</v>
      </c>
      <c r="B26">
        <f t="shared" si="1"/>
        <v>9</v>
      </c>
      <c r="C26" s="2" t="s">
        <v>24</v>
      </c>
      <c r="D26">
        <f t="shared" si="2"/>
        <v>6</v>
      </c>
    </row>
    <row r="27" spans="1:4" x14ac:dyDescent="0.35">
      <c r="A27" t="str">
        <f t="shared" si="0"/>
        <v>10-1</v>
      </c>
      <c r="B27">
        <f t="shared" si="1"/>
        <v>10</v>
      </c>
      <c r="C27" s="2" t="s">
        <v>25</v>
      </c>
      <c r="D27">
        <f t="shared" si="2"/>
        <v>1</v>
      </c>
    </row>
    <row r="28" spans="1:4" x14ac:dyDescent="0.35">
      <c r="A28" t="str">
        <f t="shared" si="0"/>
        <v>11-1</v>
      </c>
      <c r="B28">
        <f t="shared" si="1"/>
        <v>11</v>
      </c>
      <c r="C28" s="1" t="s">
        <v>26</v>
      </c>
      <c r="D28">
        <f t="shared" si="2"/>
        <v>1</v>
      </c>
    </row>
    <row r="29" spans="1:4" ht="87" x14ac:dyDescent="0.35">
      <c r="A29" t="str">
        <f t="shared" si="0"/>
        <v>11-2</v>
      </c>
      <c r="B29">
        <f t="shared" si="1"/>
        <v>11</v>
      </c>
      <c r="C29" s="2" t="s">
        <v>27</v>
      </c>
      <c r="D29">
        <f t="shared" si="2"/>
        <v>2</v>
      </c>
    </row>
    <row r="30" spans="1:4" x14ac:dyDescent="0.35">
      <c r="A30" t="str">
        <f t="shared" si="0"/>
        <v>11-3</v>
      </c>
      <c r="B30">
        <f t="shared" si="1"/>
        <v>11</v>
      </c>
      <c r="C30" s="2" t="s">
        <v>28</v>
      </c>
      <c r="D30">
        <f t="shared" si="2"/>
        <v>3</v>
      </c>
    </row>
    <row r="31" spans="1:4" x14ac:dyDescent="0.35">
      <c r="A31" t="str">
        <f t="shared" si="0"/>
        <v>12-1</v>
      </c>
      <c r="B31">
        <f t="shared" si="1"/>
        <v>12</v>
      </c>
      <c r="C31" s="1" t="s">
        <v>29</v>
      </c>
      <c r="D31">
        <f t="shared" si="2"/>
        <v>1</v>
      </c>
    </row>
    <row r="32" spans="1:4" ht="72.5" x14ac:dyDescent="0.35">
      <c r="A32" t="str">
        <f t="shared" si="0"/>
        <v>12-2</v>
      </c>
      <c r="B32">
        <f t="shared" si="1"/>
        <v>12</v>
      </c>
      <c r="C32" s="2" t="s">
        <v>30</v>
      </c>
      <c r="D32">
        <f t="shared" si="2"/>
        <v>2</v>
      </c>
    </row>
    <row r="33" spans="1:4" x14ac:dyDescent="0.35">
      <c r="A33" t="str">
        <f t="shared" si="0"/>
        <v>12-3</v>
      </c>
      <c r="B33">
        <f t="shared" si="1"/>
        <v>12</v>
      </c>
      <c r="C33" s="2" t="s">
        <v>31</v>
      </c>
      <c r="D33">
        <f t="shared" si="2"/>
        <v>3</v>
      </c>
    </row>
    <row r="34" spans="1:4" x14ac:dyDescent="0.35">
      <c r="A34" t="str">
        <f t="shared" si="0"/>
        <v>12-4</v>
      </c>
      <c r="B34">
        <f t="shared" si="1"/>
        <v>12</v>
      </c>
      <c r="C34" s="2" t="s">
        <v>32</v>
      </c>
      <c r="D34">
        <f t="shared" si="2"/>
        <v>4</v>
      </c>
    </row>
    <row r="35" spans="1:4" x14ac:dyDescent="0.35">
      <c r="A35" t="str">
        <f t="shared" si="0"/>
        <v>13-1</v>
      </c>
      <c r="B35">
        <f t="shared" si="1"/>
        <v>13</v>
      </c>
      <c r="C35" s="1" t="s">
        <v>33</v>
      </c>
      <c r="D35">
        <f t="shared" si="2"/>
        <v>1</v>
      </c>
    </row>
    <row r="36" spans="1:4" ht="87" x14ac:dyDescent="0.35">
      <c r="A36" t="str">
        <f t="shared" si="0"/>
        <v>13-2</v>
      </c>
      <c r="B36">
        <f t="shared" si="1"/>
        <v>13</v>
      </c>
      <c r="C36" s="2" t="s">
        <v>34</v>
      </c>
      <c r="D36">
        <f t="shared" si="2"/>
        <v>2</v>
      </c>
    </row>
    <row r="37" spans="1:4" x14ac:dyDescent="0.35">
      <c r="A37" t="str">
        <f t="shared" si="0"/>
        <v>14-1</v>
      </c>
      <c r="B37">
        <f t="shared" si="1"/>
        <v>14</v>
      </c>
      <c r="C37" s="1" t="s">
        <v>35</v>
      </c>
      <c r="D37">
        <f t="shared" si="2"/>
        <v>1</v>
      </c>
    </row>
    <row r="38" spans="1:4" ht="87" x14ac:dyDescent="0.35">
      <c r="A38" t="str">
        <f t="shared" si="0"/>
        <v>14-2</v>
      </c>
      <c r="B38">
        <f t="shared" si="1"/>
        <v>14</v>
      </c>
      <c r="C38" s="2" t="s">
        <v>36</v>
      </c>
      <c r="D38">
        <f t="shared" si="2"/>
        <v>2</v>
      </c>
    </row>
    <row r="39" spans="1:4" x14ac:dyDescent="0.35">
      <c r="A39" t="str">
        <f t="shared" si="0"/>
        <v>14-3</v>
      </c>
      <c r="B39">
        <f t="shared" si="1"/>
        <v>14</v>
      </c>
      <c r="C39" s="2" t="s">
        <v>37</v>
      </c>
      <c r="D39">
        <f t="shared" si="2"/>
        <v>3</v>
      </c>
    </row>
    <row r="40" spans="1:4" x14ac:dyDescent="0.35">
      <c r="A40" t="str">
        <f t="shared" si="0"/>
        <v>15-1</v>
      </c>
      <c r="B40">
        <f t="shared" si="1"/>
        <v>15</v>
      </c>
      <c r="C40" s="1" t="s">
        <v>38</v>
      </c>
      <c r="D40">
        <f t="shared" si="2"/>
        <v>1</v>
      </c>
    </row>
    <row r="41" spans="1:4" ht="101.5" x14ac:dyDescent="0.35">
      <c r="A41" t="str">
        <f t="shared" si="0"/>
        <v>15-2</v>
      </c>
      <c r="B41">
        <f t="shared" si="1"/>
        <v>15</v>
      </c>
      <c r="C41" s="2" t="s">
        <v>39</v>
      </c>
      <c r="D41">
        <f t="shared" si="2"/>
        <v>2</v>
      </c>
    </row>
    <row r="42" spans="1:4" x14ac:dyDescent="0.35">
      <c r="A42" t="str">
        <f t="shared" si="0"/>
        <v>16-1</v>
      </c>
      <c r="B42">
        <f t="shared" si="1"/>
        <v>16</v>
      </c>
      <c r="C42" s="1" t="s">
        <v>40</v>
      </c>
      <c r="D42">
        <f t="shared" si="2"/>
        <v>1</v>
      </c>
    </row>
    <row r="43" spans="1:4" ht="101.5" x14ac:dyDescent="0.35">
      <c r="A43" t="str">
        <f t="shared" si="0"/>
        <v>16-2</v>
      </c>
      <c r="B43">
        <f t="shared" si="1"/>
        <v>16</v>
      </c>
      <c r="C43" s="2" t="s">
        <v>41</v>
      </c>
      <c r="D43">
        <f t="shared" si="2"/>
        <v>2</v>
      </c>
    </row>
    <row r="44" spans="1:4" x14ac:dyDescent="0.35">
      <c r="A44" t="str">
        <f t="shared" si="0"/>
        <v>17-1</v>
      </c>
      <c r="B44">
        <f t="shared" si="1"/>
        <v>17</v>
      </c>
      <c r="C44" s="1" t="s">
        <v>42</v>
      </c>
      <c r="D44">
        <f t="shared" si="2"/>
        <v>1</v>
      </c>
    </row>
    <row r="45" spans="1:4" ht="72.5" x14ac:dyDescent="0.35">
      <c r="A45" t="str">
        <f t="shared" si="0"/>
        <v>17-2</v>
      </c>
      <c r="B45">
        <f t="shared" si="1"/>
        <v>17</v>
      </c>
      <c r="C45" s="2" t="s">
        <v>43</v>
      </c>
      <c r="D45">
        <f t="shared" si="2"/>
        <v>2</v>
      </c>
    </row>
    <row r="46" spans="1:4" x14ac:dyDescent="0.35">
      <c r="A46" t="str">
        <f t="shared" si="0"/>
        <v>18-1</v>
      </c>
      <c r="B46">
        <f t="shared" si="1"/>
        <v>18</v>
      </c>
      <c r="C46" s="1" t="s">
        <v>44</v>
      </c>
      <c r="D46">
        <f t="shared" si="2"/>
        <v>1</v>
      </c>
    </row>
    <row r="47" spans="1:4" ht="72.5" x14ac:dyDescent="0.35">
      <c r="A47" t="str">
        <f t="shared" si="0"/>
        <v>18-2</v>
      </c>
      <c r="B47">
        <f t="shared" si="1"/>
        <v>18</v>
      </c>
      <c r="C47" s="2" t="s">
        <v>45</v>
      </c>
      <c r="D47">
        <f t="shared" si="2"/>
        <v>2</v>
      </c>
    </row>
    <row r="48" spans="1:4" ht="29" x14ac:dyDescent="0.35">
      <c r="A48" t="str">
        <f t="shared" si="0"/>
        <v>18-3</v>
      </c>
      <c r="B48">
        <f t="shared" si="1"/>
        <v>18</v>
      </c>
      <c r="C48" s="2" t="s">
        <v>46</v>
      </c>
      <c r="D48">
        <f t="shared" si="2"/>
        <v>3</v>
      </c>
    </row>
    <row r="49" spans="1:4" x14ac:dyDescent="0.35">
      <c r="A49" t="str">
        <f t="shared" si="0"/>
        <v>19-1</v>
      </c>
      <c r="B49">
        <f t="shared" si="1"/>
        <v>19</v>
      </c>
      <c r="C49" s="1" t="s">
        <v>47</v>
      </c>
      <c r="D49">
        <f t="shared" si="2"/>
        <v>1</v>
      </c>
    </row>
    <row r="50" spans="1:4" ht="58" x14ac:dyDescent="0.35">
      <c r="A50" t="str">
        <f t="shared" si="0"/>
        <v>19-2</v>
      </c>
      <c r="B50">
        <f t="shared" si="1"/>
        <v>19</v>
      </c>
      <c r="C50" s="2" t="s">
        <v>48</v>
      </c>
      <c r="D50">
        <f t="shared" si="2"/>
        <v>2</v>
      </c>
    </row>
    <row r="51" spans="1:4" x14ac:dyDescent="0.35">
      <c r="A51" t="str">
        <f t="shared" si="0"/>
        <v>20-1</v>
      </c>
      <c r="B51">
        <f t="shared" si="1"/>
        <v>20</v>
      </c>
      <c r="C51" s="1" t="s">
        <v>49</v>
      </c>
      <c r="D51">
        <f t="shared" si="2"/>
        <v>1</v>
      </c>
    </row>
    <row r="52" spans="1:4" ht="43.5" x14ac:dyDescent="0.35">
      <c r="A52" t="str">
        <f t="shared" si="0"/>
        <v>20-2</v>
      </c>
      <c r="B52">
        <f t="shared" si="1"/>
        <v>20</v>
      </c>
      <c r="C52" s="2" t="s">
        <v>50</v>
      </c>
      <c r="D52">
        <f t="shared" si="2"/>
        <v>2</v>
      </c>
    </row>
    <row r="53" spans="1:4" ht="29" x14ac:dyDescent="0.35">
      <c r="A53" t="str">
        <f t="shared" si="0"/>
        <v>20-3</v>
      </c>
      <c r="B53">
        <f t="shared" si="1"/>
        <v>20</v>
      </c>
      <c r="C53" s="2" t="s">
        <v>51</v>
      </c>
      <c r="D53">
        <f t="shared" si="2"/>
        <v>3</v>
      </c>
    </row>
    <row r="54" spans="1:4" x14ac:dyDescent="0.35">
      <c r="A54" t="str">
        <f t="shared" si="0"/>
        <v>21-1</v>
      </c>
      <c r="B54">
        <f t="shared" si="1"/>
        <v>21</v>
      </c>
      <c r="C54" s="1" t="s">
        <v>52</v>
      </c>
      <c r="D54">
        <f t="shared" si="2"/>
        <v>1</v>
      </c>
    </row>
    <row r="55" spans="1:4" ht="72.5" x14ac:dyDescent="0.35">
      <c r="A55" t="str">
        <f t="shared" si="0"/>
        <v>21-2</v>
      </c>
      <c r="B55">
        <f t="shared" si="1"/>
        <v>21</v>
      </c>
      <c r="C55" s="2" t="s">
        <v>53</v>
      </c>
      <c r="D55">
        <f t="shared" si="2"/>
        <v>2</v>
      </c>
    </row>
    <row r="56" spans="1:4" x14ac:dyDescent="0.35">
      <c r="A56" t="str">
        <f t="shared" si="0"/>
        <v>21-3</v>
      </c>
      <c r="B56">
        <f t="shared" si="1"/>
        <v>21</v>
      </c>
      <c r="C56" s="2" t="s">
        <v>54</v>
      </c>
      <c r="D56">
        <f t="shared" si="2"/>
        <v>3</v>
      </c>
    </row>
    <row r="57" spans="1:4" x14ac:dyDescent="0.35">
      <c r="A57" t="str">
        <f t="shared" si="0"/>
        <v>22-1</v>
      </c>
      <c r="B57">
        <f t="shared" si="1"/>
        <v>22</v>
      </c>
      <c r="C57" s="1" t="s">
        <v>55</v>
      </c>
      <c r="D57">
        <f t="shared" si="2"/>
        <v>1</v>
      </c>
    </row>
    <row r="58" spans="1:4" ht="101.5" x14ac:dyDescent="0.35">
      <c r="A58" t="str">
        <f t="shared" si="0"/>
        <v>22-2</v>
      </c>
      <c r="B58">
        <f t="shared" si="1"/>
        <v>22</v>
      </c>
      <c r="C58" s="2" t="s">
        <v>56</v>
      </c>
      <c r="D58">
        <f t="shared" si="2"/>
        <v>2</v>
      </c>
    </row>
    <row r="59" spans="1:4" x14ac:dyDescent="0.35">
      <c r="A59" t="str">
        <f t="shared" si="0"/>
        <v>23-1</v>
      </c>
      <c r="B59">
        <f t="shared" si="1"/>
        <v>23</v>
      </c>
      <c r="C59" s="1" t="s">
        <v>57</v>
      </c>
      <c r="D59">
        <f t="shared" si="2"/>
        <v>1</v>
      </c>
    </row>
    <row r="60" spans="1:4" ht="87" x14ac:dyDescent="0.35">
      <c r="A60" t="str">
        <f t="shared" si="0"/>
        <v>23-2</v>
      </c>
      <c r="B60">
        <f t="shared" si="1"/>
        <v>23</v>
      </c>
      <c r="C60" s="2" t="s">
        <v>58</v>
      </c>
      <c r="D60">
        <f t="shared" si="2"/>
        <v>2</v>
      </c>
    </row>
    <row r="61" spans="1:4" x14ac:dyDescent="0.35">
      <c r="A61" t="str">
        <f t="shared" si="0"/>
        <v>24-1</v>
      </c>
      <c r="B61">
        <f t="shared" si="1"/>
        <v>24</v>
      </c>
      <c r="C61" s="2" t="s">
        <v>59</v>
      </c>
      <c r="D61">
        <f t="shared" si="2"/>
        <v>1</v>
      </c>
    </row>
    <row r="62" spans="1:4" x14ac:dyDescent="0.35">
      <c r="A62" t="str">
        <f t="shared" si="0"/>
        <v>25-1</v>
      </c>
      <c r="B62">
        <f t="shared" si="1"/>
        <v>25</v>
      </c>
      <c r="C62" s="1" t="s">
        <v>60</v>
      </c>
      <c r="D62">
        <f t="shared" si="2"/>
        <v>1</v>
      </c>
    </row>
    <row r="63" spans="1:4" ht="87" x14ac:dyDescent="0.35">
      <c r="A63" t="str">
        <f t="shared" si="0"/>
        <v>25-2</v>
      </c>
      <c r="B63">
        <f t="shared" si="1"/>
        <v>25</v>
      </c>
      <c r="C63" s="2" t="s">
        <v>61</v>
      </c>
      <c r="D63">
        <f t="shared" si="2"/>
        <v>2</v>
      </c>
    </row>
    <row r="64" spans="1:4" x14ac:dyDescent="0.35">
      <c r="A64" t="str">
        <f t="shared" si="0"/>
        <v>25-3</v>
      </c>
      <c r="B64">
        <f t="shared" si="1"/>
        <v>25</v>
      </c>
      <c r="C64" s="2" t="s">
        <v>62</v>
      </c>
      <c r="D64">
        <f t="shared" si="2"/>
        <v>3</v>
      </c>
    </row>
    <row r="65" spans="1:4" x14ac:dyDescent="0.35">
      <c r="A65" t="str">
        <f t="shared" si="0"/>
        <v>26-1</v>
      </c>
      <c r="B65">
        <f t="shared" si="1"/>
        <v>26</v>
      </c>
      <c r="C65" s="1" t="s">
        <v>63</v>
      </c>
      <c r="D65">
        <f t="shared" si="2"/>
        <v>1</v>
      </c>
    </row>
    <row r="66" spans="1:4" ht="87" x14ac:dyDescent="0.35">
      <c r="A66" t="str">
        <f t="shared" si="0"/>
        <v>26-2</v>
      </c>
      <c r="B66">
        <f t="shared" si="1"/>
        <v>26</v>
      </c>
      <c r="C66" s="2" t="s">
        <v>64</v>
      </c>
      <c r="D66">
        <f t="shared" si="2"/>
        <v>2</v>
      </c>
    </row>
    <row r="67" spans="1:4" x14ac:dyDescent="0.35">
      <c r="A67" t="str">
        <f t="shared" ref="A67:A130" si="3">CONCATENATE(B67, "-", D67)</f>
        <v>26-3</v>
      </c>
      <c r="B67">
        <f t="shared" ref="B67:B130" si="4">IF(D67 = 1,  B66 + 1, B66)</f>
        <v>26</v>
      </c>
      <c r="C67" s="2" t="s">
        <v>65</v>
      </c>
      <c r="D67">
        <f t="shared" ref="D67:D130" si="5">IF(LEFT(C67, 5) = "Grade", 1, D66 + 1)</f>
        <v>3</v>
      </c>
    </row>
    <row r="68" spans="1:4" x14ac:dyDescent="0.35">
      <c r="A68" t="str">
        <f t="shared" si="3"/>
        <v>26-4</v>
      </c>
      <c r="B68">
        <f t="shared" si="4"/>
        <v>26</v>
      </c>
      <c r="C68" s="2" t="s">
        <v>66</v>
      </c>
      <c r="D68">
        <f t="shared" si="5"/>
        <v>4</v>
      </c>
    </row>
    <row r="69" spans="1:4" x14ac:dyDescent="0.35">
      <c r="A69" t="str">
        <f t="shared" si="3"/>
        <v>27-1</v>
      </c>
      <c r="B69">
        <f t="shared" si="4"/>
        <v>27</v>
      </c>
      <c r="C69" s="1" t="s">
        <v>67</v>
      </c>
      <c r="D69">
        <f t="shared" si="5"/>
        <v>1</v>
      </c>
    </row>
    <row r="70" spans="1:4" ht="72.5" x14ac:dyDescent="0.35">
      <c r="A70" t="str">
        <f t="shared" si="3"/>
        <v>27-2</v>
      </c>
      <c r="B70">
        <f t="shared" si="4"/>
        <v>27</v>
      </c>
      <c r="C70" s="2" t="s">
        <v>68</v>
      </c>
      <c r="D70">
        <f t="shared" si="5"/>
        <v>2</v>
      </c>
    </row>
    <row r="71" spans="1:4" ht="29" x14ac:dyDescent="0.35">
      <c r="A71" t="str">
        <f t="shared" si="3"/>
        <v>27-3</v>
      </c>
      <c r="B71">
        <f t="shared" si="4"/>
        <v>27</v>
      </c>
      <c r="C71" s="2" t="s">
        <v>69</v>
      </c>
      <c r="D71">
        <f t="shared" si="5"/>
        <v>3</v>
      </c>
    </row>
    <row r="72" spans="1:4" x14ac:dyDescent="0.35">
      <c r="A72" t="str">
        <f t="shared" si="3"/>
        <v>28-1</v>
      </c>
      <c r="B72">
        <f t="shared" si="4"/>
        <v>28</v>
      </c>
      <c r="C72" s="1" t="s">
        <v>70</v>
      </c>
      <c r="D72">
        <f t="shared" si="5"/>
        <v>1</v>
      </c>
    </row>
    <row r="73" spans="1:4" ht="58" x14ac:dyDescent="0.35">
      <c r="A73" t="str">
        <f t="shared" si="3"/>
        <v>28-2</v>
      </c>
      <c r="B73">
        <f t="shared" si="4"/>
        <v>28</v>
      </c>
      <c r="C73" s="2" t="s">
        <v>71</v>
      </c>
      <c r="D73">
        <f t="shared" si="5"/>
        <v>2</v>
      </c>
    </row>
    <row r="74" spans="1:4" x14ac:dyDescent="0.35">
      <c r="A74" t="str">
        <f t="shared" si="3"/>
        <v>28-3</v>
      </c>
      <c r="B74">
        <f t="shared" si="4"/>
        <v>28</v>
      </c>
      <c r="C74" s="2" t="s">
        <v>72</v>
      </c>
      <c r="D74">
        <f t="shared" si="5"/>
        <v>3</v>
      </c>
    </row>
    <row r="75" spans="1:4" x14ac:dyDescent="0.35">
      <c r="A75" t="str">
        <f t="shared" si="3"/>
        <v>29-1</v>
      </c>
      <c r="B75">
        <f t="shared" si="4"/>
        <v>29</v>
      </c>
      <c r="C75" s="1" t="s">
        <v>73</v>
      </c>
      <c r="D75">
        <f t="shared" si="5"/>
        <v>1</v>
      </c>
    </row>
    <row r="76" spans="1:4" ht="72.5" x14ac:dyDescent="0.35">
      <c r="A76" t="str">
        <f t="shared" si="3"/>
        <v>29-2</v>
      </c>
      <c r="B76">
        <f t="shared" si="4"/>
        <v>29</v>
      </c>
      <c r="C76" s="2" t="s">
        <v>74</v>
      </c>
      <c r="D76">
        <f t="shared" si="5"/>
        <v>2</v>
      </c>
    </row>
    <row r="77" spans="1:4" x14ac:dyDescent="0.35">
      <c r="A77" t="str">
        <f t="shared" si="3"/>
        <v>30-1</v>
      </c>
      <c r="B77">
        <f t="shared" si="4"/>
        <v>30</v>
      </c>
      <c r="C77" s="1" t="s">
        <v>75</v>
      </c>
      <c r="D77">
        <f t="shared" si="5"/>
        <v>1</v>
      </c>
    </row>
    <row r="78" spans="1:4" ht="87" x14ac:dyDescent="0.35">
      <c r="A78" t="str">
        <f t="shared" si="3"/>
        <v>30-2</v>
      </c>
      <c r="B78">
        <f t="shared" si="4"/>
        <v>30</v>
      </c>
      <c r="C78" s="2" t="s">
        <v>76</v>
      </c>
      <c r="D78">
        <f t="shared" si="5"/>
        <v>2</v>
      </c>
    </row>
    <row r="79" spans="1:4" x14ac:dyDescent="0.35">
      <c r="A79" t="str">
        <f t="shared" si="3"/>
        <v>31-1</v>
      </c>
      <c r="B79">
        <f t="shared" si="4"/>
        <v>31</v>
      </c>
      <c r="C79" s="1" t="s">
        <v>77</v>
      </c>
      <c r="D79">
        <f t="shared" si="5"/>
        <v>1</v>
      </c>
    </row>
    <row r="80" spans="1:4" ht="72.5" x14ac:dyDescent="0.35">
      <c r="A80" t="str">
        <f t="shared" si="3"/>
        <v>31-2</v>
      </c>
      <c r="B80">
        <f t="shared" si="4"/>
        <v>31</v>
      </c>
      <c r="C80" s="2" t="s">
        <v>78</v>
      </c>
      <c r="D80">
        <f t="shared" si="5"/>
        <v>2</v>
      </c>
    </row>
    <row r="81" spans="1:4" x14ac:dyDescent="0.35">
      <c r="A81" t="str">
        <f t="shared" si="3"/>
        <v>32-1</v>
      </c>
      <c r="B81">
        <f t="shared" si="4"/>
        <v>32</v>
      </c>
      <c r="C81" s="1" t="s">
        <v>79</v>
      </c>
      <c r="D81">
        <f t="shared" si="5"/>
        <v>1</v>
      </c>
    </row>
    <row r="82" spans="1:4" ht="87" x14ac:dyDescent="0.35">
      <c r="A82" t="str">
        <f t="shared" si="3"/>
        <v>32-2</v>
      </c>
      <c r="B82">
        <f t="shared" si="4"/>
        <v>32</v>
      </c>
      <c r="C82" s="2" t="s">
        <v>80</v>
      </c>
      <c r="D82">
        <f t="shared" si="5"/>
        <v>2</v>
      </c>
    </row>
    <row r="83" spans="1:4" x14ac:dyDescent="0.35">
      <c r="A83" t="str">
        <f t="shared" si="3"/>
        <v>32-3</v>
      </c>
      <c r="B83">
        <f t="shared" si="4"/>
        <v>32</v>
      </c>
      <c r="C83" s="2" t="s">
        <v>81</v>
      </c>
      <c r="D83">
        <f t="shared" si="5"/>
        <v>3</v>
      </c>
    </row>
    <row r="84" spans="1:4" x14ac:dyDescent="0.35">
      <c r="A84" t="str">
        <f t="shared" si="3"/>
        <v>32-4</v>
      </c>
      <c r="B84">
        <f t="shared" si="4"/>
        <v>32</v>
      </c>
      <c r="C84" s="2" t="s">
        <v>82</v>
      </c>
      <c r="D84">
        <f t="shared" si="5"/>
        <v>4</v>
      </c>
    </row>
    <row r="85" spans="1:4" ht="29" x14ac:dyDescent="0.35">
      <c r="A85" t="str">
        <f t="shared" si="3"/>
        <v>32-5</v>
      </c>
      <c r="B85">
        <f t="shared" si="4"/>
        <v>32</v>
      </c>
      <c r="C85" s="2" t="s">
        <v>83</v>
      </c>
      <c r="D85">
        <f t="shared" si="5"/>
        <v>5</v>
      </c>
    </row>
    <row r="86" spans="1:4" x14ac:dyDescent="0.35">
      <c r="A86" t="str">
        <f t="shared" si="3"/>
        <v>33-1</v>
      </c>
      <c r="B86">
        <f t="shared" si="4"/>
        <v>33</v>
      </c>
      <c r="C86" s="1" t="s">
        <v>84</v>
      </c>
      <c r="D86">
        <f t="shared" si="5"/>
        <v>1</v>
      </c>
    </row>
    <row r="87" spans="1:4" ht="87" x14ac:dyDescent="0.35">
      <c r="A87" t="str">
        <f t="shared" si="3"/>
        <v>33-2</v>
      </c>
      <c r="B87">
        <f t="shared" si="4"/>
        <v>33</v>
      </c>
      <c r="C87" s="2" t="s">
        <v>85</v>
      </c>
      <c r="D87">
        <f t="shared" si="5"/>
        <v>2</v>
      </c>
    </row>
    <row r="88" spans="1:4" x14ac:dyDescent="0.35">
      <c r="A88" t="str">
        <f t="shared" si="3"/>
        <v>33-3</v>
      </c>
      <c r="B88">
        <f t="shared" si="4"/>
        <v>33</v>
      </c>
      <c r="C88" s="2" t="s">
        <v>86</v>
      </c>
      <c r="D88">
        <f t="shared" si="5"/>
        <v>3</v>
      </c>
    </row>
    <row r="89" spans="1:4" x14ac:dyDescent="0.35">
      <c r="A89" t="str">
        <f t="shared" si="3"/>
        <v>33-4</v>
      </c>
      <c r="B89">
        <f t="shared" si="4"/>
        <v>33</v>
      </c>
      <c r="C89" s="2" t="s">
        <v>87</v>
      </c>
      <c r="D89">
        <f t="shared" si="5"/>
        <v>4</v>
      </c>
    </row>
    <row r="90" spans="1:4" x14ac:dyDescent="0.35">
      <c r="A90" t="str">
        <f t="shared" si="3"/>
        <v>34-1</v>
      </c>
      <c r="B90">
        <f t="shared" si="4"/>
        <v>34</v>
      </c>
      <c r="C90" s="1" t="s">
        <v>88</v>
      </c>
      <c r="D90">
        <f t="shared" si="5"/>
        <v>1</v>
      </c>
    </row>
    <row r="91" spans="1:4" ht="72.5" x14ac:dyDescent="0.35">
      <c r="A91" t="str">
        <f t="shared" si="3"/>
        <v>34-2</v>
      </c>
      <c r="B91">
        <f t="shared" si="4"/>
        <v>34</v>
      </c>
      <c r="C91" s="2" t="s">
        <v>89</v>
      </c>
      <c r="D91">
        <f t="shared" si="5"/>
        <v>2</v>
      </c>
    </row>
    <row r="92" spans="1:4" x14ac:dyDescent="0.35">
      <c r="A92" t="str">
        <f t="shared" si="3"/>
        <v>34-3</v>
      </c>
      <c r="B92">
        <f t="shared" si="4"/>
        <v>34</v>
      </c>
      <c r="C92" s="2" t="s">
        <v>90</v>
      </c>
      <c r="D92">
        <f t="shared" si="5"/>
        <v>3</v>
      </c>
    </row>
    <row r="93" spans="1:4" x14ac:dyDescent="0.35">
      <c r="A93" t="str">
        <f t="shared" si="3"/>
        <v>35-1</v>
      </c>
      <c r="B93">
        <f t="shared" si="4"/>
        <v>35</v>
      </c>
      <c r="C93" s="1" t="s">
        <v>91</v>
      </c>
      <c r="D93">
        <f t="shared" si="5"/>
        <v>1</v>
      </c>
    </row>
    <row r="94" spans="1:4" ht="87" x14ac:dyDescent="0.35">
      <c r="A94" t="str">
        <f t="shared" si="3"/>
        <v>35-2</v>
      </c>
      <c r="B94">
        <f t="shared" si="4"/>
        <v>35</v>
      </c>
      <c r="C94" s="2" t="s">
        <v>92</v>
      </c>
      <c r="D94">
        <f t="shared" si="5"/>
        <v>2</v>
      </c>
    </row>
    <row r="95" spans="1:4" x14ac:dyDescent="0.35">
      <c r="A95" t="str">
        <f t="shared" si="3"/>
        <v>35-3</v>
      </c>
      <c r="B95">
        <f t="shared" si="4"/>
        <v>35</v>
      </c>
      <c r="C95" s="2" t="s">
        <v>93</v>
      </c>
      <c r="D95">
        <f t="shared" si="5"/>
        <v>3</v>
      </c>
    </row>
    <row r="96" spans="1:4" x14ac:dyDescent="0.35">
      <c r="A96" t="str">
        <f t="shared" si="3"/>
        <v>36-1</v>
      </c>
      <c r="B96">
        <f t="shared" si="4"/>
        <v>36</v>
      </c>
      <c r="C96" s="1" t="s">
        <v>94</v>
      </c>
      <c r="D96">
        <f t="shared" si="5"/>
        <v>1</v>
      </c>
    </row>
    <row r="97" spans="1:4" ht="87" x14ac:dyDescent="0.35">
      <c r="A97" t="str">
        <f t="shared" si="3"/>
        <v>36-2</v>
      </c>
      <c r="B97">
        <f t="shared" si="4"/>
        <v>36</v>
      </c>
      <c r="C97" s="2" t="s">
        <v>95</v>
      </c>
      <c r="D97">
        <f t="shared" si="5"/>
        <v>2</v>
      </c>
    </row>
    <row r="98" spans="1:4" x14ac:dyDescent="0.35">
      <c r="A98" t="str">
        <f t="shared" si="3"/>
        <v>36-3</v>
      </c>
      <c r="B98">
        <f t="shared" si="4"/>
        <v>36</v>
      </c>
      <c r="C98" s="2" t="s">
        <v>96</v>
      </c>
      <c r="D98">
        <f t="shared" si="5"/>
        <v>3</v>
      </c>
    </row>
    <row r="99" spans="1:4" x14ac:dyDescent="0.35">
      <c r="A99" t="str">
        <f t="shared" si="3"/>
        <v>37-1</v>
      </c>
      <c r="B99">
        <f t="shared" si="4"/>
        <v>37</v>
      </c>
      <c r="C99" s="1" t="s">
        <v>97</v>
      </c>
      <c r="D99">
        <f t="shared" si="5"/>
        <v>1</v>
      </c>
    </row>
    <row r="100" spans="1:4" ht="87" x14ac:dyDescent="0.35">
      <c r="A100" t="str">
        <f t="shared" si="3"/>
        <v>37-2</v>
      </c>
      <c r="B100">
        <f t="shared" si="4"/>
        <v>37</v>
      </c>
      <c r="C100" s="2" t="s">
        <v>98</v>
      </c>
      <c r="D100">
        <f t="shared" si="5"/>
        <v>2</v>
      </c>
    </row>
    <row r="101" spans="1:4" x14ac:dyDescent="0.35">
      <c r="A101" t="str">
        <f t="shared" si="3"/>
        <v>38-1</v>
      </c>
      <c r="B101">
        <f t="shared" si="4"/>
        <v>38</v>
      </c>
      <c r="C101" s="1" t="s">
        <v>99</v>
      </c>
      <c r="D101">
        <f t="shared" si="5"/>
        <v>1</v>
      </c>
    </row>
    <row r="102" spans="1:4" ht="101.5" x14ac:dyDescent="0.35">
      <c r="A102" t="str">
        <f t="shared" si="3"/>
        <v>38-2</v>
      </c>
      <c r="B102">
        <f t="shared" si="4"/>
        <v>38</v>
      </c>
      <c r="C102" s="2" t="s">
        <v>100</v>
      </c>
      <c r="D102">
        <f t="shared" si="5"/>
        <v>2</v>
      </c>
    </row>
    <row r="103" spans="1:4" x14ac:dyDescent="0.35">
      <c r="A103" t="str">
        <f t="shared" si="3"/>
        <v>38-3</v>
      </c>
      <c r="B103">
        <f t="shared" si="4"/>
        <v>38</v>
      </c>
      <c r="C103" s="2" t="s">
        <v>101</v>
      </c>
      <c r="D103">
        <f t="shared" si="5"/>
        <v>3</v>
      </c>
    </row>
    <row r="104" spans="1:4" x14ac:dyDescent="0.35">
      <c r="A104" t="str">
        <f t="shared" si="3"/>
        <v>39-1</v>
      </c>
      <c r="B104">
        <f t="shared" si="4"/>
        <v>39</v>
      </c>
      <c r="C104" s="1" t="s">
        <v>102</v>
      </c>
      <c r="D104">
        <f t="shared" si="5"/>
        <v>1</v>
      </c>
    </row>
    <row r="105" spans="1:4" ht="87" x14ac:dyDescent="0.35">
      <c r="A105" t="str">
        <f t="shared" si="3"/>
        <v>39-2</v>
      </c>
      <c r="B105">
        <f t="shared" si="4"/>
        <v>39</v>
      </c>
      <c r="C105" s="2" t="s">
        <v>103</v>
      </c>
      <c r="D105">
        <f t="shared" si="5"/>
        <v>2</v>
      </c>
    </row>
    <row r="106" spans="1:4" x14ac:dyDescent="0.35">
      <c r="A106" t="str">
        <f t="shared" si="3"/>
        <v>40-1</v>
      </c>
      <c r="B106">
        <f t="shared" si="4"/>
        <v>40</v>
      </c>
      <c r="C106" s="1" t="s">
        <v>104</v>
      </c>
      <c r="D106">
        <f t="shared" si="5"/>
        <v>1</v>
      </c>
    </row>
    <row r="107" spans="1:4" ht="72.5" x14ac:dyDescent="0.35">
      <c r="A107" t="str">
        <f t="shared" si="3"/>
        <v>40-2</v>
      </c>
      <c r="B107">
        <f t="shared" si="4"/>
        <v>40</v>
      </c>
      <c r="C107" s="2" t="s">
        <v>105</v>
      </c>
      <c r="D107">
        <f t="shared" si="5"/>
        <v>2</v>
      </c>
    </row>
    <row r="108" spans="1:4" x14ac:dyDescent="0.35">
      <c r="A108" t="str">
        <f t="shared" si="3"/>
        <v>40-3</v>
      </c>
      <c r="B108">
        <f t="shared" si="4"/>
        <v>40</v>
      </c>
      <c r="C108" s="2" t="s">
        <v>106</v>
      </c>
      <c r="D108">
        <f t="shared" si="5"/>
        <v>3</v>
      </c>
    </row>
    <row r="109" spans="1:4" x14ac:dyDescent="0.35">
      <c r="A109" t="str">
        <f t="shared" si="3"/>
        <v>41-1</v>
      </c>
      <c r="B109">
        <f t="shared" si="4"/>
        <v>41</v>
      </c>
      <c r="C109" s="1" t="s">
        <v>107</v>
      </c>
      <c r="D109">
        <f t="shared" si="5"/>
        <v>1</v>
      </c>
    </row>
    <row r="110" spans="1:4" ht="72.5" x14ac:dyDescent="0.35">
      <c r="A110" t="str">
        <f t="shared" si="3"/>
        <v>41-2</v>
      </c>
      <c r="B110">
        <f t="shared" si="4"/>
        <v>41</v>
      </c>
      <c r="C110" s="2" t="s">
        <v>108</v>
      </c>
      <c r="D110">
        <f t="shared" si="5"/>
        <v>2</v>
      </c>
    </row>
    <row r="111" spans="1:4" x14ac:dyDescent="0.35">
      <c r="A111" t="str">
        <f t="shared" si="3"/>
        <v>42-1</v>
      </c>
      <c r="B111">
        <f t="shared" si="4"/>
        <v>42</v>
      </c>
      <c r="C111" s="1" t="s">
        <v>109</v>
      </c>
      <c r="D111">
        <f t="shared" si="5"/>
        <v>1</v>
      </c>
    </row>
    <row r="112" spans="1:4" ht="101.5" x14ac:dyDescent="0.35">
      <c r="A112" t="str">
        <f t="shared" si="3"/>
        <v>42-2</v>
      </c>
      <c r="B112">
        <f t="shared" si="4"/>
        <v>42</v>
      </c>
      <c r="C112" s="2" t="s">
        <v>110</v>
      </c>
      <c r="D112">
        <f t="shared" si="5"/>
        <v>2</v>
      </c>
    </row>
    <row r="113" spans="1:4" x14ac:dyDescent="0.35">
      <c r="A113" t="str">
        <f t="shared" si="3"/>
        <v>43-1</v>
      </c>
      <c r="B113">
        <f t="shared" si="4"/>
        <v>43</v>
      </c>
      <c r="C113" s="1" t="s">
        <v>111</v>
      </c>
      <c r="D113">
        <f t="shared" si="5"/>
        <v>1</v>
      </c>
    </row>
    <row r="114" spans="1:4" ht="87" x14ac:dyDescent="0.35">
      <c r="A114" t="str">
        <f t="shared" si="3"/>
        <v>43-2</v>
      </c>
      <c r="B114">
        <f t="shared" si="4"/>
        <v>43</v>
      </c>
      <c r="C114" s="2" t="s">
        <v>112</v>
      </c>
      <c r="D114">
        <f t="shared" si="5"/>
        <v>2</v>
      </c>
    </row>
    <row r="115" spans="1:4" x14ac:dyDescent="0.35">
      <c r="A115" t="str">
        <f t="shared" si="3"/>
        <v>44-1</v>
      </c>
      <c r="B115">
        <f t="shared" si="4"/>
        <v>44</v>
      </c>
      <c r="C115" s="1" t="s">
        <v>113</v>
      </c>
      <c r="D115">
        <f t="shared" si="5"/>
        <v>1</v>
      </c>
    </row>
    <row r="116" spans="1:4" ht="101.5" x14ac:dyDescent="0.35">
      <c r="A116" t="str">
        <f t="shared" si="3"/>
        <v>44-2</v>
      </c>
      <c r="B116">
        <f t="shared" si="4"/>
        <v>44</v>
      </c>
      <c r="C116" s="2" t="s">
        <v>114</v>
      </c>
      <c r="D116">
        <f t="shared" si="5"/>
        <v>2</v>
      </c>
    </row>
    <row r="117" spans="1:4" x14ac:dyDescent="0.35">
      <c r="A117" t="str">
        <f t="shared" si="3"/>
        <v>44-3</v>
      </c>
      <c r="B117">
        <f t="shared" si="4"/>
        <v>44</v>
      </c>
      <c r="C117" s="2" t="s">
        <v>115</v>
      </c>
      <c r="D117">
        <f t="shared" si="5"/>
        <v>3</v>
      </c>
    </row>
    <row r="118" spans="1:4" x14ac:dyDescent="0.35">
      <c r="A118" t="str">
        <f t="shared" si="3"/>
        <v>45-1</v>
      </c>
      <c r="B118">
        <f t="shared" si="4"/>
        <v>45</v>
      </c>
      <c r="C118" s="2" t="s">
        <v>116</v>
      </c>
      <c r="D118">
        <f t="shared" si="5"/>
        <v>1</v>
      </c>
    </row>
    <row r="119" spans="1:4" x14ac:dyDescent="0.35">
      <c r="A119" t="str">
        <f t="shared" si="3"/>
        <v>46-1</v>
      </c>
      <c r="B119">
        <f t="shared" si="4"/>
        <v>46</v>
      </c>
      <c r="C119" s="1" t="s">
        <v>117</v>
      </c>
      <c r="D119">
        <f t="shared" si="5"/>
        <v>1</v>
      </c>
    </row>
    <row r="120" spans="1:4" ht="101.5" x14ac:dyDescent="0.35">
      <c r="A120" t="str">
        <f t="shared" si="3"/>
        <v>46-2</v>
      </c>
      <c r="B120">
        <f t="shared" si="4"/>
        <v>46</v>
      </c>
      <c r="C120" s="2" t="s">
        <v>118</v>
      </c>
      <c r="D120">
        <f t="shared" si="5"/>
        <v>2</v>
      </c>
    </row>
    <row r="121" spans="1:4" x14ac:dyDescent="0.35">
      <c r="A121" t="str">
        <f t="shared" si="3"/>
        <v>46-3</v>
      </c>
      <c r="B121">
        <f t="shared" si="4"/>
        <v>46</v>
      </c>
      <c r="C121" s="2" t="s">
        <v>119</v>
      </c>
      <c r="D121">
        <f t="shared" si="5"/>
        <v>3</v>
      </c>
    </row>
    <row r="122" spans="1:4" x14ac:dyDescent="0.35">
      <c r="A122" t="str">
        <f t="shared" si="3"/>
        <v>47-1</v>
      </c>
      <c r="B122">
        <f t="shared" si="4"/>
        <v>47</v>
      </c>
      <c r="C122" s="1" t="s">
        <v>120</v>
      </c>
      <c r="D122">
        <f t="shared" si="5"/>
        <v>1</v>
      </c>
    </row>
    <row r="123" spans="1:4" ht="72.5" x14ac:dyDescent="0.35">
      <c r="A123" t="str">
        <f t="shared" si="3"/>
        <v>47-2</v>
      </c>
      <c r="B123">
        <f t="shared" si="4"/>
        <v>47</v>
      </c>
      <c r="C123" s="2" t="s">
        <v>121</v>
      </c>
      <c r="D123">
        <f t="shared" si="5"/>
        <v>2</v>
      </c>
    </row>
    <row r="124" spans="1:4" x14ac:dyDescent="0.35">
      <c r="A124" t="str">
        <f t="shared" si="3"/>
        <v>48-1</v>
      </c>
      <c r="B124">
        <f t="shared" si="4"/>
        <v>48</v>
      </c>
      <c r="C124" s="1" t="s">
        <v>122</v>
      </c>
      <c r="D124">
        <f t="shared" si="5"/>
        <v>1</v>
      </c>
    </row>
    <row r="125" spans="1:4" ht="130.5" x14ac:dyDescent="0.35">
      <c r="A125" t="str">
        <f t="shared" si="3"/>
        <v>48-2</v>
      </c>
      <c r="B125">
        <f t="shared" si="4"/>
        <v>48</v>
      </c>
      <c r="C125" s="2" t="s">
        <v>123</v>
      </c>
      <c r="D125">
        <f t="shared" si="5"/>
        <v>2</v>
      </c>
    </row>
    <row r="126" spans="1:4" x14ac:dyDescent="0.35">
      <c r="A126" t="str">
        <f t="shared" si="3"/>
        <v>48-3</v>
      </c>
      <c r="B126">
        <f t="shared" si="4"/>
        <v>48</v>
      </c>
      <c r="C126" s="2" t="s">
        <v>124</v>
      </c>
      <c r="D126">
        <f t="shared" si="5"/>
        <v>3</v>
      </c>
    </row>
    <row r="127" spans="1:4" x14ac:dyDescent="0.35">
      <c r="A127" t="str">
        <f t="shared" si="3"/>
        <v>48-4</v>
      </c>
      <c r="B127">
        <f t="shared" si="4"/>
        <v>48</v>
      </c>
      <c r="C127" s="2" t="s">
        <v>125</v>
      </c>
      <c r="D127">
        <f t="shared" si="5"/>
        <v>4</v>
      </c>
    </row>
    <row r="128" spans="1:4" x14ac:dyDescent="0.35">
      <c r="A128" t="str">
        <f t="shared" si="3"/>
        <v>49-1</v>
      </c>
      <c r="B128">
        <f t="shared" si="4"/>
        <v>49</v>
      </c>
      <c r="C128" s="1" t="s">
        <v>126</v>
      </c>
      <c r="D128">
        <f t="shared" si="5"/>
        <v>1</v>
      </c>
    </row>
    <row r="129" spans="1:4" ht="101.5" x14ac:dyDescent="0.35">
      <c r="A129" t="str">
        <f t="shared" si="3"/>
        <v>49-2</v>
      </c>
      <c r="B129">
        <f t="shared" si="4"/>
        <v>49</v>
      </c>
      <c r="C129" s="2" t="s">
        <v>127</v>
      </c>
      <c r="D129">
        <f t="shared" si="5"/>
        <v>2</v>
      </c>
    </row>
    <row r="130" spans="1:4" ht="29" x14ac:dyDescent="0.35">
      <c r="A130" t="str">
        <f t="shared" si="3"/>
        <v>49-3</v>
      </c>
      <c r="B130">
        <f t="shared" si="4"/>
        <v>49</v>
      </c>
      <c r="C130" s="2" t="s">
        <v>128</v>
      </c>
      <c r="D130">
        <f t="shared" si="5"/>
        <v>3</v>
      </c>
    </row>
    <row r="131" spans="1:4" x14ac:dyDescent="0.35">
      <c r="A131" t="str">
        <f t="shared" ref="A131:A189" si="6">CONCATENATE(B131, "-", D131)</f>
        <v>50-1</v>
      </c>
      <c r="B131">
        <f t="shared" ref="B131:B189" si="7">IF(D131 = 1,  B130 + 1, B130)</f>
        <v>50</v>
      </c>
      <c r="C131" s="1" t="s">
        <v>129</v>
      </c>
      <c r="D131">
        <f t="shared" ref="D131:D189" si="8">IF(LEFT(C131, 5) = "Grade", 1, D130 + 1)</f>
        <v>1</v>
      </c>
    </row>
    <row r="132" spans="1:4" ht="72.5" x14ac:dyDescent="0.35">
      <c r="A132" t="str">
        <f t="shared" si="6"/>
        <v>50-2</v>
      </c>
      <c r="B132">
        <f t="shared" si="7"/>
        <v>50</v>
      </c>
      <c r="C132" s="2" t="s">
        <v>130</v>
      </c>
      <c r="D132">
        <f t="shared" si="8"/>
        <v>2</v>
      </c>
    </row>
    <row r="133" spans="1:4" x14ac:dyDescent="0.35">
      <c r="A133" t="str">
        <f t="shared" si="6"/>
        <v>50-3</v>
      </c>
      <c r="B133">
        <f t="shared" si="7"/>
        <v>50</v>
      </c>
      <c r="C133" s="2" t="s">
        <v>131</v>
      </c>
      <c r="D133">
        <f t="shared" si="8"/>
        <v>3</v>
      </c>
    </row>
    <row r="134" spans="1:4" x14ac:dyDescent="0.35">
      <c r="A134" t="str">
        <f t="shared" si="6"/>
        <v>51-1</v>
      </c>
      <c r="B134">
        <f t="shared" si="7"/>
        <v>51</v>
      </c>
      <c r="C134" s="1" t="s">
        <v>132</v>
      </c>
      <c r="D134">
        <f t="shared" si="8"/>
        <v>1</v>
      </c>
    </row>
    <row r="135" spans="1:4" ht="87" x14ac:dyDescent="0.35">
      <c r="A135" t="str">
        <f t="shared" si="6"/>
        <v>51-2</v>
      </c>
      <c r="B135">
        <f t="shared" si="7"/>
        <v>51</v>
      </c>
      <c r="C135" s="2" t="s">
        <v>133</v>
      </c>
      <c r="D135">
        <f t="shared" si="8"/>
        <v>2</v>
      </c>
    </row>
    <row r="136" spans="1:4" ht="29" x14ac:dyDescent="0.35">
      <c r="A136" t="str">
        <f t="shared" si="6"/>
        <v>51-3</v>
      </c>
      <c r="B136">
        <f t="shared" si="7"/>
        <v>51</v>
      </c>
      <c r="C136" s="2" t="s">
        <v>134</v>
      </c>
      <c r="D136">
        <f t="shared" si="8"/>
        <v>3</v>
      </c>
    </row>
    <row r="137" spans="1:4" x14ac:dyDescent="0.35">
      <c r="A137" t="str">
        <f t="shared" si="6"/>
        <v>52-1</v>
      </c>
      <c r="B137">
        <f t="shared" si="7"/>
        <v>52</v>
      </c>
      <c r="C137" s="1" t="s">
        <v>135</v>
      </c>
      <c r="D137">
        <f t="shared" si="8"/>
        <v>1</v>
      </c>
    </row>
    <row r="138" spans="1:4" ht="87" x14ac:dyDescent="0.35">
      <c r="A138" t="str">
        <f t="shared" si="6"/>
        <v>52-2</v>
      </c>
      <c r="B138">
        <f t="shared" si="7"/>
        <v>52</v>
      </c>
      <c r="C138" s="2" t="s">
        <v>136</v>
      </c>
      <c r="D138">
        <f t="shared" si="8"/>
        <v>2</v>
      </c>
    </row>
    <row r="139" spans="1:4" x14ac:dyDescent="0.35">
      <c r="A139" t="str">
        <f t="shared" si="6"/>
        <v>52-3</v>
      </c>
      <c r="B139">
        <f t="shared" si="7"/>
        <v>52</v>
      </c>
      <c r="C139" s="2" t="s">
        <v>137</v>
      </c>
      <c r="D139">
        <f t="shared" si="8"/>
        <v>3</v>
      </c>
    </row>
    <row r="140" spans="1:4" x14ac:dyDescent="0.35">
      <c r="A140" t="str">
        <f t="shared" si="6"/>
        <v>53-1</v>
      </c>
      <c r="B140">
        <f t="shared" si="7"/>
        <v>53</v>
      </c>
      <c r="C140" s="1" t="s">
        <v>138</v>
      </c>
      <c r="D140">
        <f t="shared" si="8"/>
        <v>1</v>
      </c>
    </row>
    <row r="141" spans="1:4" ht="101.5" x14ac:dyDescent="0.35">
      <c r="A141" t="str">
        <f t="shared" si="6"/>
        <v>53-2</v>
      </c>
      <c r="B141">
        <f t="shared" si="7"/>
        <v>53</v>
      </c>
      <c r="C141" s="2" t="s">
        <v>139</v>
      </c>
      <c r="D141">
        <f t="shared" si="8"/>
        <v>2</v>
      </c>
    </row>
    <row r="142" spans="1:4" x14ac:dyDescent="0.35">
      <c r="A142" t="str">
        <f t="shared" si="6"/>
        <v>53-3</v>
      </c>
      <c r="B142">
        <f t="shared" si="7"/>
        <v>53</v>
      </c>
      <c r="C142" s="2" t="s">
        <v>140</v>
      </c>
      <c r="D142">
        <f t="shared" si="8"/>
        <v>3</v>
      </c>
    </row>
    <row r="143" spans="1:4" x14ac:dyDescent="0.35">
      <c r="A143" t="str">
        <f t="shared" si="6"/>
        <v>54-1</v>
      </c>
      <c r="B143">
        <f t="shared" si="7"/>
        <v>54</v>
      </c>
      <c r="C143" s="1" t="s">
        <v>141</v>
      </c>
      <c r="D143">
        <f t="shared" si="8"/>
        <v>1</v>
      </c>
    </row>
    <row r="144" spans="1:4" ht="101.5" x14ac:dyDescent="0.35">
      <c r="A144" t="str">
        <f t="shared" si="6"/>
        <v>54-2</v>
      </c>
      <c r="B144">
        <f t="shared" si="7"/>
        <v>54</v>
      </c>
      <c r="C144" s="2" t="s">
        <v>142</v>
      </c>
      <c r="D144">
        <f t="shared" si="8"/>
        <v>2</v>
      </c>
    </row>
    <row r="145" spans="1:4" x14ac:dyDescent="0.35">
      <c r="A145" t="str">
        <f t="shared" si="6"/>
        <v>55-1</v>
      </c>
      <c r="B145">
        <f t="shared" si="7"/>
        <v>55</v>
      </c>
      <c r="C145" s="1" t="s">
        <v>143</v>
      </c>
      <c r="D145">
        <f t="shared" si="8"/>
        <v>1</v>
      </c>
    </row>
    <row r="146" spans="1:4" ht="87" x14ac:dyDescent="0.35">
      <c r="A146" t="str">
        <f t="shared" si="6"/>
        <v>55-2</v>
      </c>
      <c r="B146">
        <f t="shared" si="7"/>
        <v>55</v>
      </c>
      <c r="C146" s="2" t="s">
        <v>144</v>
      </c>
      <c r="D146">
        <f t="shared" si="8"/>
        <v>2</v>
      </c>
    </row>
    <row r="147" spans="1:4" ht="29" x14ac:dyDescent="0.35">
      <c r="A147" t="str">
        <f t="shared" si="6"/>
        <v>55-3</v>
      </c>
      <c r="B147">
        <f t="shared" si="7"/>
        <v>55</v>
      </c>
      <c r="C147" s="2" t="s">
        <v>145</v>
      </c>
      <c r="D147">
        <f t="shared" si="8"/>
        <v>3</v>
      </c>
    </row>
    <row r="148" spans="1:4" x14ac:dyDescent="0.35">
      <c r="A148" t="str">
        <f t="shared" si="6"/>
        <v>56-1</v>
      </c>
      <c r="B148">
        <f t="shared" si="7"/>
        <v>56</v>
      </c>
      <c r="C148" s="1" t="s">
        <v>146</v>
      </c>
      <c r="D148">
        <f t="shared" si="8"/>
        <v>1</v>
      </c>
    </row>
    <row r="149" spans="1:4" ht="72.5" x14ac:dyDescent="0.35">
      <c r="A149" t="str">
        <f t="shared" si="6"/>
        <v>56-2</v>
      </c>
      <c r="B149">
        <f t="shared" si="7"/>
        <v>56</v>
      </c>
      <c r="C149" s="2" t="s">
        <v>147</v>
      </c>
      <c r="D149">
        <f t="shared" si="8"/>
        <v>2</v>
      </c>
    </row>
    <row r="150" spans="1:4" x14ac:dyDescent="0.35">
      <c r="A150" t="str">
        <f t="shared" si="6"/>
        <v>57-1</v>
      </c>
      <c r="B150">
        <f t="shared" si="7"/>
        <v>57</v>
      </c>
      <c r="C150" s="1" t="s">
        <v>148</v>
      </c>
      <c r="D150">
        <f t="shared" si="8"/>
        <v>1</v>
      </c>
    </row>
    <row r="151" spans="1:4" ht="72.5" x14ac:dyDescent="0.35">
      <c r="A151" t="str">
        <f t="shared" si="6"/>
        <v>57-2</v>
      </c>
      <c r="B151">
        <f t="shared" si="7"/>
        <v>57</v>
      </c>
      <c r="C151" s="2" t="s">
        <v>149</v>
      </c>
      <c r="D151">
        <f t="shared" si="8"/>
        <v>2</v>
      </c>
    </row>
    <row r="152" spans="1:4" x14ac:dyDescent="0.35">
      <c r="A152" t="str">
        <f t="shared" si="6"/>
        <v>57-3</v>
      </c>
      <c r="B152">
        <f t="shared" si="7"/>
        <v>57</v>
      </c>
      <c r="C152" s="2" t="s">
        <v>150</v>
      </c>
      <c r="D152">
        <f t="shared" si="8"/>
        <v>3</v>
      </c>
    </row>
    <row r="153" spans="1:4" x14ac:dyDescent="0.35">
      <c r="A153" t="str">
        <f t="shared" si="6"/>
        <v>58-1</v>
      </c>
      <c r="B153">
        <f t="shared" si="7"/>
        <v>58</v>
      </c>
      <c r="C153" s="1" t="s">
        <v>151</v>
      </c>
      <c r="D153">
        <f t="shared" si="8"/>
        <v>1</v>
      </c>
    </row>
    <row r="154" spans="1:4" ht="87" x14ac:dyDescent="0.35">
      <c r="A154" t="str">
        <f t="shared" si="6"/>
        <v>58-2</v>
      </c>
      <c r="B154">
        <f t="shared" si="7"/>
        <v>58</v>
      </c>
      <c r="C154" s="2" t="s">
        <v>152</v>
      </c>
      <c r="D154">
        <f t="shared" si="8"/>
        <v>2</v>
      </c>
    </row>
    <row r="155" spans="1:4" x14ac:dyDescent="0.35">
      <c r="A155" t="str">
        <f t="shared" si="6"/>
        <v>58-3</v>
      </c>
      <c r="B155">
        <f t="shared" si="7"/>
        <v>58</v>
      </c>
      <c r="C155" s="2" t="s">
        <v>153</v>
      </c>
      <c r="D155">
        <f t="shared" si="8"/>
        <v>3</v>
      </c>
    </row>
    <row r="156" spans="1:4" x14ac:dyDescent="0.35">
      <c r="A156" t="str">
        <f t="shared" si="6"/>
        <v>58-4</v>
      </c>
      <c r="B156">
        <f t="shared" si="7"/>
        <v>58</v>
      </c>
      <c r="C156" s="2" t="s">
        <v>154</v>
      </c>
      <c r="D156">
        <f t="shared" si="8"/>
        <v>4</v>
      </c>
    </row>
    <row r="157" spans="1:4" x14ac:dyDescent="0.35">
      <c r="A157" t="str">
        <f t="shared" si="6"/>
        <v>59-1</v>
      </c>
      <c r="B157">
        <f t="shared" si="7"/>
        <v>59</v>
      </c>
      <c r="C157" s="1" t="s">
        <v>155</v>
      </c>
      <c r="D157">
        <f t="shared" si="8"/>
        <v>1</v>
      </c>
    </row>
    <row r="158" spans="1:4" ht="72.5" x14ac:dyDescent="0.35">
      <c r="A158" t="str">
        <f t="shared" si="6"/>
        <v>59-2</v>
      </c>
      <c r="B158">
        <f t="shared" si="7"/>
        <v>59</v>
      </c>
      <c r="C158" s="2" t="s">
        <v>156</v>
      </c>
      <c r="D158">
        <f t="shared" si="8"/>
        <v>2</v>
      </c>
    </row>
    <row r="159" spans="1:4" x14ac:dyDescent="0.35">
      <c r="A159" t="str">
        <f t="shared" si="6"/>
        <v>59-3</v>
      </c>
      <c r="B159">
        <f t="shared" si="7"/>
        <v>59</v>
      </c>
      <c r="C159" s="2" t="s">
        <v>157</v>
      </c>
      <c r="D159">
        <f t="shared" si="8"/>
        <v>3</v>
      </c>
    </row>
    <row r="160" spans="1:4" x14ac:dyDescent="0.35">
      <c r="A160" t="str">
        <f t="shared" si="6"/>
        <v>60-1</v>
      </c>
      <c r="B160">
        <f t="shared" si="7"/>
        <v>60</v>
      </c>
      <c r="C160" s="1" t="s">
        <v>158</v>
      </c>
      <c r="D160">
        <f t="shared" si="8"/>
        <v>1</v>
      </c>
    </row>
    <row r="161" spans="1:4" ht="87" x14ac:dyDescent="0.35">
      <c r="A161" t="str">
        <f t="shared" si="6"/>
        <v>60-2</v>
      </c>
      <c r="B161">
        <f t="shared" si="7"/>
        <v>60</v>
      </c>
      <c r="C161" s="2" t="s">
        <v>159</v>
      </c>
      <c r="D161">
        <f t="shared" si="8"/>
        <v>2</v>
      </c>
    </row>
    <row r="162" spans="1:4" x14ac:dyDescent="0.35">
      <c r="A162" t="str">
        <f t="shared" si="6"/>
        <v>60-3</v>
      </c>
      <c r="B162">
        <f t="shared" si="7"/>
        <v>60</v>
      </c>
      <c r="C162" s="2" t="s">
        <v>160</v>
      </c>
      <c r="D162">
        <f t="shared" si="8"/>
        <v>3</v>
      </c>
    </row>
    <row r="163" spans="1:4" ht="29" x14ac:dyDescent="0.35">
      <c r="A163" t="str">
        <f t="shared" si="6"/>
        <v>60-4</v>
      </c>
      <c r="B163">
        <f t="shared" si="7"/>
        <v>60</v>
      </c>
      <c r="C163" s="2" t="s">
        <v>161</v>
      </c>
      <c r="D163">
        <f t="shared" si="8"/>
        <v>4</v>
      </c>
    </row>
    <row r="164" spans="1:4" x14ac:dyDescent="0.35">
      <c r="A164" t="str">
        <f t="shared" si="6"/>
        <v>61-1</v>
      </c>
      <c r="B164">
        <f t="shared" si="7"/>
        <v>61</v>
      </c>
      <c r="C164" s="1" t="s">
        <v>162</v>
      </c>
      <c r="D164">
        <f t="shared" si="8"/>
        <v>1</v>
      </c>
    </row>
    <row r="165" spans="1:4" ht="87" x14ac:dyDescent="0.35">
      <c r="A165" t="str">
        <f t="shared" si="6"/>
        <v>61-2</v>
      </c>
      <c r="B165">
        <f t="shared" si="7"/>
        <v>61</v>
      </c>
      <c r="C165" s="2" t="s">
        <v>163</v>
      </c>
      <c r="D165">
        <f t="shared" si="8"/>
        <v>2</v>
      </c>
    </row>
    <row r="166" spans="1:4" x14ac:dyDescent="0.35">
      <c r="A166" t="str">
        <f t="shared" si="6"/>
        <v>61-3</v>
      </c>
      <c r="B166">
        <f t="shared" si="7"/>
        <v>61</v>
      </c>
      <c r="C166" s="2" t="s">
        <v>164</v>
      </c>
      <c r="D166">
        <f t="shared" si="8"/>
        <v>3</v>
      </c>
    </row>
    <row r="167" spans="1:4" x14ac:dyDescent="0.35">
      <c r="A167" t="str">
        <f t="shared" si="6"/>
        <v>62-1</v>
      </c>
      <c r="B167">
        <f t="shared" si="7"/>
        <v>62</v>
      </c>
      <c r="C167" s="1" t="s">
        <v>165</v>
      </c>
      <c r="D167">
        <f t="shared" si="8"/>
        <v>1</v>
      </c>
    </row>
    <row r="168" spans="1:4" ht="101.5" x14ac:dyDescent="0.35">
      <c r="A168" t="str">
        <f t="shared" si="6"/>
        <v>62-2</v>
      </c>
      <c r="B168">
        <f t="shared" si="7"/>
        <v>62</v>
      </c>
      <c r="C168" s="2" t="s">
        <v>166</v>
      </c>
      <c r="D168">
        <f t="shared" si="8"/>
        <v>2</v>
      </c>
    </row>
    <row r="169" spans="1:4" x14ac:dyDescent="0.35">
      <c r="A169" t="str">
        <f t="shared" si="6"/>
        <v>62-3</v>
      </c>
      <c r="B169">
        <f t="shared" si="7"/>
        <v>62</v>
      </c>
      <c r="C169" s="2" t="s">
        <v>167</v>
      </c>
      <c r="D169">
        <f t="shared" si="8"/>
        <v>3</v>
      </c>
    </row>
    <row r="170" spans="1:4" x14ac:dyDescent="0.35">
      <c r="A170" t="str">
        <f t="shared" si="6"/>
        <v>63-1</v>
      </c>
      <c r="B170">
        <f t="shared" si="7"/>
        <v>63</v>
      </c>
      <c r="C170" s="1" t="s">
        <v>168</v>
      </c>
      <c r="D170">
        <f t="shared" si="8"/>
        <v>1</v>
      </c>
    </row>
    <row r="171" spans="1:4" ht="87" x14ac:dyDescent="0.35">
      <c r="A171" t="str">
        <f t="shared" si="6"/>
        <v>63-2</v>
      </c>
      <c r="B171">
        <f t="shared" si="7"/>
        <v>63</v>
      </c>
      <c r="C171" s="2" t="s">
        <v>169</v>
      </c>
      <c r="D171">
        <f t="shared" si="8"/>
        <v>2</v>
      </c>
    </row>
    <row r="172" spans="1:4" x14ac:dyDescent="0.35">
      <c r="A172" t="str">
        <f t="shared" si="6"/>
        <v>63-3</v>
      </c>
      <c r="B172">
        <f t="shared" si="7"/>
        <v>63</v>
      </c>
      <c r="C172" s="2" t="s">
        <v>170</v>
      </c>
      <c r="D172">
        <f t="shared" si="8"/>
        <v>3</v>
      </c>
    </row>
    <row r="173" spans="1:4" x14ac:dyDescent="0.35">
      <c r="A173" t="str">
        <f t="shared" si="6"/>
        <v>64-1</v>
      </c>
      <c r="B173">
        <f t="shared" si="7"/>
        <v>64</v>
      </c>
      <c r="C173" s="1" t="s">
        <v>171</v>
      </c>
      <c r="D173">
        <f t="shared" si="8"/>
        <v>1</v>
      </c>
    </row>
    <row r="174" spans="1:4" ht="87" x14ac:dyDescent="0.35">
      <c r="A174" t="str">
        <f t="shared" si="6"/>
        <v>64-2</v>
      </c>
      <c r="B174">
        <f t="shared" si="7"/>
        <v>64</v>
      </c>
      <c r="C174" s="2" t="s">
        <v>172</v>
      </c>
      <c r="D174">
        <f t="shared" si="8"/>
        <v>2</v>
      </c>
    </row>
    <row r="175" spans="1:4" x14ac:dyDescent="0.35">
      <c r="A175" t="str">
        <f t="shared" si="6"/>
        <v>64-3</v>
      </c>
      <c r="B175">
        <f t="shared" si="7"/>
        <v>64</v>
      </c>
      <c r="C175" s="2" t="s">
        <v>173</v>
      </c>
      <c r="D175">
        <f t="shared" si="8"/>
        <v>3</v>
      </c>
    </row>
    <row r="176" spans="1:4" x14ac:dyDescent="0.35">
      <c r="A176" t="str">
        <f t="shared" si="6"/>
        <v>65-1</v>
      </c>
      <c r="B176">
        <f t="shared" si="7"/>
        <v>65</v>
      </c>
      <c r="C176" s="2" t="s">
        <v>174</v>
      </c>
      <c r="D176">
        <f t="shared" si="8"/>
        <v>1</v>
      </c>
    </row>
    <row r="177" spans="1:4" x14ac:dyDescent="0.35">
      <c r="A177" t="str">
        <f t="shared" si="6"/>
        <v>66-1</v>
      </c>
      <c r="B177">
        <f t="shared" si="7"/>
        <v>66</v>
      </c>
      <c r="C177" s="1" t="s">
        <v>175</v>
      </c>
      <c r="D177">
        <f t="shared" si="8"/>
        <v>1</v>
      </c>
    </row>
    <row r="178" spans="1:4" ht="101.5" x14ac:dyDescent="0.35">
      <c r="A178" t="str">
        <f t="shared" si="6"/>
        <v>66-2</v>
      </c>
      <c r="B178">
        <f t="shared" si="7"/>
        <v>66</v>
      </c>
      <c r="C178" s="2" t="s">
        <v>176</v>
      </c>
      <c r="D178">
        <f t="shared" si="8"/>
        <v>2</v>
      </c>
    </row>
    <row r="179" spans="1:4" ht="29" x14ac:dyDescent="0.35">
      <c r="A179" t="str">
        <f t="shared" si="6"/>
        <v>66-3</v>
      </c>
      <c r="B179">
        <f t="shared" si="7"/>
        <v>66</v>
      </c>
      <c r="C179" s="2" t="s">
        <v>177</v>
      </c>
      <c r="D179">
        <f t="shared" si="8"/>
        <v>3</v>
      </c>
    </row>
    <row r="180" spans="1:4" x14ac:dyDescent="0.35">
      <c r="A180" t="str">
        <f t="shared" si="6"/>
        <v>67-1</v>
      </c>
      <c r="B180">
        <f t="shared" si="7"/>
        <v>67</v>
      </c>
      <c r="C180" s="1" t="s">
        <v>178</v>
      </c>
      <c r="D180">
        <f t="shared" si="8"/>
        <v>1</v>
      </c>
    </row>
    <row r="181" spans="1:4" ht="87" x14ac:dyDescent="0.35">
      <c r="A181" t="str">
        <f t="shared" si="6"/>
        <v>67-2</v>
      </c>
      <c r="B181">
        <f t="shared" si="7"/>
        <v>67</v>
      </c>
      <c r="C181" s="2" t="s">
        <v>179</v>
      </c>
      <c r="D181">
        <f t="shared" si="8"/>
        <v>2</v>
      </c>
    </row>
    <row r="182" spans="1:4" ht="29" x14ac:dyDescent="0.35">
      <c r="A182" t="str">
        <f t="shared" si="6"/>
        <v>67-3</v>
      </c>
      <c r="B182">
        <f t="shared" si="7"/>
        <v>67</v>
      </c>
      <c r="C182" s="2" t="s">
        <v>180</v>
      </c>
      <c r="D182">
        <f t="shared" si="8"/>
        <v>3</v>
      </c>
    </row>
    <row r="183" spans="1:4" x14ac:dyDescent="0.35">
      <c r="A183" t="str">
        <f t="shared" si="6"/>
        <v>68-1</v>
      </c>
      <c r="B183">
        <f t="shared" si="7"/>
        <v>68</v>
      </c>
      <c r="C183" s="1" t="s">
        <v>181</v>
      </c>
      <c r="D183">
        <f t="shared" si="8"/>
        <v>1</v>
      </c>
    </row>
    <row r="184" spans="1:4" ht="87" x14ac:dyDescent="0.35">
      <c r="A184" t="str">
        <f t="shared" si="6"/>
        <v>68-2</v>
      </c>
      <c r="B184">
        <f t="shared" si="7"/>
        <v>68</v>
      </c>
      <c r="C184" s="2" t="s">
        <v>182</v>
      </c>
      <c r="D184">
        <f t="shared" si="8"/>
        <v>2</v>
      </c>
    </row>
    <row r="185" spans="1:4" x14ac:dyDescent="0.35">
      <c r="A185" t="str">
        <f t="shared" si="6"/>
        <v>68-3</v>
      </c>
      <c r="B185">
        <f t="shared" si="7"/>
        <v>68</v>
      </c>
      <c r="C185" s="2" t="s">
        <v>183</v>
      </c>
      <c r="D185">
        <f t="shared" si="8"/>
        <v>3</v>
      </c>
    </row>
    <row r="186" spans="1:4" x14ac:dyDescent="0.35">
      <c r="A186" t="str">
        <f t="shared" si="6"/>
        <v>69-1</v>
      </c>
      <c r="B186">
        <f t="shared" si="7"/>
        <v>69</v>
      </c>
      <c r="C186" s="1" t="s">
        <v>184</v>
      </c>
      <c r="D186">
        <f t="shared" si="8"/>
        <v>1</v>
      </c>
    </row>
    <row r="187" spans="1:4" ht="72.5" x14ac:dyDescent="0.35">
      <c r="A187" t="str">
        <f t="shared" si="6"/>
        <v>69-2</v>
      </c>
      <c r="B187">
        <f t="shared" si="7"/>
        <v>69</v>
      </c>
      <c r="C187" s="2" t="s">
        <v>185</v>
      </c>
      <c r="D187">
        <f t="shared" si="8"/>
        <v>2</v>
      </c>
    </row>
    <row r="188" spans="1:4" x14ac:dyDescent="0.35">
      <c r="A188" t="str">
        <f t="shared" si="6"/>
        <v>70-1</v>
      </c>
      <c r="B188">
        <f t="shared" si="7"/>
        <v>70</v>
      </c>
      <c r="C188" s="1" t="s">
        <v>186</v>
      </c>
      <c r="D188">
        <f t="shared" si="8"/>
        <v>1</v>
      </c>
    </row>
    <row r="189" spans="1:4" ht="87" x14ac:dyDescent="0.35">
      <c r="A189" t="str">
        <f t="shared" si="6"/>
        <v>70-2</v>
      </c>
      <c r="B189">
        <f t="shared" si="7"/>
        <v>70</v>
      </c>
      <c r="C189" s="2" t="s">
        <v>187</v>
      </c>
      <c r="D189">
        <f t="shared" si="8"/>
        <v>2</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16BBE-1F2D-4B4B-AC9D-D81BC3652275}">
  <dimension ref="A1:G82"/>
  <sheetViews>
    <sheetView tabSelected="1" workbookViewId="0">
      <selection activeCell="B84" sqref="B84"/>
    </sheetView>
  </sheetViews>
  <sheetFormatPr defaultRowHeight="14.5" x14ac:dyDescent="0.35"/>
  <cols>
    <col min="1" max="1" width="11.36328125" bestFit="1" customWidth="1"/>
    <col min="2" max="2" width="69.81640625" bestFit="1" customWidth="1"/>
    <col min="3" max="3" width="5.90625" bestFit="1" customWidth="1"/>
  </cols>
  <sheetData>
    <row r="1" spans="1:7" x14ac:dyDescent="0.35">
      <c r="A1" t="s">
        <v>246</v>
      </c>
      <c r="B1" t="s">
        <v>191</v>
      </c>
      <c r="C1" t="s">
        <v>193</v>
      </c>
      <c r="D1" t="s">
        <v>192</v>
      </c>
      <c r="E1" t="s">
        <v>194</v>
      </c>
      <c r="F1" t="s">
        <v>196</v>
      </c>
      <c r="G1" t="s">
        <v>210</v>
      </c>
    </row>
    <row r="2" spans="1:7" x14ac:dyDescent="0.35">
      <c r="A2" t="s">
        <v>352</v>
      </c>
      <c r="B2" t="s">
        <v>254</v>
      </c>
      <c r="C2">
        <v>9</v>
      </c>
      <c r="D2" t="s">
        <v>1</v>
      </c>
      <c r="E2" t="s">
        <v>369</v>
      </c>
      <c r="F2" t="s">
        <v>369</v>
      </c>
      <c r="G2" t="s">
        <v>369</v>
      </c>
    </row>
    <row r="3" spans="1:7" x14ac:dyDescent="0.35">
      <c r="A3" t="s">
        <v>247</v>
      </c>
      <c r="B3" t="s">
        <v>255</v>
      </c>
      <c r="C3">
        <v>9</v>
      </c>
      <c r="D3" t="s">
        <v>4</v>
      </c>
      <c r="E3" t="s">
        <v>369</v>
      </c>
      <c r="F3" t="s">
        <v>369</v>
      </c>
      <c r="G3" t="s">
        <v>369</v>
      </c>
    </row>
    <row r="4" spans="1:7" x14ac:dyDescent="0.35">
      <c r="A4" t="s">
        <v>353</v>
      </c>
      <c r="B4" t="s">
        <v>256</v>
      </c>
      <c r="C4">
        <v>9</v>
      </c>
      <c r="D4" t="s">
        <v>6</v>
      </c>
      <c r="E4" t="s">
        <v>195</v>
      </c>
      <c r="F4" t="s">
        <v>369</v>
      </c>
      <c r="G4" t="s">
        <v>369</v>
      </c>
    </row>
    <row r="5" spans="1:7" x14ac:dyDescent="0.35">
      <c r="A5" t="s">
        <v>354</v>
      </c>
      <c r="B5" t="s">
        <v>257</v>
      </c>
      <c r="C5">
        <v>9</v>
      </c>
      <c r="D5" t="s">
        <v>9</v>
      </c>
      <c r="E5" t="s">
        <v>369</v>
      </c>
      <c r="F5" t="s">
        <v>369</v>
      </c>
      <c r="G5" t="s">
        <v>369</v>
      </c>
    </row>
    <row r="6" spans="1:7" x14ac:dyDescent="0.35">
      <c r="A6" t="s">
        <v>355</v>
      </c>
      <c r="B6" t="s">
        <v>258</v>
      </c>
      <c r="C6">
        <v>9</v>
      </c>
      <c r="D6" t="s">
        <v>11</v>
      </c>
      <c r="E6" t="s">
        <v>369</v>
      </c>
      <c r="F6" t="s">
        <v>369</v>
      </c>
      <c r="G6" t="s">
        <v>369</v>
      </c>
    </row>
    <row r="7" spans="1:7" x14ac:dyDescent="0.35">
      <c r="A7" t="s">
        <v>356</v>
      </c>
      <c r="B7" t="s">
        <v>259</v>
      </c>
      <c r="C7">
        <v>9</v>
      </c>
      <c r="D7" t="s">
        <v>13</v>
      </c>
      <c r="E7" t="s">
        <v>369</v>
      </c>
      <c r="F7" t="s">
        <v>369</v>
      </c>
      <c r="G7" t="s">
        <v>369</v>
      </c>
    </row>
    <row r="8" spans="1:7" x14ac:dyDescent="0.35">
      <c r="A8" t="s">
        <v>357</v>
      </c>
      <c r="B8" t="s">
        <v>260</v>
      </c>
      <c r="C8">
        <v>9</v>
      </c>
      <c r="D8" t="s">
        <v>15</v>
      </c>
      <c r="E8" t="s">
        <v>369</v>
      </c>
      <c r="F8" t="s">
        <v>197</v>
      </c>
      <c r="G8" t="s">
        <v>369</v>
      </c>
    </row>
    <row r="9" spans="1:7" x14ac:dyDescent="0.35">
      <c r="A9" t="s">
        <v>358</v>
      </c>
      <c r="B9" t="s">
        <v>261</v>
      </c>
      <c r="C9">
        <v>9</v>
      </c>
      <c r="D9" t="s">
        <v>18</v>
      </c>
      <c r="E9" t="s">
        <v>369</v>
      </c>
      <c r="F9" t="s">
        <v>369</v>
      </c>
      <c r="G9" t="s">
        <v>369</v>
      </c>
    </row>
    <row r="10" spans="1:7" x14ac:dyDescent="0.35">
      <c r="A10" t="s">
        <v>359</v>
      </c>
      <c r="B10" t="s">
        <v>262</v>
      </c>
      <c r="C10">
        <v>9</v>
      </c>
      <c r="D10" t="s">
        <v>20</v>
      </c>
      <c r="E10" t="s">
        <v>369</v>
      </c>
      <c r="F10" t="s">
        <v>204</v>
      </c>
      <c r="G10" t="s">
        <v>369</v>
      </c>
    </row>
    <row r="11" spans="1:7" x14ac:dyDescent="0.35">
      <c r="A11" t="s">
        <v>248</v>
      </c>
      <c r="B11" t="s">
        <v>350</v>
      </c>
      <c r="C11">
        <v>9</v>
      </c>
      <c r="D11" t="s">
        <v>23</v>
      </c>
      <c r="E11" t="s">
        <v>199</v>
      </c>
      <c r="F11" t="s">
        <v>369</v>
      </c>
      <c r="G11" t="s">
        <v>369</v>
      </c>
    </row>
    <row r="12" spans="1:7" x14ac:dyDescent="0.35">
      <c r="A12" t="s">
        <v>360</v>
      </c>
      <c r="B12" t="s">
        <v>254</v>
      </c>
      <c r="C12">
        <v>10</v>
      </c>
      <c r="D12" t="s">
        <v>27</v>
      </c>
      <c r="E12" t="s">
        <v>198</v>
      </c>
      <c r="F12" t="s">
        <v>369</v>
      </c>
      <c r="G12" t="s">
        <v>369</v>
      </c>
    </row>
    <row r="13" spans="1:7" x14ac:dyDescent="0.35">
      <c r="A13" t="s">
        <v>361</v>
      </c>
      <c r="B13" t="s">
        <v>263</v>
      </c>
      <c r="C13">
        <v>10</v>
      </c>
      <c r="D13" t="s">
        <v>200</v>
      </c>
      <c r="E13" t="s">
        <v>201</v>
      </c>
      <c r="F13" t="s">
        <v>369</v>
      </c>
      <c r="G13" t="s">
        <v>369</v>
      </c>
    </row>
    <row r="14" spans="1:7" x14ac:dyDescent="0.35">
      <c r="A14" t="s">
        <v>362</v>
      </c>
      <c r="B14" t="s">
        <v>264</v>
      </c>
      <c r="C14">
        <v>10</v>
      </c>
      <c r="D14" t="s">
        <v>34</v>
      </c>
      <c r="E14" t="s">
        <v>369</v>
      </c>
      <c r="F14" t="s">
        <v>369</v>
      </c>
      <c r="G14" t="s">
        <v>369</v>
      </c>
    </row>
    <row r="15" spans="1:7" x14ac:dyDescent="0.35">
      <c r="A15" t="s">
        <v>363</v>
      </c>
      <c r="B15" t="s">
        <v>257</v>
      </c>
      <c r="C15">
        <v>10</v>
      </c>
      <c r="D15" t="s">
        <v>36</v>
      </c>
      <c r="E15" t="s">
        <v>202</v>
      </c>
      <c r="F15" t="s">
        <v>369</v>
      </c>
      <c r="G15" t="s">
        <v>369</v>
      </c>
    </row>
    <row r="16" spans="1:7" x14ac:dyDescent="0.35">
      <c r="A16" t="s">
        <v>364</v>
      </c>
      <c r="B16" t="s">
        <v>265</v>
      </c>
      <c r="C16">
        <v>10</v>
      </c>
      <c r="D16" t="s">
        <v>39</v>
      </c>
      <c r="E16" t="s">
        <v>369</v>
      </c>
      <c r="F16" t="s">
        <v>369</v>
      </c>
      <c r="G16" t="s">
        <v>369</v>
      </c>
    </row>
    <row r="17" spans="1:7" x14ac:dyDescent="0.35">
      <c r="A17" t="s">
        <v>249</v>
      </c>
      <c r="B17" t="s">
        <v>266</v>
      </c>
      <c r="C17">
        <v>10</v>
      </c>
      <c r="D17" t="s">
        <v>41</v>
      </c>
      <c r="E17" t="s">
        <v>369</v>
      </c>
      <c r="F17" t="s">
        <v>369</v>
      </c>
      <c r="G17" t="s">
        <v>369</v>
      </c>
    </row>
    <row r="18" spans="1:7" x14ac:dyDescent="0.35">
      <c r="A18" t="s">
        <v>250</v>
      </c>
      <c r="B18" t="s">
        <v>267</v>
      </c>
      <c r="C18">
        <v>10</v>
      </c>
      <c r="D18" t="s">
        <v>43</v>
      </c>
      <c r="E18" t="s">
        <v>369</v>
      </c>
      <c r="F18" t="s">
        <v>369</v>
      </c>
      <c r="G18" t="s">
        <v>369</v>
      </c>
    </row>
    <row r="19" spans="1:7" x14ac:dyDescent="0.35">
      <c r="A19" t="s">
        <v>365</v>
      </c>
      <c r="B19" t="s">
        <v>262</v>
      </c>
      <c r="C19">
        <v>10</v>
      </c>
      <c r="D19" t="s">
        <v>45</v>
      </c>
      <c r="E19" t="s">
        <v>369</v>
      </c>
      <c r="F19" t="s">
        <v>203</v>
      </c>
      <c r="G19" t="s">
        <v>369</v>
      </c>
    </row>
    <row r="20" spans="1:7" x14ac:dyDescent="0.35">
      <c r="A20" t="s">
        <v>366</v>
      </c>
      <c r="B20" t="s">
        <v>268</v>
      </c>
      <c r="C20">
        <v>10</v>
      </c>
      <c r="D20" t="s">
        <v>48</v>
      </c>
      <c r="E20" t="s">
        <v>369</v>
      </c>
      <c r="F20" t="s">
        <v>369</v>
      </c>
      <c r="G20" t="s">
        <v>369</v>
      </c>
    </row>
    <row r="21" spans="1:7" x14ac:dyDescent="0.35">
      <c r="A21" t="s">
        <v>367</v>
      </c>
      <c r="B21" t="s">
        <v>256</v>
      </c>
      <c r="C21">
        <v>10</v>
      </c>
      <c r="D21" t="s">
        <v>205</v>
      </c>
      <c r="E21" t="s">
        <v>206</v>
      </c>
      <c r="F21" t="s">
        <v>369</v>
      </c>
      <c r="G21" t="s">
        <v>369</v>
      </c>
    </row>
    <row r="22" spans="1:7" x14ac:dyDescent="0.35">
      <c r="A22" t="s">
        <v>368</v>
      </c>
      <c r="B22" t="s">
        <v>269</v>
      </c>
      <c r="C22">
        <v>10</v>
      </c>
      <c r="D22" t="s">
        <v>53</v>
      </c>
      <c r="E22" t="s">
        <v>207</v>
      </c>
      <c r="F22" t="s">
        <v>369</v>
      </c>
      <c r="G22" t="s">
        <v>369</v>
      </c>
    </row>
    <row r="23" spans="1:7" x14ac:dyDescent="0.35">
      <c r="A23" t="s">
        <v>307</v>
      </c>
      <c r="B23" t="s">
        <v>270</v>
      </c>
      <c r="C23">
        <v>10</v>
      </c>
      <c r="D23" t="s">
        <v>56</v>
      </c>
      <c r="E23" t="s">
        <v>369</v>
      </c>
      <c r="F23" t="s">
        <v>369</v>
      </c>
      <c r="G23" t="s">
        <v>369</v>
      </c>
    </row>
    <row r="24" spans="1:7" x14ac:dyDescent="0.35">
      <c r="A24" t="s">
        <v>308</v>
      </c>
      <c r="B24" t="s">
        <v>271</v>
      </c>
      <c r="C24">
        <v>10</v>
      </c>
      <c r="D24" t="s">
        <v>58</v>
      </c>
      <c r="E24" t="s">
        <v>369</v>
      </c>
      <c r="F24" t="s">
        <v>369</v>
      </c>
      <c r="G24" t="s">
        <v>369</v>
      </c>
    </row>
    <row r="25" spans="1:7" x14ac:dyDescent="0.35">
      <c r="A25" t="s">
        <v>309</v>
      </c>
      <c r="B25" t="s">
        <v>272</v>
      </c>
      <c r="C25">
        <v>11</v>
      </c>
      <c r="D25" t="s">
        <v>61</v>
      </c>
      <c r="E25" t="s">
        <v>208</v>
      </c>
      <c r="F25" t="s">
        <v>369</v>
      </c>
      <c r="G25" t="s">
        <v>369</v>
      </c>
    </row>
    <row r="26" spans="1:7" x14ac:dyDescent="0.35">
      <c r="A26" t="s">
        <v>310</v>
      </c>
      <c r="B26" t="s">
        <v>273</v>
      </c>
      <c r="C26">
        <v>11</v>
      </c>
      <c r="D26" t="s">
        <v>64</v>
      </c>
      <c r="E26" t="s">
        <v>209</v>
      </c>
      <c r="F26" t="s">
        <v>369</v>
      </c>
      <c r="G26" t="s">
        <v>211</v>
      </c>
    </row>
    <row r="27" spans="1:7" x14ac:dyDescent="0.35">
      <c r="A27" t="s">
        <v>251</v>
      </c>
      <c r="B27" t="s">
        <v>351</v>
      </c>
      <c r="C27">
        <v>11</v>
      </c>
      <c r="D27" t="s">
        <v>68</v>
      </c>
      <c r="E27" t="s">
        <v>212</v>
      </c>
      <c r="F27" t="s">
        <v>369</v>
      </c>
      <c r="G27" t="s">
        <v>369</v>
      </c>
    </row>
    <row r="28" spans="1:7" x14ac:dyDescent="0.35">
      <c r="A28" t="s">
        <v>311</v>
      </c>
      <c r="B28" t="s">
        <v>274</v>
      </c>
      <c r="C28">
        <v>11</v>
      </c>
      <c r="D28" t="s">
        <v>71</v>
      </c>
      <c r="E28" t="s">
        <v>213</v>
      </c>
      <c r="F28" t="s">
        <v>369</v>
      </c>
      <c r="G28" t="s">
        <v>369</v>
      </c>
    </row>
    <row r="29" spans="1:7" x14ac:dyDescent="0.35">
      <c r="A29" t="s">
        <v>312</v>
      </c>
      <c r="B29" t="s">
        <v>275</v>
      </c>
      <c r="C29">
        <v>11</v>
      </c>
      <c r="D29" t="s">
        <v>74</v>
      </c>
      <c r="E29" t="s">
        <v>369</v>
      </c>
      <c r="F29" t="s">
        <v>369</v>
      </c>
      <c r="G29" t="s">
        <v>369</v>
      </c>
    </row>
    <row r="30" spans="1:7" x14ac:dyDescent="0.35">
      <c r="A30" t="s">
        <v>313</v>
      </c>
      <c r="B30" t="s">
        <v>276</v>
      </c>
      <c r="C30">
        <v>11</v>
      </c>
      <c r="D30" t="s">
        <v>76</v>
      </c>
      <c r="E30" t="s">
        <v>369</v>
      </c>
      <c r="F30" t="s">
        <v>369</v>
      </c>
      <c r="G30" t="s">
        <v>369</v>
      </c>
    </row>
    <row r="31" spans="1:7" x14ac:dyDescent="0.35">
      <c r="A31" t="s">
        <v>314</v>
      </c>
      <c r="B31" t="s">
        <v>277</v>
      </c>
      <c r="C31">
        <v>11</v>
      </c>
      <c r="D31" t="s">
        <v>78</v>
      </c>
      <c r="E31" t="s">
        <v>369</v>
      </c>
      <c r="F31" t="s">
        <v>369</v>
      </c>
      <c r="G31" t="s">
        <v>369</v>
      </c>
    </row>
    <row r="32" spans="1:7" x14ac:dyDescent="0.35">
      <c r="A32" t="s">
        <v>315</v>
      </c>
      <c r="B32" t="s">
        <v>278</v>
      </c>
      <c r="C32">
        <v>11</v>
      </c>
      <c r="D32" t="s">
        <v>214</v>
      </c>
      <c r="E32" t="s">
        <v>215</v>
      </c>
      <c r="F32" t="s">
        <v>216</v>
      </c>
      <c r="G32" t="s">
        <v>369</v>
      </c>
    </row>
    <row r="33" spans="1:7" x14ac:dyDescent="0.35">
      <c r="A33" t="s">
        <v>316</v>
      </c>
      <c r="B33" t="s">
        <v>279</v>
      </c>
      <c r="C33">
        <v>11</v>
      </c>
      <c r="D33" t="s">
        <v>217</v>
      </c>
      <c r="E33" t="s">
        <v>218</v>
      </c>
      <c r="F33" t="s">
        <v>369</v>
      </c>
      <c r="G33" t="s">
        <v>369</v>
      </c>
    </row>
    <row r="34" spans="1:7" x14ac:dyDescent="0.35">
      <c r="A34" t="s">
        <v>317</v>
      </c>
      <c r="B34" t="s">
        <v>280</v>
      </c>
      <c r="C34">
        <v>11</v>
      </c>
      <c r="D34" t="s">
        <v>89</v>
      </c>
      <c r="E34" t="s">
        <v>219</v>
      </c>
      <c r="F34" t="s">
        <v>369</v>
      </c>
      <c r="G34" t="s">
        <v>369</v>
      </c>
    </row>
    <row r="35" spans="1:7" x14ac:dyDescent="0.35">
      <c r="A35" t="s">
        <v>318</v>
      </c>
      <c r="B35" t="s">
        <v>281</v>
      </c>
      <c r="C35">
        <v>11</v>
      </c>
      <c r="D35" t="s">
        <v>92</v>
      </c>
      <c r="E35" t="s">
        <v>220</v>
      </c>
      <c r="F35" t="s">
        <v>369</v>
      </c>
      <c r="G35" t="s">
        <v>369</v>
      </c>
    </row>
    <row r="36" spans="1:7" x14ac:dyDescent="0.35">
      <c r="A36" t="s">
        <v>319</v>
      </c>
      <c r="B36" t="s">
        <v>282</v>
      </c>
      <c r="C36">
        <v>11</v>
      </c>
      <c r="D36" t="s">
        <v>95</v>
      </c>
      <c r="E36" t="s">
        <v>221</v>
      </c>
      <c r="F36" t="s">
        <v>369</v>
      </c>
      <c r="G36" t="s">
        <v>369</v>
      </c>
    </row>
    <row r="37" spans="1:7" x14ac:dyDescent="0.35">
      <c r="A37" t="s">
        <v>320</v>
      </c>
      <c r="B37" t="s">
        <v>283</v>
      </c>
      <c r="C37">
        <v>11</v>
      </c>
      <c r="D37" t="s">
        <v>98</v>
      </c>
      <c r="E37" t="s">
        <v>369</v>
      </c>
      <c r="F37" t="s">
        <v>369</v>
      </c>
      <c r="G37" t="s">
        <v>369</v>
      </c>
    </row>
    <row r="38" spans="1:7" x14ac:dyDescent="0.35">
      <c r="A38" t="s">
        <v>321</v>
      </c>
      <c r="B38" t="s">
        <v>284</v>
      </c>
      <c r="C38">
        <v>11</v>
      </c>
      <c r="D38" t="s">
        <v>100</v>
      </c>
      <c r="E38" t="s">
        <v>222</v>
      </c>
      <c r="F38" t="s">
        <v>369</v>
      </c>
      <c r="G38" t="s">
        <v>369</v>
      </c>
    </row>
    <row r="39" spans="1:7" x14ac:dyDescent="0.35">
      <c r="A39" t="s">
        <v>322</v>
      </c>
      <c r="B39" t="s">
        <v>285</v>
      </c>
      <c r="C39">
        <v>11</v>
      </c>
      <c r="D39" t="s">
        <v>103</v>
      </c>
      <c r="E39" t="s">
        <v>369</v>
      </c>
      <c r="F39" t="s">
        <v>369</v>
      </c>
      <c r="G39" t="s">
        <v>369</v>
      </c>
    </row>
    <row r="40" spans="1:7" x14ac:dyDescent="0.35">
      <c r="A40" t="s">
        <v>323</v>
      </c>
      <c r="B40" t="s">
        <v>286</v>
      </c>
      <c r="C40">
        <v>11</v>
      </c>
      <c r="D40" t="s">
        <v>105</v>
      </c>
      <c r="E40" t="s">
        <v>223</v>
      </c>
      <c r="F40" t="s">
        <v>369</v>
      </c>
      <c r="G40" t="s">
        <v>369</v>
      </c>
    </row>
    <row r="41" spans="1:7" x14ac:dyDescent="0.35">
      <c r="A41" t="s">
        <v>324</v>
      </c>
      <c r="B41" t="s">
        <v>287</v>
      </c>
      <c r="C41">
        <v>11</v>
      </c>
      <c r="D41" t="s">
        <v>108</v>
      </c>
      <c r="E41" t="s">
        <v>369</v>
      </c>
      <c r="F41" t="s">
        <v>369</v>
      </c>
      <c r="G41" t="s">
        <v>369</v>
      </c>
    </row>
    <row r="42" spans="1:7" x14ac:dyDescent="0.35">
      <c r="A42" t="s">
        <v>325</v>
      </c>
      <c r="B42" t="s">
        <v>288</v>
      </c>
      <c r="C42">
        <v>11</v>
      </c>
      <c r="D42" t="s">
        <v>110</v>
      </c>
      <c r="E42" t="s">
        <v>369</v>
      </c>
      <c r="F42" t="s">
        <v>369</v>
      </c>
      <c r="G42" t="s">
        <v>369</v>
      </c>
    </row>
    <row r="43" spans="1:7" x14ac:dyDescent="0.35">
      <c r="A43" t="s">
        <v>326</v>
      </c>
      <c r="B43" t="s">
        <v>289</v>
      </c>
      <c r="C43">
        <v>11</v>
      </c>
      <c r="D43" t="s">
        <v>112</v>
      </c>
      <c r="E43" t="s">
        <v>369</v>
      </c>
      <c r="F43" t="s">
        <v>369</v>
      </c>
      <c r="G43" t="s">
        <v>369</v>
      </c>
    </row>
    <row r="44" spans="1:7" x14ac:dyDescent="0.35">
      <c r="A44" t="s">
        <v>252</v>
      </c>
      <c r="B44" t="s">
        <v>290</v>
      </c>
      <c r="C44">
        <v>11</v>
      </c>
      <c r="D44" t="s">
        <v>114</v>
      </c>
      <c r="E44" t="s">
        <v>224</v>
      </c>
      <c r="F44" t="s">
        <v>369</v>
      </c>
      <c r="G44" t="s">
        <v>369</v>
      </c>
    </row>
    <row r="45" spans="1:7" x14ac:dyDescent="0.35">
      <c r="A45" t="s">
        <v>327</v>
      </c>
      <c r="B45" t="s">
        <v>272</v>
      </c>
      <c r="C45">
        <v>12</v>
      </c>
      <c r="D45" t="s">
        <v>118</v>
      </c>
      <c r="E45" t="s">
        <v>225</v>
      </c>
      <c r="F45" t="s">
        <v>369</v>
      </c>
      <c r="G45" t="s">
        <v>369</v>
      </c>
    </row>
    <row r="46" spans="1:7" x14ac:dyDescent="0.35">
      <c r="A46" t="s">
        <v>328</v>
      </c>
      <c r="B46" t="s">
        <v>291</v>
      </c>
      <c r="C46">
        <v>12</v>
      </c>
      <c r="D46" t="s">
        <v>121</v>
      </c>
      <c r="E46" t="s">
        <v>369</v>
      </c>
      <c r="F46" t="s">
        <v>369</v>
      </c>
      <c r="G46" t="s">
        <v>369</v>
      </c>
    </row>
    <row r="47" spans="1:7" x14ac:dyDescent="0.35">
      <c r="A47" t="s">
        <v>329</v>
      </c>
      <c r="B47" t="s">
        <v>292</v>
      </c>
      <c r="C47">
        <v>12</v>
      </c>
      <c r="D47" t="s">
        <v>123</v>
      </c>
      <c r="E47" t="s">
        <v>245</v>
      </c>
      <c r="F47" t="s">
        <v>369</v>
      </c>
      <c r="G47" t="s">
        <v>369</v>
      </c>
    </row>
    <row r="48" spans="1:7" x14ac:dyDescent="0.35">
      <c r="A48" t="s">
        <v>330</v>
      </c>
      <c r="B48" t="s">
        <v>293</v>
      </c>
      <c r="C48">
        <v>12</v>
      </c>
      <c r="D48" t="s">
        <v>127</v>
      </c>
      <c r="E48" t="s">
        <v>226</v>
      </c>
      <c r="F48" t="s">
        <v>369</v>
      </c>
      <c r="G48" t="s">
        <v>369</v>
      </c>
    </row>
    <row r="49" spans="1:7" x14ac:dyDescent="0.35">
      <c r="A49" t="s">
        <v>331</v>
      </c>
      <c r="B49" t="s">
        <v>274</v>
      </c>
      <c r="C49">
        <v>12</v>
      </c>
      <c r="D49" t="s">
        <v>130</v>
      </c>
      <c r="E49" t="s">
        <v>227</v>
      </c>
      <c r="F49" t="s">
        <v>369</v>
      </c>
      <c r="G49" t="s">
        <v>369</v>
      </c>
    </row>
    <row r="50" spans="1:7" x14ac:dyDescent="0.35">
      <c r="A50" t="s">
        <v>332</v>
      </c>
      <c r="B50" t="s">
        <v>294</v>
      </c>
      <c r="C50">
        <v>12</v>
      </c>
      <c r="D50" t="s">
        <v>133</v>
      </c>
      <c r="E50" t="s">
        <v>228</v>
      </c>
      <c r="F50" t="s">
        <v>369</v>
      </c>
      <c r="G50" t="s">
        <v>369</v>
      </c>
    </row>
    <row r="51" spans="1:7" x14ac:dyDescent="0.35">
      <c r="A51" t="s">
        <v>333</v>
      </c>
      <c r="B51" t="s">
        <v>275</v>
      </c>
      <c r="C51">
        <v>12</v>
      </c>
      <c r="D51" t="s">
        <v>136</v>
      </c>
      <c r="E51" t="s">
        <v>229</v>
      </c>
      <c r="F51" t="s">
        <v>369</v>
      </c>
      <c r="G51" t="s">
        <v>369</v>
      </c>
    </row>
    <row r="52" spans="1:7" x14ac:dyDescent="0.35">
      <c r="A52" t="s">
        <v>334</v>
      </c>
      <c r="B52" t="s">
        <v>276</v>
      </c>
      <c r="C52">
        <v>12</v>
      </c>
      <c r="D52" t="s">
        <v>139</v>
      </c>
      <c r="E52" t="s">
        <v>230</v>
      </c>
      <c r="F52" t="s">
        <v>369</v>
      </c>
      <c r="G52" t="s">
        <v>369</v>
      </c>
    </row>
    <row r="53" spans="1:7" x14ac:dyDescent="0.35">
      <c r="A53" t="s">
        <v>335</v>
      </c>
      <c r="B53" t="s">
        <v>295</v>
      </c>
      <c r="C53">
        <v>12</v>
      </c>
      <c r="D53" t="s">
        <v>142</v>
      </c>
      <c r="E53" t="s">
        <v>369</v>
      </c>
      <c r="F53" t="s">
        <v>369</v>
      </c>
      <c r="G53" t="s">
        <v>369</v>
      </c>
    </row>
    <row r="54" spans="1:7" x14ac:dyDescent="0.35">
      <c r="A54" t="s">
        <v>336</v>
      </c>
      <c r="B54" t="s">
        <v>296</v>
      </c>
      <c r="C54">
        <v>12</v>
      </c>
      <c r="D54" t="s">
        <v>144</v>
      </c>
      <c r="E54" t="s">
        <v>231</v>
      </c>
      <c r="F54" t="s">
        <v>369</v>
      </c>
      <c r="G54" t="s">
        <v>369</v>
      </c>
    </row>
    <row r="55" spans="1:7" x14ac:dyDescent="0.35">
      <c r="A55" t="s">
        <v>337</v>
      </c>
      <c r="B55" t="s">
        <v>297</v>
      </c>
      <c r="C55">
        <v>12</v>
      </c>
      <c r="D55" t="s">
        <v>147</v>
      </c>
      <c r="E55" t="s">
        <v>369</v>
      </c>
      <c r="F55" t="s">
        <v>369</v>
      </c>
      <c r="G55" t="s">
        <v>369</v>
      </c>
    </row>
    <row r="56" spans="1:7" x14ac:dyDescent="0.35">
      <c r="A56" t="s">
        <v>338</v>
      </c>
      <c r="B56" t="s">
        <v>298</v>
      </c>
      <c r="C56">
        <v>12</v>
      </c>
      <c r="D56" t="s">
        <v>149</v>
      </c>
      <c r="E56" t="s">
        <v>232</v>
      </c>
      <c r="F56" t="s">
        <v>369</v>
      </c>
      <c r="G56" t="s">
        <v>369</v>
      </c>
    </row>
    <row r="57" spans="1:7" x14ac:dyDescent="0.35">
      <c r="A57" t="s">
        <v>339</v>
      </c>
      <c r="B57" t="s">
        <v>299</v>
      </c>
      <c r="C57">
        <v>12</v>
      </c>
      <c r="D57" t="s">
        <v>233</v>
      </c>
      <c r="E57" t="s">
        <v>234</v>
      </c>
      <c r="F57" t="s">
        <v>369</v>
      </c>
      <c r="G57" t="s">
        <v>369</v>
      </c>
    </row>
    <row r="58" spans="1:7" x14ac:dyDescent="0.35">
      <c r="A58" t="s">
        <v>340</v>
      </c>
      <c r="B58" t="s">
        <v>278</v>
      </c>
      <c r="C58">
        <v>12</v>
      </c>
      <c r="D58" t="s">
        <v>156</v>
      </c>
      <c r="E58" t="s">
        <v>235</v>
      </c>
      <c r="F58" t="s">
        <v>369</v>
      </c>
      <c r="G58" t="s">
        <v>369</v>
      </c>
    </row>
    <row r="59" spans="1:7" x14ac:dyDescent="0.35">
      <c r="A59" t="s">
        <v>341</v>
      </c>
      <c r="B59" t="s">
        <v>279</v>
      </c>
      <c r="C59">
        <v>12</v>
      </c>
      <c r="D59" t="s">
        <v>159</v>
      </c>
      <c r="E59" t="s">
        <v>236</v>
      </c>
      <c r="F59" t="s">
        <v>237</v>
      </c>
      <c r="G59" t="s">
        <v>369</v>
      </c>
    </row>
    <row r="60" spans="1:7" x14ac:dyDescent="0.35">
      <c r="A60" t="s">
        <v>342</v>
      </c>
      <c r="B60" t="s">
        <v>280</v>
      </c>
      <c r="C60">
        <v>12</v>
      </c>
      <c r="D60" t="s">
        <v>163</v>
      </c>
      <c r="E60" t="s">
        <v>238</v>
      </c>
      <c r="F60" t="s">
        <v>369</v>
      </c>
      <c r="G60" t="s">
        <v>369</v>
      </c>
    </row>
    <row r="61" spans="1:7" x14ac:dyDescent="0.35">
      <c r="A61" t="s">
        <v>253</v>
      </c>
      <c r="B61" t="s">
        <v>300</v>
      </c>
      <c r="C61">
        <v>12</v>
      </c>
      <c r="D61" t="s">
        <v>166</v>
      </c>
      <c r="E61" t="s">
        <v>239</v>
      </c>
      <c r="F61" t="s">
        <v>369</v>
      </c>
      <c r="G61" t="s">
        <v>369</v>
      </c>
    </row>
    <row r="62" spans="1:7" x14ac:dyDescent="0.35">
      <c r="A62" t="s">
        <v>343</v>
      </c>
      <c r="B62" t="s">
        <v>301</v>
      </c>
      <c r="C62">
        <v>12</v>
      </c>
      <c r="D62" t="s">
        <v>169</v>
      </c>
      <c r="E62" t="s">
        <v>240</v>
      </c>
      <c r="F62" t="s">
        <v>369</v>
      </c>
      <c r="G62" t="s">
        <v>369</v>
      </c>
    </row>
    <row r="63" spans="1:7" x14ac:dyDescent="0.35">
      <c r="A63" t="s">
        <v>344</v>
      </c>
      <c r="B63" t="s">
        <v>302</v>
      </c>
      <c r="C63">
        <v>12</v>
      </c>
      <c r="D63" t="s">
        <v>172</v>
      </c>
      <c r="E63" t="s">
        <v>241</v>
      </c>
      <c r="F63" t="s">
        <v>369</v>
      </c>
      <c r="G63" t="s">
        <v>369</v>
      </c>
    </row>
    <row r="64" spans="1:7" x14ac:dyDescent="0.35">
      <c r="A64" t="s">
        <v>345</v>
      </c>
      <c r="B64" t="s">
        <v>303</v>
      </c>
      <c r="C64">
        <v>12</v>
      </c>
      <c r="D64" t="s">
        <v>176</v>
      </c>
      <c r="E64" t="s">
        <v>242</v>
      </c>
      <c r="F64" t="s">
        <v>369</v>
      </c>
      <c r="G64" t="s">
        <v>369</v>
      </c>
    </row>
    <row r="65" spans="1:7" x14ac:dyDescent="0.35">
      <c r="A65" t="s">
        <v>346</v>
      </c>
      <c r="B65" t="s">
        <v>304</v>
      </c>
      <c r="C65">
        <v>12</v>
      </c>
      <c r="D65" t="s">
        <v>179</v>
      </c>
      <c r="E65" t="s">
        <v>243</v>
      </c>
      <c r="F65" t="s">
        <v>369</v>
      </c>
      <c r="G65" t="s">
        <v>369</v>
      </c>
    </row>
    <row r="66" spans="1:7" x14ac:dyDescent="0.35">
      <c r="A66" t="s">
        <v>347</v>
      </c>
      <c r="B66" t="s">
        <v>289</v>
      </c>
      <c r="C66">
        <v>12</v>
      </c>
      <c r="D66" t="s">
        <v>182</v>
      </c>
      <c r="E66" t="s">
        <v>244</v>
      </c>
      <c r="F66" t="s">
        <v>369</v>
      </c>
      <c r="G66" t="s">
        <v>369</v>
      </c>
    </row>
    <row r="67" spans="1:7" x14ac:dyDescent="0.35">
      <c r="A67" t="s">
        <v>348</v>
      </c>
      <c r="B67" t="s">
        <v>305</v>
      </c>
      <c r="C67">
        <v>12</v>
      </c>
      <c r="D67" t="s">
        <v>185</v>
      </c>
      <c r="E67" t="s">
        <v>369</v>
      </c>
      <c r="F67" t="s">
        <v>369</v>
      </c>
      <c r="G67" t="s">
        <v>369</v>
      </c>
    </row>
    <row r="68" spans="1:7" x14ac:dyDescent="0.35">
      <c r="A68" t="s">
        <v>349</v>
      </c>
      <c r="B68" t="s">
        <v>306</v>
      </c>
      <c r="C68">
        <v>12</v>
      </c>
      <c r="D68" t="s">
        <v>187</v>
      </c>
      <c r="E68" t="s">
        <v>369</v>
      </c>
      <c r="F68" t="s">
        <v>369</v>
      </c>
      <c r="G68" t="s">
        <v>369</v>
      </c>
    </row>
    <row r="69" spans="1:7" x14ac:dyDescent="0.35">
      <c r="A69" t="s">
        <v>384</v>
      </c>
      <c r="B69" t="s">
        <v>384</v>
      </c>
      <c r="C69" t="s">
        <v>370</v>
      </c>
      <c r="D69" t="s">
        <v>385</v>
      </c>
      <c r="E69" t="s">
        <v>369</v>
      </c>
      <c r="F69" t="s">
        <v>369</v>
      </c>
      <c r="G69" t="s">
        <v>369</v>
      </c>
    </row>
    <row r="70" spans="1:7" x14ac:dyDescent="0.35">
      <c r="A70" s="3" t="s">
        <v>371</v>
      </c>
      <c r="B70" t="s">
        <v>371</v>
      </c>
      <c r="C70" t="s">
        <v>370</v>
      </c>
      <c r="D70" t="s">
        <v>386</v>
      </c>
      <c r="E70" t="s">
        <v>369</v>
      </c>
      <c r="F70" t="s">
        <v>369</v>
      </c>
      <c r="G70" t="s">
        <v>369</v>
      </c>
    </row>
    <row r="71" spans="1:7" x14ac:dyDescent="0.35">
      <c r="A71" s="3" t="s">
        <v>372</v>
      </c>
      <c r="B71" t="s">
        <v>372</v>
      </c>
      <c r="C71" t="s">
        <v>370</v>
      </c>
      <c r="D71" t="s">
        <v>387</v>
      </c>
      <c r="E71" t="s">
        <v>369</v>
      </c>
      <c r="F71" t="s">
        <v>369</v>
      </c>
      <c r="G71" t="s">
        <v>369</v>
      </c>
    </row>
    <row r="72" spans="1:7" x14ac:dyDescent="0.35">
      <c r="A72" t="s">
        <v>373</v>
      </c>
      <c r="B72" t="s">
        <v>373</v>
      </c>
      <c r="C72" t="s">
        <v>370</v>
      </c>
      <c r="D72" t="s">
        <v>388</v>
      </c>
      <c r="E72" t="s">
        <v>369</v>
      </c>
      <c r="F72" t="s">
        <v>369</v>
      </c>
      <c r="G72" t="s">
        <v>369</v>
      </c>
    </row>
    <row r="73" spans="1:7" x14ac:dyDescent="0.35">
      <c r="A73" t="s">
        <v>374</v>
      </c>
      <c r="B73" t="s">
        <v>374</v>
      </c>
      <c r="C73" t="s">
        <v>370</v>
      </c>
      <c r="D73" t="s">
        <v>389</v>
      </c>
      <c r="E73" t="s">
        <v>369</v>
      </c>
      <c r="F73" t="s">
        <v>369</v>
      </c>
      <c r="G73" t="s">
        <v>369</v>
      </c>
    </row>
    <row r="74" spans="1:7" x14ac:dyDescent="0.35">
      <c r="A74" t="s">
        <v>375</v>
      </c>
      <c r="B74" t="s">
        <v>375</v>
      </c>
      <c r="C74" t="s">
        <v>370</v>
      </c>
      <c r="D74" t="s">
        <v>390</v>
      </c>
      <c r="E74" t="s">
        <v>369</v>
      </c>
      <c r="F74" t="s">
        <v>369</v>
      </c>
      <c r="G74" t="s">
        <v>369</v>
      </c>
    </row>
    <row r="75" spans="1:7" x14ac:dyDescent="0.35">
      <c r="A75" t="s">
        <v>376</v>
      </c>
      <c r="B75" t="s">
        <v>376</v>
      </c>
      <c r="C75" t="s">
        <v>370</v>
      </c>
      <c r="D75" t="s">
        <v>391</v>
      </c>
      <c r="E75" t="s">
        <v>369</v>
      </c>
      <c r="F75" t="s">
        <v>369</v>
      </c>
      <c r="G75" t="s">
        <v>369</v>
      </c>
    </row>
    <row r="76" spans="1:7" x14ac:dyDescent="0.35">
      <c r="A76" t="s">
        <v>377</v>
      </c>
      <c r="B76" t="s">
        <v>377</v>
      </c>
      <c r="C76" t="s">
        <v>370</v>
      </c>
      <c r="D76" t="s">
        <v>392</v>
      </c>
      <c r="E76" t="s">
        <v>369</v>
      </c>
      <c r="F76" t="s">
        <v>369</v>
      </c>
      <c r="G76" t="s">
        <v>369</v>
      </c>
    </row>
    <row r="77" spans="1:7" x14ac:dyDescent="0.35">
      <c r="A77" s="4" t="s">
        <v>378</v>
      </c>
      <c r="B77" t="s">
        <v>378</v>
      </c>
      <c r="C77" t="s">
        <v>370</v>
      </c>
      <c r="D77" t="s">
        <v>393</v>
      </c>
      <c r="E77" t="s">
        <v>369</v>
      </c>
      <c r="F77" t="s">
        <v>369</v>
      </c>
      <c r="G77" t="s">
        <v>369</v>
      </c>
    </row>
    <row r="78" spans="1:7" x14ac:dyDescent="0.35">
      <c r="A78" s="3" t="s">
        <v>379</v>
      </c>
      <c r="B78" t="s">
        <v>379</v>
      </c>
      <c r="C78" t="s">
        <v>370</v>
      </c>
      <c r="D78" t="s">
        <v>394</v>
      </c>
      <c r="E78" t="s">
        <v>369</v>
      </c>
      <c r="F78" t="s">
        <v>369</v>
      </c>
      <c r="G78" t="s">
        <v>369</v>
      </c>
    </row>
    <row r="79" spans="1:7" x14ac:dyDescent="0.35">
      <c r="A79" s="3" t="s">
        <v>380</v>
      </c>
      <c r="B79" t="s">
        <v>380</v>
      </c>
      <c r="C79" t="s">
        <v>370</v>
      </c>
      <c r="D79" t="s">
        <v>395</v>
      </c>
      <c r="E79" t="s">
        <v>369</v>
      </c>
      <c r="F79" t="s">
        <v>369</v>
      </c>
      <c r="G79" t="s">
        <v>369</v>
      </c>
    </row>
    <row r="80" spans="1:7" x14ac:dyDescent="0.35">
      <c r="A80" s="3" t="s">
        <v>381</v>
      </c>
      <c r="B80" t="s">
        <v>381</v>
      </c>
      <c r="C80" t="s">
        <v>370</v>
      </c>
      <c r="D80" t="s">
        <v>396</v>
      </c>
      <c r="E80" t="s">
        <v>369</v>
      </c>
      <c r="F80" t="s">
        <v>369</v>
      </c>
      <c r="G80" t="s">
        <v>369</v>
      </c>
    </row>
    <row r="81" spans="1:7" x14ac:dyDescent="0.35">
      <c r="A81" s="3" t="s">
        <v>382</v>
      </c>
      <c r="B81" t="s">
        <v>382</v>
      </c>
      <c r="C81" t="s">
        <v>370</v>
      </c>
      <c r="D81" t="s">
        <v>397</v>
      </c>
      <c r="E81" t="s">
        <v>369</v>
      </c>
      <c r="F81" t="s">
        <v>369</v>
      </c>
      <c r="G81" t="s">
        <v>369</v>
      </c>
    </row>
    <row r="82" spans="1:7" x14ac:dyDescent="0.35">
      <c r="A82" s="4" t="s">
        <v>383</v>
      </c>
      <c r="B82" t="s">
        <v>383</v>
      </c>
      <c r="C82" t="s">
        <v>370</v>
      </c>
      <c r="D82" t="s">
        <v>398</v>
      </c>
      <c r="E82" t="s">
        <v>369</v>
      </c>
      <c r="F82" t="s">
        <v>369</v>
      </c>
      <c r="G82"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Muresan</dc:creator>
  <cp:lastModifiedBy>Julia Muresan</cp:lastModifiedBy>
  <dcterms:created xsi:type="dcterms:W3CDTF">2021-10-07T00:42:50Z</dcterms:created>
  <dcterms:modified xsi:type="dcterms:W3CDTF">2022-01-12T17:25:43Z</dcterms:modified>
</cp:coreProperties>
</file>