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95" windowHeight="8445" tabRatio="831" firstSheet="3" activeTab="9"/>
  </bookViews>
  <sheets>
    <sheet name="Penerimaan Barang" sheetId="1" r:id="rId1"/>
    <sheet name="Mutasi FA" sheetId="2" r:id="rId2"/>
    <sheet name="Write off FA" sheetId="3" r:id="rId3"/>
    <sheet name="Pembayaran Supplier" sheetId="4" r:id="rId4"/>
    <sheet name="Penyusutan FA" sheetId="5" r:id="rId5"/>
    <sheet name="Distribusi dari head ke branch" sheetId="6" r:id="rId6"/>
    <sheet name="Distri dari head ke unit kerja" sheetId="7" r:id="rId7"/>
    <sheet name="Penjualan FA" sheetId="8" r:id="rId8"/>
    <sheet name="pembelian" sheetId="9" r:id="rId9"/>
    <sheet name="mutasi" sheetId="10" r:id="rId10"/>
    <sheet name="Sheet2" sheetId="11" r:id="rId11"/>
  </sheets>
  <calcPr calcId="125725"/>
</workbook>
</file>

<file path=xl/calcChain.xml><?xml version="1.0" encoding="utf-8"?>
<calcChain xmlns="http://schemas.openxmlformats.org/spreadsheetml/2006/main">
  <c r="I56" i="9"/>
  <c r="I55"/>
  <c r="I57"/>
  <c r="I58"/>
  <c r="I59"/>
  <c r="I60"/>
  <c r="I61"/>
  <c r="I62"/>
  <c r="I15"/>
  <c r="H30" s="1"/>
  <c r="H17"/>
  <c r="I16" s="1"/>
  <c r="H11"/>
  <c r="H10"/>
  <c r="H12" s="1"/>
  <c r="K30" l="1"/>
  <c r="G32"/>
  <c r="H35"/>
  <c r="H40" s="1"/>
  <c r="H33"/>
  <c r="G34"/>
  <c r="G27"/>
  <c r="G29"/>
  <c r="H28"/>
  <c r="J29" l="1"/>
  <c r="G39"/>
  <c r="K28"/>
  <c r="H38"/>
  <c r="H44" s="1"/>
  <c r="J27"/>
  <c r="G44"/>
  <c r="G37"/>
</calcChain>
</file>

<file path=xl/sharedStrings.xml><?xml version="1.0" encoding="utf-8"?>
<sst xmlns="http://schemas.openxmlformats.org/spreadsheetml/2006/main" count="954" uniqueCount="157">
  <si>
    <t>Penerimaan Barang</t>
  </si>
  <si>
    <t>Journal Template</t>
  </si>
  <si>
    <t>Journal Group</t>
  </si>
  <si>
    <t>Asset Category</t>
  </si>
  <si>
    <t>Tanah</t>
  </si>
  <si>
    <t>D</t>
  </si>
  <si>
    <t>K</t>
  </si>
  <si>
    <t>Hutang Pada Supplier</t>
  </si>
  <si>
    <t>No</t>
  </si>
  <si>
    <t>Gedung</t>
  </si>
  <si>
    <t>Instalasi</t>
  </si>
  <si>
    <t>Kendaraan</t>
  </si>
  <si>
    <t>Hardware Komputer</t>
  </si>
  <si>
    <t>Periperal Komputer</t>
  </si>
  <si>
    <t>Inventaris Golongan 1</t>
  </si>
  <si>
    <t>Inventaris Golongan 2</t>
  </si>
  <si>
    <t>Software Komputer</t>
  </si>
  <si>
    <t>Leasehold</t>
  </si>
  <si>
    <t>Barang Cetakan</t>
  </si>
  <si>
    <t>Materai Tempel</t>
  </si>
  <si>
    <t>Alat Tulis Kantor</t>
  </si>
  <si>
    <t>Cek &amp; Bilyet Giro</t>
  </si>
  <si>
    <t>Souvenir</t>
  </si>
  <si>
    <t>Materai Teraan</t>
  </si>
  <si>
    <t>Materai Skum</t>
  </si>
  <si>
    <t>Materai Komputerisasi</t>
  </si>
  <si>
    <t>Kartu ATM</t>
  </si>
  <si>
    <t>IT</t>
  </si>
  <si>
    <t>Barang Lainnnya</t>
  </si>
  <si>
    <t>Bangunan</t>
  </si>
  <si>
    <t>Building</t>
  </si>
  <si>
    <t>Hardware dan Instalation</t>
  </si>
  <si>
    <t>Vehicle</t>
  </si>
  <si>
    <t>Equipment</t>
  </si>
  <si>
    <t>Inv. Ktr Gol 1</t>
  </si>
  <si>
    <t>Inv. Ktr Gol 2</t>
  </si>
  <si>
    <t>Software</t>
  </si>
  <si>
    <t>Persediaan Cetakan</t>
  </si>
  <si>
    <t>Persediaan Materai Tempel</t>
  </si>
  <si>
    <t>Persediaan Alat Tulis kantor</t>
  </si>
  <si>
    <t>Persediaan Cek &amp; Bilyet Giro</t>
  </si>
  <si>
    <t>Persediaan Souvenir</t>
  </si>
  <si>
    <t>Persediaan Bea Materai Teraan</t>
  </si>
  <si>
    <t>Persediaan Bea Materai Skum</t>
  </si>
  <si>
    <t>Pers Bea Materai Komputerisasi</t>
  </si>
  <si>
    <t>Persediaan Kartu ATM</t>
  </si>
  <si>
    <t>Persediaan Barang IT</t>
  </si>
  <si>
    <t>Persediaan Barang Lainnya</t>
  </si>
  <si>
    <t>Bangunan Dalam Penyelesaian</t>
  </si>
  <si>
    <t>Mutasi FA</t>
  </si>
  <si>
    <t>Akumulasi Penyusutan Land</t>
  </si>
  <si>
    <t>Land</t>
  </si>
  <si>
    <t>Akumulasi Penyusutan Building</t>
  </si>
  <si>
    <t>Write off FA</t>
  </si>
  <si>
    <t>Pembayaran Supplier</t>
  </si>
  <si>
    <t>Renovasi</t>
  </si>
  <si>
    <t>RAB Proses Umum</t>
  </si>
  <si>
    <t>Penyusutan FA</t>
  </si>
  <si>
    <t>Biaya Penyusutan Land</t>
  </si>
  <si>
    <t>Biaya Penyusutan Building</t>
  </si>
  <si>
    <t>Biaya Penyusutan Hardware dan Instalation</t>
  </si>
  <si>
    <t>Akumulasi Penyusutan Hardware dan Instalasi</t>
  </si>
  <si>
    <t>Biaya Penyusutan Vehicle</t>
  </si>
  <si>
    <t>Akumulasi Penyusutan Vehicle</t>
  </si>
  <si>
    <t>Biaya Penyusutan Inv. Ktr Gol 1</t>
  </si>
  <si>
    <t>Akumulasi Penyusutan Inv. Ktr Gol 1</t>
  </si>
  <si>
    <t>Biaya Penyusutan Inv. Ktr Gol 2</t>
  </si>
  <si>
    <t>Akumulasi Penyusutan Inv. Ktr Gol 2</t>
  </si>
  <si>
    <t>Biaya Penyusutan Software</t>
  </si>
  <si>
    <t>Akumulasi Penyusutan Software</t>
  </si>
  <si>
    <t>Akumulasi Penyusutan Leasehold</t>
  </si>
  <si>
    <t>Distribusi dari Head Office ke Branch</t>
  </si>
  <si>
    <t>Distribusi dari Head Office ke Unit Kerja</t>
  </si>
  <si>
    <t>Promosi</t>
  </si>
  <si>
    <t>Penjualan FA</t>
  </si>
  <si>
    <t>KEUNTUNGAN PENJUALAN FA</t>
  </si>
  <si>
    <t>KERUGIAN PENJUALAN FA</t>
  </si>
  <si>
    <t>Akm peny Periperal komputer</t>
  </si>
  <si>
    <t>Laba Penjualan Aktifa Tetap</t>
  </si>
  <si>
    <t>Inventaris Golongan I  </t>
  </si>
  <si>
    <t>By Kerugian/ Penj Aktiva Tetap</t>
  </si>
  <si>
    <t>Inventaris Golongan 2 </t>
  </si>
  <si>
    <t>Inv. Ktr Gol 2 ( besi )</t>
  </si>
  <si>
    <t>----------------------</t>
  </si>
  <si>
    <t>By Non Operasional Lainnya</t>
  </si>
  <si>
    <t>Biaya Non Operasional Lainnya</t>
  </si>
  <si>
    <t>Sotfware Komputer</t>
  </si>
  <si>
    <t>Biaya Penyusutan Leasehold</t>
  </si>
  <si>
    <t>Cabang Pemilik Asset</t>
  </si>
  <si>
    <t>Persediaan Barang Promosi</t>
  </si>
  <si>
    <t>Biaya Cetakan</t>
  </si>
  <si>
    <t>Biaya Materai</t>
  </si>
  <si>
    <t>Biaya Cek &amp; Billyet Giro</t>
  </si>
  <si>
    <t>Biaya Barang Souvenir</t>
  </si>
  <si>
    <t>Biaya Cetak Kartu ATM</t>
  </si>
  <si>
    <t xml:space="preserve">Biaya Accecoris Komputer </t>
  </si>
  <si>
    <t>Biaya Sarana Kantor</t>
  </si>
  <si>
    <t>Biaya Alat Tulis Kantor</t>
  </si>
  <si>
    <t>Biaya Barang Promosi</t>
  </si>
  <si>
    <t>120409 Persediaan Barang Promosi</t>
  </si>
  <si>
    <t>---------------------------------------------</t>
  </si>
  <si>
    <t>ACCOUNT CABANG TUJUAN</t>
  </si>
  <si>
    <t>ACCOUNT CABANG ASAL</t>
  </si>
  <si>
    <t>Invoice</t>
  </si>
  <si>
    <t>Inventaris Gol 1</t>
  </si>
  <si>
    <t>Hardwar Komputer</t>
  </si>
  <si>
    <t>Meja</t>
  </si>
  <si>
    <t>PC</t>
  </si>
  <si>
    <t>PO</t>
  </si>
  <si>
    <t>DP</t>
  </si>
  <si>
    <t>Journal Pembelian FA</t>
  </si>
  <si>
    <t>RAB Process Umum</t>
  </si>
  <si>
    <t>Invoice Payment</t>
  </si>
  <si>
    <t>Paymetn 1</t>
  </si>
  <si>
    <t>Payment 2</t>
  </si>
  <si>
    <t>Uang Muka</t>
  </si>
  <si>
    <t>Lunas</t>
  </si>
  <si>
    <t>Uang Muka (inv Gol 1)</t>
  </si>
  <si>
    <t>Uang Muka (Hardware)</t>
  </si>
  <si>
    <t>payment_factor</t>
  </si>
  <si>
    <t>Down Payment</t>
  </si>
  <si>
    <t>Uang Muka (DP)</t>
  </si>
  <si>
    <t xml:space="preserve">dibagi rata sejumlah items count di invoice </t>
  </si>
  <si>
    <t>jadi 5000000</t>
  </si>
  <si>
    <t>Payment</t>
  </si>
  <si>
    <t>InvoiceDetail</t>
  </si>
  <si>
    <t>JournalTemplate</t>
  </si>
  <si>
    <t>Mutasi dari CABANG ke CABANG</t>
  </si>
  <si>
    <t>Dari Cabang ke Cabang Lain 
– Jurnal disisi cabang Pengirim</t>
  </si>
  <si>
    <t>FA</t>
  </si>
  <si>
    <t>Db.
Cr.</t>
  </si>
  <si>
    <t xml:space="preserve">RP Umum 
Aktiva Tetap </t>
  </si>
  <si>
    <t>230021
XXXXXXXXXX (108001-108012)</t>
  </si>
  <si>
    <t xml:space="preserve">System  </t>
  </si>
  <si>
    <t xml:space="preserve">RPKP cabang penerima
RP Umum </t>
  </si>
  <si>
    <t>XXX9700000
230021</t>
  </si>
  <si>
    <t xml:space="preserve">Akumulasi Penyusutan 
RP Umum </t>
  </si>
  <si>
    <t>108101 – 108111       230021</t>
  </si>
  <si>
    <t>Dari Cabang ke Cabang Lain
– Jurnal disisi cabang penerima</t>
  </si>
  <si>
    <t xml:space="preserve">Aktiva Tetap 
RP Umum                                    </t>
  </si>
  <si>
    <t>XXXXXXXXXX (108001-108012)
230021</t>
  </si>
  <si>
    <t xml:space="preserve">RP Umum 
RPKP cabang pengirim </t>
  </si>
  <si>
    <t>230021
XXX9700000</t>
  </si>
  <si>
    <t xml:space="preserve">RP Umum 
Akumulasi Penyusutan  </t>
  </si>
  <si>
    <t>230021
108101 – 108111</t>
  </si>
  <si>
    <t>mutasi Inventarsi Gol I : Bintaro- Kramat Jati</t>
  </si>
  <si>
    <t>Bintaro</t>
  </si>
  <si>
    <t>Db</t>
  </si>
  <si>
    <t>Cr</t>
  </si>
  <si>
    <t>RP Umum</t>
  </si>
  <si>
    <t>Inventaris Gol I</t>
  </si>
  <si>
    <t>RPKP cabang penerima</t>
  </si>
  <si>
    <t>Akumulasi Penyutusan Gol I</t>
  </si>
  <si>
    <t>Kramat Jati</t>
  </si>
  <si>
    <t>Inventari Gol I</t>
  </si>
  <si>
    <t>RPKP cabang pengirim</t>
  </si>
  <si>
    <t>Akumulasi Penyusutan Gol I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</si>
</sst>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yriad SemiBold"/>
    </font>
    <font>
      <sz val="9"/>
      <name val="Courier New"/>
      <family val="3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quotePrefix="1" applyBorder="1"/>
    <xf numFmtId="0" fontId="1" fillId="0" borderId="1" xfId="0" applyFont="1" applyBorder="1" applyAlignment="1">
      <alignment horizontal="left"/>
    </xf>
    <xf numFmtId="43" fontId="0" fillId="0" borderId="0" xfId="1" applyFont="1"/>
    <xf numFmtId="43" fontId="0" fillId="0" borderId="0" xfId="0" applyNumberFormat="1"/>
    <xf numFmtId="0" fontId="0" fillId="0" borderId="0" xfId="2" applyNumberFormat="1" applyFont="1"/>
    <xf numFmtId="0" fontId="0" fillId="0" borderId="0" xfId="1" applyNumberFormat="1" applyFont="1"/>
    <xf numFmtId="0" fontId="1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justify" vertical="top" wrapText="1"/>
    </xf>
    <xf numFmtId="0" fontId="4" fillId="0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43" fontId="4" fillId="0" borderId="2" xfId="1" applyFont="1" applyFill="1" applyBorder="1" applyAlignment="1">
      <alignment horizontal="center" vertical="top" wrapText="1"/>
    </xf>
    <xf numFmtId="43" fontId="4" fillId="0" borderId="2" xfId="1" applyFont="1" applyFill="1" applyBorder="1" applyAlignment="1">
      <alignment horizontal="left"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B41" sqref="B41"/>
    </sheetView>
  </sheetViews>
  <sheetFormatPr defaultRowHeight="15"/>
  <cols>
    <col min="1" max="1" width="3.5703125" style="6" bestFit="1" customWidth="1"/>
    <col min="2" max="2" width="32.140625" customWidth="1"/>
    <col min="3" max="3" width="21.42578125" bestFit="1" customWidth="1"/>
    <col min="4" max="4" width="3.85546875" style="2" customWidth="1"/>
    <col min="5" max="5" width="29.7109375" bestFit="1" customWidth="1"/>
  </cols>
  <sheetData>
    <row r="1" spans="1:5">
      <c r="A1" s="5" t="s">
        <v>8</v>
      </c>
      <c r="B1" s="4" t="s">
        <v>2</v>
      </c>
      <c r="C1" s="4" t="s">
        <v>3</v>
      </c>
      <c r="D1" s="17" t="s">
        <v>1</v>
      </c>
      <c r="E1" s="17"/>
    </row>
    <row r="2" spans="1:5">
      <c r="A2" s="5">
        <v>1</v>
      </c>
      <c r="B2" s="3" t="s">
        <v>0</v>
      </c>
      <c r="C2" s="3" t="s">
        <v>4</v>
      </c>
      <c r="D2" s="7" t="s">
        <v>5</v>
      </c>
      <c r="E2" s="3" t="s">
        <v>4</v>
      </c>
    </row>
    <row r="3" spans="1:5">
      <c r="A3" s="5"/>
      <c r="B3" s="3"/>
      <c r="C3" s="3"/>
      <c r="D3" s="7" t="s">
        <v>6</v>
      </c>
      <c r="E3" s="3" t="s">
        <v>7</v>
      </c>
    </row>
    <row r="4" spans="1:5">
      <c r="A4" s="5">
        <v>2</v>
      </c>
      <c r="B4" s="3" t="s">
        <v>0</v>
      </c>
      <c r="C4" s="3" t="s">
        <v>9</v>
      </c>
      <c r="D4" s="7" t="s">
        <v>5</v>
      </c>
      <c r="E4" s="3" t="s">
        <v>30</v>
      </c>
    </row>
    <row r="5" spans="1:5">
      <c r="A5" s="5"/>
      <c r="B5" s="3"/>
      <c r="C5" s="3"/>
      <c r="D5" s="7" t="s">
        <v>6</v>
      </c>
      <c r="E5" s="3" t="s">
        <v>7</v>
      </c>
    </row>
    <row r="6" spans="1:5">
      <c r="A6" s="5">
        <v>3</v>
      </c>
      <c r="B6" s="3" t="s">
        <v>0</v>
      </c>
      <c r="C6" s="3" t="s">
        <v>10</v>
      </c>
      <c r="D6" s="7" t="s">
        <v>5</v>
      </c>
      <c r="E6" s="3" t="s">
        <v>10</v>
      </c>
    </row>
    <row r="7" spans="1:5">
      <c r="A7" s="5"/>
      <c r="B7" s="3"/>
      <c r="C7" s="3"/>
      <c r="D7" s="7" t="s">
        <v>6</v>
      </c>
      <c r="E7" s="3" t="s">
        <v>7</v>
      </c>
    </row>
    <row r="8" spans="1:5">
      <c r="A8" s="5">
        <v>4</v>
      </c>
      <c r="B8" s="3" t="s">
        <v>0</v>
      </c>
      <c r="C8" s="3" t="s">
        <v>11</v>
      </c>
      <c r="D8" s="7" t="s">
        <v>5</v>
      </c>
      <c r="E8" s="3" t="s">
        <v>32</v>
      </c>
    </row>
    <row r="9" spans="1:5">
      <c r="A9" s="5"/>
      <c r="B9" s="3"/>
      <c r="C9" s="3"/>
      <c r="D9" s="7" t="s">
        <v>6</v>
      </c>
      <c r="E9" s="3" t="s">
        <v>7</v>
      </c>
    </row>
    <row r="10" spans="1:5">
      <c r="A10" s="5">
        <v>5</v>
      </c>
      <c r="B10" s="3" t="s">
        <v>0</v>
      </c>
      <c r="C10" s="3" t="s">
        <v>12</v>
      </c>
      <c r="D10" s="7" t="s">
        <v>5</v>
      </c>
      <c r="E10" s="3" t="s">
        <v>31</v>
      </c>
    </row>
    <row r="11" spans="1:5">
      <c r="A11" s="5"/>
      <c r="B11" s="3"/>
      <c r="C11" s="3"/>
      <c r="D11" s="7" t="s">
        <v>6</v>
      </c>
      <c r="E11" s="3" t="s">
        <v>7</v>
      </c>
    </row>
    <row r="12" spans="1:5">
      <c r="A12" s="5">
        <v>6</v>
      </c>
      <c r="B12" s="3" t="s">
        <v>0</v>
      </c>
      <c r="C12" s="3" t="s">
        <v>13</v>
      </c>
      <c r="D12" s="7" t="s">
        <v>5</v>
      </c>
      <c r="E12" s="3" t="s">
        <v>33</v>
      </c>
    </row>
    <row r="13" spans="1:5">
      <c r="A13" s="5"/>
      <c r="B13" s="3"/>
      <c r="C13" s="3"/>
      <c r="D13" s="7" t="s">
        <v>6</v>
      </c>
      <c r="E13" s="3" t="s">
        <v>7</v>
      </c>
    </row>
    <row r="14" spans="1:5">
      <c r="A14" s="5">
        <v>7</v>
      </c>
      <c r="B14" s="3" t="s">
        <v>0</v>
      </c>
      <c r="C14" s="3" t="s">
        <v>14</v>
      </c>
      <c r="D14" s="7" t="s">
        <v>5</v>
      </c>
      <c r="E14" s="3" t="s">
        <v>34</v>
      </c>
    </row>
    <row r="15" spans="1:5">
      <c r="A15" s="5"/>
      <c r="B15" s="3"/>
      <c r="C15" s="3"/>
      <c r="D15" s="7" t="s">
        <v>6</v>
      </c>
      <c r="E15" s="3" t="s">
        <v>7</v>
      </c>
    </row>
    <row r="16" spans="1:5">
      <c r="A16" s="5">
        <v>8</v>
      </c>
      <c r="B16" s="3" t="s">
        <v>0</v>
      </c>
      <c r="C16" s="3" t="s">
        <v>15</v>
      </c>
      <c r="D16" s="7" t="s">
        <v>5</v>
      </c>
      <c r="E16" s="3" t="s">
        <v>35</v>
      </c>
    </row>
    <row r="17" spans="1:5">
      <c r="A17" s="5"/>
      <c r="B17" s="3"/>
      <c r="C17" s="3"/>
      <c r="D17" s="7" t="s">
        <v>6</v>
      </c>
      <c r="E17" s="3" t="s">
        <v>7</v>
      </c>
    </row>
    <row r="18" spans="1:5">
      <c r="A18" s="5">
        <v>9</v>
      </c>
      <c r="B18" s="3" t="s">
        <v>0</v>
      </c>
      <c r="C18" s="3" t="s">
        <v>16</v>
      </c>
      <c r="D18" s="7" t="s">
        <v>5</v>
      </c>
      <c r="E18" s="3" t="s">
        <v>36</v>
      </c>
    </row>
    <row r="19" spans="1:5">
      <c r="A19" s="5"/>
      <c r="B19" s="3"/>
      <c r="C19" s="3"/>
      <c r="D19" s="7" t="s">
        <v>6</v>
      </c>
      <c r="E19" s="3" t="s">
        <v>7</v>
      </c>
    </row>
    <row r="20" spans="1:5">
      <c r="A20" s="5">
        <v>10</v>
      </c>
      <c r="B20" s="3" t="s">
        <v>0</v>
      </c>
      <c r="C20" s="3" t="s">
        <v>17</v>
      </c>
      <c r="D20" s="7" t="s">
        <v>5</v>
      </c>
      <c r="E20" s="3" t="s">
        <v>17</v>
      </c>
    </row>
    <row r="21" spans="1:5">
      <c r="A21" s="5"/>
      <c r="B21" s="3"/>
      <c r="C21" s="3"/>
      <c r="D21" s="7" t="s">
        <v>6</v>
      </c>
      <c r="E21" s="3" t="s">
        <v>7</v>
      </c>
    </row>
    <row r="22" spans="1:5">
      <c r="A22" s="5">
        <v>11</v>
      </c>
      <c r="B22" s="3" t="s">
        <v>0</v>
      </c>
      <c r="C22" s="3" t="s">
        <v>18</v>
      </c>
      <c r="D22" s="7" t="s">
        <v>5</v>
      </c>
      <c r="E22" s="3" t="s">
        <v>37</v>
      </c>
    </row>
    <row r="23" spans="1:5">
      <c r="A23" s="5"/>
      <c r="B23" s="3"/>
      <c r="C23" s="3"/>
      <c r="D23" s="7" t="s">
        <v>6</v>
      </c>
      <c r="E23" s="3" t="s">
        <v>7</v>
      </c>
    </row>
    <row r="24" spans="1:5">
      <c r="A24" s="5">
        <v>12</v>
      </c>
      <c r="B24" s="3" t="s">
        <v>0</v>
      </c>
      <c r="C24" s="3" t="s">
        <v>19</v>
      </c>
      <c r="D24" s="7" t="s">
        <v>5</v>
      </c>
      <c r="E24" s="3" t="s">
        <v>38</v>
      </c>
    </row>
    <row r="25" spans="1:5">
      <c r="A25" s="5"/>
      <c r="B25" s="3"/>
      <c r="C25" s="3"/>
      <c r="D25" s="7" t="s">
        <v>6</v>
      </c>
      <c r="E25" s="3" t="s">
        <v>7</v>
      </c>
    </row>
    <row r="26" spans="1:5">
      <c r="A26" s="5">
        <v>13</v>
      </c>
      <c r="B26" s="3" t="s">
        <v>0</v>
      </c>
      <c r="C26" s="3" t="s">
        <v>20</v>
      </c>
      <c r="D26" s="7" t="s">
        <v>5</v>
      </c>
      <c r="E26" s="3" t="s">
        <v>39</v>
      </c>
    </row>
    <row r="27" spans="1:5">
      <c r="A27" s="5"/>
      <c r="B27" s="3"/>
      <c r="C27" s="3"/>
      <c r="D27" s="7" t="s">
        <v>6</v>
      </c>
      <c r="E27" s="3" t="s">
        <v>7</v>
      </c>
    </row>
    <row r="28" spans="1:5">
      <c r="A28" s="5">
        <v>14</v>
      </c>
      <c r="B28" s="3" t="s">
        <v>0</v>
      </c>
      <c r="C28" s="3" t="s">
        <v>21</v>
      </c>
      <c r="D28" s="7" t="s">
        <v>5</v>
      </c>
      <c r="E28" s="3" t="s">
        <v>40</v>
      </c>
    </row>
    <row r="29" spans="1:5">
      <c r="A29" s="5"/>
      <c r="B29" s="3"/>
      <c r="C29" s="3"/>
      <c r="D29" s="7" t="s">
        <v>6</v>
      </c>
      <c r="E29" s="3" t="s">
        <v>7</v>
      </c>
    </row>
    <row r="30" spans="1:5">
      <c r="A30" s="5">
        <v>15</v>
      </c>
      <c r="B30" s="3" t="s">
        <v>0</v>
      </c>
      <c r="C30" s="3" t="s">
        <v>22</v>
      </c>
      <c r="D30" s="7" t="s">
        <v>5</v>
      </c>
      <c r="E30" s="3" t="s">
        <v>41</v>
      </c>
    </row>
    <row r="31" spans="1:5">
      <c r="A31" s="5"/>
      <c r="B31" s="3"/>
      <c r="C31" s="3"/>
      <c r="D31" s="7" t="s">
        <v>6</v>
      </c>
      <c r="E31" s="3" t="s">
        <v>7</v>
      </c>
    </row>
    <row r="32" spans="1:5">
      <c r="A32" s="5">
        <v>16</v>
      </c>
      <c r="B32" s="3" t="s">
        <v>0</v>
      </c>
      <c r="C32" s="3" t="s">
        <v>23</v>
      </c>
      <c r="D32" s="7" t="s">
        <v>5</v>
      </c>
      <c r="E32" s="3" t="s">
        <v>42</v>
      </c>
    </row>
    <row r="33" spans="1:5">
      <c r="A33" s="5"/>
      <c r="B33" s="3"/>
      <c r="C33" s="3"/>
      <c r="D33" s="7" t="s">
        <v>6</v>
      </c>
      <c r="E33" s="3" t="s">
        <v>7</v>
      </c>
    </row>
    <row r="34" spans="1:5">
      <c r="A34" s="5">
        <v>17</v>
      </c>
      <c r="B34" s="3" t="s">
        <v>0</v>
      </c>
      <c r="C34" s="3" t="s">
        <v>24</v>
      </c>
      <c r="D34" s="7" t="s">
        <v>5</v>
      </c>
      <c r="E34" s="3" t="s">
        <v>43</v>
      </c>
    </row>
    <row r="35" spans="1:5">
      <c r="A35" s="5"/>
      <c r="B35" s="3"/>
      <c r="C35" s="3"/>
      <c r="D35" s="7" t="s">
        <v>6</v>
      </c>
      <c r="E35" s="3" t="s">
        <v>7</v>
      </c>
    </row>
    <row r="36" spans="1:5">
      <c r="A36" s="5">
        <v>18</v>
      </c>
      <c r="B36" s="3" t="s">
        <v>0</v>
      </c>
      <c r="C36" s="3" t="s">
        <v>25</v>
      </c>
      <c r="D36" s="7" t="s">
        <v>5</v>
      </c>
      <c r="E36" s="3" t="s">
        <v>44</v>
      </c>
    </row>
    <row r="37" spans="1:5">
      <c r="A37" s="5"/>
      <c r="B37" s="3"/>
      <c r="C37" s="3"/>
      <c r="D37" s="7" t="s">
        <v>6</v>
      </c>
      <c r="E37" s="3" t="s">
        <v>7</v>
      </c>
    </row>
    <row r="38" spans="1:5">
      <c r="A38" s="5">
        <v>19</v>
      </c>
      <c r="B38" s="3" t="s">
        <v>0</v>
      </c>
      <c r="C38" s="3" t="s">
        <v>26</v>
      </c>
      <c r="D38" s="7" t="s">
        <v>5</v>
      </c>
      <c r="E38" s="3" t="s">
        <v>45</v>
      </c>
    </row>
    <row r="39" spans="1:5">
      <c r="A39" s="5"/>
      <c r="B39" s="3"/>
      <c r="C39" s="3"/>
      <c r="D39" s="7" t="s">
        <v>6</v>
      </c>
      <c r="E39" s="3" t="s">
        <v>7</v>
      </c>
    </row>
    <row r="40" spans="1:5">
      <c r="A40" s="5">
        <v>20</v>
      </c>
      <c r="B40" s="3" t="s">
        <v>0</v>
      </c>
      <c r="C40" s="3" t="s">
        <v>27</v>
      </c>
      <c r="D40" s="7" t="s">
        <v>5</v>
      </c>
      <c r="E40" s="3" t="s">
        <v>46</v>
      </c>
    </row>
    <row r="41" spans="1:5">
      <c r="A41" s="5"/>
      <c r="B41" s="3"/>
      <c r="C41" s="3"/>
      <c r="D41" s="7" t="s">
        <v>6</v>
      </c>
      <c r="E41" s="3" t="s">
        <v>7</v>
      </c>
    </row>
    <row r="42" spans="1:5">
      <c r="A42" s="5">
        <v>21</v>
      </c>
      <c r="B42" s="3" t="s">
        <v>0</v>
      </c>
      <c r="C42" s="3" t="s">
        <v>28</v>
      </c>
      <c r="D42" s="7" t="s">
        <v>5</v>
      </c>
      <c r="E42" s="3" t="s">
        <v>47</v>
      </c>
    </row>
    <row r="43" spans="1:5">
      <c r="A43" s="5"/>
      <c r="B43" s="3"/>
      <c r="C43" s="3"/>
      <c r="D43" s="7" t="s">
        <v>6</v>
      </c>
      <c r="E43" s="3" t="s">
        <v>7</v>
      </c>
    </row>
    <row r="44" spans="1:5">
      <c r="A44" s="5">
        <v>22</v>
      </c>
      <c r="B44" s="3" t="s">
        <v>0</v>
      </c>
      <c r="C44" s="3" t="s">
        <v>29</v>
      </c>
      <c r="D44" s="7" t="s">
        <v>5</v>
      </c>
      <c r="E44" s="3" t="s">
        <v>48</v>
      </c>
    </row>
    <row r="45" spans="1:5">
      <c r="A45" s="5"/>
      <c r="B45" s="3"/>
      <c r="C45" s="3"/>
      <c r="D45" s="7" t="s">
        <v>6</v>
      </c>
      <c r="E45" s="3" t="s">
        <v>7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"/>
  <sheetViews>
    <sheetView workbookViewId="0">
      <selection activeCell="E56" sqref="E56"/>
    </sheetView>
  </sheetViews>
  <sheetFormatPr defaultRowHeight="15"/>
  <cols>
    <col min="1" max="1" width="3.5703125" bestFit="1" customWidth="1"/>
    <col min="2" max="2" width="18.42578125" bestFit="1" customWidth="1"/>
    <col min="3" max="3" width="21.42578125" bestFit="1" customWidth="1"/>
    <col min="4" max="4" width="3.5703125" customWidth="1"/>
    <col min="5" max="5" width="42.7109375" bestFit="1" customWidth="1"/>
  </cols>
  <sheetData>
    <row r="1" spans="1:5">
      <c r="A1" s="5" t="s">
        <v>8</v>
      </c>
      <c r="B1" s="4" t="s">
        <v>2</v>
      </c>
      <c r="C1" s="4" t="s">
        <v>3</v>
      </c>
      <c r="D1" s="17" t="s">
        <v>1</v>
      </c>
      <c r="E1" s="17"/>
    </row>
    <row r="2" spans="1:5">
      <c r="A2" s="5">
        <v>1</v>
      </c>
      <c r="B2" s="3" t="s">
        <v>49</v>
      </c>
      <c r="C2" s="3" t="s">
        <v>4</v>
      </c>
      <c r="D2" s="7"/>
      <c r="E2" s="11" t="s">
        <v>100</v>
      </c>
    </row>
    <row r="3" spans="1:5">
      <c r="A3" s="5"/>
      <c r="B3" s="3"/>
      <c r="C3" s="3"/>
      <c r="D3" s="7"/>
      <c r="E3" s="11" t="s">
        <v>100</v>
      </c>
    </row>
    <row r="4" spans="1:5">
      <c r="A4" s="5">
        <v>2</v>
      </c>
      <c r="B4" s="3" t="s">
        <v>49</v>
      </c>
      <c r="C4" s="3" t="s">
        <v>48</v>
      </c>
      <c r="D4" s="7"/>
      <c r="E4" s="11" t="s">
        <v>100</v>
      </c>
    </row>
    <row r="5" spans="1:5">
      <c r="A5" s="5"/>
      <c r="B5" s="3"/>
      <c r="C5" s="3"/>
      <c r="D5" s="7"/>
      <c r="E5" s="11" t="s">
        <v>100</v>
      </c>
    </row>
    <row r="6" spans="1:5">
      <c r="A6" s="5">
        <v>3</v>
      </c>
      <c r="B6" s="3" t="s">
        <v>49</v>
      </c>
      <c r="C6" s="3" t="s">
        <v>9</v>
      </c>
      <c r="D6" s="7" t="s">
        <v>5</v>
      </c>
      <c r="E6" s="3" t="s">
        <v>52</v>
      </c>
    </row>
    <row r="7" spans="1:5">
      <c r="A7" s="5"/>
      <c r="B7" s="3"/>
      <c r="C7" s="3"/>
      <c r="D7" s="7" t="s">
        <v>5</v>
      </c>
      <c r="E7" s="3" t="s">
        <v>101</v>
      </c>
    </row>
    <row r="8" spans="1:5">
      <c r="A8" s="5"/>
      <c r="B8" s="3"/>
      <c r="C8" s="3"/>
      <c r="D8" s="7" t="s">
        <v>6</v>
      </c>
      <c r="E8" s="3" t="s">
        <v>30</v>
      </c>
    </row>
    <row r="9" spans="1:5">
      <c r="A9" s="5"/>
      <c r="B9" s="3"/>
      <c r="C9" s="3"/>
      <c r="D9" s="7" t="s">
        <v>5</v>
      </c>
      <c r="E9" s="3" t="s">
        <v>30</v>
      </c>
    </row>
    <row r="10" spans="1:5">
      <c r="A10" s="5"/>
      <c r="B10" s="3"/>
      <c r="C10" s="3"/>
      <c r="D10" s="7" t="s">
        <v>6</v>
      </c>
      <c r="E10" s="3" t="s">
        <v>52</v>
      </c>
    </row>
    <row r="11" spans="1:5">
      <c r="A11" s="5"/>
      <c r="B11" s="3"/>
      <c r="C11" s="3"/>
      <c r="D11" s="7" t="s">
        <v>6</v>
      </c>
      <c r="E11" s="3" t="s">
        <v>102</v>
      </c>
    </row>
    <row r="12" spans="1:5">
      <c r="A12" s="5">
        <v>4</v>
      </c>
      <c r="B12" s="3" t="s">
        <v>49</v>
      </c>
      <c r="C12" s="3" t="s">
        <v>10</v>
      </c>
      <c r="D12" s="7" t="s">
        <v>5</v>
      </c>
      <c r="E12" s="3" t="s">
        <v>61</v>
      </c>
    </row>
    <row r="13" spans="1:5">
      <c r="A13" s="5"/>
      <c r="B13" s="3"/>
      <c r="C13" s="3"/>
      <c r="D13" s="7" t="s">
        <v>5</v>
      </c>
      <c r="E13" s="3" t="s">
        <v>101</v>
      </c>
    </row>
    <row r="14" spans="1:5">
      <c r="A14" s="5"/>
      <c r="B14" s="3"/>
      <c r="C14" s="3"/>
      <c r="D14" s="7" t="s">
        <v>5</v>
      </c>
      <c r="E14" s="3" t="s">
        <v>10</v>
      </c>
    </row>
    <row r="15" spans="1:5">
      <c r="A15" s="5"/>
      <c r="B15" s="3"/>
      <c r="C15" s="3"/>
      <c r="D15" s="7" t="s">
        <v>6</v>
      </c>
      <c r="E15" s="3" t="s">
        <v>61</v>
      </c>
    </row>
    <row r="16" spans="1:5">
      <c r="A16" s="5"/>
      <c r="B16" s="3"/>
      <c r="C16" s="3"/>
      <c r="D16" s="7" t="s">
        <v>6</v>
      </c>
      <c r="E16" s="3" t="s">
        <v>102</v>
      </c>
    </row>
    <row r="17" spans="1:5">
      <c r="A17" s="5"/>
      <c r="B17" s="3"/>
      <c r="C17" s="3"/>
      <c r="D17" s="7" t="s">
        <v>6</v>
      </c>
      <c r="E17" s="3" t="s">
        <v>10</v>
      </c>
    </row>
    <row r="18" spans="1:5">
      <c r="A18" s="5">
        <v>5</v>
      </c>
      <c r="B18" s="3" t="s">
        <v>49</v>
      </c>
      <c r="C18" s="3" t="s">
        <v>11</v>
      </c>
      <c r="D18" s="7" t="s">
        <v>5</v>
      </c>
      <c r="E18" s="3" t="s">
        <v>32</v>
      </c>
    </row>
    <row r="19" spans="1:5">
      <c r="A19" s="5"/>
      <c r="B19" s="3"/>
      <c r="C19" s="3"/>
      <c r="D19" s="7" t="s">
        <v>5</v>
      </c>
      <c r="E19" s="3" t="s">
        <v>63</v>
      </c>
    </row>
    <row r="20" spans="1:5">
      <c r="A20" s="5"/>
      <c r="B20" s="3"/>
      <c r="C20" s="3"/>
      <c r="D20" s="7" t="s">
        <v>5</v>
      </c>
      <c r="E20" s="3" t="s">
        <v>101</v>
      </c>
    </row>
    <row r="21" spans="1:5">
      <c r="A21" s="5"/>
      <c r="B21" s="3"/>
      <c r="C21" s="3"/>
      <c r="D21" s="7" t="s">
        <v>6</v>
      </c>
      <c r="E21" s="3" t="s">
        <v>32</v>
      </c>
    </row>
    <row r="22" spans="1:5">
      <c r="A22" s="5"/>
      <c r="B22" s="3"/>
      <c r="C22" s="3"/>
      <c r="D22" s="7" t="s">
        <v>6</v>
      </c>
      <c r="E22" s="3" t="s">
        <v>63</v>
      </c>
    </row>
    <row r="23" spans="1:5">
      <c r="A23" s="5"/>
      <c r="B23" s="3"/>
      <c r="C23" s="3"/>
      <c r="D23" s="7" t="s">
        <v>6</v>
      </c>
      <c r="E23" s="3" t="s">
        <v>102</v>
      </c>
    </row>
    <row r="24" spans="1:5">
      <c r="A24" s="5">
        <v>6</v>
      </c>
      <c r="B24" s="3" t="s">
        <v>49</v>
      </c>
      <c r="C24" s="3" t="s">
        <v>12</v>
      </c>
      <c r="D24" s="7" t="s">
        <v>5</v>
      </c>
      <c r="E24" s="3" t="s">
        <v>61</v>
      </c>
    </row>
    <row r="25" spans="1:5">
      <c r="A25" s="5"/>
      <c r="B25" s="3"/>
      <c r="C25" s="3"/>
      <c r="D25" s="7" t="s">
        <v>5</v>
      </c>
      <c r="E25" s="3" t="s">
        <v>101</v>
      </c>
    </row>
    <row r="26" spans="1:5">
      <c r="A26" s="5"/>
      <c r="B26" s="3"/>
      <c r="C26" s="3"/>
      <c r="D26" s="7" t="s">
        <v>5</v>
      </c>
      <c r="E26" s="3" t="s">
        <v>31</v>
      </c>
    </row>
    <row r="27" spans="1:5">
      <c r="A27" s="5"/>
      <c r="B27" s="3"/>
      <c r="C27" s="3"/>
      <c r="D27" s="7" t="s">
        <v>6</v>
      </c>
      <c r="E27" s="3" t="s">
        <v>31</v>
      </c>
    </row>
    <row r="28" spans="1:5">
      <c r="A28" s="5"/>
      <c r="B28" s="3"/>
      <c r="C28" s="3"/>
      <c r="D28" s="7" t="s">
        <v>6</v>
      </c>
      <c r="E28" s="3" t="s">
        <v>61</v>
      </c>
    </row>
    <row r="29" spans="1:5">
      <c r="A29" s="3"/>
      <c r="B29" s="3"/>
      <c r="C29" s="3"/>
      <c r="D29" s="7" t="s">
        <v>6</v>
      </c>
      <c r="E29" s="3" t="s">
        <v>102</v>
      </c>
    </row>
    <row r="30" spans="1:5">
      <c r="A30" s="5">
        <v>7</v>
      </c>
      <c r="B30" s="3" t="s">
        <v>49</v>
      </c>
      <c r="C30" s="3" t="s">
        <v>13</v>
      </c>
      <c r="D30" s="7" t="s">
        <v>5</v>
      </c>
      <c r="E30" s="3" t="s">
        <v>101</v>
      </c>
    </row>
    <row r="31" spans="1:5">
      <c r="A31" s="5"/>
      <c r="B31" s="3"/>
      <c r="C31" s="3"/>
      <c r="D31" s="7" t="s">
        <v>5</v>
      </c>
      <c r="E31" s="3" t="s">
        <v>13</v>
      </c>
    </row>
    <row r="32" spans="1:5">
      <c r="A32" s="5"/>
      <c r="B32" s="3"/>
      <c r="C32" s="3"/>
      <c r="D32" s="7" t="s">
        <v>5</v>
      </c>
      <c r="E32" s="3" t="s">
        <v>77</v>
      </c>
    </row>
    <row r="33" spans="1:5">
      <c r="A33" s="5"/>
      <c r="B33" s="3"/>
      <c r="C33" s="3"/>
      <c r="D33" s="7" t="s">
        <v>6</v>
      </c>
      <c r="E33" s="3" t="s">
        <v>102</v>
      </c>
    </row>
    <row r="34" spans="1:5">
      <c r="A34" s="5"/>
      <c r="B34" s="3"/>
      <c r="C34" s="3"/>
      <c r="D34" s="7" t="s">
        <v>6</v>
      </c>
      <c r="E34" s="3" t="s">
        <v>13</v>
      </c>
    </row>
    <row r="35" spans="1:5">
      <c r="A35" s="5"/>
      <c r="B35" s="3"/>
      <c r="C35" s="3"/>
      <c r="D35" s="7" t="s">
        <v>6</v>
      </c>
      <c r="E35" s="3" t="s">
        <v>77</v>
      </c>
    </row>
    <row r="36" spans="1:5">
      <c r="A36" s="5">
        <v>8</v>
      </c>
      <c r="B36" s="3" t="s">
        <v>49</v>
      </c>
      <c r="C36" s="3" t="s">
        <v>14</v>
      </c>
      <c r="D36" s="7" t="s">
        <v>5</v>
      </c>
      <c r="E36" s="3" t="s">
        <v>61</v>
      </c>
    </row>
    <row r="37" spans="1:5">
      <c r="A37" s="5"/>
      <c r="B37" s="3"/>
      <c r="C37" s="3"/>
      <c r="D37" s="7" t="s">
        <v>5</v>
      </c>
      <c r="E37" s="3" t="s">
        <v>101</v>
      </c>
    </row>
    <row r="38" spans="1:5">
      <c r="A38" s="5"/>
      <c r="B38" s="3"/>
      <c r="C38" s="3"/>
      <c r="D38" s="7" t="s">
        <v>6</v>
      </c>
      <c r="E38" s="3" t="s">
        <v>31</v>
      </c>
    </row>
    <row r="39" spans="1:5">
      <c r="A39" s="5"/>
      <c r="B39" s="3"/>
      <c r="C39" s="3"/>
      <c r="D39" s="7" t="s">
        <v>5</v>
      </c>
      <c r="E39" s="3" t="s">
        <v>31</v>
      </c>
    </row>
    <row r="40" spans="1:5">
      <c r="A40" s="5"/>
      <c r="B40" s="3"/>
      <c r="C40" s="3"/>
      <c r="D40" s="7" t="s">
        <v>6</v>
      </c>
      <c r="E40" s="3" t="s">
        <v>61</v>
      </c>
    </row>
    <row r="41" spans="1:5">
      <c r="A41" s="5"/>
      <c r="B41" s="3"/>
      <c r="C41" s="3"/>
      <c r="D41" s="7" t="s">
        <v>6</v>
      </c>
      <c r="E41" s="3" t="s">
        <v>102</v>
      </c>
    </row>
    <row r="42" spans="1:5">
      <c r="A42" s="5">
        <v>9</v>
      </c>
      <c r="B42" s="3" t="s">
        <v>49</v>
      </c>
      <c r="C42" s="3" t="s">
        <v>15</v>
      </c>
      <c r="D42" s="7" t="s">
        <v>5</v>
      </c>
      <c r="E42" s="3" t="s">
        <v>101</v>
      </c>
    </row>
    <row r="43" spans="1:5">
      <c r="A43" s="5"/>
      <c r="B43" s="3"/>
      <c r="C43" s="3"/>
      <c r="D43" s="7" t="s">
        <v>5</v>
      </c>
      <c r="E43" s="3" t="s">
        <v>82</v>
      </c>
    </row>
    <row r="44" spans="1:5">
      <c r="A44" s="5"/>
      <c r="B44" s="3"/>
      <c r="C44" s="3"/>
      <c r="D44" s="7" t="s">
        <v>5</v>
      </c>
      <c r="E44" s="3" t="s">
        <v>67</v>
      </c>
    </row>
    <row r="45" spans="1:5">
      <c r="A45" s="5"/>
      <c r="B45" s="3"/>
      <c r="C45" s="3"/>
      <c r="D45" s="7" t="s">
        <v>6</v>
      </c>
      <c r="E45" s="3" t="s">
        <v>102</v>
      </c>
    </row>
    <row r="46" spans="1:5">
      <c r="A46" s="5"/>
      <c r="B46" s="3"/>
      <c r="C46" s="3"/>
      <c r="D46" s="7" t="s">
        <v>6</v>
      </c>
      <c r="E46" s="3" t="s">
        <v>82</v>
      </c>
    </row>
    <row r="47" spans="1:5">
      <c r="A47" s="5"/>
      <c r="B47" s="3"/>
      <c r="C47" s="3"/>
      <c r="D47" s="7" t="s">
        <v>6</v>
      </c>
      <c r="E47" s="3" t="s">
        <v>67</v>
      </c>
    </row>
    <row r="48" spans="1:5">
      <c r="A48" s="5">
        <v>10</v>
      </c>
      <c r="B48" s="3" t="s">
        <v>49</v>
      </c>
      <c r="C48" s="3" t="s">
        <v>16</v>
      </c>
      <c r="D48" s="7" t="s">
        <v>5</v>
      </c>
      <c r="E48" s="3" t="s">
        <v>69</v>
      </c>
    </row>
    <row r="49" spans="1:5">
      <c r="A49" s="5"/>
      <c r="B49" s="3"/>
      <c r="C49" s="3"/>
      <c r="D49" s="7" t="s">
        <v>5</v>
      </c>
      <c r="E49" s="3" t="s">
        <v>101</v>
      </c>
    </row>
    <row r="50" spans="1:5">
      <c r="A50" s="5"/>
      <c r="B50" s="3"/>
      <c r="C50" s="3"/>
      <c r="D50" s="7" t="s">
        <v>5</v>
      </c>
      <c r="E50" s="3" t="s">
        <v>86</v>
      </c>
    </row>
    <row r="51" spans="1:5">
      <c r="A51" s="5"/>
      <c r="B51" s="3"/>
      <c r="C51" s="3"/>
      <c r="D51" s="7" t="s">
        <v>6</v>
      </c>
      <c r="E51" s="3" t="s">
        <v>69</v>
      </c>
    </row>
    <row r="52" spans="1:5">
      <c r="A52" s="3"/>
      <c r="B52" s="3"/>
      <c r="C52" s="3"/>
      <c r="D52" s="7" t="s">
        <v>6</v>
      </c>
      <c r="E52" s="3" t="s">
        <v>102</v>
      </c>
    </row>
    <row r="53" spans="1:5">
      <c r="A53" s="5"/>
      <c r="B53" s="3"/>
      <c r="C53" s="3"/>
      <c r="D53" s="7" t="s">
        <v>6</v>
      </c>
      <c r="E53" s="3" t="s">
        <v>86</v>
      </c>
    </row>
    <row r="54" spans="1:5">
      <c r="A54" s="5">
        <v>11</v>
      </c>
      <c r="B54" s="3" t="s">
        <v>49</v>
      </c>
      <c r="C54" s="3" t="s">
        <v>17</v>
      </c>
      <c r="D54" s="7"/>
      <c r="E54" s="11" t="s">
        <v>100</v>
      </c>
    </row>
    <row r="55" spans="1:5">
      <c r="A55" s="5"/>
      <c r="B55" s="3"/>
      <c r="C55" s="3"/>
      <c r="D55" s="7"/>
      <c r="E55" s="11" t="s">
        <v>100</v>
      </c>
    </row>
    <row r="56" spans="1:5">
      <c r="A56" s="8"/>
      <c r="B56" s="9"/>
      <c r="C56" s="9"/>
      <c r="D56" s="10"/>
      <c r="E56" s="9"/>
    </row>
    <row r="57" spans="1:5">
      <c r="A57" s="8"/>
      <c r="B57" s="9"/>
      <c r="C57" s="9"/>
      <c r="D57" s="10"/>
      <c r="E57" s="9"/>
    </row>
    <row r="58" spans="1:5">
      <c r="A58" s="8"/>
      <c r="B58" s="9"/>
      <c r="C58" s="9"/>
      <c r="D58" s="10"/>
      <c r="E58" s="9"/>
    </row>
    <row r="59" spans="1:5">
      <c r="A59" s="8"/>
      <c r="B59" s="9"/>
      <c r="C59" s="9"/>
      <c r="D59" s="10"/>
      <c r="E59" s="9"/>
    </row>
    <row r="60" spans="1:5">
      <c r="A60" s="8"/>
      <c r="B60" s="9"/>
      <c r="C60" s="9"/>
      <c r="D60" s="10"/>
      <c r="E60" s="9"/>
    </row>
    <row r="61" spans="1:5">
      <c r="A61" s="8"/>
      <c r="B61" s="9"/>
      <c r="C61" s="9"/>
      <c r="D61" s="10"/>
      <c r="E61" s="9"/>
    </row>
    <row r="62" spans="1:5">
      <c r="A62" s="8"/>
      <c r="B62" s="9"/>
      <c r="C62" s="9"/>
      <c r="D62" s="10"/>
      <c r="E62" s="9"/>
    </row>
    <row r="63" spans="1:5">
      <c r="A63" s="8"/>
      <c r="B63" s="9"/>
      <c r="C63" s="9"/>
      <c r="D63" s="10"/>
      <c r="E63" s="9"/>
    </row>
    <row r="64" spans="1:5">
      <c r="A64" s="8"/>
      <c r="B64" s="9"/>
      <c r="C64" s="9"/>
      <c r="D64" s="10"/>
      <c r="E64" s="9"/>
    </row>
    <row r="65" spans="1:5">
      <c r="A65" s="8"/>
      <c r="B65" s="9"/>
      <c r="C65" s="9"/>
      <c r="D65" s="10"/>
      <c r="E65" s="9"/>
    </row>
    <row r="66" spans="1:5">
      <c r="A66" s="8"/>
      <c r="B66" s="9"/>
      <c r="C66" s="9"/>
      <c r="D66" s="10"/>
      <c r="E66" s="9"/>
    </row>
    <row r="67" spans="1:5">
      <c r="A67" s="8"/>
      <c r="B67" s="9"/>
      <c r="C67" s="9"/>
      <c r="D67" s="10"/>
      <c r="E67" s="9"/>
    </row>
    <row r="68" spans="1:5">
      <c r="A68" s="8"/>
      <c r="B68" s="9"/>
      <c r="C68" s="9"/>
      <c r="D68" s="10"/>
      <c r="E68" s="9"/>
    </row>
    <row r="69" spans="1:5">
      <c r="A69" s="8"/>
      <c r="B69" s="9"/>
      <c r="C69" s="9"/>
      <c r="D69" s="10"/>
      <c r="E69" s="9"/>
    </row>
    <row r="70" spans="1:5">
      <c r="A70" s="8"/>
      <c r="B70" s="9"/>
      <c r="C70" s="9"/>
      <c r="D70" s="10"/>
      <c r="E70" s="9"/>
    </row>
    <row r="71" spans="1:5">
      <c r="A71" s="8"/>
      <c r="B71" s="9"/>
      <c r="C71" s="9"/>
      <c r="D71" s="10"/>
      <c r="E71" s="9"/>
    </row>
    <row r="72" spans="1:5">
      <c r="A72" s="8"/>
      <c r="B72" s="9"/>
      <c r="C72" s="9"/>
      <c r="D72" s="10"/>
      <c r="E72" s="9"/>
    </row>
    <row r="73" spans="1:5">
      <c r="A73" s="8"/>
      <c r="B73" s="9"/>
      <c r="C73" s="9"/>
      <c r="D73" s="10"/>
      <c r="E73" s="9"/>
    </row>
    <row r="74" spans="1:5">
      <c r="A74" s="8"/>
      <c r="B74" s="9"/>
      <c r="C74" s="9"/>
      <c r="D74" s="10"/>
      <c r="E74" s="9"/>
    </row>
    <row r="75" spans="1:5">
      <c r="A75" s="8"/>
      <c r="B75" s="9"/>
      <c r="C75" s="9"/>
      <c r="D75" s="10"/>
      <c r="E75" s="9"/>
    </row>
    <row r="76" spans="1:5">
      <c r="A76" s="8"/>
      <c r="B76" s="9"/>
      <c r="C76" s="9"/>
      <c r="D76" s="10"/>
      <c r="E76" s="9"/>
    </row>
    <row r="77" spans="1:5">
      <c r="A77" s="8"/>
      <c r="B77" s="9"/>
      <c r="C77" s="9"/>
      <c r="D77" s="10"/>
      <c r="E77" s="9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C19" sqref="C19"/>
    </sheetView>
  </sheetViews>
  <sheetFormatPr defaultRowHeight="15"/>
  <cols>
    <col min="1" max="1" width="3.5703125" bestFit="1" customWidth="1"/>
    <col min="2" max="2" width="20.85546875" customWidth="1"/>
    <col min="3" max="3" width="28.5703125" bestFit="1" customWidth="1"/>
    <col min="4" max="4" width="7" customWidth="1"/>
    <col min="5" max="5" width="42.7109375" bestFit="1" customWidth="1"/>
  </cols>
  <sheetData>
    <row r="1" spans="1:5">
      <c r="A1" s="5" t="s">
        <v>8</v>
      </c>
      <c r="B1" s="4" t="s">
        <v>2</v>
      </c>
      <c r="C1" s="4" t="s">
        <v>3</v>
      </c>
      <c r="D1" s="17" t="s">
        <v>1</v>
      </c>
      <c r="E1" s="17"/>
    </row>
    <row r="2" spans="1:5">
      <c r="A2" s="5">
        <v>1</v>
      </c>
      <c r="B2" s="3" t="s">
        <v>53</v>
      </c>
      <c r="C2" s="3" t="s">
        <v>4</v>
      </c>
      <c r="D2" s="7"/>
      <c r="E2" s="11" t="s">
        <v>83</v>
      </c>
    </row>
    <row r="3" spans="1:5">
      <c r="A3" s="5"/>
      <c r="B3" s="3"/>
      <c r="C3" s="3"/>
      <c r="D3" s="7"/>
      <c r="E3" s="11" t="s">
        <v>83</v>
      </c>
    </row>
    <row r="4" spans="1:5">
      <c r="A4" s="5">
        <v>2</v>
      </c>
      <c r="B4" s="3" t="s">
        <v>53</v>
      </c>
      <c r="C4" s="3" t="s">
        <v>9</v>
      </c>
      <c r="D4" s="7" t="s">
        <v>5</v>
      </c>
      <c r="E4" s="3" t="s">
        <v>52</v>
      </c>
    </row>
    <row r="5" spans="1:5">
      <c r="A5" s="5"/>
      <c r="B5" s="3"/>
      <c r="C5" s="3"/>
      <c r="D5" s="7" t="s">
        <v>5</v>
      </c>
      <c r="E5" s="3" t="s">
        <v>84</v>
      </c>
    </row>
    <row r="6" spans="1:5">
      <c r="A6" s="5"/>
      <c r="B6" s="3"/>
      <c r="C6" s="3"/>
      <c r="D6" s="7" t="s">
        <v>6</v>
      </c>
      <c r="E6" s="3" t="s">
        <v>30</v>
      </c>
    </row>
    <row r="7" spans="1:5">
      <c r="A7" s="5">
        <v>3</v>
      </c>
      <c r="B7" s="3" t="s">
        <v>53</v>
      </c>
      <c r="C7" s="3" t="s">
        <v>10</v>
      </c>
      <c r="D7" s="7" t="s">
        <v>5</v>
      </c>
      <c r="E7" s="3" t="s">
        <v>61</v>
      </c>
    </row>
    <row r="8" spans="1:5">
      <c r="A8" s="5"/>
      <c r="B8" s="3"/>
      <c r="C8" s="3"/>
      <c r="D8" s="7" t="s">
        <v>5</v>
      </c>
      <c r="E8" s="3" t="s">
        <v>80</v>
      </c>
    </row>
    <row r="9" spans="1:5">
      <c r="A9" s="5"/>
      <c r="B9" s="3"/>
      <c r="C9" s="3"/>
      <c r="D9" s="7" t="s">
        <v>6</v>
      </c>
      <c r="E9" s="3" t="s">
        <v>10</v>
      </c>
    </row>
    <row r="10" spans="1:5">
      <c r="A10" s="5">
        <v>4</v>
      </c>
      <c r="B10" s="3" t="s">
        <v>53</v>
      </c>
      <c r="C10" s="3" t="s">
        <v>11</v>
      </c>
      <c r="D10" s="7" t="s">
        <v>5</v>
      </c>
      <c r="E10" s="3" t="s">
        <v>63</v>
      </c>
    </row>
    <row r="11" spans="1:5">
      <c r="A11" s="5"/>
      <c r="B11" s="3"/>
      <c r="C11" s="3"/>
      <c r="D11" s="7" t="s">
        <v>5</v>
      </c>
      <c r="E11" s="3" t="s">
        <v>84</v>
      </c>
    </row>
    <row r="12" spans="1:5">
      <c r="A12" s="5"/>
      <c r="B12" s="3"/>
      <c r="C12" s="3"/>
      <c r="D12" s="7" t="s">
        <v>6</v>
      </c>
      <c r="E12" s="3" t="s">
        <v>32</v>
      </c>
    </row>
    <row r="13" spans="1:5">
      <c r="A13" s="5">
        <v>5</v>
      </c>
      <c r="B13" s="3" t="s">
        <v>53</v>
      </c>
      <c r="C13" s="3" t="s">
        <v>12</v>
      </c>
      <c r="D13" s="7" t="s">
        <v>5</v>
      </c>
      <c r="E13" s="3" t="s">
        <v>61</v>
      </c>
    </row>
    <row r="14" spans="1:5">
      <c r="A14" s="5"/>
      <c r="B14" s="3"/>
      <c r="C14" s="3"/>
      <c r="D14" s="7" t="s">
        <v>5</v>
      </c>
      <c r="E14" s="3" t="s">
        <v>85</v>
      </c>
    </row>
    <row r="15" spans="1:5">
      <c r="A15" s="5"/>
      <c r="B15" s="3"/>
      <c r="C15" s="3"/>
      <c r="D15" s="7" t="s">
        <v>6</v>
      </c>
      <c r="E15" s="3" t="s">
        <v>31</v>
      </c>
    </row>
    <row r="16" spans="1:5">
      <c r="A16" s="5">
        <v>6</v>
      </c>
      <c r="B16" s="3" t="s">
        <v>53</v>
      </c>
      <c r="C16" s="3" t="s">
        <v>13</v>
      </c>
      <c r="D16" s="7" t="s">
        <v>5</v>
      </c>
      <c r="E16" s="3" t="s">
        <v>77</v>
      </c>
    </row>
    <row r="17" spans="1:5">
      <c r="A17" s="5"/>
      <c r="B17" s="3"/>
      <c r="C17" s="3"/>
      <c r="D17" s="7" t="s">
        <v>5</v>
      </c>
      <c r="E17" s="3" t="s">
        <v>84</v>
      </c>
    </row>
    <row r="18" spans="1:5">
      <c r="A18" s="5"/>
      <c r="B18" s="3"/>
      <c r="C18" s="3"/>
      <c r="D18" s="7" t="s">
        <v>6</v>
      </c>
      <c r="E18" s="3" t="s">
        <v>13</v>
      </c>
    </row>
    <row r="19" spans="1:5">
      <c r="A19" s="5">
        <v>7</v>
      </c>
      <c r="B19" s="3" t="s">
        <v>53</v>
      </c>
      <c r="C19" s="3" t="s">
        <v>14</v>
      </c>
      <c r="D19" s="7" t="s">
        <v>5</v>
      </c>
      <c r="E19" s="3" t="s">
        <v>65</v>
      </c>
    </row>
    <row r="20" spans="1:5">
      <c r="A20" s="5"/>
      <c r="B20" s="3"/>
      <c r="C20" s="3"/>
      <c r="D20" s="7" t="s">
        <v>5</v>
      </c>
      <c r="E20" s="3" t="s">
        <v>84</v>
      </c>
    </row>
    <row r="21" spans="1:5">
      <c r="A21" s="5"/>
      <c r="B21" s="3"/>
      <c r="C21" s="3"/>
      <c r="D21" s="7" t="s">
        <v>6</v>
      </c>
      <c r="E21" s="3" t="s">
        <v>34</v>
      </c>
    </row>
    <row r="22" spans="1:5">
      <c r="A22" s="5">
        <v>8</v>
      </c>
      <c r="B22" s="3" t="s">
        <v>53</v>
      </c>
      <c r="C22" s="3" t="s">
        <v>15</v>
      </c>
      <c r="D22" s="7" t="s">
        <v>5</v>
      </c>
      <c r="E22" s="3" t="s">
        <v>67</v>
      </c>
    </row>
    <row r="23" spans="1:5">
      <c r="A23" s="5"/>
      <c r="B23" s="3"/>
      <c r="C23" s="3"/>
      <c r="D23" s="7" t="s">
        <v>5</v>
      </c>
      <c r="E23" s="3" t="s">
        <v>84</v>
      </c>
    </row>
    <row r="24" spans="1:5">
      <c r="A24" s="5"/>
      <c r="B24" s="3"/>
      <c r="C24" s="3"/>
      <c r="D24" s="7" t="s">
        <v>6</v>
      </c>
      <c r="E24" s="3" t="s">
        <v>82</v>
      </c>
    </row>
    <row r="25" spans="1:5">
      <c r="A25" s="5">
        <v>9</v>
      </c>
      <c r="B25" s="3" t="s">
        <v>53</v>
      </c>
      <c r="C25" s="3" t="s">
        <v>16</v>
      </c>
      <c r="D25" s="7" t="s">
        <v>5</v>
      </c>
      <c r="E25" s="3" t="s">
        <v>69</v>
      </c>
    </row>
    <row r="26" spans="1:5">
      <c r="A26" s="5"/>
      <c r="B26" s="3"/>
      <c r="C26" s="3"/>
      <c r="D26" s="7" t="s">
        <v>5</v>
      </c>
      <c r="E26" s="3" t="s">
        <v>84</v>
      </c>
    </row>
    <row r="27" spans="1:5">
      <c r="A27" s="5"/>
      <c r="B27" s="3"/>
      <c r="C27" s="3"/>
      <c r="D27" s="7" t="s">
        <v>6</v>
      </c>
      <c r="E27" s="3" t="s">
        <v>86</v>
      </c>
    </row>
    <row r="28" spans="1:5">
      <c r="A28" s="5">
        <v>10</v>
      </c>
      <c r="B28" s="3" t="s">
        <v>53</v>
      </c>
      <c r="C28" s="3" t="s">
        <v>17</v>
      </c>
      <c r="D28" s="7"/>
      <c r="E28" s="11" t="s">
        <v>83</v>
      </c>
    </row>
    <row r="29" spans="1:5">
      <c r="A29" s="8"/>
      <c r="B29" s="9"/>
      <c r="C29" s="9"/>
      <c r="D29" s="10"/>
      <c r="E29" s="9"/>
    </row>
    <row r="30" spans="1:5">
      <c r="A30" s="8"/>
      <c r="B30" s="9"/>
      <c r="C30" s="9"/>
      <c r="D30" s="10"/>
      <c r="E30" s="9"/>
    </row>
    <row r="31" spans="1:5" s="9" customFormat="1">
      <c r="A31" s="8"/>
      <c r="D31" s="10"/>
    </row>
    <row r="32" spans="1:5" s="9" customFormat="1">
      <c r="A32" s="8"/>
      <c r="D32" s="10"/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H22" sqref="H22"/>
    </sheetView>
  </sheetViews>
  <sheetFormatPr defaultRowHeight="15"/>
  <cols>
    <col min="1" max="1" width="3.5703125" bestFit="1" customWidth="1"/>
    <col min="2" max="2" width="21.28515625" customWidth="1"/>
    <col min="3" max="3" width="22.7109375" customWidth="1"/>
    <col min="4" max="4" width="5.85546875" customWidth="1"/>
    <col min="5" max="5" width="24.7109375" customWidth="1"/>
  </cols>
  <sheetData>
    <row r="1" spans="1:7">
      <c r="A1" s="5" t="s">
        <v>8</v>
      </c>
      <c r="B1" s="4" t="s">
        <v>2</v>
      </c>
      <c r="C1" s="4" t="s">
        <v>3</v>
      </c>
      <c r="D1" s="17" t="s">
        <v>1</v>
      </c>
      <c r="E1" s="17"/>
    </row>
    <row r="2" spans="1:7">
      <c r="A2" s="5">
        <v>1</v>
      </c>
      <c r="B2" s="3" t="s">
        <v>54</v>
      </c>
      <c r="C2" s="3" t="s">
        <v>4</v>
      </c>
      <c r="D2" s="7" t="s">
        <v>5</v>
      </c>
      <c r="E2" s="3" t="s">
        <v>7</v>
      </c>
      <c r="G2" s="1"/>
    </row>
    <row r="3" spans="1:7">
      <c r="A3" s="5"/>
      <c r="B3" s="3"/>
      <c r="C3" s="3"/>
      <c r="D3" s="7" t="s">
        <v>6</v>
      </c>
      <c r="E3" s="3" t="s">
        <v>56</v>
      </c>
    </row>
    <row r="4" spans="1:7">
      <c r="A4" s="5">
        <v>2</v>
      </c>
      <c r="B4" s="3" t="s">
        <v>54</v>
      </c>
      <c r="C4" s="3" t="s">
        <v>9</v>
      </c>
      <c r="D4" s="7" t="s">
        <v>5</v>
      </c>
      <c r="E4" s="3" t="s">
        <v>7</v>
      </c>
    </row>
    <row r="5" spans="1:7">
      <c r="A5" s="5"/>
      <c r="B5" s="3"/>
      <c r="C5" s="3"/>
      <c r="D5" s="7" t="s">
        <v>6</v>
      </c>
      <c r="E5" s="3" t="s">
        <v>56</v>
      </c>
    </row>
    <row r="6" spans="1:7">
      <c r="A6" s="5">
        <v>3</v>
      </c>
      <c r="B6" s="3" t="s">
        <v>54</v>
      </c>
      <c r="C6" s="3" t="s">
        <v>10</v>
      </c>
      <c r="D6" s="7" t="s">
        <v>5</v>
      </c>
      <c r="E6" s="3" t="s">
        <v>7</v>
      </c>
    </row>
    <row r="7" spans="1:7">
      <c r="A7" s="5"/>
      <c r="B7" s="3"/>
      <c r="C7" s="3"/>
      <c r="D7" s="7" t="s">
        <v>6</v>
      </c>
      <c r="E7" s="3" t="s">
        <v>56</v>
      </c>
    </row>
    <row r="8" spans="1:7">
      <c r="A8" s="5">
        <v>4</v>
      </c>
      <c r="B8" s="3" t="s">
        <v>54</v>
      </c>
      <c r="C8" s="3" t="s">
        <v>11</v>
      </c>
      <c r="D8" s="7" t="s">
        <v>5</v>
      </c>
      <c r="E8" s="3" t="s">
        <v>7</v>
      </c>
    </row>
    <row r="9" spans="1:7">
      <c r="A9" s="5"/>
      <c r="B9" s="3"/>
      <c r="C9" s="3"/>
      <c r="D9" s="7" t="s">
        <v>6</v>
      </c>
      <c r="E9" s="3" t="s">
        <v>56</v>
      </c>
    </row>
    <row r="10" spans="1:7">
      <c r="A10" s="5">
        <v>5</v>
      </c>
      <c r="B10" s="3" t="s">
        <v>54</v>
      </c>
      <c r="C10" s="3" t="s">
        <v>12</v>
      </c>
      <c r="D10" s="7" t="s">
        <v>5</v>
      </c>
      <c r="E10" s="3" t="s">
        <v>7</v>
      </c>
    </row>
    <row r="11" spans="1:7">
      <c r="A11" s="5"/>
      <c r="B11" s="3"/>
      <c r="C11" s="3"/>
      <c r="D11" s="7" t="s">
        <v>6</v>
      </c>
      <c r="E11" s="3" t="s">
        <v>56</v>
      </c>
    </row>
    <row r="12" spans="1:7">
      <c r="A12" s="5">
        <v>6</v>
      </c>
      <c r="B12" s="3" t="s">
        <v>54</v>
      </c>
      <c r="C12" s="3" t="s">
        <v>13</v>
      </c>
      <c r="D12" s="7" t="s">
        <v>5</v>
      </c>
      <c r="E12" s="3" t="s">
        <v>7</v>
      </c>
    </row>
    <row r="13" spans="1:7">
      <c r="A13" s="5"/>
      <c r="B13" s="3"/>
      <c r="C13" s="3"/>
      <c r="D13" s="7" t="s">
        <v>6</v>
      </c>
      <c r="E13" s="3" t="s">
        <v>56</v>
      </c>
    </row>
    <row r="14" spans="1:7">
      <c r="A14" s="5">
        <v>7</v>
      </c>
      <c r="B14" s="3" t="s">
        <v>54</v>
      </c>
      <c r="C14" s="3" t="s">
        <v>14</v>
      </c>
      <c r="D14" s="7" t="s">
        <v>5</v>
      </c>
      <c r="E14" s="3" t="s">
        <v>7</v>
      </c>
    </row>
    <row r="15" spans="1:7">
      <c r="A15" s="5"/>
      <c r="B15" s="3"/>
      <c r="C15" s="3"/>
      <c r="D15" s="7" t="s">
        <v>6</v>
      </c>
      <c r="E15" s="3" t="s">
        <v>56</v>
      </c>
    </row>
    <row r="16" spans="1:7">
      <c r="A16" s="5">
        <v>8</v>
      </c>
      <c r="B16" s="3" t="s">
        <v>54</v>
      </c>
      <c r="C16" s="3" t="s">
        <v>15</v>
      </c>
      <c r="D16" s="7" t="s">
        <v>5</v>
      </c>
      <c r="E16" s="3" t="s">
        <v>7</v>
      </c>
    </row>
    <row r="17" spans="1:5">
      <c r="A17" s="5"/>
      <c r="B17" s="3"/>
      <c r="C17" s="3"/>
      <c r="D17" s="7" t="s">
        <v>6</v>
      </c>
      <c r="E17" s="3" t="s">
        <v>56</v>
      </c>
    </row>
    <row r="18" spans="1:5">
      <c r="A18" s="5">
        <v>9</v>
      </c>
      <c r="B18" s="3" t="s">
        <v>54</v>
      </c>
      <c r="C18" s="3" t="s">
        <v>16</v>
      </c>
      <c r="D18" s="7" t="s">
        <v>5</v>
      </c>
      <c r="E18" s="3" t="s">
        <v>7</v>
      </c>
    </row>
    <row r="19" spans="1:5">
      <c r="A19" s="5"/>
      <c r="B19" s="3"/>
      <c r="C19" s="3"/>
      <c r="D19" s="7" t="s">
        <v>6</v>
      </c>
      <c r="E19" s="3" t="s">
        <v>56</v>
      </c>
    </row>
    <row r="20" spans="1:5">
      <c r="A20" s="5">
        <v>10</v>
      </c>
      <c r="B20" s="3" t="s">
        <v>54</v>
      </c>
      <c r="C20" s="3" t="s">
        <v>17</v>
      </c>
      <c r="D20" s="7" t="s">
        <v>5</v>
      </c>
      <c r="E20" s="3" t="s">
        <v>7</v>
      </c>
    </row>
    <row r="21" spans="1:5">
      <c r="A21" s="5"/>
      <c r="B21" s="3"/>
      <c r="C21" s="3"/>
      <c r="D21" s="7" t="s">
        <v>6</v>
      </c>
      <c r="E21" s="3" t="s">
        <v>56</v>
      </c>
    </row>
    <row r="22" spans="1:5">
      <c r="A22" s="5">
        <v>11</v>
      </c>
      <c r="B22" s="3" t="s">
        <v>54</v>
      </c>
      <c r="C22" s="3" t="s">
        <v>20</v>
      </c>
      <c r="D22" s="7" t="s">
        <v>5</v>
      </c>
      <c r="E22" s="3" t="s">
        <v>7</v>
      </c>
    </row>
    <row r="23" spans="1:5">
      <c r="A23" s="5"/>
      <c r="B23" s="3"/>
      <c r="C23" s="3"/>
      <c r="D23" s="7" t="s">
        <v>6</v>
      </c>
      <c r="E23" s="3" t="s">
        <v>56</v>
      </c>
    </row>
    <row r="24" spans="1:5">
      <c r="A24" s="5">
        <v>12</v>
      </c>
      <c r="B24" s="3" t="s">
        <v>54</v>
      </c>
      <c r="C24" s="3" t="s">
        <v>55</v>
      </c>
      <c r="D24" s="7" t="s">
        <v>5</v>
      </c>
      <c r="E24" s="3" t="s">
        <v>7</v>
      </c>
    </row>
    <row r="25" spans="1:5">
      <c r="A25" s="3"/>
      <c r="B25" s="3"/>
      <c r="C25" s="3"/>
      <c r="D25" s="7" t="s">
        <v>6</v>
      </c>
      <c r="E25" s="3" t="s">
        <v>56</v>
      </c>
    </row>
  </sheetData>
  <mergeCells count="1"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24" sqref="E24"/>
    </sheetView>
  </sheetViews>
  <sheetFormatPr defaultRowHeight="15"/>
  <cols>
    <col min="1" max="1" width="3.5703125" bestFit="1" customWidth="1"/>
    <col min="2" max="2" width="26" customWidth="1"/>
    <col min="3" max="3" width="26.5703125" customWidth="1"/>
    <col min="4" max="4" width="4.5703125" customWidth="1"/>
    <col min="5" max="5" width="42.7109375" bestFit="1" customWidth="1"/>
  </cols>
  <sheetData>
    <row r="1" spans="1:5">
      <c r="A1" s="5" t="s">
        <v>8</v>
      </c>
      <c r="B1" s="4" t="s">
        <v>2</v>
      </c>
      <c r="C1" s="4" t="s">
        <v>3</v>
      </c>
      <c r="D1" s="17" t="s">
        <v>1</v>
      </c>
      <c r="E1" s="17"/>
    </row>
    <row r="2" spans="1:5">
      <c r="A2" s="5">
        <v>1</v>
      </c>
      <c r="B2" s="3" t="s">
        <v>57</v>
      </c>
      <c r="C2" s="3" t="s">
        <v>4</v>
      </c>
      <c r="D2" s="7" t="s">
        <v>5</v>
      </c>
      <c r="E2" s="3" t="s">
        <v>58</v>
      </c>
    </row>
    <row r="3" spans="1:5">
      <c r="A3" s="5"/>
      <c r="B3" s="3"/>
      <c r="C3" s="3"/>
      <c r="D3" s="7" t="s">
        <v>6</v>
      </c>
      <c r="E3" s="3" t="s">
        <v>50</v>
      </c>
    </row>
    <row r="4" spans="1:5">
      <c r="A4" s="5">
        <v>2</v>
      </c>
      <c r="B4" s="3" t="s">
        <v>57</v>
      </c>
      <c r="C4" s="3" t="s">
        <v>9</v>
      </c>
      <c r="D4" s="7" t="s">
        <v>5</v>
      </c>
      <c r="E4" s="3" t="s">
        <v>59</v>
      </c>
    </row>
    <row r="5" spans="1:5">
      <c r="A5" s="5"/>
      <c r="B5" s="3"/>
      <c r="C5" s="3"/>
      <c r="D5" s="7" t="s">
        <v>6</v>
      </c>
      <c r="E5" s="3" t="s">
        <v>52</v>
      </c>
    </row>
    <row r="6" spans="1:5">
      <c r="A6" s="5">
        <v>3</v>
      </c>
      <c r="B6" s="3" t="s">
        <v>57</v>
      </c>
      <c r="C6" s="3" t="s">
        <v>10</v>
      </c>
      <c r="D6" s="7" t="s">
        <v>5</v>
      </c>
      <c r="E6" s="3" t="s">
        <v>60</v>
      </c>
    </row>
    <row r="7" spans="1:5">
      <c r="A7" s="5"/>
      <c r="B7" s="3"/>
      <c r="C7" s="3"/>
      <c r="D7" s="7" t="s">
        <v>6</v>
      </c>
      <c r="E7" s="3" t="s">
        <v>61</v>
      </c>
    </row>
    <row r="8" spans="1:5">
      <c r="A8" s="5">
        <v>4</v>
      </c>
      <c r="B8" s="3" t="s">
        <v>57</v>
      </c>
      <c r="C8" s="3" t="s">
        <v>11</v>
      </c>
      <c r="D8" s="7" t="s">
        <v>5</v>
      </c>
      <c r="E8" s="3" t="s">
        <v>62</v>
      </c>
    </row>
    <row r="9" spans="1:5">
      <c r="A9" s="5"/>
      <c r="B9" s="3"/>
      <c r="C9" s="3"/>
      <c r="D9" s="7" t="s">
        <v>6</v>
      </c>
      <c r="E9" s="3" t="s">
        <v>63</v>
      </c>
    </row>
    <row r="10" spans="1:5">
      <c r="A10" s="5">
        <v>5</v>
      </c>
      <c r="B10" s="3" t="s">
        <v>57</v>
      </c>
      <c r="C10" s="3" t="s">
        <v>12</v>
      </c>
      <c r="D10" s="7" t="s">
        <v>5</v>
      </c>
      <c r="E10" s="3" t="s">
        <v>60</v>
      </c>
    </row>
    <row r="11" spans="1:5">
      <c r="A11" s="5"/>
      <c r="B11" s="3"/>
      <c r="C11" s="3"/>
      <c r="D11" s="7" t="s">
        <v>6</v>
      </c>
      <c r="E11" s="3" t="s">
        <v>61</v>
      </c>
    </row>
    <row r="12" spans="1:5">
      <c r="A12" s="5">
        <v>6</v>
      </c>
      <c r="B12" s="3" t="s">
        <v>57</v>
      </c>
      <c r="C12" s="3" t="s">
        <v>13</v>
      </c>
      <c r="D12" s="7" t="s">
        <v>5</v>
      </c>
      <c r="E12" s="3" t="s">
        <v>60</v>
      </c>
    </row>
    <row r="13" spans="1:5">
      <c r="A13" s="5"/>
      <c r="B13" s="3"/>
      <c r="C13" s="3"/>
      <c r="D13" s="7" t="s">
        <v>6</v>
      </c>
      <c r="E13" s="3" t="s">
        <v>61</v>
      </c>
    </row>
    <row r="14" spans="1:5">
      <c r="A14" s="5">
        <v>7</v>
      </c>
      <c r="B14" s="3" t="s">
        <v>57</v>
      </c>
      <c r="C14" s="3" t="s">
        <v>14</v>
      </c>
      <c r="D14" s="7" t="s">
        <v>5</v>
      </c>
      <c r="E14" s="3" t="s">
        <v>64</v>
      </c>
    </row>
    <row r="15" spans="1:5">
      <c r="A15" s="5"/>
      <c r="B15" s="3"/>
      <c r="C15" s="3"/>
      <c r="D15" s="7" t="s">
        <v>6</v>
      </c>
      <c r="E15" s="3" t="s">
        <v>65</v>
      </c>
    </row>
    <row r="16" spans="1:5">
      <c r="A16" s="5">
        <v>8</v>
      </c>
      <c r="B16" s="3" t="s">
        <v>57</v>
      </c>
      <c r="C16" s="3" t="s">
        <v>15</v>
      </c>
      <c r="D16" s="7" t="s">
        <v>5</v>
      </c>
      <c r="E16" s="3" t="s">
        <v>66</v>
      </c>
    </row>
    <row r="17" spans="1:5">
      <c r="A17" s="5"/>
      <c r="B17" s="3"/>
      <c r="C17" s="3"/>
      <c r="D17" s="7" t="s">
        <v>6</v>
      </c>
      <c r="E17" s="3" t="s">
        <v>67</v>
      </c>
    </row>
    <row r="18" spans="1:5">
      <c r="A18" s="5">
        <v>9</v>
      </c>
      <c r="B18" s="3" t="s">
        <v>57</v>
      </c>
      <c r="C18" s="3" t="s">
        <v>16</v>
      </c>
      <c r="D18" s="7" t="s">
        <v>5</v>
      </c>
      <c r="E18" s="3" t="s">
        <v>68</v>
      </c>
    </row>
    <row r="19" spans="1:5">
      <c r="A19" s="5"/>
      <c r="B19" s="3"/>
      <c r="C19" s="3"/>
      <c r="D19" s="7" t="s">
        <v>6</v>
      </c>
      <c r="E19" s="3" t="s">
        <v>69</v>
      </c>
    </row>
    <row r="20" spans="1:5">
      <c r="A20" s="5">
        <v>10</v>
      </c>
      <c r="B20" s="3" t="s">
        <v>57</v>
      </c>
      <c r="C20" s="3" t="s">
        <v>17</v>
      </c>
      <c r="D20" s="7" t="s">
        <v>5</v>
      </c>
      <c r="E20" t="s">
        <v>87</v>
      </c>
    </row>
    <row r="21" spans="1:5">
      <c r="A21" s="5"/>
      <c r="B21" s="3"/>
      <c r="C21" s="3"/>
      <c r="D21" s="7" t="s">
        <v>6</v>
      </c>
      <c r="E21" s="3" t="s">
        <v>70</v>
      </c>
    </row>
    <row r="22" spans="1:5">
      <c r="A22" s="8"/>
      <c r="B22" s="9"/>
      <c r="C22" s="9"/>
      <c r="D22" s="10"/>
      <c r="E22" s="9"/>
    </row>
    <row r="23" spans="1:5">
      <c r="A23" s="8"/>
      <c r="B23" s="9"/>
      <c r="C23" s="9"/>
      <c r="D23" s="10"/>
      <c r="E23" s="9"/>
    </row>
    <row r="24" spans="1:5">
      <c r="A24" s="8"/>
      <c r="B24" s="9"/>
      <c r="C24" s="9"/>
      <c r="D24" s="10"/>
      <c r="E24" s="9"/>
    </row>
    <row r="25" spans="1:5">
      <c r="A25" s="9"/>
      <c r="B25" s="9"/>
      <c r="C25" s="9"/>
      <c r="D25" s="10"/>
      <c r="E25" s="9"/>
    </row>
  </sheetData>
  <mergeCells count="1"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topLeftCell="A43" workbookViewId="0">
      <selection activeCell="E13" sqref="E13"/>
    </sheetView>
  </sheetViews>
  <sheetFormatPr defaultRowHeight="15"/>
  <cols>
    <col min="1" max="1" width="3.5703125" bestFit="1" customWidth="1"/>
    <col min="2" max="2" width="39.140625" customWidth="1"/>
    <col min="3" max="3" width="28.5703125" bestFit="1" customWidth="1"/>
    <col min="4" max="4" width="5.28515625" customWidth="1"/>
    <col min="5" max="5" width="44" customWidth="1"/>
  </cols>
  <sheetData>
    <row r="1" spans="1:5">
      <c r="A1" s="12" t="s">
        <v>8</v>
      </c>
      <c r="B1" s="4" t="s">
        <v>2</v>
      </c>
      <c r="C1" s="4" t="s">
        <v>3</v>
      </c>
      <c r="D1" s="17" t="s">
        <v>1</v>
      </c>
      <c r="E1" s="17"/>
    </row>
    <row r="2" spans="1:5">
      <c r="A2" s="5">
        <v>1</v>
      </c>
      <c r="B2" s="3" t="s">
        <v>71</v>
      </c>
      <c r="C2" s="3" t="s">
        <v>4</v>
      </c>
      <c r="D2" s="7" t="s">
        <v>5</v>
      </c>
      <c r="E2" s="3" t="s">
        <v>88</v>
      </c>
    </row>
    <row r="3" spans="1:5">
      <c r="A3" s="5"/>
      <c r="B3" s="3"/>
      <c r="C3" s="3"/>
      <c r="D3" s="7" t="s">
        <v>6</v>
      </c>
      <c r="E3" s="3" t="s">
        <v>4</v>
      </c>
    </row>
    <row r="4" spans="1:5">
      <c r="A4" s="5">
        <v>2</v>
      </c>
      <c r="B4" s="3" t="s">
        <v>71</v>
      </c>
      <c r="C4" s="3" t="s">
        <v>48</v>
      </c>
      <c r="D4" s="7" t="s">
        <v>5</v>
      </c>
      <c r="E4" s="3" t="s">
        <v>88</v>
      </c>
    </row>
    <row r="5" spans="1:5">
      <c r="A5" s="5"/>
      <c r="B5" s="3"/>
      <c r="C5" s="3"/>
      <c r="D5" s="7" t="s">
        <v>6</v>
      </c>
      <c r="E5" s="3" t="s">
        <v>48</v>
      </c>
    </row>
    <row r="6" spans="1:5">
      <c r="A6" s="5">
        <v>3</v>
      </c>
      <c r="B6" s="3" t="s">
        <v>71</v>
      </c>
      <c r="C6" s="3" t="s">
        <v>9</v>
      </c>
      <c r="D6" s="7" t="s">
        <v>5</v>
      </c>
      <c r="E6" s="3" t="s">
        <v>88</v>
      </c>
    </row>
    <row r="7" spans="1:5">
      <c r="A7" s="5"/>
      <c r="B7" s="3"/>
      <c r="C7" s="3"/>
      <c r="D7" s="7" t="s">
        <v>6</v>
      </c>
      <c r="E7" s="3" t="s">
        <v>9</v>
      </c>
    </row>
    <row r="8" spans="1:5">
      <c r="A8" s="5">
        <v>4</v>
      </c>
      <c r="B8" s="3" t="s">
        <v>71</v>
      </c>
      <c r="C8" s="3" t="s">
        <v>10</v>
      </c>
      <c r="D8" s="7" t="s">
        <v>5</v>
      </c>
      <c r="E8" s="3" t="s">
        <v>88</v>
      </c>
    </row>
    <row r="9" spans="1:5">
      <c r="A9" s="5"/>
      <c r="B9" s="3"/>
      <c r="C9" s="3"/>
      <c r="D9" s="7" t="s">
        <v>6</v>
      </c>
      <c r="E9" s="3" t="s">
        <v>10</v>
      </c>
    </row>
    <row r="10" spans="1:5">
      <c r="A10" s="5">
        <v>5</v>
      </c>
      <c r="B10" s="3" t="s">
        <v>71</v>
      </c>
      <c r="C10" s="3" t="s">
        <v>11</v>
      </c>
      <c r="D10" s="7" t="s">
        <v>5</v>
      </c>
      <c r="E10" s="3" t="s">
        <v>88</v>
      </c>
    </row>
    <row r="11" spans="1:5">
      <c r="A11" s="5"/>
      <c r="B11" s="3"/>
      <c r="C11" s="3"/>
      <c r="D11" s="7" t="s">
        <v>6</v>
      </c>
      <c r="E11" s="3" t="s">
        <v>32</v>
      </c>
    </row>
    <row r="12" spans="1:5">
      <c r="A12" s="5">
        <v>6</v>
      </c>
      <c r="B12" s="3" t="s">
        <v>71</v>
      </c>
      <c r="C12" s="3" t="s">
        <v>12</v>
      </c>
      <c r="D12" s="7" t="s">
        <v>5</v>
      </c>
      <c r="E12" s="3" t="s">
        <v>88</v>
      </c>
    </row>
    <row r="13" spans="1:5">
      <c r="A13" s="5"/>
      <c r="B13" s="3"/>
      <c r="C13" s="3"/>
      <c r="D13" s="7" t="s">
        <v>6</v>
      </c>
      <c r="E13" s="3" t="s">
        <v>12</v>
      </c>
    </row>
    <row r="14" spans="1:5">
      <c r="A14" s="5">
        <v>7</v>
      </c>
      <c r="B14" s="3" t="s">
        <v>71</v>
      </c>
      <c r="C14" s="3" t="s">
        <v>13</v>
      </c>
      <c r="D14" s="7" t="s">
        <v>5</v>
      </c>
      <c r="E14" s="3" t="s">
        <v>88</v>
      </c>
    </row>
    <row r="15" spans="1:5">
      <c r="A15" s="5"/>
      <c r="B15" s="3"/>
      <c r="C15" s="3"/>
      <c r="D15" s="7" t="s">
        <v>6</v>
      </c>
      <c r="E15" s="3" t="s">
        <v>13</v>
      </c>
    </row>
    <row r="16" spans="1:5">
      <c r="A16" s="5">
        <v>8</v>
      </c>
      <c r="B16" s="3" t="s">
        <v>71</v>
      </c>
      <c r="C16" s="3" t="s">
        <v>14</v>
      </c>
      <c r="D16" s="7" t="s">
        <v>5</v>
      </c>
      <c r="E16" s="3" t="s">
        <v>88</v>
      </c>
    </row>
    <row r="17" spans="1:5">
      <c r="A17" s="5"/>
      <c r="B17" s="3"/>
      <c r="C17" s="3"/>
      <c r="D17" s="7" t="s">
        <v>6</v>
      </c>
      <c r="E17" s="3" t="s">
        <v>34</v>
      </c>
    </row>
    <row r="18" spans="1:5">
      <c r="A18" s="5">
        <v>9</v>
      </c>
      <c r="B18" s="3" t="s">
        <v>71</v>
      </c>
      <c r="C18" s="3" t="s">
        <v>15</v>
      </c>
      <c r="D18" s="7" t="s">
        <v>5</v>
      </c>
      <c r="E18" s="3" t="s">
        <v>88</v>
      </c>
    </row>
    <row r="19" spans="1:5">
      <c r="A19" s="5"/>
      <c r="B19" s="3"/>
      <c r="C19" s="3"/>
      <c r="D19" s="7" t="s">
        <v>6</v>
      </c>
      <c r="E19" s="3" t="s">
        <v>82</v>
      </c>
    </row>
    <row r="20" spans="1:5">
      <c r="A20" s="5">
        <v>10</v>
      </c>
      <c r="B20" s="3" t="s">
        <v>71</v>
      </c>
      <c r="C20" s="3" t="s">
        <v>16</v>
      </c>
      <c r="D20" s="7" t="s">
        <v>5</v>
      </c>
      <c r="E20" s="3" t="s">
        <v>88</v>
      </c>
    </row>
    <row r="21" spans="1:5">
      <c r="A21" s="5"/>
      <c r="B21" s="3"/>
      <c r="C21" s="3"/>
      <c r="D21" s="7" t="s">
        <v>6</v>
      </c>
      <c r="E21" s="3" t="s">
        <v>86</v>
      </c>
    </row>
    <row r="22" spans="1:5">
      <c r="A22" s="5">
        <v>11</v>
      </c>
      <c r="B22" s="3" t="s">
        <v>71</v>
      </c>
      <c r="C22" s="3" t="s">
        <v>17</v>
      </c>
      <c r="D22" s="7" t="s">
        <v>5</v>
      </c>
      <c r="E22" s="3" t="s">
        <v>88</v>
      </c>
    </row>
    <row r="23" spans="1:5">
      <c r="A23" s="5"/>
      <c r="B23" s="3"/>
      <c r="C23" s="3"/>
      <c r="D23" s="7" t="s">
        <v>6</v>
      </c>
      <c r="E23" s="3" t="s">
        <v>13</v>
      </c>
    </row>
    <row r="24" spans="1:5">
      <c r="A24" s="5">
        <v>12</v>
      </c>
      <c r="B24" s="3" t="s">
        <v>71</v>
      </c>
      <c r="C24" s="3" t="s">
        <v>18</v>
      </c>
      <c r="D24" s="7" t="s">
        <v>5</v>
      </c>
      <c r="E24" s="3" t="s">
        <v>88</v>
      </c>
    </row>
    <row r="25" spans="1:5">
      <c r="A25" s="5"/>
      <c r="B25" s="3"/>
      <c r="C25" s="3"/>
      <c r="D25" s="7" t="s">
        <v>6</v>
      </c>
      <c r="E25" s="3" t="s">
        <v>37</v>
      </c>
    </row>
    <row r="26" spans="1:5">
      <c r="A26" s="5">
        <v>13</v>
      </c>
      <c r="B26" s="3" t="s">
        <v>71</v>
      </c>
      <c r="C26" s="3" t="s">
        <v>19</v>
      </c>
      <c r="D26" s="7" t="s">
        <v>5</v>
      </c>
      <c r="E26" s="3" t="s">
        <v>88</v>
      </c>
    </row>
    <row r="27" spans="1:5">
      <c r="A27" s="5"/>
      <c r="B27" s="3"/>
      <c r="C27" s="3"/>
      <c r="D27" s="7" t="s">
        <v>6</v>
      </c>
      <c r="E27" s="3" t="s">
        <v>38</v>
      </c>
    </row>
    <row r="28" spans="1:5">
      <c r="A28" s="5">
        <v>14</v>
      </c>
      <c r="B28" s="3" t="s">
        <v>71</v>
      </c>
      <c r="C28" s="3" t="s">
        <v>21</v>
      </c>
      <c r="D28" s="7" t="s">
        <v>5</v>
      </c>
      <c r="E28" s="3" t="s">
        <v>88</v>
      </c>
    </row>
    <row r="29" spans="1:5">
      <c r="A29" s="5"/>
      <c r="B29" s="3"/>
      <c r="C29" s="3"/>
      <c r="D29" s="7" t="s">
        <v>6</v>
      </c>
      <c r="E29" s="3" t="s">
        <v>40</v>
      </c>
    </row>
    <row r="30" spans="1:5">
      <c r="A30" s="5">
        <v>15</v>
      </c>
      <c r="B30" s="3" t="s">
        <v>71</v>
      </c>
      <c r="C30" s="3" t="s">
        <v>22</v>
      </c>
      <c r="D30" s="7" t="s">
        <v>5</v>
      </c>
      <c r="E30" s="3" t="s">
        <v>88</v>
      </c>
    </row>
    <row r="31" spans="1:5">
      <c r="A31" s="5"/>
      <c r="B31" s="3"/>
      <c r="C31" s="3"/>
      <c r="D31" s="7" t="s">
        <v>6</v>
      </c>
      <c r="E31" s="3" t="s">
        <v>41</v>
      </c>
    </row>
    <row r="32" spans="1:5">
      <c r="A32" s="5">
        <v>16</v>
      </c>
      <c r="B32" s="3" t="s">
        <v>71</v>
      </c>
      <c r="C32" s="3" t="s">
        <v>23</v>
      </c>
      <c r="D32" s="7" t="s">
        <v>5</v>
      </c>
      <c r="E32" s="3" t="s">
        <v>88</v>
      </c>
    </row>
    <row r="33" spans="1:5">
      <c r="A33" s="5"/>
      <c r="B33" s="3"/>
      <c r="C33" s="3"/>
      <c r="D33" s="7" t="s">
        <v>6</v>
      </c>
      <c r="E33" s="3" t="s">
        <v>42</v>
      </c>
    </row>
    <row r="34" spans="1:5">
      <c r="A34" s="5">
        <v>17</v>
      </c>
      <c r="B34" s="3" t="s">
        <v>71</v>
      </c>
      <c r="C34" s="3" t="s">
        <v>24</v>
      </c>
      <c r="D34" s="7" t="s">
        <v>5</v>
      </c>
      <c r="E34" s="3" t="s">
        <v>88</v>
      </c>
    </row>
    <row r="35" spans="1:5">
      <c r="A35" s="5"/>
      <c r="B35" s="3"/>
      <c r="C35" s="3"/>
      <c r="D35" s="7" t="s">
        <v>6</v>
      </c>
      <c r="E35" s="3" t="s">
        <v>43</v>
      </c>
    </row>
    <row r="36" spans="1:5">
      <c r="A36" s="5">
        <v>18</v>
      </c>
      <c r="B36" s="3" t="s">
        <v>71</v>
      </c>
      <c r="C36" s="3" t="s">
        <v>25</v>
      </c>
      <c r="D36" s="7" t="s">
        <v>5</v>
      </c>
      <c r="E36" s="3" t="s">
        <v>88</v>
      </c>
    </row>
    <row r="37" spans="1:5">
      <c r="A37" s="5"/>
      <c r="B37" s="3"/>
      <c r="C37" s="3"/>
      <c r="D37" s="7" t="s">
        <v>6</v>
      </c>
      <c r="E37" s="3" t="s">
        <v>44</v>
      </c>
    </row>
    <row r="38" spans="1:5">
      <c r="A38" s="5">
        <v>19</v>
      </c>
      <c r="B38" s="3" t="s">
        <v>71</v>
      </c>
      <c r="C38" s="3" t="s">
        <v>26</v>
      </c>
      <c r="D38" s="7" t="s">
        <v>5</v>
      </c>
      <c r="E38" s="3" t="s">
        <v>88</v>
      </c>
    </row>
    <row r="39" spans="1:5">
      <c r="A39" s="5"/>
      <c r="B39" s="3"/>
      <c r="C39" s="3"/>
      <c r="D39" s="7" t="s">
        <v>6</v>
      </c>
      <c r="E39" s="3" t="s">
        <v>45</v>
      </c>
    </row>
    <row r="40" spans="1:5">
      <c r="A40" s="5">
        <v>20</v>
      </c>
      <c r="B40" s="3" t="s">
        <v>71</v>
      </c>
      <c r="C40" s="3" t="s">
        <v>27</v>
      </c>
      <c r="D40" s="7" t="s">
        <v>5</v>
      </c>
      <c r="E40" s="3" t="s">
        <v>88</v>
      </c>
    </row>
    <row r="41" spans="1:5">
      <c r="A41" s="5"/>
      <c r="B41" s="3"/>
      <c r="C41" s="3"/>
      <c r="D41" s="7" t="s">
        <v>6</v>
      </c>
      <c r="E41" s="3" t="s">
        <v>46</v>
      </c>
    </row>
    <row r="42" spans="1:5">
      <c r="A42" s="5">
        <v>21</v>
      </c>
      <c r="B42" s="3" t="s">
        <v>71</v>
      </c>
      <c r="C42" s="3" t="s">
        <v>28</v>
      </c>
      <c r="D42" s="7" t="s">
        <v>5</v>
      </c>
      <c r="E42" s="3" t="s">
        <v>88</v>
      </c>
    </row>
    <row r="43" spans="1:5">
      <c r="A43" s="5"/>
      <c r="B43" s="3"/>
      <c r="C43" s="3"/>
      <c r="D43" s="7" t="s">
        <v>6</v>
      </c>
      <c r="E43" s="3" t="s">
        <v>47</v>
      </c>
    </row>
    <row r="44" spans="1:5">
      <c r="A44" s="5">
        <v>22</v>
      </c>
      <c r="B44" s="3" t="s">
        <v>71</v>
      </c>
      <c r="C44" s="3" t="s">
        <v>20</v>
      </c>
      <c r="D44" s="7" t="s">
        <v>5</v>
      </c>
      <c r="E44" s="3" t="s">
        <v>88</v>
      </c>
    </row>
    <row r="45" spans="1:5">
      <c r="A45" s="5"/>
      <c r="B45" s="3"/>
      <c r="C45" s="3"/>
      <c r="D45" s="7" t="s">
        <v>6</v>
      </c>
      <c r="E45" s="3" t="s">
        <v>39</v>
      </c>
    </row>
    <row r="46" spans="1:5">
      <c r="A46" s="5">
        <v>23</v>
      </c>
      <c r="B46" s="3" t="s">
        <v>71</v>
      </c>
      <c r="C46" s="3" t="s">
        <v>73</v>
      </c>
      <c r="D46" s="7" t="s">
        <v>5</v>
      </c>
      <c r="E46" s="3" t="s">
        <v>88</v>
      </c>
    </row>
    <row r="47" spans="1:5">
      <c r="A47" s="3"/>
      <c r="B47" s="3"/>
      <c r="C47" s="3"/>
      <c r="D47" s="7" t="s">
        <v>6</v>
      </c>
      <c r="E47" s="3" t="s">
        <v>89</v>
      </c>
    </row>
  </sheetData>
  <mergeCells count="1"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G5" sqref="G5"/>
    </sheetView>
  </sheetViews>
  <sheetFormatPr defaultRowHeight="15"/>
  <cols>
    <col min="1" max="1" width="3.5703125" bestFit="1" customWidth="1"/>
    <col min="2" max="2" width="36.7109375" bestFit="1" customWidth="1"/>
    <col min="3" max="3" width="21.42578125" bestFit="1" customWidth="1"/>
    <col min="4" max="4" width="6" customWidth="1"/>
    <col min="5" max="5" width="36.7109375" customWidth="1"/>
  </cols>
  <sheetData>
    <row r="1" spans="1:5">
      <c r="A1" s="5" t="s">
        <v>8</v>
      </c>
      <c r="B1" s="4" t="s">
        <v>2</v>
      </c>
      <c r="C1" s="4" t="s">
        <v>3</v>
      </c>
      <c r="D1" s="17" t="s">
        <v>1</v>
      </c>
      <c r="E1" s="17"/>
    </row>
    <row r="2" spans="1:5">
      <c r="A2" s="5">
        <v>1</v>
      </c>
      <c r="B2" s="3" t="s">
        <v>72</v>
      </c>
      <c r="C2" s="3" t="s">
        <v>18</v>
      </c>
      <c r="D2" s="7" t="s">
        <v>5</v>
      </c>
      <c r="E2" s="3" t="s">
        <v>90</v>
      </c>
    </row>
    <row r="3" spans="1:5">
      <c r="A3" s="5"/>
      <c r="B3" s="3"/>
      <c r="C3" s="3"/>
      <c r="D3" s="7" t="s">
        <v>6</v>
      </c>
      <c r="E3" s="3" t="s">
        <v>37</v>
      </c>
    </row>
    <row r="4" spans="1:5">
      <c r="A4" s="5">
        <v>2</v>
      </c>
      <c r="B4" s="3" t="s">
        <v>72</v>
      </c>
      <c r="C4" s="3" t="s">
        <v>19</v>
      </c>
      <c r="D4" s="7" t="s">
        <v>5</v>
      </c>
      <c r="E4" s="3" t="s">
        <v>91</v>
      </c>
    </row>
    <row r="5" spans="1:5">
      <c r="A5" s="5"/>
      <c r="B5" s="3"/>
      <c r="C5" s="3"/>
      <c r="D5" s="7" t="s">
        <v>6</v>
      </c>
      <c r="E5" s="3" t="s">
        <v>38</v>
      </c>
    </row>
    <row r="6" spans="1:5">
      <c r="A6" s="5">
        <v>3</v>
      </c>
      <c r="B6" s="3" t="s">
        <v>72</v>
      </c>
      <c r="C6" s="3" t="s">
        <v>21</v>
      </c>
      <c r="D6" s="7" t="s">
        <v>5</v>
      </c>
      <c r="E6" s="3" t="s">
        <v>92</v>
      </c>
    </row>
    <row r="7" spans="1:5">
      <c r="A7" s="5"/>
      <c r="B7" s="3"/>
      <c r="C7" s="3"/>
      <c r="D7" s="7" t="s">
        <v>6</v>
      </c>
      <c r="E7" s="3" t="s">
        <v>40</v>
      </c>
    </row>
    <row r="8" spans="1:5">
      <c r="A8" s="5">
        <v>4</v>
      </c>
      <c r="B8" s="3" t="s">
        <v>72</v>
      </c>
      <c r="C8" s="3" t="s">
        <v>22</v>
      </c>
      <c r="D8" s="7" t="s">
        <v>5</v>
      </c>
      <c r="E8" s="3" t="s">
        <v>93</v>
      </c>
    </row>
    <row r="9" spans="1:5">
      <c r="A9" s="5"/>
      <c r="B9" s="3"/>
      <c r="C9" s="3"/>
      <c r="D9" s="7" t="s">
        <v>6</v>
      </c>
      <c r="E9" s="3" t="s">
        <v>41</v>
      </c>
    </row>
    <row r="10" spans="1:5">
      <c r="A10" s="5">
        <v>5</v>
      </c>
      <c r="B10" s="3" t="s">
        <v>72</v>
      </c>
      <c r="C10" s="3" t="s">
        <v>23</v>
      </c>
      <c r="D10" s="7" t="s">
        <v>5</v>
      </c>
      <c r="E10" s="3" t="s">
        <v>91</v>
      </c>
    </row>
    <row r="11" spans="1:5">
      <c r="A11" s="5"/>
      <c r="B11" s="3"/>
      <c r="C11" s="3"/>
      <c r="D11" s="7" t="s">
        <v>6</v>
      </c>
      <c r="E11" s="3" t="s">
        <v>42</v>
      </c>
    </row>
    <row r="12" spans="1:5">
      <c r="A12" s="5">
        <v>6</v>
      </c>
      <c r="B12" s="3" t="s">
        <v>72</v>
      </c>
      <c r="C12" s="3" t="s">
        <v>24</v>
      </c>
      <c r="D12" s="7" t="s">
        <v>5</v>
      </c>
      <c r="E12" s="3" t="s">
        <v>91</v>
      </c>
    </row>
    <row r="13" spans="1:5">
      <c r="A13" s="5"/>
      <c r="B13" s="3"/>
      <c r="C13" s="3"/>
      <c r="D13" s="7" t="s">
        <v>6</v>
      </c>
      <c r="E13" s="3" t="s">
        <v>43</v>
      </c>
    </row>
    <row r="14" spans="1:5">
      <c r="A14" s="5">
        <v>7</v>
      </c>
      <c r="B14" s="3" t="s">
        <v>72</v>
      </c>
      <c r="C14" s="3" t="s">
        <v>25</v>
      </c>
      <c r="D14" s="7" t="s">
        <v>5</v>
      </c>
      <c r="E14" s="3" t="s">
        <v>91</v>
      </c>
    </row>
    <row r="15" spans="1:5">
      <c r="A15" s="5"/>
      <c r="B15" s="3"/>
      <c r="C15" s="3"/>
      <c r="D15" s="7" t="s">
        <v>6</v>
      </c>
      <c r="E15" s="3" t="s">
        <v>44</v>
      </c>
    </row>
    <row r="16" spans="1:5">
      <c r="A16" s="5">
        <v>8</v>
      </c>
      <c r="B16" s="3" t="s">
        <v>72</v>
      </c>
      <c r="C16" s="3" t="s">
        <v>26</v>
      </c>
      <c r="D16" s="7" t="s">
        <v>5</v>
      </c>
      <c r="E16" s="3" t="s">
        <v>94</v>
      </c>
    </row>
    <row r="17" spans="1:5">
      <c r="A17" s="5"/>
      <c r="B17" s="3"/>
      <c r="C17" s="3"/>
      <c r="D17" s="7" t="s">
        <v>6</v>
      </c>
      <c r="E17" s="3" t="s">
        <v>45</v>
      </c>
    </row>
    <row r="18" spans="1:5">
      <c r="A18" s="5">
        <v>9</v>
      </c>
      <c r="B18" s="3" t="s">
        <v>72</v>
      </c>
      <c r="C18" s="3" t="s">
        <v>27</v>
      </c>
      <c r="D18" s="7" t="s">
        <v>5</v>
      </c>
      <c r="E18" s="3" t="s">
        <v>95</v>
      </c>
    </row>
    <row r="19" spans="1:5">
      <c r="A19" s="5"/>
      <c r="B19" s="3"/>
      <c r="C19" s="3"/>
      <c r="D19" s="7" t="s">
        <v>6</v>
      </c>
      <c r="E19" s="3" t="s">
        <v>46</v>
      </c>
    </row>
    <row r="20" spans="1:5">
      <c r="A20" s="5">
        <v>10</v>
      </c>
      <c r="B20" s="3" t="s">
        <v>72</v>
      </c>
      <c r="C20" s="3" t="s">
        <v>28</v>
      </c>
      <c r="D20" s="7" t="s">
        <v>5</v>
      </c>
      <c r="E20" s="3" t="s">
        <v>96</v>
      </c>
    </row>
    <row r="21" spans="1:5">
      <c r="A21" s="5"/>
      <c r="B21" s="3"/>
      <c r="C21" s="3"/>
      <c r="D21" s="7" t="s">
        <v>6</v>
      </c>
      <c r="E21" s="3" t="s">
        <v>47</v>
      </c>
    </row>
    <row r="22" spans="1:5">
      <c r="A22" s="3">
        <v>11</v>
      </c>
      <c r="B22" s="3" t="s">
        <v>72</v>
      </c>
      <c r="C22" s="3" t="s">
        <v>20</v>
      </c>
      <c r="D22" s="7" t="s">
        <v>5</v>
      </c>
      <c r="E22" s="3" t="s">
        <v>97</v>
      </c>
    </row>
    <row r="23" spans="1:5">
      <c r="A23" s="3"/>
      <c r="B23" s="3"/>
      <c r="C23" s="3"/>
      <c r="D23" s="7" t="s">
        <v>6</v>
      </c>
      <c r="E23" s="3" t="s">
        <v>39</v>
      </c>
    </row>
    <row r="24" spans="1:5">
      <c r="A24" s="3">
        <v>12</v>
      </c>
      <c r="B24" s="3" t="s">
        <v>72</v>
      </c>
      <c r="C24" s="3" t="s">
        <v>73</v>
      </c>
      <c r="D24" s="7" t="s">
        <v>5</v>
      </c>
      <c r="E24" s="3" t="s">
        <v>98</v>
      </c>
    </row>
    <row r="25" spans="1:5">
      <c r="A25" s="3"/>
      <c r="B25" s="3"/>
      <c r="C25" s="3"/>
      <c r="D25" s="7" t="s">
        <v>6</v>
      </c>
      <c r="E25" s="3" t="s">
        <v>99</v>
      </c>
    </row>
  </sheetData>
  <mergeCells count="1"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0"/>
  <sheetViews>
    <sheetView workbookViewId="0">
      <selection activeCell="G23" sqref="G23"/>
    </sheetView>
  </sheetViews>
  <sheetFormatPr defaultRowHeight="15"/>
  <cols>
    <col min="1" max="1" width="4.85546875" style="6" customWidth="1"/>
    <col min="2" max="2" width="20.7109375" customWidth="1"/>
    <col min="3" max="3" width="22.7109375" customWidth="1"/>
    <col min="4" max="4" width="5.7109375" style="2" customWidth="1"/>
    <col min="5" max="5" width="42.7109375" bestFit="1" customWidth="1"/>
  </cols>
  <sheetData>
    <row r="1" spans="1:5">
      <c r="A1" s="5" t="s">
        <v>8</v>
      </c>
      <c r="B1" s="4" t="s">
        <v>2</v>
      </c>
      <c r="C1" s="4" t="s">
        <v>3</v>
      </c>
      <c r="D1" s="17" t="s">
        <v>1</v>
      </c>
      <c r="E1" s="17"/>
    </row>
    <row r="2" spans="1:5">
      <c r="A2" s="5">
        <v>1</v>
      </c>
      <c r="B2" s="3" t="s">
        <v>74</v>
      </c>
      <c r="C2" s="3" t="s">
        <v>4</v>
      </c>
      <c r="D2" s="7" t="s">
        <v>5</v>
      </c>
      <c r="E2" s="3" t="s">
        <v>56</v>
      </c>
    </row>
    <row r="3" spans="1:5">
      <c r="A3" s="5"/>
      <c r="B3" s="3"/>
      <c r="C3" s="3"/>
      <c r="D3" s="7" t="s">
        <v>5</v>
      </c>
      <c r="E3" s="3" t="s">
        <v>50</v>
      </c>
    </row>
    <row r="4" spans="1:5">
      <c r="A4" s="5"/>
      <c r="B4" s="3"/>
      <c r="C4" s="3"/>
      <c r="D4" s="7" t="s">
        <v>6</v>
      </c>
      <c r="E4" s="3" t="s">
        <v>75</v>
      </c>
    </row>
    <row r="5" spans="1:5">
      <c r="A5" s="5"/>
      <c r="B5" s="3"/>
      <c r="C5" s="3"/>
      <c r="D5" s="7" t="s">
        <v>6</v>
      </c>
      <c r="E5" s="3" t="s">
        <v>51</v>
      </c>
    </row>
    <row r="6" spans="1:5">
      <c r="A6" s="5"/>
      <c r="B6" s="3"/>
      <c r="C6" s="3"/>
      <c r="D6" s="7" t="s">
        <v>5</v>
      </c>
      <c r="E6" s="3" t="s">
        <v>56</v>
      </c>
    </row>
    <row r="7" spans="1:5">
      <c r="A7" s="5"/>
      <c r="B7" s="3"/>
      <c r="C7" s="3"/>
      <c r="D7" s="7" t="s">
        <v>5</v>
      </c>
      <c r="E7" s="3" t="s">
        <v>76</v>
      </c>
    </row>
    <row r="8" spans="1:5">
      <c r="A8" s="5"/>
      <c r="B8" s="3"/>
      <c r="C8" s="3"/>
      <c r="D8" s="7" t="s">
        <v>5</v>
      </c>
      <c r="E8" s="3" t="s">
        <v>50</v>
      </c>
    </row>
    <row r="9" spans="1:5">
      <c r="A9" s="5"/>
      <c r="B9" s="3"/>
      <c r="C9" s="3"/>
      <c r="D9" s="7" t="s">
        <v>6</v>
      </c>
      <c r="E9" s="3" t="s">
        <v>51</v>
      </c>
    </row>
    <row r="10" spans="1:5">
      <c r="A10" s="5">
        <v>2</v>
      </c>
      <c r="B10" s="3" t="s">
        <v>74</v>
      </c>
      <c r="C10" s="3" t="s">
        <v>9</v>
      </c>
      <c r="D10" s="7" t="s">
        <v>5</v>
      </c>
      <c r="E10" s="3" t="s">
        <v>52</v>
      </c>
    </row>
    <row r="11" spans="1:5">
      <c r="A11" s="5"/>
      <c r="B11" s="3"/>
      <c r="C11" s="3"/>
      <c r="D11" s="7" t="s">
        <v>5</v>
      </c>
      <c r="E11" s="3" t="s">
        <v>56</v>
      </c>
    </row>
    <row r="12" spans="1:5">
      <c r="A12" s="5"/>
      <c r="B12" s="3"/>
      <c r="C12" s="3"/>
      <c r="D12" s="7" t="s">
        <v>6</v>
      </c>
      <c r="E12" s="3" t="s">
        <v>30</v>
      </c>
    </row>
    <row r="13" spans="1:5">
      <c r="A13" s="5"/>
      <c r="B13" s="3"/>
      <c r="C13" s="3"/>
      <c r="D13" s="7" t="s">
        <v>6</v>
      </c>
      <c r="E13" s="3" t="s">
        <v>75</v>
      </c>
    </row>
    <row r="14" spans="1:5">
      <c r="A14" s="5"/>
      <c r="B14" s="3"/>
      <c r="C14" s="3"/>
      <c r="D14" s="7" t="s">
        <v>5</v>
      </c>
      <c r="E14" s="3" t="s">
        <v>76</v>
      </c>
    </row>
    <row r="15" spans="1:5">
      <c r="A15" s="5">
        <v>3</v>
      </c>
      <c r="B15" s="3" t="s">
        <v>74</v>
      </c>
      <c r="C15" s="3" t="s">
        <v>10</v>
      </c>
      <c r="D15" s="7" t="s">
        <v>5</v>
      </c>
      <c r="E15" s="3" t="s">
        <v>61</v>
      </c>
    </row>
    <row r="16" spans="1:5">
      <c r="A16" s="5"/>
      <c r="B16" s="3"/>
      <c r="C16" s="3"/>
      <c r="D16" s="7" t="s">
        <v>5</v>
      </c>
      <c r="E16" s="3" t="s">
        <v>56</v>
      </c>
    </row>
    <row r="17" spans="1:5">
      <c r="A17" s="5"/>
      <c r="B17" s="3"/>
      <c r="C17" s="3"/>
      <c r="D17" s="7" t="s">
        <v>6</v>
      </c>
      <c r="E17" s="3" t="s">
        <v>31</v>
      </c>
    </row>
    <row r="18" spans="1:5">
      <c r="A18" s="5"/>
      <c r="B18" s="3"/>
      <c r="C18" s="3"/>
      <c r="D18" s="7" t="s">
        <v>6</v>
      </c>
      <c r="E18" s="3" t="s">
        <v>75</v>
      </c>
    </row>
    <row r="19" spans="1:5">
      <c r="A19" s="5"/>
      <c r="B19" s="3"/>
      <c r="C19" s="3"/>
      <c r="D19" s="7" t="s">
        <v>5</v>
      </c>
      <c r="E19" s="3" t="s">
        <v>61</v>
      </c>
    </row>
    <row r="20" spans="1:5">
      <c r="A20" s="5"/>
      <c r="B20" s="3"/>
      <c r="C20" s="3"/>
      <c r="D20" s="7" t="s">
        <v>5</v>
      </c>
      <c r="E20" s="3" t="s">
        <v>56</v>
      </c>
    </row>
    <row r="21" spans="1:5">
      <c r="A21" s="5"/>
      <c r="B21" s="3"/>
      <c r="C21" s="3"/>
      <c r="D21" s="7" t="s">
        <v>5</v>
      </c>
      <c r="E21" s="3" t="s">
        <v>76</v>
      </c>
    </row>
    <row r="22" spans="1:5">
      <c r="A22" s="5"/>
      <c r="B22" s="3"/>
      <c r="C22" s="3"/>
      <c r="D22" s="7" t="s">
        <v>6</v>
      </c>
      <c r="E22" s="3" t="s">
        <v>31</v>
      </c>
    </row>
    <row r="23" spans="1:5">
      <c r="A23" s="5">
        <v>4</v>
      </c>
      <c r="B23" s="3" t="s">
        <v>74</v>
      </c>
      <c r="C23" s="3" t="s">
        <v>11</v>
      </c>
      <c r="D23" s="7" t="s">
        <v>5</v>
      </c>
      <c r="E23" s="3" t="s">
        <v>63</v>
      </c>
    </row>
    <row r="24" spans="1:5">
      <c r="A24" s="5"/>
      <c r="B24" s="3"/>
      <c r="C24" s="3"/>
      <c r="D24" s="7" t="s">
        <v>5</v>
      </c>
      <c r="E24" s="3" t="s">
        <v>56</v>
      </c>
    </row>
    <row r="25" spans="1:5">
      <c r="A25" s="5"/>
      <c r="B25" s="3"/>
      <c r="C25" s="3"/>
      <c r="D25" s="7" t="s">
        <v>6</v>
      </c>
      <c r="E25" s="3" t="s">
        <v>32</v>
      </c>
    </row>
    <row r="26" spans="1:5">
      <c r="A26" s="5"/>
      <c r="B26" s="3"/>
      <c r="C26" s="3"/>
      <c r="D26" s="7" t="s">
        <v>6</v>
      </c>
      <c r="E26" s="3" t="s">
        <v>75</v>
      </c>
    </row>
    <row r="27" spans="1:5">
      <c r="A27" s="5"/>
      <c r="B27" s="3"/>
      <c r="C27" s="3"/>
      <c r="D27" s="7" t="s">
        <v>5</v>
      </c>
      <c r="E27" s="3" t="s">
        <v>63</v>
      </c>
    </row>
    <row r="28" spans="1:5">
      <c r="A28" s="5"/>
      <c r="B28" s="3"/>
      <c r="C28" s="3"/>
      <c r="D28" s="7" t="s">
        <v>5</v>
      </c>
      <c r="E28" s="3" t="s">
        <v>56</v>
      </c>
    </row>
    <row r="29" spans="1:5">
      <c r="A29" s="5"/>
      <c r="B29" s="3"/>
      <c r="C29" s="3"/>
      <c r="D29" s="7" t="s">
        <v>5</v>
      </c>
      <c r="E29" s="3" t="s">
        <v>76</v>
      </c>
    </row>
    <row r="30" spans="1:5">
      <c r="A30" s="5"/>
      <c r="B30" s="3"/>
      <c r="C30" s="3"/>
      <c r="D30" s="7" t="s">
        <v>6</v>
      </c>
      <c r="E30" s="3" t="s">
        <v>32</v>
      </c>
    </row>
    <row r="31" spans="1:5">
      <c r="A31" s="5">
        <v>5</v>
      </c>
      <c r="B31" s="3" t="s">
        <v>74</v>
      </c>
      <c r="C31" s="3" t="s">
        <v>12</v>
      </c>
      <c r="D31" s="7" t="s">
        <v>5</v>
      </c>
      <c r="E31" s="3" t="s">
        <v>61</v>
      </c>
    </row>
    <row r="32" spans="1:5">
      <c r="A32" s="5"/>
      <c r="B32" s="3"/>
      <c r="C32" s="3"/>
      <c r="D32" s="7" t="s">
        <v>5</v>
      </c>
      <c r="E32" s="3" t="s">
        <v>56</v>
      </c>
    </row>
    <row r="33" spans="1:5">
      <c r="A33" s="5"/>
      <c r="B33" s="3"/>
      <c r="C33" s="3"/>
      <c r="D33" s="7" t="s">
        <v>6</v>
      </c>
      <c r="E33" s="3" t="s">
        <v>31</v>
      </c>
    </row>
    <row r="34" spans="1:5">
      <c r="A34" s="5"/>
      <c r="B34" s="3"/>
      <c r="C34" s="3"/>
      <c r="D34" s="7" t="s">
        <v>6</v>
      </c>
      <c r="E34" s="3" t="s">
        <v>75</v>
      </c>
    </row>
    <row r="35" spans="1:5">
      <c r="A35" s="5"/>
      <c r="B35" s="3"/>
      <c r="C35" s="3"/>
      <c r="D35" s="7" t="s">
        <v>5</v>
      </c>
      <c r="E35" s="3" t="s">
        <v>61</v>
      </c>
    </row>
    <row r="36" spans="1:5">
      <c r="A36" s="5"/>
      <c r="B36" s="3"/>
      <c r="C36" s="3"/>
      <c r="D36" s="7" t="s">
        <v>5</v>
      </c>
      <c r="E36" s="3" t="s">
        <v>56</v>
      </c>
    </row>
    <row r="37" spans="1:5">
      <c r="A37" s="5"/>
      <c r="B37" s="3"/>
      <c r="C37" s="3"/>
      <c r="D37" s="7" t="s">
        <v>5</v>
      </c>
      <c r="E37" s="3" t="s">
        <v>76</v>
      </c>
    </row>
    <row r="38" spans="1:5">
      <c r="A38" s="5"/>
      <c r="B38" s="3"/>
      <c r="C38" s="3"/>
      <c r="D38" s="7" t="s">
        <v>6</v>
      </c>
      <c r="E38" s="3" t="s">
        <v>31</v>
      </c>
    </row>
    <row r="39" spans="1:5">
      <c r="A39" s="5">
        <v>6</v>
      </c>
      <c r="B39" s="3" t="s">
        <v>74</v>
      </c>
      <c r="C39" s="3" t="s">
        <v>13</v>
      </c>
      <c r="D39" s="7" t="s">
        <v>5</v>
      </c>
      <c r="E39" s="3" t="s">
        <v>56</v>
      </c>
    </row>
    <row r="40" spans="1:5">
      <c r="A40" s="5"/>
      <c r="B40" s="3"/>
      <c r="C40" s="3"/>
      <c r="D40" s="7" t="s">
        <v>5</v>
      </c>
      <c r="E40" s="3" t="s">
        <v>77</v>
      </c>
    </row>
    <row r="41" spans="1:5">
      <c r="A41" s="5"/>
      <c r="B41" s="3"/>
      <c r="C41" s="3"/>
      <c r="D41" s="7" t="s">
        <v>6</v>
      </c>
      <c r="E41" s="3" t="s">
        <v>13</v>
      </c>
    </row>
    <row r="42" spans="1:5">
      <c r="A42" s="5"/>
      <c r="B42" s="3"/>
      <c r="C42" s="3"/>
      <c r="D42" s="7" t="s">
        <v>6</v>
      </c>
      <c r="E42" s="3" t="s">
        <v>78</v>
      </c>
    </row>
    <row r="43" spans="1:5">
      <c r="A43" s="5">
        <v>7</v>
      </c>
      <c r="B43" s="3" t="s">
        <v>74</v>
      </c>
      <c r="C43" s="3" t="s">
        <v>79</v>
      </c>
      <c r="D43" s="7" t="s">
        <v>5</v>
      </c>
      <c r="E43" s="3" t="s">
        <v>56</v>
      </c>
    </row>
    <row r="44" spans="1:5">
      <c r="A44" s="5"/>
      <c r="B44" s="3"/>
      <c r="C44" s="3"/>
      <c r="D44" s="7" t="s">
        <v>5</v>
      </c>
      <c r="E44" s="3" t="s">
        <v>65</v>
      </c>
    </row>
    <row r="45" spans="1:5">
      <c r="A45" s="5"/>
      <c r="B45" s="3"/>
      <c r="C45" s="3"/>
      <c r="D45" s="7" t="s">
        <v>6</v>
      </c>
      <c r="E45" s="3" t="s">
        <v>34</v>
      </c>
    </row>
    <row r="46" spans="1:5">
      <c r="A46" s="5"/>
      <c r="B46" s="3"/>
      <c r="C46" s="3"/>
      <c r="D46" s="7" t="s">
        <v>6</v>
      </c>
      <c r="E46" s="3" t="s">
        <v>80</v>
      </c>
    </row>
    <row r="47" spans="1:5">
      <c r="A47" s="5">
        <v>8</v>
      </c>
      <c r="B47" s="3" t="s">
        <v>74</v>
      </c>
      <c r="C47" s="3" t="s">
        <v>81</v>
      </c>
      <c r="D47" s="7" t="s">
        <v>5</v>
      </c>
      <c r="E47" s="3" t="s">
        <v>67</v>
      </c>
    </row>
    <row r="48" spans="1:5">
      <c r="A48" s="5"/>
      <c r="B48" s="3"/>
      <c r="C48" s="3"/>
      <c r="D48" s="7" t="s">
        <v>5</v>
      </c>
      <c r="E48" s="3" t="s">
        <v>56</v>
      </c>
    </row>
    <row r="49" spans="1:5">
      <c r="A49" s="5"/>
      <c r="B49" s="3"/>
      <c r="C49" s="3"/>
      <c r="D49" s="7" t="s">
        <v>6</v>
      </c>
      <c r="E49" s="3" t="s">
        <v>78</v>
      </c>
    </row>
    <row r="50" spans="1:5">
      <c r="A50" s="5"/>
      <c r="B50" s="3"/>
      <c r="C50" s="3"/>
      <c r="D50" s="7" t="s">
        <v>6</v>
      </c>
      <c r="E50" s="3" t="s">
        <v>82</v>
      </c>
    </row>
    <row r="51" spans="1:5">
      <c r="A51" s="5"/>
      <c r="B51" s="3"/>
      <c r="C51" s="3"/>
      <c r="D51" s="7" t="s">
        <v>5</v>
      </c>
      <c r="E51" s="3" t="s">
        <v>67</v>
      </c>
    </row>
    <row r="52" spans="1:5">
      <c r="A52" s="5"/>
      <c r="B52" s="3"/>
      <c r="C52" s="3"/>
      <c r="D52" s="7" t="s">
        <v>5</v>
      </c>
      <c r="E52" s="3" t="s">
        <v>56</v>
      </c>
    </row>
    <row r="53" spans="1:5">
      <c r="A53" s="5"/>
      <c r="B53" s="3"/>
      <c r="C53" s="3"/>
      <c r="D53" s="7" t="s">
        <v>5</v>
      </c>
      <c r="E53" s="3" t="s">
        <v>80</v>
      </c>
    </row>
    <row r="54" spans="1:5">
      <c r="A54" s="5"/>
      <c r="B54" s="3"/>
      <c r="C54" s="3"/>
      <c r="D54" s="7" t="s">
        <v>6</v>
      </c>
      <c r="E54" s="3" t="s">
        <v>82</v>
      </c>
    </row>
    <row r="55" spans="1:5">
      <c r="A55" s="5">
        <v>9</v>
      </c>
      <c r="B55" s="3" t="s">
        <v>74</v>
      </c>
      <c r="C55" s="3" t="s">
        <v>16</v>
      </c>
      <c r="D55" s="7" t="s">
        <v>5</v>
      </c>
      <c r="E55" s="3" t="s">
        <v>69</v>
      </c>
    </row>
    <row r="56" spans="1:5">
      <c r="A56" s="5"/>
      <c r="B56" s="3"/>
      <c r="C56" s="3"/>
      <c r="D56" s="7" t="s">
        <v>5</v>
      </c>
      <c r="E56" s="3" t="s">
        <v>56</v>
      </c>
    </row>
    <row r="57" spans="1:5">
      <c r="A57" s="5"/>
      <c r="B57" s="3"/>
      <c r="C57" s="3"/>
      <c r="D57" s="7" t="s">
        <v>6</v>
      </c>
      <c r="E57" s="3" t="s">
        <v>36</v>
      </c>
    </row>
    <row r="58" spans="1:5">
      <c r="A58" s="5"/>
      <c r="B58" s="3"/>
      <c r="C58" s="3"/>
      <c r="D58" s="7" t="s">
        <v>6</v>
      </c>
      <c r="E58" s="3" t="s">
        <v>75</v>
      </c>
    </row>
    <row r="59" spans="1:5">
      <c r="A59" s="5"/>
      <c r="B59" s="3"/>
      <c r="C59" s="3"/>
      <c r="D59" s="7" t="s">
        <v>5</v>
      </c>
      <c r="E59" s="3" t="s">
        <v>69</v>
      </c>
    </row>
    <row r="60" spans="1:5">
      <c r="A60" s="5"/>
      <c r="B60" s="3"/>
      <c r="C60" s="3"/>
      <c r="D60" s="7" t="s">
        <v>5</v>
      </c>
      <c r="E60" s="3" t="s">
        <v>56</v>
      </c>
    </row>
    <row r="61" spans="1:5">
      <c r="A61" s="5"/>
      <c r="B61" s="3"/>
      <c r="C61" s="3"/>
      <c r="D61" s="7" t="s">
        <v>5</v>
      </c>
      <c r="E61" s="3" t="s">
        <v>76</v>
      </c>
    </row>
    <row r="62" spans="1:5">
      <c r="A62" s="5"/>
      <c r="B62" s="3"/>
      <c r="C62" s="3"/>
      <c r="D62" s="7" t="s">
        <v>6</v>
      </c>
      <c r="E62" s="3" t="s">
        <v>36</v>
      </c>
    </row>
    <row r="63" spans="1:5">
      <c r="A63" s="5">
        <v>10</v>
      </c>
      <c r="B63" s="3" t="s">
        <v>74</v>
      </c>
      <c r="C63" s="3" t="s">
        <v>17</v>
      </c>
      <c r="D63" s="7" t="s">
        <v>5</v>
      </c>
      <c r="E63" s="3" t="s">
        <v>56</v>
      </c>
    </row>
    <row r="64" spans="1:5">
      <c r="A64" s="5"/>
      <c r="B64" s="3"/>
      <c r="C64" s="3"/>
      <c r="D64" s="7" t="s">
        <v>5</v>
      </c>
      <c r="E64" s="3" t="s">
        <v>70</v>
      </c>
    </row>
    <row r="65" spans="1:5">
      <c r="A65" s="5"/>
      <c r="B65" s="3"/>
      <c r="C65" s="3"/>
      <c r="D65" s="7" t="s">
        <v>6</v>
      </c>
      <c r="E65" s="3" t="s">
        <v>75</v>
      </c>
    </row>
    <row r="66" spans="1:5">
      <c r="A66" s="5"/>
      <c r="B66" s="3"/>
      <c r="C66" s="3"/>
      <c r="D66" s="7" t="s">
        <v>6</v>
      </c>
      <c r="E66" s="3" t="s">
        <v>17</v>
      </c>
    </row>
    <row r="67" spans="1:5">
      <c r="A67" s="5"/>
      <c r="B67" s="3"/>
      <c r="C67" s="3"/>
      <c r="D67" s="7" t="s">
        <v>5</v>
      </c>
      <c r="E67" s="3" t="s">
        <v>56</v>
      </c>
    </row>
    <row r="68" spans="1:5">
      <c r="A68" s="5"/>
      <c r="B68" s="3"/>
      <c r="C68" s="3"/>
      <c r="D68" s="7" t="s">
        <v>5</v>
      </c>
      <c r="E68" s="3" t="s">
        <v>76</v>
      </c>
    </row>
    <row r="69" spans="1:5">
      <c r="A69" s="5"/>
      <c r="B69" s="3"/>
      <c r="C69" s="3"/>
      <c r="D69" s="7" t="s">
        <v>5</v>
      </c>
      <c r="E69" s="3" t="s">
        <v>70</v>
      </c>
    </row>
    <row r="70" spans="1:5">
      <c r="A70" s="5"/>
      <c r="B70" s="3"/>
      <c r="C70" s="3"/>
      <c r="D70" s="7" t="s">
        <v>6</v>
      </c>
      <c r="E70" s="3" t="s">
        <v>17</v>
      </c>
    </row>
  </sheetData>
  <mergeCells count="1">
    <mergeCell ref="D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5:M62"/>
  <sheetViews>
    <sheetView topLeftCell="A28" workbookViewId="0">
      <selection activeCell="J23" sqref="J23"/>
    </sheetView>
  </sheetViews>
  <sheetFormatPr defaultRowHeight="15"/>
  <cols>
    <col min="3" max="3" width="3.85546875" customWidth="1"/>
    <col min="4" max="4" width="22.7109375" customWidth="1"/>
    <col min="7" max="7" width="16" style="13" customWidth="1"/>
    <col min="8" max="8" width="15.28515625" style="13" bestFit="1" customWidth="1"/>
    <col min="10" max="11" width="14.28515625" bestFit="1" customWidth="1"/>
  </cols>
  <sheetData>
    <row r="5" spans="3:9">
      <c r="C5" t="s">
        <v>108</v>
      </c>
    </row>
    <row r="6" spans="3:9">
      <c r="D6" t="s">
        <v>109</v>
      </c>
      <c r="H6" s="13">
        <v>10000000</v>
      </c>
    </row>
    <row r="9" spans="3:9">
      <c r="C9" t="s">
        <v>103</v>
      </c>
    </row>
    <row r="10" spans="3:9">
      <c r="D10" t="s">
        <v>104</v>
      </c>
      <c r="E10" t="s">
        <v>106</v>
      </c>
      <c r="F10">
        <v>10</v>
      </c>
      <c r="G10" s="13">
        <v>5000000</v>
      </c>
      <c r="H10" s="13">
        <f>G10*F10</f>
        <v>50000000</v>
      </c>
    </row>
    <row r="11" spans="3:9">
      <c r="D11" t="s">
        <v>105</v>
      </c>
      <c r="E11" t="s">
        <v>107</v>
      </c>
      <c r="F11">
        <v>10</v>
      </c>
      <c r="G11" s="13">
        <v>6000000</v>
      </c>
      <c r="H11" s="13">
        <f>G11*F11</f>
        <v>60000000</v>
      </c>
    </row>
    <row r="12" spans="3:9">
      <c r="H12" s="13">
        <f>SUM(H10:H11)</f>
        <v>110000000</v>
      </c>
    </row>
    <row r="14" spans="3:9">
      <c r="C14" t="s">
        <v>112</v>
      </c>
      <c r="I14" t="s">
        <v>119</v>
      </c>
    </row>
    <row r="15" spans="3:9">
      <c r="D15" t="s">
        <v>113</v>
      </c>
      <c r="H15" s="13">
        <v>70000000</v>
      </c>
      <c r="I15">
        <f>H15/H17</f>
        <v>0.63636363636363635</v>
      </c>
    </row>
    <row r="16" spans="3:9">
      <c r="D16" t="s">
        <v>114</v>
      </c>
      <c r="H16" s="13">
        <v>40000000</v>
      </c>
      <c r="I16">
        <f>H16/H17</f>
        <v>0.36363636363636365</v>
      </c>
    </row>
    <row r="17" spans="2:13">
      <c r="H17" s="13">
        <f>SUM(H15:H16)</f>
        <v>110000000</v>
      </c>
    </row>
    <row r="21" spans="2:13">
      <c r="C21" t="s">
        <v>110</v>
      </c>
    </row>
    <row r="22" spans="2:13">
      <c r="B22" t="s">
        <v>120</v>
      </c>
    </row>
    <row r="23" spans="2:13">
      <c r="D23" t="s">
        <v>121</v>
      </c>
      <c r="J23" s="13">
        <v>10000000</v>
      </c>
      <c r="K23" s="13"/>
      <c r="M23" t="s">
        <v>122</v>
      </c>
    </row>
    <row r="24" spans="2:13">
      <c r="E24" t="s">
        <v>111</v>
      </c>
      <c r="J24" s="13"/>
      <c r="K24" s="13">
        <v>10000000</v>
      </c>
      <c r="M24" t="s">
        <v>123</v>
      </c>
    </row>
    <row r="27" spans="2:13">
      <c r="B27" t="s">
        <v>113</v>
      </c>
      <c r="D27" t="s">
        <v>117</v>
      </c>
      <c r="G27" s="13">
        <f>50000000*I15</f>
        <v>31818181.818181816</v>
      </c>
      <c r="J27" s="14">
        <f>G27-5000000</f>
        <v>26818181.818181816</v>
      </c>
    </row>
    <row r="28" spans="2:13">
      <c r="E28" t="s">
        <v>111</v>
      </c>
      <c r="H28" s="13">
        <f>50000000*I15</f>
        <v>31818181.818181816</v>
      </c>
      <c r="K28" s="14">
        <f>H28-5000000</f>
        <v>26818181.818181816</v>
      </c>
    </row>
    <row r="29" spans="2:13">
      <c r="D29" t="s">
        <v>118</v>
      </c>
      <c r="G29" s="13">
        <f>60000000*I15</f>
        <v>38181818.18181818</v>
      </c>
      <c r="J29" s="14">
        <f>G29-5000000</f>
        <v>33181818.18181818</v>
      </c>
    </row>
    <row r="30" spans="2:13">
      <c r="E30" t="s">
        <v>111</v>
      </c>
      <c r="H30" s="13">
        <f>60000000*I15</f>
        <v>38181818.18181818</v>
      </c>
      <c r="K30" s="14">
        <f>H30-5000000</f>
        <v>33181818.18181818</v>
      </c>
    </row>
    <row r="32" spans="2:13">
      <c r="B32" t="s">
        <v>114</v>
      </c>
      <c r="D32" t="s">
        <v>117</v>
      </c>
      <c r="G32" s="13">
        <f>50000000*I16</f>
        <v>18181818.181818184</v>
      </c>
    </row>
    <row r="33" spans="2:8">
      <c r="E33" t="s">
        <v>111</v>
      </c>
      <c r="H33" s="13">
        <f>50000000*I16</f>
        <v>18181818.181818184</v>
      </c>
    </row>
    <row r="34" spans="2:8">
      <c r="D34" t="s">
        <v>118</v>
      </c>
      <c r="G34" s="13">
        <f>60000000*I16</f>
        <v>21818181.81818182</v>
      </c>
    </row>
    <row r="35" spans="2:8">
      <c r="E35" t="s">
        <v>111</v>
      </c>
      <c r="H35" s="13">
        <f>60000000*I16</f>
        <v>21818181.81818182</v>
      </c>
    </row>
    <row r="37" spans="2:8">
      <c r="B37" t="s">
        <v>116</v>
      </c>
      <c r="D37" t="s">
        <v>104</v>
      </c>
      <c r="G37" s="13">
        <f>G27+G32</f>
        <v>50000000</v>
      </c>
    </row>
    <row r="38" spans="2:8">
      <c r="E38" t="s">
        <v>115</v>
      </c>
      <c r="H38" s="13">
        <f>H28+H33</f>
        <v>50000000</v>
      </c>
    </row>
    <row r="39" spans="2:8">
      <c r="D39" t="s">
        <v>105</v>
      </c>
      <c r="G39" s="13">
        <f>G29+G34</f>
        <v>60000000</v>
      </c>
    </row>
    <row r="40" spans="2:8">
      <c r="E40" t="s">
        <v>115</v>
      </c>
      <c r="H40" s="13">
        <f>H30+H35</f>
        <v>60000000</v>
      </c>
    </row>
    <row r="44" spans="2:8">
      <c r="G44" s="13">
        <f>SUM(G27:G43)</f>
        <v>220000000</v>
      </c>
      <c r="H44" s="13">
        <f>SUM(H27:H43)</f>
        <v>220000000</v>
      </c>
    </row>
    <row r="53" spans="2:9">
      <c r="B53" t="s">
        <v>124</v>
      </c>
      <c r="D53" t="s">
        <v>125</v>
      </c>
      <c r="F53" s="13" t="s">
        <v>126</v>
      </c>
    </row>
    <row r="54" spans="2:9">
      <c r="F54" s="13"/>
    </row>
    <row r="55" spans="2:9">
      <c r="B55">
        <v>0</v>
      </c>
      <c r="D55">
        <v>0</v>
      </c>
      <c r="F55" s="15">
        <v>0</v>
      </c>
      <c r="H55" s="16">
        <v>0</v>
      </c>
      <c r="I55">
        <f>2 * B55 + 2*D55</f>
        <v>0</v>
      </c>
    </row>
    <row r="56" spans="2:9">
      <c r="B56">
        <v>0</v>
      </c>
      <c r="D56">
        <v>0</v>
      </c>
      <c r="F56" s="15">
        <v>1</v>
      </c>
      <c r="H56" s="16">
        <v>1</v>
      </c>
      <c r="I56">
        <f>2 * B56 + 2*D56</f>
        <v>0</v>
      </c>
    </row>
    <row r="57" spans="2:9">
      <c r="B57">
        <v>0</v>
      </c>
      <c r="D57">
        <v>1</v>
      </c>
      <c r="F57" s="15">
        <v>0</v>
      </c>
      <c r="H57" s="16">
        <v>2</v>
      </c>
      <c r="I57">
        <f t="shared" ref="I57:I62" si="0">2 * (B57 + D57)</f>
        <v>2</v>
      </c>
    </row>
    <row r="58" spans="2:9">
      <c r="B58">
        <v>0</v>
      </c>
      <c r="D58">
        <v>1</v>
      </c>
      <c r="F58" s="15">
        <v>1</v>
      </c>
      <c r="H58" s="16">
        <v>3</v>
      </c>
      <c r="I58">
        <f t="shared" si="0"/>
        <v>2</v>
      </c>
    </row>
    <row r="59" spans="2:9">
      <c r="B59">
        <v>1</v>
      </c>
      <c r="D59">
        <v>0</v>
      </c>
      <c r="F59" s="15">
        <v>0</v>
      </c>
      <c r="H59" s="16">
        <v>4</v>
      </c>
      <c r="I59">
        <f t="shared" si="0"/>
        <v>2</v>
      </c>
    </row>
    <row r="60" spans="2:9">
      <c r="B60">
        <v>1</v>
      </c>
      <c r="D60">
        <v>0</v>
      </c>
      <c r="F60" s="15">
        <v>1</v>
      </c>
      <c r="H60" s="16">
        <v>5</v>
      </c>
      <c r="I60">
        <f t="shared" si="0"/>
        <v>2</v>
      </c>
    </row>
    <row r="61" spans="2:9">
      <c r="B61">
        <v>1</v>
      </c>
      <c r="D61">
        <v>1</v>
      </c>
      <c r="F61" s="15">
        <v>0</v>
      </c>
      <c r="H61" s="16">
        <v>6</v>
      </c>
      <c r="I61">
        <f t="shared" si="0"/>
        <v>4</v>
      </c>
    </row>
    <row r="62" spans="2:9">
      <c r="B62">
        <v>1</v>
      </c>
      <c r="D62">
        <v>1</v>
      </c>
      <c r="F62" s="16">
        <v>1</v>
      </c>
      <c r="H62" s="16">
        <v>7</v>
      </c>
      <c r="I62">
        <f t="shared" si="0"/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J32"/>
  <sheetViews>
    <sheetView tabSelected="1" topLeftCell="A10" workbookViewId="0">
      <selection activeCell="H33" sqref="H33"/>
    </sheetView>
  </sheetViews>
  <sheetFormatPr defaultColWidth="22.28515625" defaultRowHeight="15"/>
  <cols>
    <col min="1" max="1" width="36" customWidth="1"/>
    <col min="2" max="2" width="6.42578125" customWidth="1"/>
    <col min="3" max="3" width="9.42578125" hidden="1" customWidth="1"/>
    <col min="4" max="4" width="4" hidden="1" customWidth="1"/>
    <col min="5" max="5" width="5.85546875" customWidth="1"/>
    <col min="7" max="7" width="29" style="13" customWidth="1"/>
    <col min="8" max="8" width="22.28515625" style="13"/>
  </cols>
  <sheetData>
    <row r="3" spans="1:10">
      <c r="A3" s="18" t="s">
        <v>127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39" customHeight="1">
      <c r="A4" s="19" t="s">
        <v>128</v>
      </c>
      <c r="B4" s="19"/>
      <c r="C4" s="20" t="s">
        <v>129</v>
      </c>
      <c r="D4" s="20">
        <v>488</v>
      </c>
      <c r="E4" s="21" t="s">
        <v>130</v>
      </c>
      <c r="F4" s="22" t="s">
        <v>131</v>
      </c>
      <c r="G4" s="24" t="s">
        <v>132</v>
      </c>
      <c r="H4" s="25" t="s">
        <v>133</v>
      </c>
      <c r="I4" s="20"/>
      <c r="J4" s="23"/>
    </row>
    <row r="5" spans="1:10" ht="24">
      <c r="A5" s="19"/>
      <c r="B5" s="19"/>
      <c r="C5" s="20" t="s">
        <v>129</v>
      </c>
      <c r="D5" s="20">
        <v>488</v>
      </c>
      <c r="E5" s="21" t="s">
        <v>130</v>
      </c>
      <c r="F5" s="22" t="s">
        <v>134</v>
      </c>
      <c r="G5" s="24" t="s">
        <v>135</v>
      </c>
      <c r="H5" s="25" t="s">
        <v>133</v>
      </c>
      <c r="I5" s="20"/>
      <c r="J5" s="23"/>
    </row>
    <row r="6" spans="1:10" ht="24">
      <c r="A6" s="19"/>
      <c r="B6" s="19"/>
      <c r="C6" s="20" t="s">
        <v>129</v>
      </c>
      <c r="D6" s="20">
        <v>488</v>
      </c>
      <c r="E6" s="21" t="s">
        <v>130</v>
      </c>
      <c r="F6" s="22" t="s">
        <v>136</v>
      </c>
      <c r="G6" s="24" t="s">
        <v>137</v>
      </c>
      <c r="H6" s="25" t="s">
        <v>133</v>
      </c>
      <c r="I6" s="20"/>
      <c r="J6" s="23"/>
    </row>
    <row r="7" spans="1:10">
      <c r="A7" s="19"/>
      <c r="B7" s="19"/>
      <c r="C7" s="20"/>
      <c r="D7" s="20"/>
      <c r="E7" s="21"/>
      <c r="F7" s="22"/>
      <c r="G7" s="24"/>
      <c r="H7" s="25"/>
      <c r="I7" s="20"/>
      <c r="J7" s="23"/>
    </row>
    <row r="8" spans="1:10" ht="24">
      <c r="A8" s="19" t="s">
        <v>138</v>
      </c>
      <c r="B8" s="19"/>
      <c r="C8" s="20" t="s">
        <v>129</v>
      </c>
      <c r="D8" s="20">
        <v>488</v>
      </c>
      <c r="E8" s="21" t="s">
        <v>130</v>
      </c>
      <c r="F8" s="22" t="s">
        <v>139</v>
      </c>
      <c r="G8" s="24" t="s">
        <v>140</v>
      </c>
      <c r="H8" s="25" t="s">
        <v>133</v>
      </c>
      <c r="I8" s="20"/>
      <c r="J8" s="23"/>
    </row>
    <row r="9" spans="1:10" ht="24">
      <c r="A9" s="19"/>
      <c r="B9" s="19"/>
      <c r="C9" s="20" t="s">
        <v>129</v>
      </c>
      <c r="D9" s="20">
        <v>488</v>
      </c>
      <c r="E9" s="21" t="s">
        <v>130</v>
      </c>
      <c r="F9" s="22" t="s">
        <v>141</v>
      </c>
      <c r="G9" s="24" t="s">
        <v>142</v>
      </c>
      <c r="H9" s="25" t="s">
        <v>133</v>
      </c>
      <c r="I9" s="20"/>
      <c r="J9" s="23"/>
    </row>
    <row r="10" spans="1:10" ht="24">
      <c r="A10" s="19"/>
      <c r="B10" s="19"/>
      <c r="C10" s="20" t="s">
        <v>129</v>
      </c>
      <c r="D10" s="20">
        <v>488</v>
      </c>
      <c r="E10" s="21" t="s">
        <v>130</v>
      </c>
      <c r="F10" s="22" t="s">
        <v>143</v>
      </c>
      <c r="G10" s="24" t="s">
        <v>144</v>
      </c>
      <c r="H10" s="25" t="s">
        <v>133</v>
      </c>
      <c r="I10" s="20"/>
      <c r="J10" s="23"/>
    </row>
    <row r="11" spans="1:10">
      <c r="A11" s="19"/>
      <c r="B11" s="19"/>
      <c r="C11" s="20"/>
      <c r="D11" s="20"/>
      <c r="E11" s="21"/>
      <c r="F11" s="22"/>
      <c r="G11" s="24"/>
      <c r="H11" s="25"/>
      <c r="I11" s="20"/>
      <c r="J11" s="23"/>
    </row>
    <row r="12" spans="1:10">
      <c r="A12" s="19"/>
      <c r="B12" s="19"/>
      <c r="C12" s="20"/>
      <c r="D12" s="20"/>
      <c r="E12" s="21"/>
      <c r="F12" s="22"/>
      <c r="G12" s="24"/>
      <c r="H12" s="25"/>
      <c r="I12" s="20"/>
      <c r="J12" s="23"/>
    </row>
    <row r="13" spans="1:10">
      <c r="A13" s="19"/>
      <c r="B13" s="19"/>
      <c r="C13" s="20"/>
      <c r="D13" s="20"/>
      <c r="E13" s="21"/>
      <c r="F13" s="22"/>
      <c r="G13" s="24"/>
      <c r="H13" s="25"/>
      <c r="I13" s="20"/>
      <c r="J13" s="23"/>
    </row>
    <row r="14" spans="1:10">
      <c r="A14" t="s">
        <v>145</v>
      </c>
    </row>
    <row r="16" spans="1:10">
      <c r="A16" t="s">
        <v>146</v>
      </c>
      <c r="E16" t="s">
        <v>147</v>
      </c>
      <c r="F16" t="s">
        <v>149</v>
      </c>
      <c r="G16" s="13">
        <v>500000</v>
      </c>
    </row>
    <row r="17" spans="1:8">
      <c r="E17" t="s">
        <v>148</v>
      </c>
      <c r="F17" t="s">
        <v>150</v>
      </c>
      <c r="H17" s="13">
        <v>500000</v>
      </c>
    </row>
    <row r="19" spans="1:8">
      <c r="E19" t="s">
        <v>147</v>
      </c>
      <c r="F19" t="s">
        <v>151</v>
      </c>
      <c r="G19" s="13">
        <v>500000</v>
      </c>
    </row>
    <row r="20" spans="1:8">
      <c r="E20" t="s">
        <v>148</v>
      </c>
      <c r="F20" t="s">
        <v>149</v>
      </c>
      <c r="H20" s="13">
        <v>500000</v>
      </c>
    </row>
    <row r="22" spans="1:8">
      <c r="E22" t="s">
        <v>147</v>
      </c>
      <c r="F22" t="s">
        <v>152</v>
      </c>
      <c r="G22" s="13">
        <v>100000</v>
      </c>
    </row>
    <row r="23" spans="1:8">
      <c r="E23" t="s">
        <v>148</v>
      </c>
      <c r="F23" t="s">
        <v>149</v>
      </c>
      <c r="H23" s="13">
        <v>100000</v>
      </c>
    </row>
    <row r="25" spans="1:8">
      <c r="A25" t="s">
        <v>153</v>
      </c>
      <c r="E25" t="s">
        <v>147</v>
      </c>
      <c r="F25" t="s">
        <v>154</v>
      </c>
      <c r="G25" s="13">
        <v>500000</v>
      </c>
    </row>
    <row r="26" spans="1:8">
      <c r="E26" t="s">
        <v>148</v>
      </c>
      <c r="F26" t="s">
        <v>149</v>
      </c>
      <c r="H26" s="13">
        <v>500000</v>
      </c>
    </row>
    <row r="28" spans="1:8">
      <c r="E28" t="s">
        <v>147</v>
      </c>
      <c r="F28" t="s">
        <v>149</v>
      </c>
      <c r="G28" s="13">
        <v>500000</v>
      </c>
    </row>
    <row r="29" spans="1:8">
      <c r="E29" t="s">
        <v>148</v>
      </c>
      <c r="F29" t="s">
        <v>155</v>
      </c>
      <c r="H29" s="13">
        <v>500000</v>
      </c>
    </row>
    <row r="31" spans="1:8">
      <c r="E31" t="s">
        <v>147</v>
      </c>
      <c r="F31" t="s">
        <v>149</v>
      </c>
      <c r="G31" s="13">
        <v>100000</v>
      </c>
    </row>
    <row r="32" spans="1:8">
      <c r="E32" t="s">
        <v>148</v>
      </c>
      <c r="F32" t="s">
        <v>156</v>
      </c>
      <c r="H32" s="13">
        <v>100000</v>
      </c>
    </row>
  </sheetData>
  <mergeCells count="1">
    <mergeCell ref="A3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Penerimaan Barang</vt:lpstr>
      <vt:lpstr>Mutasi FA</vt:lpstr>
      <vt:lpstr>Write off FA</vt:lpstr>
      <vt:lpstr>Pembayaran Supplier</vt:lpstr>
      <vt:lpstr>Penyusutan FA</vt:lpstr>
      <vt:lpstr>Distribusi dari head ke branch</vt:lpstr>
      <vt:lpstr>Distri dari head ke unit kerja</vt:lpstr>
      <vt:lpstr>Penjualan FA</vt:lpstr>
      <vt:lpstr>pembelian</vt:lpstr>
      <vt:lpstr>mutasi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daniel</cp:lastModifiedBy>
  <dcterms:created xsi:type="dcterms:W3CDTF">2011-05-19T03:55:28Z</dcterms:created>
  <dcterms:modified xsi:type="dcterms:W3CDTF">2011-07-05T06:00:57Z</dcterms:modified>
</cp:coreProperties>
</file>