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DataScience\Python\2022_01_16_Stepwise\"/>
    </mc:Choice>
  </mc:AlternateContent>
  <xr:revisionPtr revIDLastSave="0" documentId="8_{65AEC7F7-20CF-40DE-948E-9C339749A50D}" xr6:coauthVersionLast="47" xr6:coauthVersionMax="47" xr10:uidLastSave="{00000000-0000-0000-0000-000000000000}"/>
  <bookViews>
    <workbookView xWindow="22932" yWindow="-108" windowWidth="23256" windowHeight="13176" activeTab="2" xr2:uid="{F36D7840-8B6F-44FC-B5DA-F78A69E177CF}"/>
  </bookViews>
  <sheets>
    <sheet name="Tabelle1" sheetId="1" r:id="rId1"/>
    <sheet name="Stepwise" sheetId="2" r:id="rId2"/>
    <sheet name="Python Dat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U45" i="1" l="1"/>
  <c r="DT45" i="1"/>
  <c r="DS45" i="1"/>
  <c r="DR45" i="1"/>
  <c r="DQ45" i="1"/>
  <c r="DP45" i="1"/>
  <c r="DO45" i="1"/>
  <c r="DN45" i="1"/>
  <c r="DM45" i="1"/>
  <c r="DL45" i="1"/>
  <c r="DK45" i="1"/>
  <c r="DJ45" i="1"/>
  <c r="DI45" i="1"/>
  <c r="DH45" i="1"/>
  <c r="DG45" i="1"/>
  <c r="DF45" i="1"/>
  <c r="DE45" i="1"/>
  <c r="DD45" i="1"/>
  <c r="DC45" i="1"/>
  <c r="DB45" i="1"/>
  <c r="DA45" i="1"/>
  <c r="CZ45" i="1"/>
  <c r="CY45" i="1"/>
  <c r="CX45" i="1"/>
  <c r="CW45" i="1"/>
  <c r="CV45" i="1"/>
  <c r="CU45" i="1"/>
  <c r="CT45" i="1"/>
  <c r="CS45" i="1"/>
  <c r="CR45" i="1"/>
  <c r="CQ45" i="1"/>
  <c r="CP45" i="1"/>
  <c r="CO45" i="1"/>
  <c r="CN45" i="1"/>
  <c r="CM45" i="1"/>
  <c r="CL45" i="1"/>
  <c r="CK45" i="1"/>
  <c r="CJ45" i="1"/>
  <c r="CI45" i="1"/>
  <c r="CH45" i="1"/>
  <c r="CG45" i="1"/>
  <c r="CF45" i="1"/>
  <c r="CE45" i="1"/>
  <c r="CD45" i="1"/>
  <c r="CC45" i="1"/>
  <c r="CB45" i="1"/>
  <c r="CA45" i="1"/>
  <c r="BZ45" i="1"/>
  <c r="BY45" i="1"/>
  <c r="BX45" i="1"/>
  <c r="BW45" i="1"/>
  <c r="BV45" i="1"/>
  <c r="BU45" i="1"/>
  <c r="BT45" i="1"/>
  <c r="BS45" i="1"/>
  <c r="BR45" i="1"/>
  <c r="BQ45" i="1"/>
  <c r="BP45" i="1"/>
  <c r="BO45" i="1"/>
  <c r="BN45" i="1"/>
  <c r="BM45" i="1"/>
  <c r="BL45" i="1"/>
  <c r="BK45" i="1"/>
  <c r="BJ45" i="1"/>
  <c r="BI45" i="1"/>
  <c r="BH45" i="1"/>
  <c r="BG45" i="1"/>
  <c r="BF45" i="1"/>
  <c r="BE45" i="1"/>
  <c r="BD45" i="1"/>
  <c r="BC45" i="1"/>
  <c r="BB45" i="1"/>
  <c r="BA45" i="1"/>
  <c r="AZ45" i="1"/>
  <c r="AY45" i="1"/>
  <c r="AX45" i="1"/>
  <c r="AW45" i="1"/>
  <c r="AV45" i="1"/>
  <c r="AU45" i="1"/>
  <c r="AT45" i="1"/>
  <c r="AS45" i="1"/>
  <c r="AR45" i="1"/>
  <c r="AQ45" i="1"/>
  <c r="AP45" i="1"/>
  <c r="AO45" i="1"/>
  <c r="AN45" i="1"/>
  <c r="AM45" i="1"/>
  <c r="AL45" i="1"/>
  <c r="AK45" i="1"/>
  <c r="AJ45" i="1"/>
  <c r="AI45" i="1"/>
  <c r="AH45" i="1"/>
  <c r="AG45" i="1"/>
  <c r="AF45" i="1"/>
  <c r="AE45" i="1"/>
  <c r="AD45" i="1"/>
  <c r="AC45" i="1"/>
  <c r="AB45" i="1"/>
  <c r="AA45" i="1"/>
  <c r="Z45" i="1"/>
  <c r="Y45" i="1"/>
  <c r="X45" i="1"/>
  <c r="W45" i="1"/>
  <c r="V45" i="1"/>
  <c r="U45" i="1"/>
  <c r="DU44" i="1"/>
  <c r="DT44" i="1"/>
  <c r="DS44" i="1"/>
  <c r="DR44" i="1"/>
  <c r="DQ44" i="1"/>
  <c r="DP44" i="1"/>
  <c r="DO44" i="1"/>
  <c r="DN44" i="1"/>
  <c r="DM44" i="1"/>
  <c r="DL44" i="1"/>
  <c r="DK44" i="1"/>
  <c r="DJ44" i="1"/>
  <c r="DI44" i="1"/>
  <c r="DH44" i="1"/>
  <c r="DG44" i="1"/>
  <c r="DF44" i="1"/>
  <c r="DE44" i="1"/>
  <c r="DD44" i="1"/>
  <c r="DC44" i="1"/>
  <c r="DB44" i="1"/>
  <c r="DA44" i="1"/>
  <c r="CZ44" i="1"/>
  <c r="CY44" i="1"/>
  <c r="CX44" i="1"/>
  <c r="CW44" i="1"/>
  <c r="CV44" i="1"/>
  <c r="CU44" i="1"/>
  <c r="CT44" i="1"/>
  <c r="CS44" i="1"/>
  <c r="CR44" i="1"/>
  <c r="CQ44" i="1"/>
  <c r="CP44" i="1"/>
  <c r="CO44" i="1"/>
  <c r="CN44" i="1"/>
  <c r="CM44" i="1"/>
  <c r="CL44" i="1"/>
  <c r="CK44" i="1"/>
  <c r="CJ44" i="1"/>
  <c r="CI44" i="1"/>
  <c r="CH44" i="1"/>
  <c r="CG44" i="1"/>
  <c r="CF44" i="1"/>
  <c r="CE44" i="1"/>
  <c r="CD44" i="1"/>
  <c r="CC44" i="1"/>
  <c r="CB44" i="1"/>
  <c r="CA44" i="1"/>
  <c r="BZ44" i="1"/>
  <c r="BY44" i="1"/>
  <c r="BX44" i="1"/>
  <c r="BW44" i="1"/>
  <c r="BV44" i="1"/>
  <c r="BU44" i="1"/>
  <c r="BT44" i="1"/>
  <c r="BS44" i="1"/>
  <c r="BR44" i="1"/>
  <c r="BQ44" i="1"/>
  <c r="BP44" i="1"/>
  <c r="BO44" i="1"/>
  <c r="BN44" i="1"/>
  <c r="BM44" i="1"/>
  <c r="BL44" i="1"/>
  <c r="BK44" i="1"/>
  <c r="BJ44" i="1"/>
  <c r="BI44" i="1"/>
  <c r="BH44" i="1"/>
  <c r="BG44" i="1"/>
  <c r="BF44" i="1"/>
  <c r="BE44" i="1"/>
  <c r="BD44" i="1"/>
  <c r="BC44" i="1"/>
  <c r="BB44" i="1"/>
  <c r="BA44" i="1"/>
  <c r="AZ44" i="1"/>
  <c r="AY44" i="1"/>
  <c r="AX44" i="1"/>
  <c r="AW44" i="1"/>
  <c r="AV44" i="1"/>
  <c r="AU44" i="1"/>
  <c r="AT44" i="1"/>
  <c r="AS44" i="1"/>
  <c r="AR44" i="1"/>
  <c r="AQ44" i="1"/>
  <c r="AP44" i="1"/>
  <c r="AO44" i="1"/>
  <c r="AN44" i="1"/>
  <c r="AM44" i="1"/>
  <c r="AL44" i="1"/>
  <c r="AK44" i="1"/>
  <c r="AJ44" i="1"/>
  <c r="AI44" i="1"/>
  <c r="AH44" i="1"/>
  <c r="AG44" i="1"/>
  <c r="AF44" i="1"/>
  <c r="AE44" i="1"/>
  <c r="AD44" i="1"/>
  <c r="AC44" i="1"/>
  <c r="AB44" i="1"/>
  <c r="AA44" i="1"/>
  <c r="Z44" i="1"/>
  <c r="Y44" i="1"/>
  <c r="X44" i="1"/>
  <c r="W44" i="1"/>
  <c r="V44" i="1"/>
  <c r="U44" i="1"/>
  <c r="DU41" i="1"/>
  <c r="DT41" i="1"/>
  <c r="DS41" i="1"/>
  <c r="DR41" i="1"/>
  <c r="DQ41" i="1"/>
  <c r="DP41" i="1"/>
  <c r="DO41" i="1"/>
  <c r="DN41" i="1"/>
  <c r="DM41" i="1"/>
  <c r="DL41" i="1"/>
  <c r="DK41" i="1"/>
  <c r="DJ41" i="1"/>
  <c r="DI41" i="1"/>
  <c r="DH41" i="1"/>
  <c r="DG41" i="1"/>
  <c r="DF41" i="1"/>
  <c r="DE41" i="1"/>
  <c r="DD41" i="1"/>
  <c r="DC41" i="1"/>
  <c r="DB41" i="1"/>
  <c r="DA41" i="1"/>
  <c r="CZ41" i="1"/>
  <c r="CY41" i="1"/>
  <c r="CX41" i="1"/>
  <c r="CW41" i="1"/>
  <c r="CV41" i="1"/>
  <c r="CU41" i="1"/>
  <c r="CT41" i="1"/>
  <c r="CS41" i="1"/>
  <c r="CR41" i="1"/>
  <c r="CQ41" i="1"/>
  <c r="CP41" i="1"/>
  <c r="CO41" i="1"/>
  <c r="CN41" i="1"/>
  <c r="CM41" i="1"/>
  <c r="CL41" i="1"/>
  <c r="CK41" i="1"/>
  <c r="CJ41" i="1"/>
  <c r="CI41" i="1"/>
  <c r="CH41" i="1"/>
  <c r="CG41" i="1"/>
  <c r="CF41" i="1"/>
  <c r="CE41" i="1"/>
  <c r="CD41" i="1"/>
  <c r="CC41" i="1"/>
  <c r="CB41" i="1"/>
  <c r="CA41" i="1"/>
  <c r="BZ41" i="1"/>
  <c r="BY41" i="1"/>
  <c r="BX41" i="1"/>
  <c r="BW41" i="1"/>
  <c r="BV41" i="1"/>
  <c r="BU41" i="1"/>
  <c r="BT41" i="1"/>
  <c r="BS41" i="1"/>
  <c r="BR41" i="1"/>
  <c r="BQ41" i="1"/>
  <c r="BP41" i="1"/>
  <c r="BO41" i="1"/>
  <c r="BN41" i="1"/>
  <c r="BM41" i="1"/>
  <c r="BL41" i="1"/>
  <c r="BK41" i="1"/>
  <c r="BJ41" i="1"/>
  <c r="BI41" i="1"/>
  <c r="BH41" i="1"/>
  <c r="BG41" i="1"/>
  <c r="BF41" i="1"/>
  <c r="BE41" i="1"/>
  <c r="BD41" i="1"/>
  <c r="BC41" i="1"/>
  <c r="BB41" i="1"/>
  <c r="BA41" i="1"/>
  <c r="AZ41" i="1"/>
  <c r="AY41" i="1"/>
  <c r="AX41" i="1"/>
  <c r="AW41" i="1"/>
  <c r="AV41" i="1"/>
  <c r="AU41" i="1"/>
  <c r="AT41" i="1"/>
  <c r="AS41" i="1"/>
  <c r="AR41" i="1"/>
  <c r="AQ41" i="1"/>
  <c r="AP41" i="1"/>
  <c r="AO41" i="1"/>
  <c r="AN41" i="1"/>
  <c r="AM41" i="1"/>
  <c r="AL41" i="1"/>
  <c r="AK41" i="1"/>
  <c r="AJ41" i="1"/>
  <c r="AI41" i="1"/>
  <c r="AH41" i="1"/>
  <c r="AG41" i="1"/>
  <c r="AF41" i="1"/>
  <c r="AE41" i="1"/>
  <c r="AD41" i="1"/>
  <c r="AC41" i="1"/>
  <c r="AB41" i="1"/>
  <c r="AA41" i="1"/>
  <c r="Z41" i="1"/>
  <c r="Y41" i="1"/>
  <c r="X41" i="1"/>
  <c r="W41" i="1"/>
  <c r="V41" i="1"/>
  <c r="U41" i="1"/>
  <c r="V43" i="1" s="1"/>
  <c r="DU40" i="1"/>
  <c r="DT40" i="1"/>
  <c r="DS40" i="1"/>
  <c r="DR40" i="1"/>
  <c r="DQ40" i="1"/>
  <c r="DP40" i="1"/>
  <c r="DO40" i="1"/>
  <c r="DN40" i="1"/>
  <c r="DM40" i="1"/>
  <c r="DL40" i="1"/>
  <c r="DK40" i="1"/>
  <c r="DJ40" i="1"/>
  <c r="DI40" i="1"/>
  <c r="DH40" i="1"/>
  <c r="DG40" i="1"/>
  <c r="DF40" i="1"/>
  <c r="DE40" i="1"/>
  <c r="DD40" i="1"/>
  <c r="DC40" i="1"/>
  <c r="DB40" i="1"/>
  <c r="DA40" i="1"/>
  <c r="CZ40" i="1"/>
  <c r="CY40" i="1"/>
  <c r="CX40" i="1"/>
  <c r="CW40" i="1"/>
  <c r="CV40" i="1"/>
  <c r="CU40" i="1"/>
  <c r="CT40" i="1"/>
  <c r="CS40" i="1"/>
  <c r="CR40" i="1"/>
  <c r="CQ40" i="1"/>
  <c r="CP40" i="1"/>
  <c r="CO40" i="1"/>
  <c r="CN40" i="1"/>
  <c r="CM40" i="1"/>
  <c r="CL40" i="1"/>
  <c r="CK40" i="1"/>
  <c r="CJ40" i="1"/>
  <c r="CI40" i="1"/>
  <c r="CH40" i="1"/>
  <c r="CG40" i="1"/>
  <c r="CF40" i="1"/>
  <c r="CE40" i="1"/>
  <c r="CD40" i="1"/>
  <c r="CC40" i="1"/>
  <c r="CB40" i="1"/>
  <c r="CA40" i="1"/>
  <c r="BZ40" i="1"/>
  <c r="BY40" i="1"/>
  <c r="BX40" i="1"/>
  <c r="BW40" i="1"/>
  <c r="BV40" i="1"/>
  <c r="BU40" i="1"/>
  <c r="BT40" i="1"/>
  <c r="BS40" i="1"/>
  <c r="BR40" i="1"/>
  <c r="BQ40" i="1"/>
  <c r="BP40" i="1"/>
  <c r="BO40" i="1"/>
  <c r="BN40" i="1"/>
  <c r="BM40" i="1"/>
  <c r="BL40" i="1"/>
  <c r="BK40" i="1"/>
  <c r="BJ40" i="1"/>
  <c r="BI40" i="1"/>
  <c r="BH40" i="1"/>
  <c r="BG40" i="1"/>
  <c r="BF40" i="1"/>
  <c r="BE40" i="1"/>
  <c r="BD40" i="1"/>
  <c r="BC40" i="1"/>
  <c r="BB40" i="1"/>
  <c r="BA40" i="1"/>
  <c r="AZ40" i="1"/>
  <c r="AY40" i="1"/>
  <c r="AX40" i="1"/>
  <c r="AW40" i="1"/>
  <c r="AV40" i="1"/>
  <c r="AU40" i="1"/>
  <c r="AT40" i="1"/>
  <c r="AS40" i="1"/>
  <c r="AR40" i="1"/>
  <c r="AQ40" i="1"/>
  <c r="AP40" i="1"/>
  <c r="AO40" i="1"/>
  <c r="AN40" i="1"/>
  <c r="AM40" i="1"/>
  <c r="AL40" i="1"/>
  <c r="AK40" i="1"/>
  <c r="AJ40" i="1"/>
  <c r="AI40" i="1"/>
  <c r="AH40" i="1"/>
  <c r="AG40" i="1"/>
  <c r="AF40" i="1"/>
  <c r="AE40" i="1"/>
  <c r="AD40" i="1"/>
  <c r="AC40" i="1"/>
  <c r="AB40" i="1"/>
  <c r="AA40" i="1"/>
  <c r="Z40" i="1"/>
  <c r="Y40" i="1"/>
  <c r="AA42" i="1" s="1"/>
  <c r="X40" i="1"/>
  <c r="W40" i="1"/>
  <c r="V40" i="1"/>
  <c r="U40" i="1"/>
  <c r="DU37" i="1"/>
  <c r="DT37" i="1"/>
  <c r="DS37" i="1"/>
  <c r="DR37" i="1"/>
  <c r="DQ37" i="1"/>
  <c r="DP37" i="1"/>
  <c r="DO37" i="1"/>
  <c r="DN37" i="1"/>
  <c r="DM37" i="1"/>
  <c r="DL37" i="1"/>
  <c r="DK37" i="1"/>
  <c r="DJ37" i="1"/>
  <c r="DI37" i="1"/>
  <c r="DH37" i="1"/>
  <c r="DG37" i="1"/>
  <c r="DF37" i="1"/>
  <c r="DE37" i="1"/>
  <c r="DD37" i="1"/>
  <c r="DC37" i="1"/>
  <c r="DB37" i="1"/>
  <c r="DA37" i="1"/>
  <c r="DC39" i="1" s="1"/>
  <c r="CZ37" i="1"/>
  <c r="CY37" i="1"/>
  <c r="CX37" i="1"/>
  <c r="CW37" i="1"/>
  <c r="CV37" i="1"/>
  <c r="CU37" i="1"/>
  <c r="CT37" i="1"/>
  <c r="CS37" i="1"/>
  <c r="CR37" i="1"/>
  <c r="CQ37" i="1"/>
  <c r="CP37" i="1"/>
  <c r="CO37" i="1"/>
  <c r="CN37" i="1"/>
  <c r="CM37" i="1"/>
  <c r="CL37" i="1"/>
  <c r="CK37" i="1"/>
  <c r="CJ37" i="1"/>
  <c r="CI37" i="1"/>
  <c r="CH37" i="1"/>
  <c r="CG37" i="1"/>
  <c r="CF37" i="1"/>
  <c r="CE37" i="1"/>
  <c r="CD37" i="1"/>
  <c r="CC37" i="1"/>
  <c r="CB37" i="1"/>
  <c r="CA37" i="1"/>
  <c r="BZ37" i="1"/>
  <c r="BY37" i="1"/>
  <c r="BX37" i="1"/>
  <c r="BW37" i="1"/>
  <c r="BV37" i="1"/>
  <c r="BU37" i="1"/>
  <c r="BT37" i="1"/>
  <c r="BS37" i="1"/>
  <c r="BR37" i="1"/>
  <c r="BQ37" i="1"/>
  <c r="BP37" i="1"/>
  <c r="BO37" i="1"/>
  <c r="BN37" i="1"/>
  <c r="BM37" i="1"/>
  <c r="BL37" i="1"/>
  <c r="BK37" i="1"/>
  <c r="BJ37" i="1"/>
  <c r="BI37" i="1"/>
  <c r="BH37" i="1"/>
  <c r="BG37" i="1"/>
  <c r="BF37" i="1"/>
  <c r="BE37" i="1"/>
  <c r="BG39" i="1" s="1"/>
  <c r="BD37" i="1"/>
  <c r="BC37" i="1"/>
  <c r="BB37" i="1"/>
  <c r="BA37" i="1"/>
  <c r="AZ37" i="1"/>
  <c r="AY37" i="1"/>
  <c r="AX37" i="1"/>
  <c r="AW37" i="1"/>
  <c r="AV37" i="1"/>
  <c r="AU37" i="1"/>
  <c r="AT37" i="1"/>
  <c r="AS37" i="1"/>
  <c r="AR37" i="1"/>
  <c r="AQ37" i="1"/>
  <c r="AP37" i="1"/>
  <c r="AO37" i="1"/>
  <c r="AN37" i="1"/>
  <c r="AM37" i="1"/>
  <c r="AL37" i="1"/>
  <c r="AK37" i="1"/>
  <c r="AJ37" i="1"/>
  <c r="AI37" i="1"/>
  <c r="AH37" i="1"/>
  <c r="AG37" i="1"/>
  <c r="AI39" i="1" s="1"/>
  <c r="AF37" i="1"/>
  <c r="AE37" i="1"/>
  <c r="AD37" i="1"/>
  <c r="AC37" i="1"/>
  <c r="AB37" i="1"/>
  <c r="AA37" i="1"/>
  <c r="Z37" i="1"/>
  <c r="Y37" i="1"/>
  <c r="X37" i="1"/>
  <c r="W37" i="1"/>
  <c r="V37" i="1"/>
  <c r="U37" i="1"/>
  <c r="DU36" i="1"/>
  <c r="DT36" i="1"/>
  <c r="DS36" i="1"/>
  <c r="DR36" i="1"/>
  <c r="DQ36" i="1"/>
  <c r="DP36" i="1"/>
  <c r="DO36" i="1"/>
  <c r="DN36" i="1"/>
  <c r="DM36" i="1"/>
  <c r="DL36" i="1"/>
  <c r="DK36" i="1"/>
  <c r="DJ36" i="1"/>
  <c r="DL38" i="1" s="1"/>
  <c r="DI36" i="1"/>
  <c r="DH36" i="1"/>
  <c r="DG36" i="1"/>
  <c r="DF36" i="1"/>
  <c r="DE36" i="1"/>
  <c r="DD36" i="1"/>
  <c r="DC36" i="1"/>
  <c r="DB36" i="1"/>
  <c r="DD38" i="1" s="1"/>
  <c r="DA36" i="1"/>
  <c r="CZ36" i="1"/>
  <c r="CY36" i="1"/>
  <c r="CX36" i="1"/>
  <c r="CW36" i="1"/>
  <c r="CV36" i="1"/>
  <c r="CU36" i="1"/>
  <c r="CT36" i="1"/>
  <c r="CS36" i="1"/>
  <c r="CR36" i="1"/>
  <c r="CQ36" i="1"/>
  <c r="CP36" i="1"/>
  <c r="CO36" i="1"/>
  <c r="CN36" i="1"/>
  <c r="CM36" i="1"/>
  <c r="CL36" i="1"/>
  <c r="CN38" i="1" s="1"/>
  <c r="CK36" i="1"/>
  <c r="CJ36" i="1"/>
  <c r="CI36" i="1"/>
  <c r="CH36" i="1"/>
  <c r="CG36" i="1"/>
  <c r="CF36" i="1"/>
  <c r="CE36" i="1"/>
  <c r="CD36" i="1"/>
  <c r="CC36" i="1"/>
  <c r="CB36" i="1"/>
  <c r="CA36" i="1"/>
  <c r="BZ36" i="1"/>
  <c r="BY36" i="1"/>
  <c r="BX36" i="1"/>
  <c r="BW36" i="1"/>
  <c r="BV36" i="1"/>
  <c r="BU36" i="1"/>
  <c r="BT36" i="1"/>
  <c r="BS36" i="1"/>
  <c r="BR36" i="1"/>
  <c r="BQ36" i="1"/>
  <c r="BP36" i="1"/>
  <c r="BO36" i="1"/>
  <c r="BN36" i="1"/>
  <c r="BM36" i="1"/>
  <c r="BL36" i="1"/>
  <c r="BK36" i="1"/>
  <c r="BJ36" i="1"/>
  <c r="BI36" i="1"/>
  <c r="BH36" i="1"/>
  <c r="BG36" i="1"/>
  <c r="BF36" i="1"/>
  <c r="BE36" i="1"/>
  <c r="BD36" i="1"/>
  <c r="BC36" i="1"/>
  <c r="BB36" i="1"/>
  <c r="BA36" i="1"/>
  <c r="AZ36" i="1"/>
  <c r="AY36" i="1"/>
  <c r="AX36" i="1"/>
  <c r="AW36" i="1"/>
  <c r="AV36" i="1"/>
  <c r="AU36" i="1"/>
  <c r="AT36" i="1"/>
  <c r="AS36" i="1"/>
  <c r="AR36" i="1"/>
  <c r="AQ36" i="1"/>
  <c r="AP36" i="1"/>
  <c r="AO36" i="1"/>
  <c r="AN36" i="1"/>
  <c r="AM36" i="1"/>
  <c r="AL36" i="1"/>
  <c r="AK36" i="1"/>
  <c r="AJ36" i="1"/>
  <c r="AI36" i="1"/>
  <c r="AH36" i="1"/>
  <c r="AG36" i="1"/>
  <c r="AF36" i="1"/>
  <c r="AE36" i="1"/>
  <c r="AD36" i="1"/>
  <c r="AC36" i="1"/>
  <c r="AB36" i="1"/>
  <c r="AA36" i="1"/>
  <c r="Z36" i="1"/>
  <c r="Y36" i="1"/>
  <c r="X36" i="1"/>
  <c r="W36" i="1"/>
  <c r="V36" i="1"/>
  <c r="U36" i="1"/>
  <c r="U38" i="1" s="1"/>
  <c r="DU33" i="1"/>
  <c r="DT33" i="1"/>
  <c r="DS33" i="1"/>
  <c r="DR33" i="1"/>
  <c r="DQ33" i="1"/>
  <c r="DP33" i="1"/>
  <c r="DO33" i="1"/>
  <c r="DN33" i="1"/>
  <c r="DM33" i="1"/>
  <c r="DL33" i="1"/>
  <c r="DK33" i="1"/>
  <c r="DM35" i="1" s="1"/>
  <c r="DJ33" i="1"/>
  <c r="DI33" i="1"/>
  <c r="DH33" i="1"/>
  <c r="DG33" i="1"/>
  <c r="DF33" i="1"/>
  <c r="DE33" i="1"/>
  <c r="DD33" i="1"/>
  <c r="DC33" i="1"/>
  <c r="DB33" i="1"/>
  <c r="DA33" i="1"/>
  <c r="CZ33" i="1"/>
  <c r="CY33" i="1"/>
  <c r="CX33" i="1"/>
  <c r="CW33" i="1"/>
  <c r="CV33" i="1"/>
  <c r="CU33" i="1"/>
  <c r="CT33" i="1"/>
  <c r="CS33" i="1"/>
  <c r="CR33" i="1"/>
  <c r="CQ33" i="1"/>
  <c r="CP33" i="1"/>
  <c r="CO33" i="1"/>
  <c r="CN33" i="1"/>
  <c r="CM33" i="1"/>
  <c r="CO35" i="1" s="1"/>
  <c r="CL33" i="1"/>
  <c r="CK33" i="1"/>
  <c r="CJ33" i="1"/>
  <c r="CI33" i="1"/>
  <c r="CH33" i="1"/>
  <c r="CG33" i="1"/>
  <c r="CF33" i="1"/>
  <c r="CE33" i="1"/>
  <c r="CD33" i="1"/>
  <c r="CC33" i="1"/>
  <c r="CB33" i="1"/>
  <c r="CA33" i="1"/>
  <c r="BZ33" i="1"/>
  <c r="BY33" i="1"/>
  <c r="BX33" i="1"/>
  <c r="BW33" i="1"/>
  <c r="BV33" i="1"/>
  <c r="BU33" i="1"/>
  <c r="BT33" i="1"/>
  <c r="BS33" i="1"/>
  <c r="BR33" i="1"/>
  <c r="BQ33" i="1"/>
  <c r="BP33" i="1"/>
  <c r="BO33" i="1"/>
  <c r="BN33" i="1"/>
  <c r="BM33" i="1"/>
  <c r="BL33" i="1"/>
  <c r="BK33" i="1"/>
  <c r="BJ33" i="1"/>
  <c r="BI33" i="1"/>
  <c r="BH33" i="1"/>
  <c r="BG33" i="1"/>
  <c r="BF33" i="1"/>
  <c r="BE33" i="1"/>
  <c r="BD33" i="1"/>
  <c r="BC33" i="1"/>
  <c r="BB33" i="1"/>
  <c r="BA33" i="1"/>
  <c r="AZ33" i="1"/>
  <c r="AY33" i="1"/>
  <c r="AX33" i="1"/>
  <c r="AW33" i="1"/>
  <c r="AV33" i="1"/>
  <c r="AU33" i="1"/>
  <c r="AT33" i="1"/>
  <c r="AS33" i="1"/>
  <c r="AR33" i="1"/>
  <c r="AQ33" i="1"/>
  <c r="AP33" i="1"/>
  <c r="AO33" i="1"/>
  <c r="AN33" i="1"/>
  <c r="AM33" i="1"/>
  <c r="AL33" i="1"/>
  <c r="AK33" i="1"/>
  <c r="AJ33" i="1"/>
  <c r="AI33" i="1"/>
  <c r="AH33" i="1"/>
  <c r="AG33" i="1"/>
  <c r="AF33" i="1"/>
  <c r="AE33" i="1"/>
  <c r="AD33" i="1"/>
  <c r="AC33" i="1"/>
  <c r="AB33" i="1"/>
  <c r="AA33" i="1"/>
  <c r="Z33" i="1"/>
  <c r="Y33" i="1"/>
  <c r="X33" i="1"/>
  <c r="W33" i="1"/>
  <c r="DU32" i="1"/>
  <c r="DT32" i="1"/>
  <c r="DS32" i="1"/>
  <c r="DR32" i="1"/>
  <c r="DQ32" i="1"/>
  <c r="DP32" i="1"/>
  <c r="DO32" i="1"/>
  <c r="DQ34" i="1" s="1"/>
  <c r="DN32" i="1"/>
  <c r="DM32" i="1"/>
  <c r="DL32" i="1"/>
  <c r="DK32" i="1"/>
  <c r="DJ32" i="1"/>
  <c r="DI32" i="1"/>
  <c r="DH32" i="1"/>
  <c r="DG32" i="1"/>
  <c r="DI34" i="1" s="1"/>
  <c r="DF32" i="1"/>
  <c r="DE32" i="1"/>
  <c r="DD32" i="1"/>
  <c r="DC32" i="1"/>
  <c r="DB32" i="1"/>
  <c r="DD34" i="1" s="1"/>
  <c r="DA32" i="1"/>
  <c r="CZ32" i="1"/>
  <c r="CY32" i="1"/>
  <c r="CX32" i="1"/>
  <c r="CW32" i="1"/>
  <c r="CV32" i="1"/>
  <c r="CU32" i="1"/>
  <c r="CT32" i="1"/>
  <c r="CS32" i="1"/>
  <c r="CR32" i="1"/>
  <c r="CQ32" i="1"/>
  <c r="CS34" i="1" s="1"/>
  <c r="CP32" i="1"/>
  <c r="CO32" i="1"/>
  <c r="CN32" i="1"/>
  <c r="CM32" i="1"/>
  <c r="CL32" i="1"/>
  <c r="CK32" i="1"/>
  <c r="CJ32" i="1"/>
  <c r="CL34" i="1" s="1"/>
  <c r="CI32" i="1"/>
  <c r="CK34" i="1" s="1"/>
  <c r="CH32" i="1"/>
  <c r="CG32" i="1"/>
  <c r="CF32" i="1"/>
  <c r="CE32" i="1"/>
  <c r="CD32" i="1"/>
  <c r="CC32" i="1"/>
  <c r="CB32" i="1"/>
  <c r="CA32" i="1"/>
  <c r="BZ32" i="1"/>
  <c r="BY32" i="1"/>
  <c r="BX32" i="1"/>
  <c r="BW32" i="1"/>
  <c r="BV32" i="1"/>
  <c r="BU32" i="1"/>
  <c r="BT32" i="1"/>
  <c r="BV34" i="1" s="1"/>
  <c r="BS32" i="1"/>
  <c r="BU34" i="1" s="1"/>
  <c r="BR32" i="1"/>
  <c r="BQ32" i="1"/>
  <c r="BP32" i="1"/>
  <c r="BO32" i="1"/>
  <c r="BN32" i="1"/>
  <c r="BM32" i="1"/>
  <c r="BL32" i="1"/>
  <c r="BK32" i="1"/>
  <c r="BM34" i="1" s="1"/>
  <c r="BJ32" i="1"/>
  <c r="BI32" i="1"/>
  <c r="BH32" i="1"/>
  <c r="BG32" i="1"/>
  <c r="BF32" i="1"/>
  <c r="BE32" i="1"/>
  <c r="BD32" i="1"/>
  <c r="BC32" i="1"/>
  <c r="BB32" i="1"/>
  <c r="BA32" i="1"/>
  <c r="AZ32" i="1"/>
  <c r="AY32" i="1"/>
  <c r="AX32" i="1"/>
  <c r="AW32" i="1"/>
  <c r="AV32" i="1"/>
  <c r="AU32" i="1"/>
  <c r="AW34" i="1" s="1"/>
  <c r="AT32" i="1"/>
  <c r="AS32" i="1"/>
  <c r="AR32" i="1"/>
  <c r="AQ32" i="1"/>
  <c r="AP32" i="1"/>
  <c r="AO32" i="1"/>
  <c r="AN32" i="1"/>
  <c r="AM32" i="1"/>
  <c r="AO34" i="1" s="1"/>
  <c r="AL32" i="1"/>
  <c r="AK32" i="1"/>
  <c r="AJ32" i="1"/>
  <c r="AI32" i="1"/>
  <c r="AK34" i="1" s="1"/>
  <c r="AH32" i="1"/>
  <c r="AG32" i="1"/>
  <c r="AF32" i="1"/>
  <c r="AE32" i="1"/>
  <c r="AD32" i="1"/>
  <c r="AC32" i="1"/>
  <c r="AB32" i="1"/>
  <c r="AA32" i="1"/>
  <c r="Z32" i="1"/>
  <c r="Y32" i="1"/>
  <c r="X32" i="1"/>
  <c r="Z34" i="1" s="1"/>
  <c r="W32" i="1"/>
  <c r="DU29" i="1"/>
  <c r="DT29" i="1"/>
  <c r="DS29" i="1"/>
  <c r="DR29" i="1"/>
  <c r="DQ29" i="1"/>
  <c r="DP29" i="1"/>
  <c r="DO29" i="1"/>
  <c r="DN29" i="1"/>
  <c r="DM29" i="1"/>
  <c r="DO31" i="1" s="1"/>
  <c r="DL29" i="1"/>
  <c r="DK29" i="1"/>
  <c r="DM31" i="1" s="1"/>
  <c r="DJ29" i="1"/>
  <c r="DL31" i="1" s="1"/>
  <c r="DI29" i="1"/>
  <c r="DH29" i="1"/>
  <c r="DG29" i="1"/>
  <c r="DF29" i="1"/>
  <c r="DE29" i="1"/>
  <c r="DD29" i="1"/>
  <c r="DC29" i="1"/>
  <c r="DE31" i="1" s="1"/>
  <c r="DB29" i="1"/>
  <c r="DD31" i="1" s="1"/>
  <c r="DA29" i="1"/>
  <c r="CZ29" i="1"/>
  <c r="CY29" i="1"/>
  <c r="CX29" i="1"/>
  <c r="CW29" i="1"/>
  <c r="CY31" i="1" s="1"/>
  <c r="CV29" i="1"/>
  <c r="CU29" i="1"/>
  <c r="CT29" i="1"/>
  <c r="CS29" i="1"/>
  <c r="CR29" i="1"/>
  <c r="CQ29" i="1"/>
  <c r="CP29" i="1"/>
  <c r="CO29" i="1"/>
  <c r="CQ31" i="1" s="1"/>
  <c r="CN29" i="1"/>
  <c r="CM29" i="1"/>
  <c r="CL29" i="1"/>
  <c r="CN31" i="1" s="1"/>
  <c r="CK29" i="1"/>
  <c r="CJ29" i="1"/>
  <c r="CJ31" i="1" s="1"/>
  <c r="CI29" i="1"/>
  <c r="CH29" i="1"/>
  <c r="CG29" i="1"/>
  <c r="CF29" i="1"/>
  <c r="CE29" i="1"/>
  <c r="CG31" i="1" s="1"/>
  <c r="CD29" i="1"/>
  <c r="CF31" i="1" s="1"/>
  <c r="CC29" i="1"/>
  <c r="CB29" i="1"/>
  <c r="CA29" i="1"/>
  <c r="BZ29" i="1"/>
  <c r="BY29" i="1"/>
  <c r="CA31" i="1" s="1"/>
  <c r="BX29" i="1"/>
  <c r="BW29" i="1"/>
  <c r="BV29" i="1"/>
  <c r="BU29" i="1"/>
  <c r="BT29" i="1"/>
  <c r="BS29" i="1"/>
  <c r="BR29" i="1"/>
  <c r="BQ29" i="1"/>
  <c r="BS31" i="1" s="1"/>
  <c r="BP29" i="1"/>
  <c r="BO29" i="1"/>
  <c r="BN29" i="1"/>
  <c r="BM29" i="1"/>
  <c r="BL29" i="1"/>
  <c r="BK29" i="1"/>
  <c r="BJ29" i="1"/>
  <c r="BI29" i="1"/>
  <c r="BH29" i="1"/>
  <c r="BG29" i="1"/>
  <c r="BF29" i="1"/>
  <c r="BE29" i="1"/>
  <c r="BD29" i="1"/>
  <c r="BC29" i="1"/>
  <c r="BB29" i="1"/>
  <c r="BA29" i="1"/>
  <c r="BC31" i="1" s="1"/>
  <c r="AZ29" i="1"/>
  <c r="AY29" i="1"/>
  <c r="AX29" i="1"/>
  <c r="AW29" i="1"/>
  <c r="AV29" i="1"/>
  <c r="AU29" i="1"/>
  <c r="AT29" i="1"/>
  <c r="AS29" i="1"/>
  <c r="AU31" i="1" s="1"/>
  <c r="AR29" i="1"/>
  <c r="AQ29" i="1"/>
  <c r="AS31" i="1" s="1"/>
  <c r="AP29" i="1"/>
  <c r="AO29" i="1"/>
  <c r="AN29" i="1"/>
  <c r="AN31" i="1" s="1"/>
  <c r="AM29" i="1"/>
  <c r="AL29" i="1"/>
  <c r="AK29" i="1"/>
  <c r="AJ29" i="1"/>
  <c r="AI29" i="1"/>
  <c r="AK31" i="1" s="1"/>
  <c r="AH29" i="1"/>
  <c r="AJ31" i="1" s="1"/>
  <c r="AG29" i="1"/>
  <c r="AF29" i="1"/>
  <c r="AE29" i="1"/>
  <c r="AD29" i="1"/>
  <c r="AC29" i="1"/>
  <c r="AE31" i="1" s="1"/>
  <c r="AB29" i="1"/>
  <c r="AA29" i="1"/>
  <c r="Z29" i="1"/>
  <c r="Y29" i="1"/>
  <c r="X29" i="1"/>
  <c r="W29" i="1"/>
  <c r="W31" i="1" s="1"/>
  <c r="DU28" i="1"/>
  <c r="DT28" i="1"/>
  <c r="DS28" i="1"/>
  <c r="DR28" i="1"/>
  <c r="DT30" i="1" s="1"/>
  <c r="DQ28" i="1"/>
  <c r="DP28" i="1"/>
  <c r="DO28" i="1"/>
  <c r="DN28" i="1"/>
  <c r="DM28" i="1"/>
  <c r="DL28" i="1"/>
  <c r="DK28" i="1"/>
  <c r="DJ28" i="1"/>
  <c r="DL30" i="1" s="1"/>
  <c r="DI28" i="1"/>
  <c r="DH28" i="1"/>
  <c r="DG28" i="1"/>
  <c r="DF28" i="1"/>
  <c r="DE28" i="1"/>
  <c r="DD28" i="1"/>
  <c r="DC28" i="1"/>
  <c r="DB28" i="1"/>
  <c r="DA28" i="1"/>
  <c r="CZ28" i="1"/>
  <c r="CY28" i="1"/>
  <c r="CX28" i="1"/>
  <c r="CW28" i="1"/>
  <c r="CV28" i="1"/>
  <c r="CU28" i="1"/>
  <c r="CT28" i="1"/>
  <c r="CV30" i="1" s="1"/>
  <c r="CS28" i="1"/>
  <c r="CR28" i="1"/>
  <c r="CQ28" i="1"/>
  <c r="CP28" i="1"/>
  <c r="CO28" i="1"/>
  <c r="CN28" i="1"/>
  <c r="CM28" i="1"/>
  <c r="CL28" i="1"/>
  <c r="CN30" i="1" s="1"/>
  <c r="CK28" i="1"/>
  <c r="CJ28" i="1"/>
  <c r="CI28" i="1"/>
  <c r="CH28" i="1"/>
  <c r="CG28" i="1"/>
  <c r="CF28" i="1"/>
  <c r="CE28" i="1"/>
  <c r="CD28" i="1"/>
  <c r="CC28" i="1"/>
  <c r="CB28" i="1"/>
  <c r="CA28" i="1"/>
  <c r="BZ28" i="1"/>
  <c r="BY28" i="1"/>
  <c r="BX28" i="1"/>
  <c r="BW28" i="1"/>
  <c r="BV28" i="1"/>
  <c r="BX30" i="1" s="1"/>
  <c r="BU28" i="1"/>
  <c r="BT28" i="1"/>
  <c r="BS28" i="1"/>
  <c r="BR28" i="1"/>
  <c r="BQ28" i="1"/>
  <c r="BP28" i="1"/>
  <c r="BO28" i="1"/>
  <c r="BN28" i="1"/>
  <c r="BP30" i="1" s="1"/>
  <c r="BM28" i="1"/>
  <c r="BL28" i="1"/>
  <c r="BK28" i="1"/>
  <c r="BJ28" i="1"/>
  <c r="BI28" i="1"/>
  <c r="BH28" i="1"/>
  <c r="BG28" i="1"/>
  <c r="BF28" i="1"/>
  <c r="BE28" i="1"/>
  <c r="BD28" i="1"/>
  <c r="BC28" i="1"/>
  <c r="BB28" i="1"/>
  <c r="BA28" i="1"/>
  <c r="AZ28" i="1"/>
  <c r="BB30" i="1" s="1"/>
  <c r="AY28" i="1"/>
  <c r="AX28" i="1"/>
  <c r="AZ30" i="1" s="1"/>
  <c r="AW28" i="1"/>
  <c r="AV28" i="1"/>
  <c r="AU28" i="1"/>
  <c r="AT28" i="1"/>
  <c r="AS28" i="1"/>
  <c r="AR28" i="1"/>
  <c r="AQ28" i="1"/>
  <c r="AP28" i="1"/>
  <c r="AR30" i="1" s="1"/>
  <c r="AO28" i="1"/>
  <c r="AN28" i="1"/>
  <c r="AM28" i="1"/>
  <c r="AL28" i="1"/>
  <c r="AK28" i="1"/>
  <c r="AJ28" i="1"/>
  <c r="AL30" i="1" s="1"/>
  <c r="AI28" i="1"/>
  <c r="AH28" i="1"/>
  <c r="AG28" i="1"/>
  <c r="AF28" i="1"/>
  <c r="AE28" i="1"/>
  <c r="AD28" i="1"/>
  <c r="AC28" i="1"/>
  <c r="AB28" i="1"/>
  <c r="AA28" i="1"/>
  <c r="Z28" i="1"/>
  <c r="AB30" i="1" s="1"/>
  <c r="Y28" i="1"/>
  <c r="X28" i="1"/>
  <c r="W28" i="1"/>
  <c r="W30" i="1" s="1"/>
  <c r="C20" i="1"/>
  <c r="C40" i="1"/>
  <c r="C36" i="1"/>
  <c r="C32" i="1"/>
  <c r="C28" i="1"/>
  <c r="DU25" i="1"/>
  <c r="DT25" i="1"/>
  <c r="DS25" i="1"/>
  <c r="DR25" i="1"/>
  <c r="DQ25" i="1"/>
  <c r="DP25" i="1"/>
  <c r="DO25" i="1"/>
  <c r="DN25" i="1"/>
  <c r="DM25" i="1"/>
  <c r="DL25" i="1"/>
  <c r="DK25" i="1"/>
  <c r="DJ25" i="1"/>
  <c r="DI25" i="1"/>
  <c r="DK27" i="1" s="1"/>
  <c r="DH25" i="1"/>
  <c r="DG25" i="1"/>
  <c r="DI27" i="1" s="1"/>
  <c r="DF25" i="1"/>
  <c r="DH27" i="1" s="1"/>
  <c r="DE25" i="1"/>
  <c r="DD25" i="1"/>
  <c r="DC25" i="1"/>
  <c r="DB25" i="1"/>
  <c r="DA25" i="1"/>
  <c r="DC27" i="1" s="1"/>
  <c r="CZ25" i="1"/>
  <c r="CY25" i="1"/>
  <c r="CX25" i="1"/>
  <c r="CW25" i="1"/>
  <c r="CV25" i="1"/>
  <c r="CX27" i="1" s="1"/>
  <c r="CU25" i="1"/>
  <c r="CT25" i="1"/>
  <c r="CS25" i="1"/>
  <c r="CR25" i="1"/>
  <c r="CQ25" i="1"/>
  <c r="CP25" i="1"/>
  <c r="CO25" i="1"/>
  <c r="CN25" i="1"/>
  <c r="CM25" i="1"/>
  <c r="CL25" i="1"/>
  <c r="CK25" i="1"/>
  <c r="CM27" i="1" s="1"/>
  <c r="CJ25" i="1"/>
  <c r="CI25" i="1"/>
  <c r="CK27" i="1" s="1"/>
  <c r="CH25" i="1"/>
  <c r="CG25" i="1"/>
  <c r="CF25" i="1"/>
  <c r="CE25" i="1"/>
  <c r="CD25" i="1"/>
  <c r="CC25" i="1"/>
  <c r="CE27" i="1" s="1"/>
  <c r="CB25" i="1"/>
  <c r="CA25" i="1"/>
  <c r="CC27" i="1" s="1"/>
  <c r="BZ25" i="1"/>
  <c r="BY25" i="1"/>
  <c r="BX25" i="1"/>
  <c r="BW25" i="1"/>
  <c r="BV25" i="1"/>
  <c r="BU25" i="1"/>
  <c r="BT25" i="1"/>
  <c r="BS25" i="1"/>
  <c r="BR25" i="1"/>
  <c r="BQ25" i="1"/>
  <c r="BP25" i="1"/>
  <c r="BO25" i="1"/>
  <c r="BN25" i="1"/>
  <c r="BM25" i="1"/>
  <c r="BO27" i="1" s="1"/>
  <c r="BL25" i="1"/>
  <c r="BK25" i="1"/>
  <c r="BM27" i="1" s="1"/>
  <c r="BJ25" i="1"/>
  <c r="BI25" i="1"/>
  <c r="BH25" i="1"/>
  <c r="BG25" i="1"/>
  <c r="BF25" i="1"/>
  <c r="BE25" i="1"/>
  <c r="BG27" i="1" s="1"/>
  <c r="BD25" i="1"/>
  <c r="BC25" i="1"/>
  <c r="BE27" i="1" s="1"/>
  <c r="BB25" i="1"/>
  <c r="BA25" i="1"/>
  <c r="AZ25" i="1"/>
  <c r="AY25" i="1"/>
  <c r="AX25" i="1"/>
  <c r="AW25" i="1"/>
  <c r="AV25" i="1"/>
  <c r="AU25" i="1"/>
  <c r="AT25" i="1"/>
  <c r="AS25" i="1"/>
  <c r="AR25" i="1"/>
  <c r="AQ25" i="1"/>
  <c r="AP25" i="1"/>
  <c r="AO25" i="1"/>
  <c r="AQ27" i="1" s="1"/>
  <c r="AN25" i="1"/>
  <c r="AP27" i="1" s="1"/>
  <c r="AM25" i="1"/>
  <c r="AO27" i="1" s="1"/>
  <c r="AL25" i="1"/>
  <c r="AK25" i="1"/>
  <c r="AJ25" i="1"/>
  <c r="AI25" i="1"/>
  <c r="AH25" i="1"/>
  <c r="AG25" i="1"/>
  <c r="AI27" i="1" s="1"/>
  <c r="AF25" i="1"/>
  <c r="AE25" i="1"/>
  <c r="AG27" i="1" s="1"/>
  <c r="AD25" i="1"/>
  <c r="AC25" i="1"/>
  <c r="AB25" i="1"/>
  <c r="AA25" i="1"/>
  <c r="Z25" i="1"/>
  <c r="Y25" i="1"/>
  <c r="X25" i="1"/>
  <c r="W25" i="1"/>
  <c r="DU24" i="1"/>
  <c r="DT24" i="1"/>
  <c r="DS24" i="1"/>
  <c r="DR24" i="1"/>
  <c r="DQ24" i="1"/>
  <c r="DP24" i="1"/>
  <c r="DO24" i="1"/>
  <c r="DQ26" i="1" s="1"/>
  <c r="DN24" i="1"/>
  <c r="DP26" i="1" s="1"/>
  <c r="DM24" i="1"/>
  <c r="DL24" i="1"/>
  <c r="DK24" i="1"/>
  <c r="DJ24" i="1"/>
  <c r="DI24" i="1"/>
  <c r="DH24" i="1"/>
  <c r="DG24" i="1"/>
  <c r="DF24" i="1"/>
  <c r="DH26" i="1" s="1"/>
  <c r="DE24" i="1"/>
  <c r="DD24" i="1"/>
  <c r="DC24" i="1"/>
  <c r="DB24" i="1"/>
  <c r="DA24" i="1"/>
  <c r="CZ24" i="1"/>
  <c r="CY24" i="1"/>
  <c r="CX24" i="1"/>
  <c r="CW24" i="1"/>
  <c r="CV24" i="1"/>
  <c r="CU24" i="1"/>
  <c r="CT24" i="1"/>
  <c r="CS24" i="1"/>
  <c r="CR24" i="1"/>
  <c r="CQ24" i="1"/>
  <c r="CS26" i="1" s="1"/>
  <c r="CP24" i="1"/>
  <c r="CR26" i="1" s="1"/>
  <c r="CO24" i="1"/>
  <c r="CN24" i="1"/>
  <c r="CM24" i="1"/>
  <c r="CL24" i="1"/>
  <c r="CK24" i="1"/>
  <c r="CJ24" i="1"/>
  <c r="CL26" i="1" s="1"/>
  <c r="CI24" i="1"/>
  <c r="CH24" i="1"/>
  <c r="CJ26" i="1" s="1"/>
  <c r="CG24" i="1"/>
  <c r="CF24" i="1"/>
  <c r="CE24" i="1"/>
  <c r="CD24" i="1"/>
  <c r="CC24" i="1"/>
  <c r="CB24" i="1"/>
  <c r="CA24" i="1"/>
  <c r="BZ24" i="1"/>
  <c r="BY24" i="1"/>
  <c r="BX24" i="1"/>
  <c r="BW24" i="1"/>
  <c r="BV24" i="1"/>
  <c r="BU24" i="1"/>
  <c r="BT24" i="1"/>
  <c r="BS24" i="1"/>
  <c r="BU26" i="1" s="1"/>
  <c r="BR24" i="1"/>
  <c r="BT26" i="1" s="1"/>
  <c r="BQ24" i="1"/>
  <c r="BP24" i="1"/>
  <c r="BO24" i="1"/>
  <c r="BN24" i="1"/>
  <c r="BM24" i="1"/>
  <c r="BL24" i="1"/>
  <c r="BK24" i="1"/>
  <c r="BJ24" i="1"/>
  <c r="BL26" i="1" s="1"/>
  <c r="BI24" i="1"/>
  <c r="BH24" i="1"/>
  <c r="BG24" i="1"/>
  <c r="BF24" i="1"/>
  <c r="BE24" i="1"/>
  <c r="BG26" i="1" s="1"/>
  <c r="BD24" i="1"/>
  <c r="BC24" i="1"/>
  <c r="BB24" i="1"/>
  <c r="BA24" i="1"/>
  <c r="AZ24" i="1"/>
  <c r="AY24" i="1"/>
  <c r="AX24" i="1"/>
  <c r="AW24" i="1"/>
  <c r="AV24" i="1"/>
  <c r="AU24" i="1"/>
  <c r="AW26" i="1" s="1"/>
  <c r="AT24" i="1"/>
  <c r="AV26" i="1" s="1"/>
  <c r="AS24" i="1"/>
  <c r="AR24" i="1"/>
  <c r="AQ24" i="1"/>
  <c r="AP24" i="1"/>
  <c r="AO24" i="1"/>
  <c r="AN24" i="1"/>
  <c r="AM24" i="1"/>
  <c r="AL24" i="1"/>
  <c r="AN26" i="1" s="1"/>
  <c r="AK24" i="1"/>
  <c r="AJ24" i="1"/>
  <c r="AI24" i="1"/>
  <c r="AH24" i="1"/>
  <c r="AG24" i="1"/>
  <c r="AI26" i="1" s="1"/>
  <c r="AF24" i="1"/>
  <c r="AE24" i="1"/>
  <c r="AD24" i="1"/>
  <c r="AC24" i="1"/>
  <c r="AB24" i="1"/>
  <c r="AA24" i="1"/>
  <c r="Z24" i="1"/>
  <c r="Y24" i="1"/>
  <c r="X24" i="1"/>
  <c r="W24" i="1"/>
  <c r="C24" i="1"/>
  <c r="DI23" i="1"/>
  <c r="BM23" i="1"/>
  <c r="AW23" i="1"/>
  <c r="DU21" i="1"/>
  <c r="DT21" i="1"/>
  <c r="DS21" i="1"/>
  <c r="DR21" i="1"/>
  <c r="DQ21" i="1"/>
  <c r="DP21" i="1"/>
  <c r="DO21" i="1"/>
  <c r="DN21" i="1"/>
  <c r="DP23" i="1" s="1"/>
  <c r="DM21" i="1"/>
  <c r="DL21" i="1"/>
  <c r="DK21" i="1"/>
  <c r="DJ21" i="1"/>
  <c r="DI21" i="1"/>
  <c r="DH21" i="1"/>
  <c r="DG21" i="1"/>
  <c r="DF21" i="1"/>
  <c r="DE21" i="1"/>
  <c r="DD21" i="1"/>
  <c r="DC21" i="1"/>
  <c r="DB21" i="1"/>
  <c r="DA21" i="1"/>
  <c r="CZ21" i="1"/>
  <c r="CY21" i="1"/>
  <c r="CX21" i="1"/>
  <c r="CW21" i="1"/>
  <c r="CV21" i="1"/>
  <c r="CU21" i="1"/>
  <c r="CT21" i="1"/>
  <c r="CS21" i="1"/>
  <c r="CR21" i="1"/>
  <c r="CQ21" i="1"/>
  <c r="CP21" i="1"/>
  <c r="CR23" i="1" s="1"/>
  <c r="CO21" i="1"/>
  <c r="CN21" i="1"/>
  <c r="CM21" i="1"/>
  <c r="CL21" i="1"/>
  <c r="CK21" i="1"/>
  <c r="CK23" i="1" s="1"/>
  <c r="CJ21" i="1"/>
  <c r="CI21" i="1"/>
  <c r="CH21" i="1"/>
  <c r="CG21" i="1"/>
  <c r="CF21" i="1"/>
  <c r="CE21" i="1"/>
  <c r="CD21" i="1"/>
  <c r="CF23" i="1" s="1"/>
  <c r="CC21" i="1"/>
  <c r="CE23" i="1" s="1"/>
  <c r="CB21" i="1"/>
  <c r="CA21" i="1"/>
  <c r="BZ21" i="1"/>
  <c r="BY21" i="1"/>
  <c r="BX21" i="1"/>
  <c r="BW21" i="1"/>
  <c r="BV21" i="1"/>
  <c r="BU21" i="1"/>
  <c r="BW23" i="1" s="1"/>
  <c r="BT21" i="1"/>
  <c r="BS21" i="1"/>
  <c r="BR21" i="1"/>
  <c r="BT23" i="1" s="1"/>
  <c r="BQ21" i="1"/>
  <c r="BP21" i="1"/>
  <c r="BO21" i="1"/>
  <c r="BN21" i="1"/>
  <c r="BM21" i="1"/>
  <c r="BL21" i="1"/>
  <c r="BK21" i="1"/>
  <c r="BJ21" i="1"/>
  <c r="BI21" i="1"/>
  <c r="BH21" i="1"/>
  <c r="BG21" i="1"/>
  <c r="BF21" i="1"/>
  <c r="BH23" i="1" s="1"/>
  <c r="BE21" i="1"/>
  <c r="BG23" i="1" s="1"/>
  <c r="BD21" i="1"/>
  <c r="BC21" i="1"/>
  <c r="BB21" i="1"/>
  <c r="BA21" i="1"/>
  <c r="AZ21" i="1"/>
  <c r="AY21" i="1"/>
  <c r="AX21" i="1"/>
  <c r="AW21" i="1"/>
  <c r="AY23" i="1" s="1"/>
  <c r="AV21" i="1"/>
  <c r="AU21" i="1"/>
  <c r="AT21" i="1"/>
  <c r="AV23" i="1" s="1"/>
  <c r="AS21" i="1"/>
  <c r="AR21" i="1"/>
  <c r="AQ21" i="1"/>
  <c r="AP21" i="1"/>
  <c r="AQ23" i="1" s="1"/>
  <c r="AO21" i="1"/>
  <c r="AN21" i="1"/>
  <c r="AM21" i="1"/>
  <c r="AL21" i="1"/>
  <c r="AK21" i="1"/>
  <c r="AJ21" i="1"/>
  <c r="AI21" i="1"/>
  <c r="AH21" i="1"/>
  <c r="AJ23" i="1" s="1"/>
  <c r="AG21" i="1"/>
  <c r="AI23" i="1" s="1"/>
  <c r="AF21" i="1"/>
  <c r="AE21" i="1"/>
  <c r="AD21" i="1"/>
  <c r="AC21" i="1"/>
  <c r="AB21" i="1"/>
  <c r="AA21" i="1"/>
  <c r="Z21" i="1"/>
  <c r="Y21" i="1"/>
  <c r="X21" i="1"/>
  <c r="DU20" i="1"/>
  <c r="DT20" i="1"/>
  <c r="DS20" i="1"/>
  <c r="DR20" i="1"/>
  <c r="DQ20" i="1"/>
  <c r="DP20" i="1"/>
  <c r="DO20" i="1"/>
  <c r="DN20" i="1"/>
  <c r="DM20" i="1"/>
  <c r="DL20" i="1"/>
  <c r="DK20" i="1"/>
  <c r="DJ20" i="1"/>
  <c r="DI20" i="1"/>
  <c r="DK22" i="1" s="1"/>
  <c r="DH20" i="1"/>
  <c r="DJ22" i="1" s="1"/>
  <c r="DG20" i="1"/>
  <c r="DI22" i="1" s="1"/>
  <c r="DF20" i="1"/>
  <c r="DH22" i="1" s="1"/>
  <c r="DE20" i="1"/>
  <c r="DD20" i="1"/>
  <c r="DC20" i="1"/>
  <c r="DB20" i="1"/>
  <c r="DA20" i="1"/>
  <c r="CZ20" i="1"/>
  <c r="CY20" i="1"/>
  <c r="DA22" i="1" s="1"/>
  <c r="CX20" i="1"/>
  <c r="CW20" i="1"/>
  <c r="CV20" i="1"/>
  <c r="CX22" i="1" s="1"/>
  <c r="CU20" i="1"/>
  <c r="CT20" i="1"/>
  <c r="CS20" i="1"/>
  <c r="CR20" i="1"/>
  <c r="CQ20" i="1"/>
  <c r="CP20" i="1"/>
  <c r="CO20" i="1"/>
  <c r="CN20" i="1"/>
  <c r="CM20" i="1"/>
  <c r="CL20" i="1"/>
  <c r="CK20" i="1"/>
  <c r="CM22" i="1" s="1"/>
  <c r="CJ20" i="1"/>
  <c r="CL22" i="1" s="1"/>
  <c r="CI20" i="1"/>
  <c r="CK22" i="1" s="1"/>
  <c r="CH20" i="1"/>
  <c r="CJ22" i="1" s="1"/>
  <c r="CG20" i="1"/>
  <c r="CF20" i="1"/>
  <c r="CE20" i="1"/>
  <c r="CD20" i="1"/>
  <c r="CC20" i="1"/>
  <c r="CB20" i="1"/>
  <c r="CA20" i="1"/>
  <c r="CC22" i="1" s="1"/>
  <c r="BZ20" i="1"/>
  <c r="BY20" i="1"/>
  <c r="BX20" i="1"/>
  <c r="BZ22" i="1" s="1"/>
  <c r="BW20" i="1"/>
  <c r="BV20" i="1"/>
  <c r="BU20" i="1"/>
  <c r="BT20" i="1"/>
  <c r="BS20" i="1"/>
  <c r="BR20" i="1"/>
  <c r="BQ20" i="1"/>
  <c r="BP20" i="1"/>
  <c r="BO20" i="1"/>
  <c r="BN20" i="1"/>
  <c r="BM20" i="1"/>
  <c r="BO22" i="1" s="1"/>
  <c r="BL20" i="1"/>
  <c r="BN22" i="1" s="1"/>
  <c r="BK20" i="1"/>
  <c r="BM22" i="1" s="1"/>
  <c r="BJ20" i="1"/>
  <c r="BL22" i="1" s="1"/>
  <c r="BI20" i="1"/>
  <c r="BH20" i="1"/>
  <c r="BG20" i="1"/>
  <c r="BF20" i="1"/>
  <c r="BE20" i="1"/>
  <c r="BD20" i="1"/>
  <c r="BC20" i="1"/>
  <c r="BE22" i="1" s="1"/>
  <c r="BB20" i="1"/>
  <c r="BD22" i="1" s="1"/>
  <c r="BA20" i="1"/>
  <c r="AZ20" i="1"/>
  <c r="BB22" i="1" s="1"/>
  <c r="AY20" i="1"/>
  <c r="AX20" i="1"/>
  <c r="AW20" i="1"/>
  <c r="AV20" i="1"/>
  <c r="AU20" i="1"/>
  <c r="AT20" i="1"/>
  <c r="AS20" i="1"/>
  <c r="AR20" i="1"/>
  <c r="AQ20" i="1"/>
  <c r="AP20" i="1"/>
  <c r="AO20" i="1"/>
  <c r="AQ22" i="1" s="1"/>
  <c r="AN20" i="1"/>
  <c r="AP22" i="1" s="1"/>
  <c r="AM20" i="1"/>
  <c r="AO22" i="1" s="1"/>
  <c r="AL20" i="1"/>
  <c r="AN22" i="1" s="1"/>
  <c r="AK20" i="1"/>
  <c r="AJ20" i="1"/>
  <c r="AL22" i="1" s="1"/>
  <c r="AI20" i="1"/>
  <c r="AH20" i="1"/>
  <c r="AG20" i="1"/>
  <c r="AF20" i="1"/>
  <c r="AE20" i="1"/>
  <c r="AG22" i="1" s="1"/>
  <c r="AD20" i="1"/>
  <c r="AF22" i="1" s="1"/>
  <c r="AC20" i="1"/>
  <c r="AB20" i="1"/>
  <c r="AD22" i="1" s="1"/>
  <c r="AA20" i="1"/>
  <c r="Z20" i="1"/>
  <c r="Y20" i="1"/>
  <c r="X20" i="1"/>
  <c r="Y22" i="1" s="1"/>
  <c r="W21" i="1"/>
  <c r="W20" i="1"/>
  <c r="W22" i="1" s="1"/>
  <c r="IM1" i="1"/>
  <c r="AX22" i="1" l="1"/>
  <c r="BJ22" i="1"/>
  <c r="BV22" i="1"/>
  <c r="CH22" i="1"/>
  <c r="CT22" i="1"/>
  <c r="DF22" i="1"/>
  <c r="DR22" i="1"/>
  <c r="BD23" i="1"/>
  <c r="BP23" i="1"/>
  <c r="CB23" i="1"/>
  <c r="CN23" i="1"/>
  <c r="CZ23" i="1"/>
  <c r="DL23" i="1"/>
  <c r="AG26" i="1"/>
  <c r="BE26" i="1"/>
  <c r="CC26" i="1"/>
  <c r="DA26" i="1"/>
  <c r="Z27" i="1"/>
  <c r="AX27" i="1"/>
  <c r="DF27" i="1"/>
  <c r="AA22" i="1"/>
  <c r="AY22" i="1"/>
  <c r="BW22" i="1"/>
  <c r="CU22" i="1"/>
  <c r="DS22" i="1"/>
  <c r="AG23" i="1"/>
  <c r="BF26" i="1"/>
  <c r="AA27" i="1"/>
  <c r="AY27" i="1"/>
  <c r="BW27" i="1"/>
  <c r="CU27" i="1"/>
  <c r="DS27" i="1"/>
  <c r="AJ30" i="1"/>
  <c r="BH30" i="1"/>
  <c r="CF30" i="1"/>
  <c r="DD30" i="1"/>
  <c r="AC31" i="1"/>
  <c r="CW31" i="1"/>
  <c r="AI42" i="1"/>
  <c r="CE26" i="1"/>
  <c r="DC26" i="1"/>
  <c r="AN27" i="1"/>
  <c r="BL27" i="1"/>
  <c r="CJ27" i="1"/>
  <c r="AK30" i="1"/>
  <c r="BI30" i="1"/>
  <c r="CG30" i="1"/>
  <c r="DE30" i="1"/>
  <c r="BA35" i="1"/>
  <c r="BY35" i="1"/>
  <c r="CB22" i="1"/>
  <c r="CZ22" i="1"/>
  <c r="AA26" i="1"/>
  <c r="AY26" i="1"/>
  <c r="BW26" i="1"/>
  <c r="CU26" i="1"/>
  <c r="DS26" i="1"/>
  <c r="AF27" i="1"/>
  <c r="BD27" i="1"/>
  <c r="CB27" i="1"/>
  <c r="BA30" i="1"/>
  <c r="BY30" i="1"/>
  <c r="DU30" i="1"/>
  <c r="BJ34" i="1"/>
  <c r="AH22" i="1"/>
  <c r="AT22" i="1"/>
  <c r="BF22" i="1"/>
  <c r="BR22" i="1"/>
  <c r="CD22" i="1"/>
  <c r="CP22" i="1"/>
  <c r="DB22" i="1"/>
  <c r="DN22" i="1"/>
  <c r="AA23" i="1"/>
  <c r="AN23" i="1"/>
  <c r="AZ23" i="1"/>
  <c r="BL23" i="1"/>
  <c r="BX23" i="1"/>
  <c r="CJ23" i="1"/>
  <c r="CV23" i="1"/>
  <c r="DH23" i="1"/>
  <c r="DT23" i="1"/>
  <c r="AO26" i="1"/>
  <c r="BM26" i="1"/>
  <c r="CK26" i="1"/>
  <c r="DI26" i="1"/>
  <c r="AH27" i="1"/>
  <c r="BF27" i="1"/>
  <c r="CP27" i="1"/>
  <c r="DN27" i="1"/>
  <c r="AA39" i="1"/>
  <c r="BW39" i="1"/>
  <c r="CU39" i="1"/>
  <c r="AP42" i="1"/>
  <c r="AI22" i="1"/>
  <c r="BG22" i="1"/>
  <c r="CE22" i="1"/>
  <c r="DC22" i="1"/>
  <c r="AO23" i="1"/>
  <c r="AP26" i="1"/>
  <c r="DC23" i="1"/>
  <c r="AV22" i="1"/>
  <c r="BT22" i="1"/>
  <c r="CR22" i="1"/>
  <c r="DP22" i="1"/>
  <c r="AQ26" i="1"/>
  <c r="BO26" i="1"/>
  <c r="CM26" i="1"/>
  <c r="DK26" i="1"/>
  <c r="AV27" i="1"/>
  <c r="BT27" i="1"/>
  <c r="CO30" i="1"/>
  <c r="DM30" i="1"/>
  <c r="CR31" i="1"/>
  <c r="Y23" i="1"/>
  <c r="AW22" i="1"/>
  <c r="BU22" i="1"/>
  <c r="CS22" i="1"/>
  <c r="DQ22" i="1"/>
  <c r="BO23" i="1"/>
  <c r="AF26" i="1"/>
  <c r="BD26" i="1"/>
  <c r="CB26" i="1"/>
  <c r="CZ26" i="1"/>
  <c r="AW27" i="1"/>
  <c r="BU27" i="1"/>
  <c r="CR27" i="1"/>
  <c r="DQ27" i="1"/>
  <c r="AT30" i="1"/>
  <c r="BR30" i="1"/>
  <c r="AM31" i="1"/>
  <c r="BK31" i="1"/>
  <c r="CI31" i="1"/>
  <c r="DG31" i="1"/>
  <c r="AB31" i="1"/>
  <c r="BX31" i="1"/>
  <c r="CV31" i="1"/>
  <c r="DT31" i="1"/>
  <c r="AG34" i="1"/>
  <c r="BE34" i="1"/>
  <c r="CC34" i="1"/>
  <c r="DA34" i="1"/>
  <c r="BV35" i="1"/>
  <c r="AB38" i="1"/>
  <c r="AZ38" i="1"/>
  <c r="BX38" i="1"/>
  <c r="AQ39" i="1"/>
  <c r="BO39" i="1"/>
  <c r="DK39" i="1"/>
  <c r="CT23" i="1"/>
  <c r="DB23" i="1"/>
  <c r="DJ23" i="1"/>
  <c r="DR23" i="1"/>
  <c r="Z22" i="1"/>
  <c r="AR23" i="1"/>
  <c r="DD23" i="1"/>
  <c r="X26" i="1"/>
  <c r="Y26" i="1"/>
  <c r="W27" i="1"/>
  <c r="X27" i="1"/>
  <c r="Y27" i="1"/>
  <c r="CM23" i="1"/>
  <c r="AB22" i="1"/>
  <c r="AJ22" i="1"/>
  <c r="AR22" i="1"/>
  <c r="AZ22" i="1"/>
  <c r="BH22" i="1"/>
  <c r="BP22" i="1"/>
  <c r="BX22" i="1"/>
  <c r="CF22" i="1"/>
  <c r="CN22" i="1"/>
  <c r="CV22" i="1"/>
  <c r="DD22" i="1"/>
  <c r="DL22" i="1"/>
  <c r="DT22" i="1"/>
  <c r="AC23" i="1"/>
  <c r="AK23" i="1"/>
  <c r="AS23" i="1"/>
  <c r="BA23" i="1"/>
  <c r="BI23" i="1"/>
  <c r="BQ23" i="1"/>
  <c r="BY23" i="1"/>
  <c r="CG23" i="1"/>
  <c r="CO23" i="1"/>
  <c r="CW23" i="1"/>
  <c r="DE23" i="1"/>
  <c r="DM23" i="1"/>
  <c r="DU23" i="1"/>
  <c r="AB23" i="1"/>
  <c r="BU23" i="1"/>
  <c r="DK23" i="1"/>
  <c r="AC22" i="1"/>
  <c r="AK22" i="1"/>
  <c r="AS22" i="1"/>
  <c r="BA22" i="1"/>
  <c r="BI22" i="1"/>
  <c r="BQ22" i="1"/>
  <c r="BY22" i="1"/>
  <c r="CG22" i="1"/>
  <c r="CO22" i="1"/>
  <c r="CW22" i="1"/>
  <c r="DE22" i="1"/>
  <c r="DM22" i="1"/>
  <c r="DU22" i="1"/>
  <c r="AD23" i="1"/>
  <c r="AL23" i="1"/>
  <c r="AT23" i="1"/>
  <c r="BB23" i="1"/>
  <c r="BJ23" i="1"/>
  <c r="BR23" i="1"/>
  <c r="BZ23" i="1"/>
  <c r="CH23" i="1"/>
  <c r="CP23" i="1"/>
  <c r="CX23" i="1"/>
  <c r="DF23" i="1"/>
  <c r="DN23" i="1"/>
  <c r="CS23" i="1"/>
  <c r="AE23" i="1"/>
  <c r="AM23" i="1"/>
  <c r="AU23" i="1"/>
  <c r="BC23" i="1"/>
  <c r="BK23" i="1"/>
  <c r="BS23" i="1"/>
  <c r="CA23" i="1"/>
  <c r="CI23" i="1"/>
  <c r="CQ23" i="1"/>
  <c r="CY23" i="1"/>
  <c r="DG23" i="1"/>
  <c r="DO23" i="1"/>
  <c r="BE23" i="1"/>
  <c r="CU23" i="1"/>
  <c r="DQ23" i="1"/>
  <c r="AE22" i="1"/>
  <c r="AU22" i="1"/>
  <c r="BK22" i="1"/>
  <c r="CA22" i="1"/>
  <c r="CQ22" i="1"/>
  <c r="DG22" i="1"/>
  <c r="AL26" i="1"/>
  <c r="BB26" i="1"/>
  <c r="BR26" i="1"/>
  <c r="CH26" i="1"/>
  <c r="CX26" i="1"/>
  <c r="DN26" i="1"/>
  <c r="AD27" i="1"/>
  <c r="AM22" i="1"/>
  <c r="BC22" i="1"/>
  <c r="BS22" i="1"/>
  <c r="CI22" i="1"/>
  <c r="CY22" i="1"/>
  <c r="DO22" i="1"/>
  <c r="AF23" i="1"/>
  <c r="CC23" i="1"/>
  <c r="DS23" i="1"/>
  <c r="AD26" i="1"/>
  <c r="AT26" i="1"/>
  <c r="BJ26" i="1"/>
  <c r="BZ26" i="1"/>
  <c r="CP26" i="1"/>
  <c r="DF26" i="1"/>
  <c r="X22" i="1"/>
  <c r="DA23" i="1"/>
  <c r="X23" i="1"/>
  <c r="W23" i="1"/>
  <c r="Z23" i="1"/>
  <c r="AH23" i="1"/>
  <c r="AP23" i="1"/>
  <c r="AX23" i="1"/>
  <c r="BF23" i="1"/>
  <c r="BN23" i="1"/>
  <c r="BV23" i="1"/>
  <c r="CD23" i="1"/>
  <c r="CL23" i="1"/>
  <c r="AE26" i="1"/>
  <c r="AM26" i="1"/>
  <c r="AU26" i="1"/>
  <c r="BC26" i="1"/>
  <c r="BK26" i="1"/>
  <c r="BS26" i="1"/>
  <c r="CA26" i="1"/>
  <c r="CI26" i="1"/>
  <c r="CQ26" i="1"/>
  <c r="CY26" i="1"/>
  <c r="DG26" i="1"/>
  <c r="DO26" i="1"/>
  <c r="AE27" i="1"/>
  <c r="AM27" i="1"/>
  <c r="AU27" i="1"/>
  <c r="BC27" i="1"/>
  <c r="BK27" i="1"/>
  <c r="BS27" i="1"/>
  <c r="CA27" i="1"/>
  <c r="CI27" i="1"/>
  <c r="CQ27" i="1"/>
  <c r="CY27" i="1"/>
  <c r="DG27" i="1"/>
  <c r="DO27" i="1"/>
  <c r="CS27" i="1"/>
  <c r="DA27" i="1"/>
  <c r="CZ27" i="1"/>
  <c r="DP27" i="1"/>
  <c r="Z26" i="1"/>
  <c r="AH26" i="1"/>
  <c r="AX26" i="1"/>
  <c r="BN26" i="1"/>
  <c r="BV26" i="1"/>
  <c r="CD26" i="1"/>
  <c r="CT26" i="1"/>
  <c r="DB26" i="1"/>
  <c r="DJ26" i="1"/>
  <c r="DR26" i="1"/>
  <c r="AL27" i="1"/>
  <c r="AT27" i="1"/>
  <c r="BB27" i="1"/>
  <c r="BJ27" i="1"/>
  <c r="BR27" i="1"/>
  <c r="BZ27" i="1"/>
  <c r="CH27" i="1"/>
  <c r="Z30" i="1"/>
  <c r="AH30" i="1"/>
  <c r="AP30" i="1"/>
  <c r="AX30" i="1"/>
  <c r="Z31" i="1"/>
  <c r="AH31" i="1"/>
  <c r="DB31" i="1"/>
  <c r="DR31" i="1"/>
  <c r="DP31" i="1"/>
  <c r="CR34" i="1"/>
  <c r="DH34" i="1"/>
  <c r="AF35" i="1"/>
  <c r="AN35" i="1"/>
  <c r="BN27" i="1"/>
  <c r="BV27" i="1"/>
  <c r="CD27" i="1"/>
  <c r="CL27" i="1"/>
  <c r="CT27" i="1"/>
  <c r="DB27" i="1"/>
  <c r="DJ27" i="1"/>
  <c r="DR27" i="1"/>
  <c r="BZ30" i="1"/>
  <c r="CH30" i="1"/>
  <c r="DF30" i="1"/>
  <c r="DN30" i="1"/>
  <c r="AL31" i="1"/>
  <c r="AT31" i="1"/>
  <c r="BB31" i="1"/>
  <c r="BQ31" i="1"/>
  <c r="AB26" i="1"/>
  <c r="AJ26" i="1"/>
  <c r="AR26" i="1"/>
  <c r="AZ26" i="1"/>
  <c r="BH26" i="1"/>
  <c r="BP26" i="1"/>
  <c r="BX26" i="1"/>
  <c r="CF26" i="1"/>
  <c r="CN26" i="1"/>
  <c r="CV26" i="1"/>
  <c r="DD26" i="1"/>
  <c r="DL26" i="1"/>
  <c r="DT26" i="1"/>
  <c r="AB27" i="1"/>
  <c r="AJ27" i="1"/>
  <c r="AR27" i="1"/>
  <c r="AZ27" i="1"/>
  <c r="BH27" i="1"/>
  <c r="BP27" i="1"/>
  <c r="BX27" i="1"/>
  <c r="CF27" i="1"/>
  <c r="CN27" i="1"/>
  <c r="CV27" i="1"/>
  <c r="DD27" i="1"/>
  <c r="DL27" i="1"/>
  <c r="DT27" i="1"/>
  <c r="AD30" i="1"/>
  <c r="AN30" i="1"/>
  <c r="AV30" i="1"/>
  <c r="BD30" i="1"/>
  <c r="BL30" i="1"/>
  <c r="BT30" i="1"/>
  <c r="CB30" i="1"/>
  <c r="CJ30" i="1"/>
  <c r="CR30" i="1"/>
  <c r="CZ30" i="1"/>
  <c r="DH30" i="1"/>
  <c r="DP30" i="1"/>
  <c r="DH31" i="1"/>
  <c r="AC26" i="1"/>
  <c r="AK26" i="1"/>
  <c r="AS26" i="1"/>
  <c r="BA26" i="1"/>
  <c r="BI26" i="1"/>
  <c r="BQ26" i="1"/>
  <c r="BY26" i="1"/>
  <c r="CG26" i="1"/>
  <c r="CO26" i="1"/>
  <c r="CW26" i="1"/>
  <c r="DE26" i="1"/>
  <c r="DM26" i="1"/>
  <c r="DU26" i="1"/>
  <c r="AC27" i="1"/>
  <c r="AK27" i="1"/>
  <c r="AS27" i="1"/>
  <c r="BA27" i="1"/>
  <c r="BI27" i="1"/>
  <c r="BQ27" i="1"/>
  <c r="BY27" i="1"/>
  <c r="CG27" i="1"/>
  <c r="CO27" i="1"/>
  <c r="CW27" i="1"/>
  <c r="DE27" i="1"/>
  <c r="DM27" i="1"/>
  <c r="DU27" i="1"/>
  <c r="AO30" i="1"/>
  <c r="CC30" i="1"/>
  <c r="CK30" i="1"/>
  <c r="DI30" i="1"/>
  <c r="BD35" i="1"/>
  <c r="BL35" i="1"/>
  <c r="BT35" i="1"/>
  <c r="CB35" i="1"/>
  <c r="CJ35" i="1"/>
  <c r="CR35" i="1"/>
  <c r="CZ35" i="1"/>
  <c r="DH35" i="1"/>
  <c r="DP35" i="1"/>
  <c r="AE42" i="1"/>
  <c r="AM42" i="1"/>
  <c r="AU42" i="1"/>
  <c r="BC42" i="1"/>
  <c r="BK42" i="1"/>
  <c r="BS42" i="1"/>
  <c r="CA42" i="1"/>
  <c r="CI42" i="1"/>
  <c r="CQ42" i="1"/>
  <c r="CY42" i="1"/>
  <c r="DG42" i="1"/>
  <c r="DO42" i="1"/>
  <c r="AD43" i="1"/>
  <c r="AL43" i="1"/>
  <c r="AT43" i="1"/>
  <c r="BB43" i="1"/>
  <c r="BJ43" i="1"/>
  <c r="BR43" i="1"/>
  <c r="BZ43" i="1"/>
  <c r="CH43" i="1"/>
  <c r="CP43" i="1"/>
  <c r="CX43" i="1"/>
  <c r="DF43" i="1"/>
  <c r="DN43" i="1"/>
  <c r="AF31" i="1"/>
  <c r="AV31" i="1"/>
  <c r="BD31" i="1"/>
  <c r="BL31" i="1"/>
  <c r="BT31" i="1"/>
  <c r="CB31" i="1"/>
  <c r="CZ31" i="1"/>
  <c r="AX35" i="1"/>
  <c r="BW35" i="1"/>
  <c r="CE35" i="1"/>
  <c r="CT35" i="1"/>
  <c r="DK35" i="1"/>
  <c r="AC38" i="1"/>
  <c r="AK38" i="1"/>
  <c r="AS38" i="1"/>
  <c r="BA38" i="1"/>
  <c r="BI38" i="1"/>
  <c r="BQ38" i="1"/>
  <c r="BY38" i="1"/>
  <c r="CG38" i="1"/>
  <c r="CO38" i="1"/>
  <c r="CW38" i="1"/>
  <c r="DE38" i="1"/>
  <c r="DM38" i="1"/>
  <c r="AG30" i="1"/>
  <c r="AW30" i="1"/>
  <c r="BE30" i="1"/>
  <c r="BM30" i="1"/>
  <c r="BU30" i="1"/>
  <c r="CS30" i="1"/>
  <c r="DA30" i="1"/>
  <c r="DQ30" i="1"/>
  <c r="X30" i="1"/>
  <c r="AB34" i="1"/>
  <c r="AJ34" i="1"/>
  <c r="AR34" i="1"/>
  <c r="AZ34" i="1"/>
  <c r="BH34" i="1"/>
  <c r="BP34" i="1"/>
  <c r="BX34" i="1"/>
  <c r="CF34" i="1"/>
  <c r="CN34" i="1"/>
  <c r="CV34" i="1"/>
  <c r="DB34" i="1"/>
  <c r="DL34" i="1"/>
  <c r="DT34" i="1"/>
  <c r="AB35" i="1"/>
  <c r="AJ35" i="1"/>
  <c r="AR35" i="1"/>
  <c r="AZ35" i="1"/>
  <c r="BH35" i="1"/>
  <c r="BP35" i="1"/>
  <c r="BX35" i="1"/>
  <c r="CF35" i="1"/>
  <c r="CN35" i="1"/>
  <c r="CV35" i="1"/>
  <c r="DD35" i="1"/>
  <c r="DL35" i="1"/>
  <c r="DT35" i="1"/>
  <c r="AC34" i="1"/>
  <c r="AS34" i="1"/>
  <c r="BA34" i="1"/>
  <c r="BI34" i="1"/>
  <c r="BQ34" i="1"/>
  <c r="BY34" i="1"/>
  <c r="CG34" i="1"/>
  <c r="CO34" i="1"/>
  <c r="CW34" i="1"/>
  <c r="DE34" i="1"/>
  <c r="DM34" i="1"/>
  <c r="DU34" i="1"/>
  <c r="AK35" i="1"/>
  <c r="BI35" i="1"/>
  <c r="DE35" i="1"/>
  <c r="DU35" i="1"/>
  <c r="AA30" i="1"/>
  <c r="AI30" i="1"/>
  <c r="AQ30" i="1"/>
  <c r="AY30" i="1"/>
  <c r="BG30" i="1"/>
  <c r="BO30" i="1"/>
  <c r="BW30" i="1"/>
  <c r="CE30" i="1"/>
  <c r="CM30" i="1"/>
  <c r="CU30" i="1"/>
  <c r="DC30" i="1"/>
  <c r="DK30" i="1"/>
  <c r="DS30" i="1"/>
  <c r="AO31" i="1"/>
  <c r="BF31" i="1"/>
  <c r="BV31" i="1"/>
  <c r="CL31" i="1"/>
  <c r="Y38" i="1"/>
  <c r="AG38" i="1"/>
  <c r="AO38" i="1"/>
  <c r="AW38" i="1"/>
  <c r="BE38" i="1"/>
  <c r="BM38" i="1"/>
  <c r="BU38" i="1"/>
  <c r="CC38" i="1"/>
  <c r="CK38" i="1"/>
  <c r="CS38" i="1"/>
  <c r="AD42" i="1"/>
  <c r="AL42" i="1"/>
  <c r="AT42" i="1"/>
  <c r="BB42" i="1"/>
  <c r="BJ42" i="1"/>
  <c r="BR42" i="1"/>
  <c r="BZ42" i="1"/>
  <c r="CH42" i="1"/>
  <c r="CP42" i="1"/>
  <c r="CX42" i="1"/>
  <c r="DF42" i="1"/>
  <c r="DN42" i="1"/>
  <c r="AC43" i="1"/>
  <c r="AK43" i="1"/>
  <c r="AS43" i="1"/>
  <c r="BA43" i="1"/>
  <c r="BI43" i="1"/>
  <c r="BQ43" i="1"/>
  <c r="BY43" i="1"/>
  <c r="CG43" i="1"/>
  <c r="CO43" i="1"/>
  <c r="CW43" i="1"/>
  <c r="DE43" i="1"/>
  <c r="DM43" i="1"/>
  <c r="DU43" i="1"/>
  <c r="DU38" i="1"/>
  <c r="AB39" i="1"/>
  <c r="AJ39" i="1"/>
  <c r="AR39" i="1"/>
  <c r="AZ39" i="1"/>
  <c r="BH39" i="1"/>
  <c r="BP39" i="1"/>
  <c r="BX39" i="1"/>
  <c r="CF39" i="1"/>
  <c r="CN39" i="1"/>
  <c r="CV39" i="1"/>
  <c r="DD39" i="1"/>
  <c r="DL39" i="1"/>
  <c r="DT39" i="1"/>
  <c r="Y42" i="1"/>
  <c r="AG42" i="1"/>
  <c r="X43" i="1"/>
  <c r="AF43" i="1"/>
  <c r="AN43" i="1"/>
  <c r="AV43" i="1"/>
  <c r="BD43" i="1"/>
  <c r="BL43" i="1"/>
  <c r="BT43" i="1"/>
  <c r="CB43" i="1"/>
  <c r="CJ43" i="1"/>
  <c r="CR43" i="1"/>
  <c r="CZ43" i="1"/>
  <c r="DH43" i="1"/>
  <c r="DP43" i="1"/>
  <c r="X42" i="1"/>
  <c r="AF42" i="1"/>
  <c r="AN42" i="1"/>
  <c r="AV42" i="1"/>
  <c r="BD42" i="1"/>
  <c r="BL42" i="1"/>
  <c r="BT42" i="1"/>
  <c r="CB42" i="1"/>
  <c r="CJ42" i="1"/>
  <c r="CR42" i="1"/>
  <c r="CZ42" i="1"/>
  <c r="DH42" i="1"/>
  <c r="DP42" i="1"/>
  <c r="W43" i="1"/>
  <c r="AE43" i="1"/>
  <c r="AM43" i="1"/>
  <c r="AU43" i="1"/>
  <c r="BC43" i="1"/>
  <c r="BK43" i="1"/>
  <c r="BS43" i="1"/>
  <c r="CA43" i="1"/>
  <c r="CI43" i="1"/>
  <c r="CQ43" i="1"/>
  <c r="CY43" i="1"/>
  <c r="DG43" i="1"/>
  <c r="DO43" i="1"/>
  <c r="AQ42" i="1"/>
  <c r="AY42" i="1"/>
  <c r="BG42" i="1"/>
  <c r="BO42" i="1"/>
  <c r="BW42" i="1"/>
  <c r="CE42" i="1"/>
  <c r="CM42" i="1"/>
  <c r="CU42" i="1"/>
  <c r="DK42" i="1"/>
  <c r="DS42" i="1"/>
  <c r="Z43" i="1"/>
  <c r="AH43" i="1"/>
  <c r="AP43" i="1"/>
  <c r="AX43" i="1"/>
  <c r="BF43" i="1"/>
  <c r="BN43" i="1"/>
  <c r="BV43" i="1"/>
  <c r="CD43" i="1"/>
  <c r="CL43" i="1"/>
  <c r="CT43" i="1"/>
  <c r="DB43" i="1"/>
  <c r="DJ43" i="1"/>
  <c r="DR43" i="1"/>
  <c r="BU43" i="1"/>
  <c r="CZ38" i="1"/>
  <c r="DF38" i="1"/>
  <c r="BS39" i="1"/>
  <c r="CA39" i="1"/>
  <c r="CI39" i="1"/>
  <c r="CQ39" i="1"/>
  <c r="DO39" i="1"/>
  <c r="AB42" i="1"/>
  <c r="AJ42" i="1"/>
  <c r="AR42" i="1"/>
  <c r="AZ42" i="1"/>
  <c r="BH42" i="1"/>
  <c r="BP42" i="1"/>
  <c r="BX42" i="1"/>
  <c r="CF42" i="1"/>
  <c r="CN42" i="1"/>
  <c r="CV42" i="1"/>
  <c r="DD42" i="1"/>
  <c r="DL42" i="1"/>
  <c r="DT42" i="1"/>
  <c r="AA43" i="1"/>
  <c r="AI43" i="1"/>
  <c r="AQ43" i="1"/>
  <c r="AY43" i="1"/>
  <c r="BG43" i="1"/>
  <c r="BO43" i="1"/>
  <c r="BW43" i="1"/>
  <c r="CE43" i="1"/>
  <c r="CM43" i="1"/>
  <c r="CU43" i="1"/>
  <c r="DC43" i="1"/>
  <c r="DK43" i="1"/>
  <c r="DS43" i="1"/>
  <c r="DA38" i="1"/>
  <c r="DI38" i="1"/>
  <c r="DQ38" i="1"/>
  <c r="X39" i="1"/>
  <c r="AF39" i="1"/>
  <c r="BD39" i="1"/>
  <c r="BL39" i="1"/>
  <c r="CJ39" i="1"/>
  <c r="CR39" i="1"/>
  <c r="AE30" i="1"/>
  <c r="AM30" i="1"/>
  <c r="AU30" i="1"/>
  <c r="BC30" i="1"/>
  <c r="BK30" i="1"/>
  <c r="BS30" i="1"/>
  <c r="CA30" i="1"/>
  <c r="CI30" i="1"/>
  <c r="CQ30" i="1"/>
  <c r="CY30" i="1"/>
  <c r="DG30" i="1"/>
  <c r="DO30" i="1"/>
  <c r="AD31" i="1"/>
  <c r="BJ31" i="1"/>
  <c r="BZ31" i="1"/>
  <c r="CP31" i="1"/>
  <c r="DF31" i="1"/>
  <c r="AC30" i="1"/>
  <c r="BJ30" i="1"/>
  <c r="CW30" i="1"/>
  <c r="CH31" i="1"/>
  <c r="CX31" i="1"/>
  <c r="AF34" i="1"/>
  <c r="AD34" i="1"/>
  <c r="AN34" i="1"/>
  <c r="AV34" i="1"/>
  <c r="AT34" i="1"/>
  <c r="BD34" i="1"/>
  <c r="BL34" i="1"/>
  <c r="BT34" i="1"/>
  <c r="CB34" i="1"/>
  <c r="CJ34" i="1"/>
  <c r="CZ34" i="1"/>
  <c r="DP34" i="1"/>
  <c r="AE35" i="1"/>
  <c r="DF35" i="1"/>
  <c r="AY35" i="1"/>
  <c r="CX30" i="1"/>
  <c r="BR31" i="1"/>
  <c r="AT35" i="1"/>
  <c r="AV35" i="1"/>
  <c r="AF30" i="1"/>
  <c r="AH34" i="1"/>
  <c r="AP34" i="1"/>
  <c r="AX34" i="1"/>
  <c r="BF34" i="1"/>
  <c r="BN34" i="1"/>
  <c r="CD34" i="1"/>
  <c r="CT34" i="1"/>
  <c r="DJ34" i="1"/>
  <c r="DR34" i="1"/>
  <c r="W35" i="1"/>
  <c r="X35" i="1"/>
  <c r="Y35" i="1"/>
  <c r="AG35" i="1"/>
  <c r="AO35" i="1"/>
  <c r="AW35" i="1"/>
  <c r="BE35" i="1"/>
  <c r="BM35" i="1"/>
  <c r="BU35" i="1"/>
  <c r="CC35" i="1"/>
  <c r="CK35" i="1"/>
  <c r="CS35" i="1"/>
  <c r="DA35" i="1"/>
  <c r="DI35" i="1"/>
  <c r="DQ35" i="1"/>
  <c r="BF30" i="1"/>
  <c r="BN30" i="1"/>
  <c r="BV30" i="1"/>
  <c r="CD30" i="1"/>
  <c r="CL30" i="1"/>
  <c r="CT30" i="1"/>
  <c r="DB30" i="1"/>
  <c r="DJ30" i="1"/>
  <c r="DR30" i="1"/>
  <c r="Y31" i="1"/>
  <c r="X31" i="1"/>
  <c r="AG31" i="1"/>
  <c r="BE31" i="1"/>
  <c r="BU31" i="1"/>
  <c r="CK31" i="1"/>
  <c r="DA31" i="1"/>
  <c r="DQ31" i="1"/>
  <c r="CU35" i="1"/>
  <c r="AS30" i="1"/>
  <c r="BQ30" i="1"/>
  <c r="CP30" i="1"/>
  <c r="BH31" i="1"/>
  <c r="BY31" i="1"/>
  <c r="AA35" i="1"/>
  <c r="Z35" i="1"/>
  <c r="AI35" i="1"/>
  <c r="AH35" i="1"/>
  <c r="AQ35" i="1"/>
  <c r="AP35" i="1"/>
  <c r="BG35" i="1"/>
  <c r="BF35" i="1"/>
  <c r="BO35" i="1"/>
  <c r="BN35" i="1"/>
  <c r="CM35" i="1"/>
  <c r="CL35" i="1"/>
  <c r="DC35" i="1"/>
  <c r="DB35" i="1"/>
  <c r="DR35" i="1"/>
  <c r="DS35" i="1"/>
  <c r="BZ34" i="1"/>
  <c r="AA31" i="1"/>
  <c r="AI31" i="1"/>
  <c r="AQ31" i="1"/>
  <c r="AP31" i="1"/>
  <c r="AY31" i="1"/>
  <c r="BG31" i="1"/>
  <c r="BO31" i="1"/>
  <c r="BW31" i="1"/>
  <c r="CE31" i="1"/>
  <c r="CD31" i="1"/>
  <c r="CM31" i="1"/>
  <c r="CU31" i="1"/>
  <c r="DC31" i="1"/>
  <c r="DK31" i="1"/>
  <c r="DJ31" i="1"/>
  <c r="DS31" i="1"/>
  <c r="Y30" i="1"/>
  <c r="CS31" i="1"/>
  <c r="DI31" i="1"/>
  <c r="W34" i="1"/>
  <c r="X34" i="1"/>
  <c r="Y34" i="1"/>
  <c r="AR31" i="1"/>
  <c r="AZ31" i="1"/>
  <c r="BP31" i="1"/>
  <c r="AW31" i="1"/>
  <c r="BM31" i="1"/>
  <c r="CC31" i="1"/>
  <c r="CT31" i="1"/>
  <c r="CH34" i="1"/>
  <c r="CP34" i="1"/>
  <c r="DF34" i="1"/>
  <c r="DN34" i="1"/>
  <c r="BA31" i="1"/>
  <c r="BI31" i="1"/>
  <c r="CO31" i="1"/>
  <c r="DU31" i="1"/>
  <c r="AX31" i="1"/>
  <c r="BN31" i="1"/>
  <c r="DN31" i="1"/>
  <c r="BB34" i="1"/>
  <c r="AD35" i="1"/>
  <c r="AJ38" i="1"/>
  <c r="AI38" i="1"/>
  <c r="AQ38" i="1"/>
  <c r="AR38" i="1"/>
  <c r="BH38" i="1"/>
  <c r="BG38" i="1"/>
  <c r="BP38" i="1"/>
  <c r="BO38" i="1"/>
  <c r="CF38" i="1"/>
  <c r="CE38" i="1"/>
  <c r="CV38" i="1"/>
  <c r="CU38" i="1"/>
  <c r="DT38" i="1"/>
  <c r="DS38" i="1"/>
  <c r="AY39" i="1"/>
  <c r="AX39" i="1"/>
  <c r="CD39" i="1"/>
  <c r="CE39" i="1"/>
  <c r="CM39" i="1"/>
  <c r="CL39" i="1"/>
  <c r="DS39" i="1"/>
  <c r="DR39" i="1"/>
  <c r="DH38" i="1"/>
  <c r="AL34" i="1"/>
  <c r="BR34" i="1"/>
  <c r="CX34" i="1"/>
  <c r="AC35" i="1"/>
  <c r="BQ35" i="1"/>
  <c r="CG35" i="1"/>
  <c r="CW35" i="1"/>
  <c r="AL38" i="1"/>
  <c r="AT38" i="1"/>
  <c r="BR38" i="1"/>
  <c r="CH38" i="1"/>
  <c r="CX38" i="1"/>
  <c r="BI39" i="1"/>
  <c r="BQ39" i="1"/>
  <c r="CO39" i="1"/>
  <c r="DM39" i="1"/>
  <c r="AM35" i="1"/>
  <c r="AU35" i="1"/>
  <c r="BC35" i="1"/>
  <c r="BK35" i="1"/>
  <c r="BS35" i="1"/>
  <c r="CA35" i="1"/>
  <c r="BZ35" i="1"/>
  <c r="CI35" i="1"/>
  <c r="CH35" i="1"/>
  <c r="CQ35" i="1"/>
  <c r="CY35" i="1"/>
  <c r="CX35" i="1"/>
  <c r="DG35" i="1"/>
  <c r="DO35" i="1"/>
  <c r="DN35" i="1"/>
  <c r="BJ35" i="1"/>
  <c r="AS35" i="1"/>
  <c r="X38" i="1"/>
  <c r="W38" i="1"/>
  <c r="V38" i="1"/>
  <c r="AD38" i="1"/>
  <c r="AF38" i="1"/>
  <c r="AN38" i="1"/>
  <c r="AM38" i="1"/>
  <c r="AV38" i="1"/>
  <c r="BD38" i="1"/>
  <c r="BB38" i="1"/>
  <c r="BL38" i="1"/>
  <c r="BK38" i="1"/>
  <c r="BJ38" i="1"/>
  <c r="BT38" i="1"/>
  <c r="CB38" i="1"/>
  <c r="BZ38" i="1"/>
  <c r="CJ38" i="1"/>
  <c r="CR38" i="1"/>
  <c r="CP38" i="1"/>
  <c r="DP38" i="1"/>
  <c r="DN38" i="1"/>
  <c r="W39" i="1"/>
  <c r="U39" i="1"/>
  <c r="V39" i="1"/>
  <c r="AE39" i="1"/>
  <c r="AD39" i="1"/>
  <c r="AC39" i="1"/>
  <c r="AM39" i="1"/>
  <c r="AK39" i="1"/>
  <c r="AU39" i="1"/>
  <c r="AT39" i="1"/>
  <c r="BC39" i="1"/>
  <c r="BB39" i="1"/>
  <c r="BK39" i="1"/>
  <c r="BJ39" i="1"/>
  <c r="CY39" i="1"/>
  <c r="CW39" i="1"/>
  <c r="DG39" i="1"/>
  <c r="DE39" i="1"/>
  <c r="DU39" i="1"/>
  <c r="DI39" i="1"/>
  <c r="AE38" i="1"/>
  <c r="AA34" i="1"/>
  <c r="AI34" i="1"/>
  <c r="AQ34" i="1"/>
  <c r="AY34" i="1"/>
  <c r="BG34" i="1"/>
  <c r="BO34" i="1"/>
  <c r="BW34" i="1"/>
  <c r="CE34" i="1"/>
  <c r="CM34" i="1"/>
  <c r="CU34" i="1"/>
  <c r="DC34" i="1"/>
  <c r="DK34" i="1"/>
  <c r="DS34" i="1"/>
  <c r="CD35" i="1"/>
  <c r="DJ35" i="1"/>
  <c r="Z38" i="1"/>
  <c r="AH38" i="1"/>
  <c r="AP38" i="1"/>
  <c r="AX38" i="1"/>
  <c r="BF38" i="1"/>
  <c r="BN38" i="1"/>
  <c r="BV38" i="1"/>
  <c r="CD38" i="1"/>
  <c r="CL38" i="1"/>
  <c r="CT38" i="1"/>
  <c r="DB38" i="1"/>
  <c r="DJ38" i="1"/>
  <c r="DR38" i="1"/>
  <c r="AG39" i="1"/>
  <c r="BE39" i="1"/>
  <c r="BU39" i="1"/>
  <c r="CK39" i="1"/>
  <c r="AE34" i="1"/>
  <c r="AM34" i="1"/>
  <c r="AU34" i="1"/>
  <c r="BC34" i="1"/>
  <c r="BK34" i="1"/>
  <c r="BS34" i="1"/>
  <c r="CA34" i="1"/>
  <c r="CI34" i="1"/>
  <c r="CQ34" i="1"/>
  <c r="CY34" i="1"/>
  <c r="DG34" i="1"/>
  <c r="DO34" i="1"/>
  <c r="AL35" i="1"/>
  <c r="BB35" i="1"/>
  <c r="BR35" i="1"/>
  <c r="CP35" i="1"/>
  <c r="AU38" i="1"/>
  <c r="BC38" i="1"/>
  <c r="BZ39" i="1"/>
  <c r="CH39" i="1"/>
  <c r="CP39" i="1"/>
  <c r="BT39" i="1"/>
  <c r="Y39" i="1"/>
  <c r="AO39" i="1"/>
  <c r="AW39" i="1"/>
  <c r="AV39" i="1"/>
  <c r="BM39" i="1"/>
  <c r="CC39" i="1"/>
  <c r="CB39" i="1"/>
  <c r="CS39" i="1"/>
  <c r="DA39" i="1"/>
  <c r="DQ39" i="1"/>
  <c r="AN39" i="1"/>
  <c r="DC42" i="1"/>
  <c r="DB42" i="1"/>
  <c r="AA38" i="1"/>
  <c r="AY38" i="1"/>
  <c r="BW38" i="1"/>
  <c r="CM38" i="1"/>
  <c r="DC38" i="1"/>
  <c r="DK38" i="1"/>
  <c r="Z39" i="1"/>
  <c r="BF39" i="1"/>
  <c r="DJ39" i="1"/>
  <c r="AH39" i="1"/>
  <c r="AP39" i="1"/>
  <c r="BN39" i="1"/>
  <c r="BV39" i="1"/>
  <c r="CT39" i="1"/>
  <c r="DB39" i="1"/>
  <c r="AS39" i="1"/>
  <c r="BA39" i="1"/>
  <c r="BY39" i="1"/>
  <c r="CG39" i="1"/>
  <c r="BS38" i="1"/>
  <c r="CA38" i="1"/>
  <c r="CI38" i="1"/>
  <c r="CQ38" i="1"/>
  <c r="CY38" i="1"/>
  <c r="DG38" i="1"/>
  <c r="DO38" i="1"/>
  <c r="AL39" i="1"/>
  <c r="BR39" i="1"/>
  <c r="CX39" i="1"/>
  <c r="DF39" i="1"/>
  <c r="DN39" i="1"/>
  <c r="AX42" i="1"/>
  <c r="DJ42" i="1"/>
  <c r="CC43" i="1"/>
  <c r="AC42" i="1"/>
  <c r="AK42" i="1"/>
  <c r="AS42" i="1"/>
  <c r="BA42" i="1"/>
  <c r="BI42" i="1"/>
  <c r="BQ42" i="1"/>
  <c r="BY42" i="1"/>
  <c r="CG42" i="1"/>
  <c r="CO42" i="1"/>
  <c r="CW42" i="1"/>
  <c r="DE42" i="1"/>
  <c r="DM42" i="1"/>
  <c r="DU42" i="1"/>
  <c r="AB43" i="1"/>
  <c r="AJ43" i="1"/>
  <c r="AR43" i="1"/>
  <c r="AZ43" i="1"/>
  <c r="BH43" i="1"/>
  <c r="BP43" i="1"/>
  <c r="BX43" i="1"/>
  <c r="CF43" i="1"/>
  <c r="CN43" i="1"/>
  <c r="CV43" i="1"/>
  <c r="DD43" i="1"/>
  <c r="DL43" i="1"/>
  <c r="DT43" i="1"/>
  <c r="BF42" i="1"/>
  <c r="DR42" i="1"/>
  <c r="Y43" i="1"/>
  <c r="CK43" i="1"/>
  <c r="BN42" i="1"/>
  <c r="AG43" i="1"/>
  <c r="CS43" i="1"/>
  <c r="W42" i="1"/>
  <c r="V42" i="1"/>
  <c r="U42" i="1"/>
  <c r="BV42" i="1"/>
  <c r="AO43" i="1"/>
  <c r="DA43" i="1"/>
  <c r="CZ39" i="1"/>
  <c r="DH39" i="1"/>
  <c r="DP39" i="1"/>
  <c r="CD42" i="1"/>
  <c r="AW43" i="1"/>
  <c r="DI43" i="1"/>
  <c r="AO42" i="1"/>
  <c r="AW42" i="1"/>
  <c r="BE42" i="1"/>
  <c r="BM42" i="1"/>
  <c r="BU42" i="1"/>
  <c r="CC42" i="1"/>
  <c r="CK42" i="1"/>
  <c r="CS42" i="1"/>
  <c r="DA42" i="1"/>
  <c r="DI42" i="1"/>
  <c r="DQ42" i="1"/>
  <c r="Z42" i="1"/>
  <c r="CL42" i="1"/>
  <c r="BE43" i="1"/>
  <c r="DQ43" i="1"/>
  <c r="AH42" i="1"/>
  <c r="CT42" i="1"/>
  <c r="BM43" i="1"/>
  <c r="U43" i="1"/>
  <c r="W26" i="1"/>
</calcChain>
</file>

<file path=xl/sharedStrings.xml><?xml version="1.0" encoding="utf-8"?>
<sst xmlns="http://schemas.openxmlformats.org/spreadsheetml/2006/main" count="165" uniqueCount="50">
  <si>
    <t>JAPAN-DS Market - ROE</t>
  </si>
  <si>
    <t>TOTMKJP(DWRE)</t>
  </si>
  <si>
    <t>Y</t>
  </si>
  <si>
    <t>JP LEADING COMPOSITE INDEX NADJ</t>
  </si>
  <si>
    <t>JPCMLEAD</t>
  </si>
  <si>
    <t>JP CLI - AMPLITUDE ADJUSTED SADJ</t>
  </si>
  <si>
    <t>JPOL2000Q</t>
  </si>
  <si>
    <t>G7 CLI - AMPLITUDE ADJUSTED SADJ</t>
  </si>
  <si>
    <t>G7OL2000Q</t>
  </si>
  <si>
    <t>OC CLI - AMPLITUDE ADJUSTED SADJ</t>
  </si>
  <si>
    <t>OCOL2000Q</t>
  </si>
  <si>
    <t>Crude Oil BFO M1 Europe FOB $/BBl</t>
  </si>
  <si>
    <t>OILBREN</t>
  </si>
  <si>
    <t>U$</t>
  </si>
  <si>
    <t>JPM JAPAN NEER NOMINAL - TRADE WEIGHTED</t>
  </si>
  <si>
    <t>JPJPEEN</t>
  </si>
  <si>
    <t>Code</t>
  </si>
  <si>
    <t>CURRENCY</t>
  </si>
  <si>
    <t>yyroc</t>
  </si>
  <si>
    <t>3M/12M</t>
  </si>
  <si>
    <t>geglättet</t>
  </si>
  <si>
    <t>index</t>
  </si>
  <si>
    <t>RoE Japan</t>
  </si>
  <si>
    <t>Leading Indicator 3M/12M</t>
  </si>
  <si>
    <t>Leading Indicator 3M/12M Smoothed</t>
  </si>
  <si>
    <t>OECD Leading Indicator YoY</t>
  </si>
  <si>
    <t>Oil Prices YoY</t>
  </si>
  <si>
    <t>JPN Trade Weighted YoY</t>
  </si>
  <si>
    <t>JPN Trade Weighted Index</t>
  </si>
  <si>
    <t>JPN Trade Weighted Index Smoothed</t>
  </si>
  <si>
    <t>Leading Indicator YoY</t>
  </si>
  <si>
    <t>Leading Indicator YoY Smoothed</t>
  </si>
  <si>
    <t>OECD Leading Indicator 3M/12M</t>
  </si>
  <si>
    <t>OECD Leading Indicator YoY Smoothed</t>
  </si>
  <si>
    <t>OECD Leading Indicator 3M/12M Smoothed</t>
  </si>
  <si>
    <t>G7 Leading Indicator YoY</t>
  </si>
  <si>
    <t>G7 Leading Indicator 3M/12M</t>
  </si>
  <si>
    <t>G7 Leading Indicator YoY Smoothed</t>
  </si>
  <si>
    <t>G7 Leading Indicator 3M/12M Smoothed</t>
  </si>
  <si>
    <t>OECD All Leading Indicator YoY</t>
  </si>
  <si>
    <t>OECD All Leading Indicator 3M/12M</t>
  </si>
  <si>
    <t>OECD All Leading Indicator YoY Smoothed</t>
  </si>
  <si>
    <t>OECD All Leading Indicator 3M/12M Smoothed</t>
  </si>
  <si>
    <t>Oil Prices 3M/12M</t>
  </si>
  <si>
    <t>Oil Prices YoY Smoothed</t>
  </si>
  <si>
    <t>Oil Prices 3M/12M Smoothed</t>
  </si>
  <si>
    <t>JPN Trade Weighted 3M/12M</t>
  </si>
  <si>
    <t>JPN Trade Weighted YoY Smoothed</t>
  </si>
  <si>
    <t>JPN Trade Weighted 3M/12M Smoothed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</si>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</sst>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09548-2EF2-4527-AB85-61FD403D9C33}">
  <dimension ref="B1:IM45"/>
  <sheetViews>
    <sheetView topLeftCell="HW1" workbookViewId="0">
      <selection activeCell="DV1" sqref="DV1:IM1"/>
    </sheetView>
  </sheetViews>
  <sheetFormatPr defaultColWidth="11.5546875" defaultRowHeight="14.4" x14ac:dyDescent="0.3"/>
  <sheetData>
    <row r="1" spans="2:247" x14ac:dyDescent="0.3">
      <c r="D1" t="s">
        <v>16</v>
      </c>
      <c r="E1" s="1" t="s">
        <v>17</v>
      </c>
      <c r="F1" s="1">
        <v>37270</v>
      </c>
      <c r="G1" s="1">
        <v>37301</v>
      </c>
      <c r="H1" s="1">
        <v>37329</v>
      </c>
      <c r="I1" s="1">
        <v>37360</v>
      </c>
      <c r="J1" s="1">
        <v>37390</v>
      </c>
      <c r="K1" s="1">
        <v>37421</v>
      </c>
      <c r="L1" s="1">
        <v>37451</v>
      </c>
      <c r="M1" s="1">
        <v>37482</v>
      </c>
      <c r="N1" s="1">
        <v>37513</v>
      </c>
      <c r="O1" s="1">
        <v>37543</v>
      </c>
      <c r="P1" s="1">
        <v>37574</v>
      </c>
      <c r="Q1" s="1">
        <v>37604</v>
      </c>
      <c r="R1" s="1">
        <v>37635</v>
      </c>
      <c r="S1" s="1">
        <v>37666</v>
      </c>
      <c r="T1" s="1">
        <v>37694</v>
      </c>
      <c r="U1" s="1">
        <v>37725</v>
      </c>
      <c r="V1" s="1">
        <v>37755</v>
      </c>
      <c r="W1" s="1">
        <v>37786</v>
      </c>
      <c r="X1" s="1">
        <v>37816</v>
      </c>
      <c r="Y1" s="1">
        <v>37847</v>
      </c>
      <c r="Z1" s="1">
        <v>37878</v>
      </c>
      <c r="AA1" s="1">
        <v>37908</v>
      </c>
      <c r="AB1" s="1">
        <v>37939</v>
      </c>
      <c r="AC1" s="1">
        <v>37969</v>
      </c>
      <c r="AD1" s="1">
        <v>38000</v>
      </c>
      <c r="AE1" s="1">
        <v>38031</v>
      </c>
      <c r="AF1" s="1">
        <v>38060</v>
      </c>
      <c r="AG1" s="1">
        <v>38091</v>
      </c>
      <c r="AH1" s="1">
        <v>38121</v>
      </c>
      <c r="AI1" s="1">
        <v>38152</v>
      </c>
      <c r="AJ1" s="1">
        <v>38182</v>
      </c>
      <c r="AK1" s="1">
        <v>38213</v>
      </c>
      <c r="AL1" s="1">
        <v>38244</v>
      </c>
      <c r="AM1" s="1">
        <v>38274</v>
      </c>
      <c r="AN1" s="1">
        <v>38305</v>
      </c>
      <c r="AO1" s="1">
        <v>38335</v>
      </c>
      <c r="AP1" s="1">
        <v>38366</v>
      </c>
      <c r="AQ1" s="1">
        <v>38397</v>
      </c>
      <c r="AR1" s="1">
        <v>38425</v>
      </c>
      <c r="AS1" s="1">
        <v>38456</v>
      </c>
      <c r="AT1" s="1">
        <v>38486</v>
      </c>
      <c r="AU1" s="1">
        <v>38517</v>
      </c>
      <c r="AV1" s="1">
        <v>38547</v>
      </c>
      <c r="AW1" s="1">
        <v>38578</v>
      </c>
      <c r="AX1" s="1">
        <v>38609</v>
      </c>
      <c r="AY1" s="1">
        <v>38639</v>
      </c>
      <c r="AZ1" s="1">
        <v>38670</v>
      </c>
      <c r="BA1" s="1">
        <v>38700</v>
      </c>
      <c r="BB1" s="1">
        <v>38731</v>
      </c>
      <c r="BC1" s="1">
        <v>38762</v>
      </c>
      <c r="BD1" s="1">
        <v>38790</v>
      </c>
      <c r="BE1" s="1">
        <v>38821</v>
      </c>
      <c r="BF1" s="1">
        <v>38851</v>
      </c>
      <c r="BG1" s="1">
        <v>38882</v>
      </c>
      <c r="BH1" s="1">
        <v>38912</v>
      </c>
      <c r="BI1" s="1">
        <v>38943</v>
      </c>
      <c r="BJ1" s="1">
        <v>38974</v>
      </c>
      <c r="BK1" s="1">
        <v>39004</v>
      </c>
      <c r="BL1" s="1">
        <v>39035</v>
      </c>
      <c r="BM1" s="1">
        <v>39065</v>
      </c>
      <c r="BN1" s="1">
        <v>39096</v>
      </c>
      <c r="BO1" s="1">
        <v>39127</v>
      </c>
      <c r="BP1" s="1">
        <v>39155</v>
      </c>
      <c r="BQ1" s="1">
        <v>39186</v>
      </c>
      <c r="BR1" s="1">
        <v>39216</v>
      </c>
      <c r="BS1" s="1">
        <v>39247</v>
      </c>
      <c r="BT1" s="1">
        <v>39277</v>
      </c>
      <c r="BU1" s="1">
        <v>39308</v>
      </c>
      <c r="BV1" s="1">
        <v>39339</v>
      </c>
      <c r="BW1" s="1">
        <v>39369</v>
      </c>
      <c r="BX1" s="1">
        <v>39400</v>
      </c>
      <c r="BY1" s="1">
        <v>39430</v>
      </c>
      <c r="BZ1" s="1">
        <v>39461</v>
      </c>
      <c r="CA1" s="1">
        <v>39492</v>
      </c>
      <c r="CB1" s="1">
        <v>39521</v>
      </c>
      <c r="CC1" s="1">
        <v>39552</v>
      </c>
      <c r="CD1" s="1">
        <v>39582</v>
      </c>
      <c r="CE1" s="1">
        <v>39613</v>
      </c>
      <c r="CF1" s="1">
        <v>39643</v>
      </c>
      <c r="CG1" s="1">
        <v>39674</v>
      </c>
      <c r="CH1" s="1">
        <v>39705</v>
      </c>
      <c r="CI1" s="1">
        <v>39735</v>
      </c>
      <c r="CJ1" s="1">
        <v>39766</v>
      </c>
      <c r="CK1" s="1">
        <v>39796</v>
      </c>
      <c r="CL1" s="1">
        <v>39827</v>
      </c>
      <c r="CM1" s="1">
        <v>39858</v>
      </c>
      <c r="CN1" s="1">
        <v>39886</v>
      </c>
      <c r="CO1" s="1">
        <v>39917</v>
      </c>
      <c r="CP1" s="1">
        <v>39947</v>
      </c>
      <c r="CQ1" s="1">
        <v>39978</v>
      </c>
      <c r="CR1" s="1">
        <v>40008</v>
      </c>
      <c r="CS1" s="1">
        <v>40039</v>
      </c>
      <c r="CT1" s="1">
        <v>40070</v>
      </c>
      <c r="CU1" s="1">
        <v>40100</v>
      </c>
      <c r="CV1" s="1">
        <v>40131</v>
      </c>
      <c r="CW1" s="1">
        <v>40161</v>
      </c>
      <c r="CX1" s="1">
        <v>40192</v>
      </c>
      <c r="CY1" s="1">
        <v>40223</v>
      </c>
      <c r="CZ1" s="1">
        <v>40251</v>
      </c>
      <c r="DA1" s="1">
        <v>40282</v>
      </c>
      <c r="DB1" s="1">
        <v>40312</v>
      </c>
      <c r="DC1" s="1">
        <v>40343</v>
      </c>
      <c r="DD1" s="1">
        <v>40373</v>
      </c>
      <c r="DE1" s="1">
        <v>40404</v>
      </c>
      <c r="DF1" s="1">
        <v>40435</v>
      </c>
      <c r="DG1" s="1">
        <v>40465</v>
      </c>
      <c r="DH1" s="1">
        <v>40496</v>
      </c>
      <c r="DI1" s="1">
        <v>40526</v>
      </c>
      <c r="DJ1" s="1">
        <v>40557</v>
      </c>
      <c r="DK1" s="1">
        <v>40588</v>
      </c>
      <c r="DL1" s="1">
        <v>40616</v>
      </c>
      <c r="DM1" s="1">
        <v>40647</v>
      </c>
      <c r="DN1" s="1">
        <v>40677</v>
      </c>
      <c r="DO1" s="1">
        <v>40708</v>
      </c>
      <c r="DP1" s="1">
        <v>40738</v>
      </c>
      <c r="DQ1" s="1">
        <v>40769</v>
      </c>
      <c r="DR1" s="1">
        <v>40800</v>
      </c>
      <c r="DS1" s="1">
        <v>40830</v>
      </c>
      <c r="DT1" s="1">
        <v>40861</v>
      </c>
      <c r="DU1" s="1">
        <v>40891</v>
      </c>
      <c r="DV1" s="1">
        <v>40922</v>
      </c>
      <c r="DW1" s="1">
        <v>40953</v>
      </c>
      <c r="DX1" s="1">
        <v>40982</v>
      </c>
      <c r="DY1" s="1">
        <v>41013</v>
      </c>
      <c r="DZ1" s="1">
        <v>41043</v>
      </c>
      <c r="EA1" s="1">
        <v>41074</v>
      </c>
      <c r="EB1" s="1">
        <v>41104</v>
      </c>
      <c r="EC1" s="1">
        <v>41135</v>
      </c>
      <c r="ED1" s="1">
        <v>41166</v>
      </c>
      <c r="EE1" s="1">
        <v>41196</v>
      </c>
      <c r="EF1" s="1">
        <v>41227</v>
      </c>
      <c r="EG1" s="1">
        <v>41257</v>
      </c>
      <c r="EH1" s="1">
        <v>41288</v>
      </c>
      <c r="EI1" s="1">
        <v>41319</v>
      </c>
      <c r="EJ1" s="1">
        <v>41347</v>
      </c>
      <c r="EK1" s="1">
        <v>41378</v>
      </c>
      <c r="EL1" s="1">
        <v>41408</v>
      </c>
      <c r="EM1" s="1">
        <v>41439</v>
      </c>
      <c r="EN1" s="1">
        <v>41469</v>
      </c>
      <c r="EO1" s="1">
        <v>41500</v>
      </c>
      <c r="EP1" s="1">
        <v>41531</v>
      </c>
      <c r="EQ1" s="1">
        <v>41561</v>
      </c>
      <c r="ER1" s="1">
        <v>41592</v>
      </c>
      <c r="ES1" s="1">
        <v>41622</v>
      </c>
      <c r="ET1" s="1">
        <v>41653</v>
      </c>
      <c r="EU1" s="1">
        <v>41684</v>
      </c>
      <c r="EV1" s="1">
        <v>41712</v>
      </c>
      <c r="EW1" s="1">
        <v>41743</v>
      </c>
      <c r="EX1" s="1">
        <v>41773</v>
      </c>
      <c r="EY1" s="1">
        <v>41804</v>
      </c>
      <c r="EZ1" s="1">
        <v>41834</v>
      </c>
      <c r="FA1" s="1">
        <v>41865</v>
      </c>
      <c r="FB1" s="1">
        <v>41896</v>
      </c>
      <c r="FC1" s="1">
        <v>41926</v>
      </c>
      <c r="FD1" s="1">
        <v>41957</v>
      </c>
      <c r="FE1" s="1">
        <v>41987</v>
      </c>
      <c r="FF1" s="1">
        <v>42018</v>
      </c>
      <c r="FG1" s="1">
        <v>42049</v>
      </c>
      <c r="FH1" s="1">
        <v>42077</v>
      </c>
      <c r="FI1" s="1">
        <v>42108</v>
      </c>
      <c r="FJ1" s="1">
        <v>42138</v>
      </c>
      <c r="FK1" s="1">
        <v>42169</v>
      </c>
      <c r="FL1" s="1">
        <v>42199</v>
      </c>
      <c r="FM1" s="1">
        <v>42230</v>
      </c>
      <c r="FN1" s="1">
        <v>42261</v>
      </c>
      <c r="FO1" s="1">
        <v>42291</v>
      </c>
      <c r="FP1" s="1">
        <v>42322</v>
      </c>
      <c r="FQ1" s="1">
        <v>42352</v>
      </c>
      <c r="FR1" s="1">
        <v>42383</v>
      </c>
      <c r="FS1" s="1">
        <v>42414</v>
      </c>
      <c r="FT1" s="1">
        <v>42443</v>
      </c>
      <c r="FU1" s="1">
        <v>42474</v>
      </c>
      <c r="FV1" s="1">
        <v>42504</v>
      </c>
      <c r="FW1" s="1">
        <v>42535</v>
      </c>
      <c r="FX1" s="1">
        <v>42565</v>
      </c>
      <c r="FY1" s="1">
        <v>42596</v>
      </c>
      <c r="FZ1" s="1">
        <v>42627</v>
      </c>
      <c r="GA1" s="1">
        <v>42657</v>
      </c>
      <c r="GB1" s="1">
        <v>42688</v>
      </c>
      <c r="GC1" s="1">
        <v>42718</v>
      </c>
      <c r="GD1" s="1">
        <v>42749</v>
      </c>
      <c r="GE1" s="1">
        <v>42780</v>
      </c>
      <c r="GF1" s="1">
        <v>42808</v>
      </c>
      <c r="GG1" s="1">
        <v>42839</v>
      </c>
      <c r="GH1" s="1">
        <v>42869</v>
      </c>
      <c r="GI1" s="1">
        <v>42900</v>
      </c>
      <c r="GJ1" s="1">
        <v>42930</v>
      </c>
      <c r="GK1" s="1">
        <v>42961</v>
      </c>
      <c r="GL1" s="1">
        <v>42992</v>
      </c>
      <c r="GM1" s="1">
        <v>43022</v>
      </c>
      <c r="GN1" s="1">
        <v>43053</v>
      </c>
      <c r="GO1" s="1">
        <v>43083</v>
      </c>
      <c r="GP1" s="1">
        <v>43114</v>
      </c>
      <c r="GQ1" s="1">
        <v>43145</v>
      </c>
      <c r="GR1" s="1">
        <v>43173</v>
      </c>
      <c r="GS1" s="1">
        <v>43204</v>
      </c>
      <c r="GT1" s="1">
        <v>43234</v>
      </c>
      <c r="GU1" s="1">
        <v>43265</v>
      </c>
      <c r="GV1" s="1">
        <v>43295</v>
      </c>
      <c r="GW1" s="1">
        <v>43326</v>
      </c>
      <c r="GX1" s="1">
        <v>43357</v>
      </c>
      <c r="GY1" s="1">
        <v>43387</v>
      </c>
      <c r="GZ1" s="1">
        <v>43418</v>
      </c>
      <c r="HA1" s="1">
        <v>43448</v>
      </c>
      <c r="HB1" s="1">
        <v>43479</v>
      </c>
      <c r="HC1" s="1">
        <v>43510</v>
      </c>
      <c r="HD1" s="1">
        <v>43538</v>
      </c>
      <c r="HE1" s="1">
        <v>43569</v>
      </c>
      <c r="HF1" s="1">
        <v>43599</v>
      </c>
      <c r="HG1" s="1">
        <v>43630</v>
      </c>
      <c r="HH1" s="1">
        <v>43660</v>
      </c>
      <c r="HI1" s="1">
        <v>43691</v>
      </c>
      <c r="HJ1" s="1">
        <v>43722</v>
      </c>
      <c r="HK1" s="1">
        <v>43752</v>
      </c>
      <c r="HL1" s="1">
        <v>43783</v>
      </c>
      <c r="HM1" s="1">
        <v>43813</v>
      </c>
      <c r="HN1" s="1">
        <v>43844</v>
      </c>
      <c r="HO1" s="1">
        <v>43875</v>
      </c>
      <c r="HP1" s="1">
        <v>43904</v>
      </c>
      <c r="HQ1" s="1">
        <v>43935</v>
      </c>
      <c r="HR1" s="1">
        <v>43965</v>
      </c>
      <c r="HS1" s="1">
        <v>43996</v>
      </c>
      <c r="HT1" s="1">
        <v>44026</v>
      </c>
      <c r="HU1" s="1">
        <v>44057</v>
      </c>
      <c r="HV1" s="1">
        <v>44088</v>
      </c>
      <c r="HW1" s="1">
        <v>44118</v>
      </c>
      <c r="HX1" s="1">
        <v>44149</v>
      </c>
      <c r="HY1" s="1">
        <v>44179</v>
      </c>
      <c r="HZ1" s="1">
        <v>44210</v>
      </c>
      <c r="IA1" s="1">
        <v>44241</v>
      </c>
      <c r="IB1" s="1">
        <v>44269</v>
      </c>
      <c r="IC1" s="1">
        <v>44300</v>
      </c>
      <c r="ID1" s="1">
        <v>44330</v>
      </c>
      <c r="IE1" s="1">
        <v>44361</v>
      </c>
      <c r="IF1" s="1">
        <v>44391</v>
      </c>
      <c r="IG1" s="1">
        <v>44422</v>
      </c>
      <c r="IH1" s="1">
        <v>44453</v>
      </c>
      <c r="II1" s="1">
        <v>44483</v>
      </c>
      <c r="IJ1" s="1">
        <v>44514</v>
      </c>
      <c r="IK1" s="1">
        <v>44544</v>
      </c>
      <c r="IL1" s="1">
        <v>44575</v>
      </c>
      <c r="IM1" s="1">
        <f>+IL1+30</f>
        <v>44605</v>
      </c>
    </row>
    <row r="2" spans="2:247" x14ac:dyDescent="0.3">
      <c r="B2" t="s">
        <v>2</v>
      </c>
      <c r="C2" t="s">
        <v>0</v>
      </c>
      <c r="D2" t="s">
        <v>1</v>
      </c>
      <c r="E2" t="s">
        <v>2</v>
      </c>
      <c r="F2">
        <v>5.54</v>
      </c>
      <c r="G2">
        <v>5.46</v>
      </c>
      <c r="H2">
        <v>5.41</v>
      </c>
      <c r="I2">
        <v>0.02</v>
      </c>
      <c r="J2">
        <v>0.02</v>
      </c>
      <c r="K2">
        <v>0.02</v>
      </c>
      <c r="L2">
        <v>0.13</v>
      </c>
      <c r="M2">
        <v>0.16</v>
      </c>
      <c r="N2">
        <v>0.23</v>
      </c>
      <c r="O2">
        <v>0.91</v>
      </c>
      <c r="P2">
        <v>0.92</v>
      </c>
      <c r="Q2">
        <v>0.91</v>
      </c>
      <c r="R2">
        <v>1.32</v>
      </c>
      <c r="S2">
        <v>1.39</v>
      </c>
      <c r="T2">
        <v>1.41</v>
      </c>
      <c r="U2">
        <v>4.4000000000000004</v>
      </c>
      <c r="V2">
        <v>4.41</v>
      </c>
      <c r="W2">
        <v>4.41</v>
      </c>
      <c r="X2">
        <v>4.3</v>
      </c>
      <c r="Y2">
        <v>4.3</v>
      </c>
      <c r="Z2">
        <v>4.3</v>
      </c>
      <c r="AA2">
        <v>5.17</v>
      </c>
      <c r="AB2">
        <v>5.16</v>
      </c>
      <c r="AC2">
        <v>5.17</v>
      </c>
      <c r="AD2">
        <v>5.33</v>
      </c>
      <c r="AE2">
        <v>5.33</v>
      </c>
      <c r="AF2">
        <v>5.33</v>
      </c>
      <c r="AG2">
        <v>8.0299999999999994</v>
      </c>
      <c r="AH2">
        <v>8.0299999999999994</v>
      </c>
      <c r="AI2">
        <v>8.0299999999999994</v>
      </c>
      <c r="AJ2">
        <v>8.42</v>
      </c>
      <c r="AK2">
        <v>8.42</v>
      </c>
      <c r="AL2">
        <v>8.43</v>
      </c>
      <c r="AM2">
        <v>8.3699999999999992</v>
      </c>
      <c r="AN2">
        <v>8.3699999999999992</v>
      </c>
      <c r="AO2">
        <v>8.3699999999999992</v>
      </c>
      <c r="AP2">
        <v>8.6199999999999992</v>
      </c>
      <c r="AQ2">
        <v>8.61</v>
      </c>
      <c r="AR2">
        <v>8.61</v>
      </c>
      <c r="AS2">
        <v>8.86</v>
      </c>
      <c r="AT2">
        <v>8.86</v>
      </c>
      <c r="AU2">
        <v>8.86</v>
      </c>
      <c r="AV2">
        <v>8.7100000000000009</v>
      </c>
      <c r="AW2">
        <v>8.7100000000000009</v>
      </c>
      <c r="AX2">
        <v>8.69</v>
      </c>
      <c r="AY2">
        <v>8.98</v>
      </c>
      <c r="AZ2">
        <v>8.98</v>
      </c>
      <c r="BA2">
        <v>8.98</v>
      </c>
      <c r="BB2">
        <v>9.09</v>
      </c>
      <c r="BC2">
        <v>9.1</v>
      </c>
      <c r="BD2">
        <v>9.08</v>
      </c>
      <c r="BE2">
        <v>9.6</v>
      </c>
      <c r="BF2">
        <v>9.6</v>
      </c>
      <c r="BG2">
        <v>9.6</v>
      </c>
      <c r="BH2">
        <v>10.19</v>
      </c>
      <c r="BI2">
        <v>10.210000000000001</v>
      </c>
      <c r="BJ2">
        <v>10.25</v>
      </c>
      <c r="BK2">
        <v>9.94</v>
      </c>
      <c r="BL2">
        <v>9.94</v>
      </c>
      <c r="BM2">
        <v>9.92</v>
      </c>
      <c r="BN2">
        <v>9.67</v>
      </c>
      <c r="BO2">
        <v>9.67</v>
      </c>
      <c r="BP2">
        <v>9.67</v>
      </c>
      <c r="BQ2">
        <v>9.23</v>
      </c>
      <c r="BR2">
        <v>9.24</v>
      </c>
      <c r="BS2">
        <v>9.24</v>
      </c>
      <c r="BT2">
        <v>9.36</v>
      </c>
      <c r="BU2">
        <v>9.35</v>
      </c>
      <c r="BV2">
        <v>9.34</v>
      </c>
      <c r="BW2">
        <v>9.34</v>
      </c>
      <c r="BX2">
        <v>9.33</v>
      </c>
      <c r="BY2">
        <v>9.34</v>
      </c>
      <c r="BZ2">
        <v>9.44</v>
      </c>
      <c r="CA2">
        <v>9.44</v>
      </c>
      <c r="CB2">
        <v>9.43</v>
      </c>
      <c r="CC2">
        <v>9.52</v>
      </c>
      <c r="CD2">
        <v>9.52</v>
      </c>
      <c r="CE2">
        <v>9.51</v>
      </c>
      <c r="CF2">
        <v>8.8000000000000007</v>
      </c>
      <c r="CG2">
        <v>8.7899999999999991</v>
      </c>
      <c r="CH2">
        <v>8.77</v>
      </c>
      <c r="CI2">
        <v>8.17</v>
      </c>
      <c r="CJ2">
        <v>8.17</v>
      </c>
      <c r="CK2">
        <v>8.14</v>
      </c>
      <c r="CL2">
        <v>4.93</v>
      </c>
      <c r="CM2">
        <v>4.8899999999999997</v>
      </c>
      <c r="CN2">
        <v>4.8499999999999996</v>
      </c>
      <c r="CO2">
        <v>0.04</v>
      </c>
      <c r="CP2">
        <v>0.02</v>
      </c>
      <c r="CQ2">
        <v>0.01</v>
      </c>
      <c r="CR2">
        <v>-1.6</v>
      </c>
      <c r="CS2">
        <v>-1.64</v>
      </c>
      <c r="CT2">
        <v>-1.65</v>
      </c>
      <c r="CU2">
        <v>-2.1800000000000002</v>
      </c>
      <c r="CV2">
        <v>-2.19</v>
      </c>
      <c r="CW2">
        <v>-2.17</v>
      </c>
      <c r="CX2">
        <v>0.2</v>
      </c>
      <c r="CY2">
        <v>0.19</v>
      </c>
      <c r="CZ2">
        <v>0.21</v>
      </c>
      <c r="DA2">
        <v>4.12</v>
      </c>
      <c r="DB2">
        <v>4.1399999999999997</v>
      </c>
      <c r="DC2">
        <v>4.16</v>
      </c>
      <c r="DD2">
        <v>5.6</v>
      </c>
      <c r="DE2">
        <v>5.61</v>
      </c>
      <c r="DF2">
        <v>5.67</v>
      </c>
      <c r="DG2">
        <v>6.64</v>
      </c>
      <c r="DH2">
        <v>6.64</v>
      </c>
      <c r="DI2">
        <v>6.65</v>
      </c>
      <c r="DJ2">
        <v>7.12</v>
      </c>
      <c r="DK2">
        <v>7.14</v>
      </c>
      <c r="DL2">
        <v>7.16</v>
      </c>
      <c r="DM2">
        <v>6.28</v>
      </c>
      <c r="DN2">
        <v>6.28</v>
      </c>
      <c r="DO2">
        <v>6.26</v>
      </c>
      <c r="DP2">
        <v>5.74</v>
      </c>
      <c r="DQ2">
        <v>5.74</v>
      </c>
      <c r="DR2">
        <v>5.74</v>
      </c>
      <c r="DS2">
        <v>5.27</v>
      </c>
      <c r="DT2">
        <v>5.29</v>
      </c>
      <c r="DU2">
        <v>5.29</v>
      </c>
      <c r="DV2">
        <v>3.86</v>
      </c>
      <c r="DW2">
        <v>3.81</v>
      </c>
      <c r="DX2">
        <v>3.83</v>
      </c>
      <c r="DY2">
        <v>4.96</v>
      </c>
      <c r="DZ2">
        <v>4.97</v>
      </c>
      <c r="EA2">
        <v>5</v>
      </c>
      <c r="EB2">
        <v>5.0999999999999996</v>
      </c>
      <c r="EC2">
        <v>5.0999999999999996</v>
      </c>
      <c r="ED2">
        <v>5.0999999999999996</v>
      </c>
      <c r="EE2">
        <v>4.51</v>
      </c>
      <c r="EF2">
        <v>4.51</v>
      </c>
      <c r="EG2">
        <v>4.51</v>
      </c>
      <c r="EH2">
        <v>5.84</v>
      </c>
      <c r="EI2">
        <v>5.88</v>
      </c>
      <c r="EJ2">
        <v>5.88</v>
      </c>
      <c r="EK2">
        <v>5.86</v>
      </c>
      <c r="EL2">
        <v>5.86</v>
      </c>
      <c r="EM2">
        <v>5.87</v>
      </c>
      <c r="EN2">
        <v>6.9</v>
      </c>
      <c r="EO2">
        <v>6.9</v>
      </c>
      <c r="EP2">
        <v>6.9</v>
      </c>
      <c r="EQ2">
        <v>7.93</v>
      </c>
      <c r="ER2">
        <v>7.93</v>
      </c>
      <c r="ES2">
        <v>7.93</v>
      </c>
      <c r="ET2">
        <v>8.25</v>
      </c>
      <c r="EU2">
        <v>8.25</v>
      </c>
      <c r="EV2">
        <v>8.24</v>
      </c>
      <c r="EW2">
        <v>8.44</v>
      </c>
      <c r="EX2">
        <v>8.44</v>
      </c>
      <c r="EY2">
        <v>8.44</v>
      </c>
      <c r="EZ2">
        <v>8.27</v>
      </c>
      <c r="FA2">
        <v>8.27</v>
      </c>
      <c r="FB2">
        <v>8.26</v>
      </c>
      <c r="FC2">
        <v>8.36</v>
      </c>
      <c r="FD2">
        <v>8.36</v>
      </c>
      <c r="FE2">
        <v>8.3699999999999992</v>
      </c>
      <c r="FF2">
        <v>8.23</v>
      </c>
      <c r="FG2">
        <v>8.23</v>
      </c>
      <c r="FH2">
        <v>8.23</v>
      </c>
      <c r="FI2">
        <v>8.0399999999999991</v>
      </c>
      <c r="FJ2">
        <v>8.0299999999999994</v>
      </c>
      <c r="FK2">
        <v>8.0399999999999991</v>
      </c>
      <c r="FL2">
        <v>8.51</v>
      </c>
      <c r="FM2">
        <v>8.52</v>
      </c>
      <c r="FN2">
        <v>8.52</v>
      </c>
      <c r="FO2">
        <v>8.61</v>
      </c>
      <c r="FP2">
        <v>8.61</v>
      </c>
      <c r="FQ2">
        <v>8.6</v>
      </c>
      <c r="FR2">
        <v>8.0299999999999994</v>
      </c>
      <c r="FS2">
        <v>8.02</v>
      </c>
      <c r="FT2">
        <v>8.01</v>
      </c>
      <c r="FU2">
        <v>7.78</v>
      </c>
      <c r="FV2">
        <v>7.78</v>
      </c>
      <c r="FW2">
        <v>7.78</v>
      </c>
      <c r="FX2">
        <v>7.53</v>
      </c>
      <c r="FY2">
        <v>7.53</v>
      </c>
      <c r="FZ2">
        <v>7.51</v>
      </c>
      <c r="GA2">
        <v>7.42</v>
      </c>
      <c r="GB2">
        <v>7.42</v>
      </c>
      <c r="GC2">
        <v>7.43</v>
      </c>
      <c r="GD2">
        <v>7.58</v>
      </c>
      <c r="GE2">
        <v>7.59</v>
      </c>
      <c r="GF2">
        <v>7.59</v>
      </c>
      <c r="GG2">
        <v>8.31</v>
      </c>
      <c r="GH2">
        <v>8.32</v>
      </c>
      <c r="GI2">
        <v>8.32</v>
      </c>
      <c r="GJ2">
        <v>8.7100000000000009</v>
      </c>
      <c r="GK2">
        <v>8.7100000000000009</v>
      </c>
      <c r="GL2">
        <v>8.73</v>
      </c>
      <c r="GM2">
        <v>8.7200000000000006</v>
      </c>
      <c r="GN2">
        <v>8.7200000000000006</v>
      </c>
      <c r="GO2">
        <v>8.7200000000000006</v>
      </c>
      <c r="GP2">
        <v>9.23</v>
      </c>
      <c r="GQ2">
        <v>9.23</v>
      </c>
      <c r="GR2">
        <v>9.23</v>
      </c>
      <c r="GS2">
        <v>9.68</v>
      </c>
      <c r="GT2">
        <v>9.68</v>
      </c>
      <c r="GU2">
        <v>9.68</v>
      </c>
      <c r="GV2">
        <v>10.02</v>
      </c>
      <c r="GW2">
        <v>10.02</v>
      </c>
      <c r="GX2">
        <v>10.02</v>
      </c>
      <c r="GY2">
        <v>9.93</v>
      </c>
      <c r="GZ2">
        <v>9.93</v>
      </c>
      <c r="HA2">
        <v>9.92</v>
      </c>
      <c r="HB2">
        <v>9.3800000000000008</v>
      </c>
      <c r="HC2">
        <v>9.3800000000000008</v>
      </c>
      <c r="HD2">
        <v>9.3800000000000008</v>
      </c>
      <c r="HE2">
        <v>8.81</v>
      </c>
      <c r="HF2">
        <v>8.81</v>
      </c>
      <c r="HG2">
        <v>8.81</v>
      </c>
      <c r="HH2">
        <v>8.56</v>
      </c>
      <c r="HI2">
        <v>8.56</v>
      </c>
      <c r="HJ2">
        <v>8.56</v>
      </c>
      <c r="HK2">
        <v>8.15</v>
      </c>
      <c r="HL2">
        <v>8.16</v>
      </c>
      <c r="HM2">
        <v>8.15</v>
      </c>
      <c r="HN2">
        <v>7.76</v>
      </c>
      <c r="HO2">
        <v>7.75</v>
      </c>
      <c r="HP2">
        <v>7.74</v>
      </c>
      <c r="HQ2">
        <v>6.45</v>
      </c>
      <c r="HR2">
        <v>6.44</v>
      </c>
      <c r="HS2">
        <v>6.37</v>
      </c>
      <c r="HT2">
        <v>5.09</v>
      </c>
      <c r="HU2">
        <v>5.08</v>
      </c>
      <c r="HV2">
        <v>5.0599999999999996</v>
      </c>
      <c r="HW2">
        <v>4.71</v>
      </c>
      <c r="HX2">
        <v>4.7</v>
      </c>
      <c r="HY2">
        <v>4.7</v>
      </c>
      <c r="HZ2">
        <v>5.2</v>
      </c>
      <c r="IA2">
        <v>5.2</v>
      </c>
      <c r="IB2">
        <v>5.18</v>
      </c>
      <c r="IC2">
        <v>6.91</v>
      </c>
      <c r="ID2">
        <v>6.91</v>
      </c>
      <c r="IE2">
        <v>6.97</v>
      </c>
      <c r="IF2">
        <v>8.4</v>
      </c>
      <c r="IG2">
        <v>8.41</v>
      </c>
      <c r="IH2">
        <v>8.42</v>
      </c>
      <c r="II2">
        <v>8.9700000000000006</v>
      </c>
      <c r="IJ2">
        <v>8.98</v>
      </c>
      <c r="IK2">
        <v>8.98</v>
      </c>
      <c r="IL2">
        <v>8.98</v>
      </c>
    </row>
    <row r="3" spans="2:247" x14ac:dyDescent="0.3">
      <c r="C3" t="s">
        <v>3</v>
      </c>
      <c r="D3" t="s">
        <v>4</v>
      </c>
      <c r="E3" t="s">
        <v>2</v>
      </c>
      <c r="F3">
        <v>84.2</v>
      </c>
      <c r="G3">
        <v>84.7</v>
      </c>
      <c r="H3">
        <v>86.9</v>
      </c>
      <c r="I3">
        <v>88.4</v>
      </c>
      <c r="J3">
        <v>90.5</v>
      </c>
      <c r="K3">
        <v>90.1</v>
      </c>
      <c r="L3">
        <v>90.4</v>
      </c>
      <c r="M3">
        <v>90.7</v>
      </c>
      <c r="N3">
        <v>89.7</v>
      </c>
      <c r="O3">
        <v>90.4</v>
      </c>
      <c r="P3">
        <v>90.5</v>
      </c>
      <c r="Q3">
        <v>89.5</v>
      </c>
      <c r="R3">
        <v>90</v>
      </c>
      <c r="S3">
        <v>90.4</v>
      </c>
      <c r="T3">
        <v>90.1</v>
      </c>
      <c r="U3">
        <v>90</v>
      </c>
      <c r="V3">
        <v>91</v>
      </c>
      <c r="W3">
        <v>91.6</v>
      </c>
      <c r="X3">
        <v>92.6</v>
      </c>
      <c r="Y3">
        <v>92.6</v>
      </c>
      <c r="Z3">
        <v>94.6</v>
      </c>
      <c r="AA3">
        <v>96.5</v>
      </c>
      <c r="AB3">
        <v>94.8</v>
      </c>
      <c r="AC3">
        <v>95.9</v>
      </c>
      <c r="AD3">
        <v>97.4</v>
      </c>
      <c r="AE3">
        <v>97.5</v>
      </c>
      <c r="AF3">
        <v>99.2</v>
      </c>
      <c r="AG3">
        <v>100</v>
      </c>
      <c r="AH3">
        <v>100.8</v>
      </c>
      <c r="AI3">
        <v>100.3</v>
      </c>
      <c r="AJ3">
        <v>102.3</v>
      </c>
      <c r="AK3">
        <v>101.3</v>
      </c>
      <c r="AL3">
        <v>101.6</v>
      </c>
      <c r="AM3">
        <v>102</v>
      </c>
      <c r="AN3">
        <v>102.1</v>
      </c>
      <c r="AO3">
        <v>102.5</v>
      </c>
      <c r="AP3">
        <v>101.9</v>
      </c>
      <c r="AQ3">
        <v>101.4</v>
      </c>
      <c r="AR3">
        <v>102.5</v>
      </c>
      <c r="AS3">
        <v>103.4</v>
      </c>
      <c r="AT3">
        <v>102.1</v>
      </c>
      <c r="AU3">
        <v>102.4</v>
      </c>
      <c r="AV3">
        <v>103.4</v>
      </c>
      <c r="AW3">
        <v>103.8</v>
      </c>
      <c r="AX3">
        <v>103.5</v>
      </c>
      <c r="AY3">
        <v>105.3</v>
      </c>
      <c r="AZ3">
        <v>106.4</v>
      </c>
      <c r="BA3">
        <v>106.5</v>
      </c>
      <c r="BB3">
        <v>106.8</v>
      </c>
      <c r="BC3">
        <v>107.6</v>
      </c>
      <c r="BD3">
        <v>105.9</v>
      </c>
      <c r="BE3">
        <v>108.1</v>
      </c>
      <c r="BF3">
        <v>107.6</v>
      </c>
      <c r="BG3">
        <v>106</v>
      </c>
      <c r="BH3">
        <v>105.3</v>
      </c>
      <c r="BI3">
        <v>106.8</v>
      </c>
      <c r="BJ3">
        <v>105.7</v>
      </c>
      <c r="BK3">
        <v>106</v>
      </c>
      <c r="BL3">
        <v>106.7</v>
      </c>
      <c r="BM3">
        <v>106.3</v>
      </c>
      <c r="BN3">
        <v>106.5</v>
      </c>
      <c r="BO3">
        <v>107.1</v>
      </c>
      <c r="BP3">
        <v>106.4</v>
      </c>
      <c r="BQ3">
        <v>106.9</v>
      </c>
      <c r="BR3">
        <v>106.2</v>
      </c>
      <c r="BS3">
        <v>105.6</v>
      </c>
      <c r="BT3">
        <v>105.5</v>
      </c>
      <c r="BU3">
        <v>103.5</v>
      </c>
      <c r="BV3">
        <v>102.3</v>
      </c>
      <c r="BW3">
        <v>104.1</v>
      </c>
      <c r="BX3">
        <v>102.2</v>
      </c>
      <c r="BY3">
        <v>101.6</v>
      </c>
      <c r="BZ3">
        <v>101.7</v>
      </c>
      <c r="CA3">
        <v>102</v>
      </c>
      <c r="CB3">
        <v>99.8</v>
      </c>
      <c r="CC3">
        <v>100.3</v>
      </c>
      <c r="CD3">
        <v>99.4</v>
      </c>
      <c r="CE3">
        <v>98.2</v>
      </c>
      <c r="CF3">
        <v>97.4</v>
      </c>
      <c r="CG3">
        <v>95.6</v>
      </c>
      <c r="CH3">
        <v>94.4</v>
      </c>
      <c r="CI3">
        <v>89</v>
      </c>
      <c r="CJ3">
        <v>83.9</v>
      </c>
      <c r="CK3">
        <v>80.599999999999994</v>
      </c>
      <c r="CL3">
        <v>75.099999999999994</v>
      </c>
      <c r="CM3">
        <v>72.599999999999994</v>
      </c>
      <c r="CN3">
        <v>74.2</v>
      </c>
      <c r="CO3">
        <v>77.7</v>
      </c>
      <c r="CP3">
        <v>80</v>
      </c>
      <c r="CQ3">
        <v>83.3</v>
      </c>
      <c r="CR3">
        <v>85.1</v>
      </c>
      <c r="CS3">
        <v>86.8</v>
      </c>
      <c r="CT3">
        <v>89.4</v>
      </c>
      <c r="CU3">
        <v>91.7</v>
      </c>
      <c r="CV3">
        <v>91.4</v>
      </c>
      <c r="CW3">
        <v>93.4</v>
      </c>
      <c r="CX3">
        <v>94.4</v>
      </c>
      <c r="CY3">
        <v>93.5</v>
      </c>
      <c r="CZ3">
        <v>96.9</v>
      </c>
      <c r="DA3">
        <v>98.4</v>
      </c>
      <c r="DB3">
        <v>97.1</v>
      </c>
      <c r="DC3">
        <v>97.5</v>
      </c>
      <c r="DD3">
        <v>97.5</v>
      </c>
      <c r="DE3">
        <v>97.8</v>
      </c>
      <c r="DF3">
        <v>97.2</v>
      </c>
      <c r="DG3">
        <v>97</v>
      </c>
      <c r="DH3">
        <v>97.9</v>
      </c>
      <c r="DI3">
        <v>98.5</v>
      </c>
      <c r="DJ3">
        <v>99</v>
      </c>
      <c r="DK3">
        <v>99.9</v>
      </c>
      <c r="DL3">
        <v>97.5</v>
      </c>
      <c r="DM3">
        <v>94.9</v>
      </c>
      <c r="DN3">
        <v>95.4</v>
      </c>
      <c r="DO3">
        <v>97.8</v>
      </c>
      <c r="DP3">
        <v>99.6</v>
      </c>
      <c r="DQ3">
        <v>99.3</v>
      </c>
      <c r="DR3">
        <v>98</v>
      </c>
      <c r="DS3">
        <v>98.2</v>
      </c>
      <c r="DT3">
        <v>97.9</v>
      </c>
      <c r="DU3">
        <v>98.5</v>
      </c>
      <c r="DV3">
        <v>99</v>
      </c>
      <c r="DW3">
        <v>100.3</v>
      </c>
      <c r="DX3">
        <v>100.4</v>
      </c>
      <c r="DY3">
        <v>99.8</v>
      </c>
      <c r="DZ3">
        <v>99</v>
      </c>
      <c r="EA3">
        <v>97.4</v>
      </c>
      <c r="EB3">
        <v>96.6</v>
      </c>
      <c r="EC3">
        <v>96.6</v>
      </c>
      <c r="ED3">
        <v>95.4</v>
      </c>
      <c r="EE3">
        <v>95.3</v>
      </c>
      <c r="EF3">
        <v>95</v>
      </c>
      <c r="EG3">
        <v>96</v>
      </c>
      <c r="EH3">
        <v>98.1</v>
      </c>
      <c r="EI3">
        <v>101.2</v>
      </c>
      <c r="EJ3">
        <v>102.8</v>
      </c>
      <c r="EK3">
        <v>104.1</v>
      </c>
      <c r="EL3">
        <v>105.6</v>
      </c>
      <c r="EM3">
        <v>104.4</v>
      </c>
      <c r="EN3">
        <v>105.2</v>
      </c>
      <c r="EO3">
        <v>105.4</v>
      </c>
      <c r="EP3">
        <v>106.7</v>
      </c>
      <c r="EQ3">
        <v>106.8</v>
      </c>
      <c r="ER3">
        <v>108.5</v>
      </c>
      <c r="ES3">
        <v>107.5</v>
      </c>
      <c r="ET3">
        <v>107.8</v>
      </c>
      <c r="EU3">
        <v>104.6</v>
      </c>
      <c r="EV3">
        <v>103.4</v>
      </c>
      <c r="EW3">
        <v>101</v>
      </c>
      <c r="EX3">
        <v>99.7</v>
      </c>
      <c r="EY3">
        <v>99.6</v>
      </c>
      <c r="EZ3">
        <v>101.1</v>
      </c>
      <c r="FA3">
        <v>100.8</v>
      </c>
      <c r="FB3">
        <v>101.2</v>
      </c>
      <c r="FC3">
        <v>100.2</v>
      </c>
      <c r="FD3">
        <v>100.6</v>
      </c>
      <c r="FE3">
        <v>100.7</v>
      </c>
      <c r="FF3">
        <v>100.1</v>
      </c>
      <c r="FG3">
        <v>100.3</v>
      </c>
      <c r="FH3">
        <v>100.3</v>
      </c>
      <c r="FI3">
        <v>101.6</v>
      </c>
      <c r="FJ3">
        <v>102.6</v>
      </c>
      <c r="FK3">
        <v>102</v>
      </c>
      <c r="FL3">
        <v>100.6</v>
      </c>
      <c r="FM3">
        <v>99.8</v>
      </c>
      <c r="FN3">
        <v>98.7</v>
      </c>
      <c r="FO3">
        <v>99.2</v>
      </c>
      <c r="FP3">
        <v>98.1</v>
      </c>
      <c r="FQ3">
        <v>96.8</v>
      </c>
      <c r="FR3">
        <v>96.8</v>
      </c>
      <c r="FS3">
        <v>95.4</v>
      </c>
      <c r="FT3">
        <v>95.4</v>
      </c>
      <c r="FU3">
        <v>95.6</v>
      </c>
      <c r="FV3">
        <v>95.5</v>
      </c>
      <c r="FW3">
        <v>95.7</v>
      </c>
      <c r="FX3">
        <v>95.9</v>
      </c>
      <c r="FY3">
        <v>95.8</v>
      </c>
      <c r="FZ3">
        <v>96</v>
      </c>
      <c r="GA3">
        <v>97</v>
      </c>
      <c r="GB3">
        <v>98.4</v>
      </c>
      <c r="GC3">
        <v>100.3</v>
      </c>
      <c r="GD3">
        <v>100.2</v>
      </c>
      <c r="GE3">
        <v>100.2</v>
      </c>
      <c r="GF3">
        <v>100.8</v>
      </c>
      <c r="GG3">
        <v>100.4</v>
      </c>
      <c r="GH3">
        <v>100.3</v>
      </c>
      <c r="GI3">
        <v>100.8</v>
      </c>
      <c r="GJ3">
        <v>100.9</v>
      </c>
      <c r="GK3">
        <v>101.9</v>
      </c>
      <c r="GL3">
        <v>101.5</v>
      </c>
      <c r="GM3">
        <v>101.1</v>
      </c>
      <c r="GN3">
        <v>102.5</v>
      </c>
      <c r="GO3">
        <v>101.6</v>
      </c>
      <c r="GP3">
        <v>100.6</v>
      </c>
      <c r="GQ3">
        <v>100.7</v>
      </c>
      <c r="GR3">
        <v>99.9</v>
      </c>
      <c r="GS3">
        <v>101.6</v>
      </c>
      <c r="GT3">
        <v>101.4</v>
      </c>
      <c r="GU3">
        <v>100.3</v>
      </c>
      <c r="GV3">
        <v>99.4</v>
      </c>
      <c r="GW3">
        <v>99.4</v>
      </c>
      <c r="GX3">
        <v>99.2</v>
      </c>
      <c r="GY3">
        <v>98.7</v>
      </c>
      <c r="GZ3">
        <v>98.1</v>
      </c>
      <c r="HA3">
        <v>96.8</v>
      </c>
      <c r="HB3">
        <v>96</v>
      </c>
      <c r="HC3">
        <v>96.5</v>
      </c>
      <c r="HD3">
        <v>95.9</v>
      </c>
      <c r="HE3">
        <v>96.2</v>
      </c>
      <c r="HF3">
        <v>95.3</v>
      </c>
      <c r="HG3">
        <v>94</v>
      </c>
      <c r="HH3">
        <v>93.7</v>
      </c>
      <c r="HI3">
        <v>92.4</v>
      </c>
      <c r="HJ3">
        <v>91.9</v>
      </c>
      <c r="HK3">
        <v>91.5</v>
      </c>
      <c r="HL3">
        <v>90.6</v>
      </c>
      <c r="HM3">
        <v>91.3</v>
      </c>
      <c r="HN3">
        <v>90.3</v>
      </c>
      <c r="HO3">
        <v>91</v>
      </c>
      <c r="HP3">
        <v>85.7</v>
      </c>
      <c r="HQ3">
        <v>79.400000000000006</v>
      </c>
      <c r="HR3">
        <v>77.099999999999994</v>
      </c>
      <c r="HS3">
        <v>82.9</v>
      </c>
      <c r="HT3">
        <v>86.4</v>
      </c>
      <c r="HU3">
        <v>88.9</v>
      </c>
      <c r="HV3">
        <v>92.6</v>
      </c>
      <c r="HW3">
        <v>94.6</v>
      </c>
      <c r="HX3">
        <v>96.8</v>
      </c>
      <c r="HY3">
        <v>97.3</v>
      </c>
      <c r="HZ3">
        <v>98</v>
      </c>
      <c r="IA3">
        <v>98.9</v>
      </c>
      <c r="IB3">
        <v>102.2</v>
      </c>
      <c r="IC3">
        <v>103.5</v>
      </c>
      <c r="ID3">
        <v>102.5</v>
      </c>
      <c r="IE3">
        <v>104.1</v>
      </c>
      <c r="IF3">
        <v>103.8</v>
      </c>
      <c r="IG3">
        <v>101.2</v>
      </c>
      <c r="IH3">
        <v>100.2</v>
      </c>
      <c r="II3">
        <v>101.5</v>
      </c>
      <c r="IJ3">
        <v>103</v>
      </c>
      <c r="IK3" t="e">
        <v>#N/A</v>
      </c>
      <c r="IL3" t="e">
        <v>#N/A</v>
      </c>
    </row>
    <row r="4" spans="2:247" x14ac:dyDescent="0.3">
      <c r="C4" t="s">
        <v>5</v>
      </c>
      <c r="D4" t="s">
        <v>6</v>
      </c>
      <c r="E4" t="e">
        <v>#N/A</v>
      </c>
      <c r="F4">
        <v>98.630600000000001</v>
      </c>
      <c r="G4">
        <v>98.783199999999994</v>
      </c>
      <c r="H4">
        <v>98.963399999999993</v>
      </c>
      <c r="I4">
        <v>99.140699999999995</v>
      </c>
      <c r="J4">
        <v>99.283900000000003</v>
      </c>
      <c r="K4">
        <v>99.3673</v>
      </c>
      <c r="L4">
        <v>99.400400000000005</v>
      </c>
      <c r="M4">
        <v>99.396199999999993</v>
      </c>
      <c r="N4">
        <v>99.363699999999994</v>
      </c>
      <c r="O4">
        <v>99.319900000000004</v>
      </c>
      <c r="P4">
        <v>99.285499999999999</v>
      </c>
      <c r="Q4">
        <v>99.273399999999995</v>
      </c>
      <c r="R4">
        <v>99.289100000000005</v>
      </c>
      <c r="S4">
        <v>99.333200000000005</v>
      </c>
      <c r="T4">
        <v>99.400499999999994</v>
      </c>
      <c r="U4">
        <v>99.496300000000005</v>
      </c>
      <c r="V4">
        <v>99.620800000000003</v>
      </c>
      <c r="W4">
        <v>99.767399999999995</v>
      </c>
      <c r="X4">
        <v>99.923000000000002</v>
      </c>
      <c r="Y4">
        <v>100.0885</v>
      </c>
      <c r="Z4">
        <v>100.2543</v>
      </c>
      <c r="AA4">
        <v>100.3892</v>
      </c>
      <c r="AB4">
        <v>100.4845</v>
      </c>
      <c r="AC4">
        <v>100.5458</v>
      </c>
      <c r="AD4">
        <v>100.5883</v>
      </c>
      <c r="AE4">
        <v>100.6258</v>
      </c>
      <c r="AF4">
        <v>100.6767</v>
      </c>
      <c r="AG4">
        <v>100.73390000000001</v>
      </c>
      <c r="AH4">
        <v>100.795</v>
      </c>
      <c r="AI4">
        <v>100.85290000000001</v>
      </c>
      <c r="AJ4">
        <v>100.88200000000001</v>
      </c>
      <c r="AK4">
        <v>100.8708</v>
      </c>
      <c r="AL4">
        <v>100.84010000000001</v>
      </c>
      <c r="AM4">
        <v>100.7924</v>
      </c>
      <c r="AN4">
        <v>100.73909999999999</v>
      </c>
      <c r="AO4">
        <v>100.6891</v>
      </c>
      <c r="AP4">
        <v>100.64360000000001</v>
      </c>
      <c r="AQ4">
        <v>100.59690000000001</v>
      </c>
      <c r="AR4">
        <v>100.562</v>
      </c>
      <c r="AS4">
        <v>100.55</v>
      </c>
      <c r="AT4">
        <v>100.5688</v>
      </c>
      <c r="AU4">
        <v>100.62649999999999</v>
      </c>
      <c r="AV4">
        <v>100.7188</v>
      </c>
      <c r="AW4">
        <v>100.83320000000001</v>
      </c>
      <c r="AX4">
        <v>100.967</v>
      </c>
      <c r="AY4">
        <v>101.114</v>
      </c>
      <c r="AZ4">
        <v>101.2516</v>
      </c>
      <c r="BA4">
        <v>101.3749</v>
      </c>
      <c r="BB4">
        <v>101.48269999999999</v>
      </c>
      <c r="BC4">
        <v>101.56950000000001</v>
      </c>
      <c r="BD4">
        <v>101.6272</v>
      </c>
      <c r="BE4">
        <v>101.6512</v>
      </c>
      <c r="BF4">
        <v>101.6198</v>
      </c>
      <c r="BG4">
        <v>101.56570000000001</v>
      </c>
      <c r="BH4">
        <v>101.51560000000001</v>
      </c>
      <c r="BI4">
        <v>101.4876</v>
      </c>
      <c r="BJ4">
        <v>101.4821</v>
      </c>
      <c r="BK4">
        <v>101.4944</v>
      </c>
      <c r="BL4">
        <v>101.5146</v>
      </c>
      <c r="BM4">
        <v>101.53830000000001</v>
      </c>
      <c r="BN4">
        <v>101.55159999999999</v>
      </c>
      <c r="BO4">
        <v>101.548</v>
      </c>
      <c r="BP4">
        <v>101.4954</v>
      </c>
      <c r="BQ4">
        <v>101.38500000000001</v>
      </c>
      <c r="BR4">
        <v>101.2146</v>
      </c>
      <c r="BS4">
        <v>101</v>
      </c>
      <c r="BT4">
        <v>100.7757</v>
      </c>
      <c r="BU4">
        <v>100.58450000000001</v>
      </c>
      <c r="BV4">
        <v>100.46680000000001</v>
      </c>
      <c r="BW4">
        <v>100.4341</v>
      </c>
      <c r="BX4">
        <v>100.4701</v>
      </c>
      <c r="BY4">
        <v>100.54649999999999</v>
      </c>
      <c r="BZ4">
        <v>100.63120000000001</v>
      </c>
      <c r="CA4">
        <v>100.71080000000001</v>
      </c>
      <c r="CB4">
        <v>100.7629</v>
      </c>
      <c r="CC4">
        <v>100.7728</v>
      </c>
      <c r="CD4">
        <v>100.69629999999999</v>
      </c>
      <c r="CE4">
        <v>100.5038</v>
      </c>
      <c r="CF4">
        <v>100.1799</v>
      </c>
      <c r="CG4">
        <v>99.7303</v>
      </c>
      <c r="CH4">
        <v>99.1708</v>
      </c>
      <c r="CI4">
        <v>98.529200000000003</v>
      </c>
      <c r="CJ4">
        <v>97.858199999999997</v>
      </c>
      <c r="CK4">
        <v>97.229399999999998</v>
      </c>
      <c r="CL4">
        <v>96.72</v>
      </c>
      <c r="CM4">
        <v>96.403899999999993</v>
      </c>
      <c r="CN4">
        <v>96.316900000000004</v>
      </c>
      <c r="CO4">
        <v>96.437299999999993</v>
      </c>
      <c r="CP4">
        <v>96.710099999999997</v>
      </c>
      <c r="CQ4">
        <v>97.074700000000007</v>
      </c>
      <c r="CR4">
        <v>97.473200000000006</v>
      </c>
      <c r="CS4">
        <v>97.867400000000004</v>
      </c>
      <c r="CT4">
        <v>98.247600000000006</v>
      </c>
      <c r="CU4">
        <v>98.598799999999997</v>
      </c>
      <c r="CV4">
        <v>98.921599999999998</v>
      </c>
      <c r="CW4">
        <v>99.213099999999997</v>
      </c>
      <c r="CX4">
        <v>99.462999999999994</v>
      </c>
      <c r="CY4">
        <v>99.661500000000004</v>
      </c>
      <c r="CZ4">
        <v>99.813199999999995</v>
      </c>
      <c r="DA4">
        <v>99.914699999999996</v>
      </c>
      <c r="DB4">
        <v>99.966399999999993</v>
      </c>
      <c r="DC4">
        <v>99.988500000000002</v>
      </c>
      <c r="DD4">
        <v>99.994399999999999</v>
      </c>
      <c r="DE4">
        <v>99.997</v>
      </c>
      <c r="DF4">
        <v>100.0014</v>
      </c>
      <c r="DG4">
        <v>100.02679999999999</v>
      </c>
      <c r="DH4">
        <v>100.08499999999999</v>
      </c>
      <c r="DI4">
        <v>100.1544</v>
      </c>
      <c r="DJ4">
        <v>100.2064</v>
      </c>
      <c r="DK4">
        <v>100.2133</v>
      </c>
      <c r="DL4">
        <v>100.1814</v>
      </c>
      <c r="DM4">
        <v>100.1279</v>
      </c>
      <c r="DN4">
        <v>100.0633</v>
      </c>
      <c r="DO4">
        <v>100.0154</v>
      </c>
      <c r="DP4">
        <v>99.975700000000003</v>
      </c>
      <c r="DQ4">
        <v>99.9251</v>
      </c>
      <c r="DR4">
        <v>99.877099999999999</v>
      </c>
      <c r="DS4">
        <v>99.863299999999995</v>
      </c>
      <c r="DT4">
        <v>99.870699999999999</v>
      </c>
      <c r="DU4">
        <v>99.888000000000005</v>
      </c>
      <c r="DV4">
        <v>99.905600000000007</v>
      </c>
      <c r="DW4">
        <v>99.903099999999995</v>
      </c>
      <c r="DX4">
        <v>99.875200000000007</v>
      </c>
      <c r="DY4">
        <v>99.816000000000003</v>
      </c>
      <c r="DZ4">
        <v>99.731800000000007</v>
      </c>
      <c r="EA4">
        <v>99.633499999999998</v>
      </c>
      <c r="EB4">
        <v>99.533699999999996</v>
      </c>
      <c r="EC4">
        <v>99.442400000000006</v>
      </c>
      <c r="ED4">
        <v>99.371200000000002</v>
      </c>
      <c r="EE4">
        <v>99.337999999999994</v>
      </c>
      <c r="EF4">
        <v>99.358400000000003</v>
      </c>
      <c r="EG4">
        <v>99.448599999999999</v>
      </c>
      <c r="EH4">
        <v>99.6006</v>
      </c>
      <c r="EI4">
        <v>99.816500000000005</v>
      </c>
      <c r="EJ4">
        <v>100.0664</v>
      </c>
      <c r="EK4">
        <v>100.3232</v>
      </c>
      <c r="EL4">
        <v>100.5629</v>
      </c>
      <c r="EM4">
        <v>100.7727</v>
      </c>
      <c r="EN4">
        <v>100.9601</v>
      </c>
      <c r="EO4">
        <v>101.129</v>
      </c>
      <c r="EP4">
        <v>101.28100000000001</v>
      </c>
      <c r="EQ4">
        <v>101.3978</v>
      </c>
      <c r="ER4">
        <v>101.46339999999999</v>
      </c>
      <c r="ES4">
        <v>101.4562</v>
      </c>
      <c r="ET4">
        <v>101.3657</v>
      </c>
      <c r="EU4">
        <v>101.2025</v>
      </c>
      <c r="EV4">
        <v>100.99299999999999</v>
      </c>
      <c r="EW4">
        <v>100.7407</v>
      </c>
      <c r="EX4">
        <v>100.49930000000001</v>
      </c>
      <c r="EY4">
        <v>100.3065</v>
      </c>
      <c r="EZ4">
        <v>100.1657</v>
      </c>
      <c r="FA4">
        <v>100.0762</v>
      </c>
      <c r="FB4">
        <v>100.0291</v>
      </c>
      <c r="FC4">
        <v>100.0145</v>
      </c>
      <c r="FD4">
        <v>100.032</v>
      </c>
      <c r="FE4">
        <v>100.06740000000001</v>
      </c>
      <c r="FF4">
        <v>100.12439999999999</v>
      </c>
      <c r="FG4">
        <v>100.2016</v>
      </c>
      <c r="FH4">
        <v>100.2821</v>
      </c>
      <c r="FI4">
        <v>100.3655</v>
      </c>
      <c r="FJ4">
        <v>100.4295</v>
      </c>
      <c r="FK4">
        <v>100.4545</v>
      </c>
      <c r="FL4">
        <v>100.42489999999999</v>
      </c>
      <c r="FM4">
        <v>100.3533</v>
      </c>
      <c r="FN4">
        <v>100.2467</v>
      </c>
      <c r="FO4">
        <v>100.122</v>
      </c>
      <c r="FP4">
        <v>99.993399999999994</v>
      </c>
      <c r="FQ4">
        <v>99.875900000000001</v>
      </c>
      <c r="FR4">
        <v>99.787000000000006</v>
      </c>
      <c r="FS4">
        <v>99.725700000000003</v>
      </c>
      <c r="FT4">
        <v>99.681399999999996</v>
      </c>
      <c r="FU4">
        <v>99.652199999999993</v>
      </c>
      <c r="FV4">
        <v>99.634100000000004</v>
      </c>
      <c r="FW4">
        <v>99.637699999999995</v>
      </c>
      <c r="FX4">
        <v>99.666700000000006</v>
      </c>
      <c r="FY4">
        <v>99.715100000000007</v>
      </c>
      <c r="FZ4">
        <v>99.790300000000002</v>
      </c>
      <c r="GA4">
        <v>99.889600000000002</v>
      </c>
      <c r="GB4">
        <v>99.993600000000001</v>
      </c>
      <c r="GC4">
        <v>100.0954</v>
      </c>
      <c r="GD4">
        <v>100.18380000000001</v>
      </c>
      <c r="GE4">
        <v>100.2623</v>
      </c>
      <c r="GF4">
        <v>100.35509999999999</v>
      </c>
      <c r="GG4">
        <v>100.4447</v>
      </c>
      <c r="GH4">
        <v>100.5146</v>
      </c>
      <c r="GI4">
        <v>100.5635</v>
      </c>
      <c r="GJ4">
        <v>100.5883</v>
      </c>
      <c r="GK4">
        <v>100.5933</v>
      </c>
      <c r="GL4">
        <v>100.5924</v>
      </c>
      <c r="GM4">
        <v>100.5936</v>
      </c>
      <c r="GN4">
        <v>100.60039999999999</v>
      </c>
      <c r="GO4">
        <v>100.6036</v>
      </c>
      <c r="GP4">
        <v>100.6058</v>
      </c>
      <c r="GQ4">
        <v>100.6242</v>
      </c>
      <c r="GR4">
        <v>100.64060000000001</v>
      </c>
      <c r="GS4">
        <v>100.66289999999999</v>
      </c>
      <c r="GT4">
        <v>100.67700000000001</v>
      </c>
      <c r="GU4">
        <v>100.6698</v>
      </c>
      <c r="GV4">
        <v>100.64749999999999</v>
      </c>
      <c r="GW4">
        <v>100.6172</v>
      </c>
      <c r="GX4">
        <v>100.5838</v>
      </c>
      <c r="GY4">
        <v>100.53579999999999</v>
      </c>
      <c r="GZ4">
        <v>100.4687</v>
      </c>
      <c r="HA4">
        <v>100.3882</v>
      </c>
      <c r="HB4">
        <v>100.3135</v>
      </c>
      <c r="HC4">
        <v>100.25530000000001</v>
      </c>
      <c r="HD4">
        <v>100.2124</v>
      </c>
      <c r="HE4">
        <v>100.1666</v>
      </c>
      <c r="HF4">
        <v>100.1037</v>
      </c>
      <c r="HG4">
        <v>100.01560000000001</v>
      </c>
      <c r="HH4">
        <v>99.911199999999994</v>
      </c>
      <c r="HI4">
        <v>99.790999999999997</v>
      </c>
      <c r="HJ4">
        <v>99.660499999999999</v>
      </c>
      <c r="HK4">
        <v>99.515799999999999</v>
      </c>
      <c r="HL4">
        <v>99.363100000000003</v>
      </c>
      <c r="HM4">
        <v>99.203000000000003</v>
      </c>
      <c r="HN4">
        <v>99.027600000000007</v>
      </c>
      <c r="HO4">
        <v>98.832700000000003</v>
      </c>
      <c r="HP4">
        <v>98.316699999999997</v>
      </c>
      <c r="HQ4">
        <v>97.908799999999999</v>
      </c>
      <c r="HR4">
        <v>97.4024</v>
      </c>
      <c r="HS4">
        <v>97.531899999999993</v>
      </c>
      <c r="HT4">
        <v>98.019499999999994</v>
      </c>
      <c r="HU4">
        <v>98.467200000000005</v>
      </c>
      <c r="HV4">
        <v>98.711100000000002</v>
      </c>
      <c r="HW4">
        <v>98.9482</v>
      </c>
      <c r="HX4">
        <v>99.215400000000002</v>
      </c>
      <c r="HY4">
        <v>99.502399999999994</v>
      </c>
      <c r="HZ4">
        <v>99.812700000000007</v>
      </c>
      <c r="IA4">
        <v>100.12869999999999</v>
      </c>
      <c r="IB4">
        <v>100.42270000000001</v>
      </c>
      <c r="IC4">
        <v>100.67270000000001</v>
      </c>
      <c r="ID4">
        <v>100.8403</v>
      </c>
      <c r="IE4">
        <v>100.9205</v>
      </c>
      <c r="IF4">
        <v>100.9235</v>
      </c>
      <c r="IG4">
        <v>100.87390000000001</v>
      </c>
      <c r="IH4">
        <v>100.8028</v>
      </c>
      <c r="II4">
        <v>100.7388</v>
      </c>
      <c r="IJ4">
        <v>100.6951</v>
      </c>
      <c r="IK4" t="e">
        <v>#N/A</v>
      </c>
      <c r="IL4" t="e">
        <v>#N/A</v>
      </c>
    </row>
    <row r="5" spans="2:247" x14ac:dyDescent="0.3">
      <c r="C5" t="s">
        <v>7</v>
      </c>
      <c r="D5" t="s">
        <v>8</v>
      </c>
      <c r="E5" t="e">
        <v>#N/A</v>
      </c>
      <c r="F5">
        <v>98.915700000000001</v>
      </c>
      <c r="G5">
        <v>99.157700000000006</v>
      </c>
      <c r="H5">
        <v>99.357699999999994</v>
      </c>
      <c r="I5">
        <v>99.467500000000001</v>
      </c>
      <c r="J5">
        <v>99.466800000000006</v>
      </c>
      <c r="K5">
        <v>99.358400000000003</v>
      </c>
      <c r="L5">
        <v>99.180400000000006</v>
      </c>
      <c r="M5">
        <v>98.975899999999996</v>
      </c>
      <c r="N5">
        <v>98.769800000000004</v>
      </c>
      <c r="O5">
        <v>98.585499999999996</v>
      </c>
      <c r="P5">
        <v>98.439099999999996</v>
      </c>
      <c r="Q5">
        <v>98.322699999999998</v>
      </c>
      <c r="R5">
        <v>98.2333</v>
      </c>
      <c r="S5">
        <v>98.180899999999994</v>
      </c>
      <c r="T5">
        <v>98.186000000000007</v>
      </c>
      <c r="U5">
        <v>98.269000000000005</v>
      </c>
      <c r="V5">
        <v>98.424700000000001</v>
      </c>
      <c r="W5">
        <v>98.638199999999998</v>
      </c>
      <c r="X5">
        <v>98.895799999999994</v>
      </c>
      <c r="Y5">
        <v>99.185699999999997</v>
      </c>
      <c r="Z5">
        <v>99.492400000000004</v>
      </c>
      <c r="AA5">
        <v>99.792100000000005</v>
      </c>
      <c r="AB5">
        <v>100.0604</v>
      </c>
      <c r="AC5">
        <v>100.2773</v>
      </c>
      <c r="AD5">
        <v>100.43770000000001</v>
      </c>
      <c r="AE5">
        <v>100.5406</v>
      </c>
      <c r="AF5">
        <v>100.5986</v>
      </c>
      <c r="AG5">
        <v>100.6186</v>
      </c>
      <c r="AH5">
        <v>100.6122</v>
      </c>
      <c r="AI5">
        <v>100.5874</v>
      </c>
      <c r="AJ5">
        <v>100.5463</v>
      </c>
      <c r="AK5">
        <v>100.4969</v>
      </c>
      <c r="AL5">
        <v>100.4539</v>
      </c>
      <c r="AM5">
        <v>100.4208</v>
      </c>
      <c r="AN5">
        <v>100.3982</v>
      </c>
      <c r="AO5">
        <v>100.3719</v>
      </c>
      <c r="AP5">
        <v>100.3223</v>
      </c>
      <c r="AQ5">
        <v>100.2488</v>
      </c>
      <c r="AR5">
        <v>100.166</v>
      </c>
      <c r="AS5">
        <v>100.0973</v>
      </c>
      <c r="AT5">
        <v>100.06610000000001</v>
      </c>
      <c r="AU5">
        <v>100.08069999999999</v>
      </c>
      <c r="AV5">
        <v>100.1302</v>
      </c>
      <c r="AW5">
        <v>100.2103</v>
      </c>
      <c r="AX5">
        <v>100.3249</v>
      </c>
      <c r="AY5">
        <v>100.4755</v>
      </c>
      <c r="AZ5">
        <v>100.6528</v>
      </c>
      <c r="BA5">
        <v>100.8348</v>
      </c>
      <c r="BB5">
        <v>100.99809999999999</v>
      </c>
      <c r="BC5">
        <v>101.1306</v>
      </c>
      <c r="BD5">
        <v>101.223</v>
      </c>
      <c r="BE5">
        <v>101.2719</v>
      </c>
      <c r="BF5">
        <v>101.2812</v>
      </c>
      <c r="BG5">
        <v>101.2782</v>
      </c>
      <c r="BH5">
        <v>101.28489999999999</v>
      </c>
      <c r="BI5">
        <v>101.32129999999999</v>
      </c>
      <c r="BJ5">
        <v>101.39400000000001</v>
      </c>
      <c r="BK5">
        <v>101.4932</v>
      </c>
      <c r="BL5">
        <v>101.60809999999999</v>
      </c>
      <c r="BM5">
        <v>101.7308</v>
      </c>
      <c r="BN5">
        <v>101.8479</v>
      </c>
      <c r="BO5">
        <v>101.96</v>
      </c>
      <c r="BP5">
        <v>102.0625</v>
      </c>
      <c r="BQ5">
        <v>102.14230000000001</v>
      </c>
      <c r="BR5">
        <v>102.1816</v>
      </c>
      <c r="BS5">
        <v>102.1674</v>
      </c>
      <c r="BT5">
        <v>102.0966</v>
      </c>
      <c r="BU5">
        <v>101.9821</v>
      </c>
      <c r="BV5">
        <v>101.85209999999999</v>
      </c>
      <c r="BW5">
        <v>101.7204</v>
      </c>
      <c r="BX5">
        <v>101.5848</v>
      </c>
      <c r="BY5">
        <v>101.4507</v>
      </c>
      <c r="BZ5">
        <v>101.3113</v>
      </c>
      <c r="CA5">
        <v>101.1558</v>
      </c>
      <c r="CB5">
        <v>100.97320000000001</v>
      </c>
      <c r="CC5">
        <v>100.73860000000001</v>
      </c>
      <c r="CD5">
        <v>100.4205</v>
      </c>
      <c r="CE5">
        <v>99.989000000000004</v>
      </c>
      <c r="CF5">
        <v>99.4285</v>
      </c>
      <c r="CG5">
        <v>98.737899999999996</v>
      </c>
      <c r="CH5">
        <v>97.932299999999998</v>
      </c>
      <c r="CI5">
        <v>97.064899999999994</v>
      </c>
      <c r="CJ5">
        <v>96.240399999999994</v>
      </c>
      <c r="CK5">
        <v>95.555899999999994</v>
      </c>
      <c r="CL5">
        <v>95.079899999999995</v>
      </c>
      <c r="CM5">
        <v>94.852400000000003</v>
      </c>
      <c r="CN5">
        <v>94.889799999999994</v>
      </c>
      <c r="CO5">
        <v>95.175700000000006</v>
      </c>
      <c r="CP5">
        <v>95.644400000000005</v>
      </c>
      <c r="CQ5">
        <v>96.228099999999998</v>
      </c>
      <c r="CR5">
        <v>96.863</v>
      </c>
      <c r="CS5">
        <v>97.4983</v>
      </c>
      <c r="CT5">
        <v>98.098100000000002</v>
      </c>
      <c r="CU5">
        <v>98.632900000000006</v>
      </c>
      <c r="CV5">
        <v>99.0916</v>
      </c>
      <c r="CW5">
        <v>99.475800000000007</v>
      </c>
      <c r="CX5">
        <v>99.784599999999998</v>
      </c>
      <c r="CY5">
        <v>100.01260000000001</v>
      </c>
      <c r="CZ5">
        <v>100.1696</v>
      </c>
      <c r="DA5">
        <v>100.25020000000001</v>
      </c>
      <c r="DB5">
        <v>100.265</v>
      </c>
      <c r="DC5">
        <v>100.2504</v>
      </c>
      <c r="DD5">
        <v>100.2531</v>
      </c>
      <c r="DE5">
        <v>100.30500000000001</v>
      </c>
      <c r="DF5">
        <v>100.40989999999999</v>
      </c>
      <c r="DG5">
        <v>100.5552</v>
      </c>
      <c r="DH5">
        <v>100.7281</v>
      </c>
      <c r="DI5">
        <v>100.8942</v>
      </c>
      <c r="DJ5">
        <v>101.01690000000001</v>
      </c>
      <c r="DK5">
        <v>101.0654</v>
      </c>
      <c r="DL5">
        <v>101.0176</v>
      </c>
      <c r="DM5">
        <v>100.8779</v>
      </c>
      <c r="DN5">
        <v>100.663</v>
      </c>
      <c r="DO5">
        <v>100.3916</v>
      </c>
      <c r="DP5">
        <v>100.0942</v>
      </c>
      <c r="DQ5">
        <v>99.811300000000003</v>
      </c>
      <c r="DR5">
        <v>99.597899999999996</v>
      </c>
      <c r="DS5">
        <v>99.488900000000001</v>
      </c>
      <c r="DT5">
        <v>99.475200000000001</v>
      </c>
      <c r="DU5">
        <v>99.525400000000005</v>
      </c>
      <c r="DV5">
        <v>99.594099999999997</v>
      </c>
      <c r="DW5">
        <v>99.638900000000007</v>
      </c>
      <c r="DX5">
        <v>99.633399999999995</v>
      </c>
      <c r="DY5">
        <v>99.569000000000003</v>
      </c>
      <c r="DZ5">
        <v>99.460999999999999</v>
      </c>
      <c r="EA5">
        <v>99.337199999999996</v>
      </c>
      <c r="EB5">
        <v>99.233800000000002</v>
      </c>
      <c r="EC5">
        <v>99.169899999999998</v>
      </c>
      <c r="ED5">
        <v>99.156199999999998</v>
      </c>
      <c r="EE5">
        <v>99.186300000000003</v>
      </c>
      <c r="EF5">
        <v>99.254800000000003</v>
      </c>
      <c r="EG5">
        <v>99.361500000000007</v>
      </c>
      <c r="EH5">
        <v>99.496099999999998</v>
      </c>
      <c r="EI5">
        <v>99.645200000000003</v>
      </c>
      <c r="EJ5">
        <v>99.787999999999997</v>
      </c>
      <c r="EK5">
        <v>99.932299999999998</v>
      </c>
      <c r="EL5">
        <v>100.0857</v>
      </c>
      <c r="EM5">
        <v>100.2362</v>
      </c>
      <c r="EN5">
        <v>100.3755</v>
      </c>
      <c r="EO5">
        <v>100.5031</v>
      </c>
      <c r="EP5">
        <v>100.6131</v>
      </c>
      <c r="EQ5">
        <v>100.6964</v>
      </c>
      <c r="ER5">
        <v>100.75620000000001</v>
      </c>
      <c r="ES5">
        <v>100.78660000000001</v>
      </c>
      <c r="ET5">
        <v>100.7921</v>
      </c>
      <c r="EU5">
        <v>100.7907</v>
      </c>
      <c r="EV5">
        <v>100.78749999999999</v>
      </c>
      <c r="EW5">
        <v>100.7705</v>
      </c>
      <c r="EX5">
        <v>100.73699999999999</v>
      </c>
      <c r="EY5">
        <v>100.6931</v>
      </c>
      <c r="EZ5">
        <v>100.6408</v>
      </c>
      <c r="FA5">
        <v>100.5878</v>
      </c>
      <c r="FB5">
        <v>100.5406</v>
      </c>
      <c r="FC5">
        <v>100.4966</v>
      </c>
      <c r="FD5">
        <v>100.4598</v>
      </c>
      <c r="FE5">
        <v>100.4269</v>
      </c>
      <c r="FF5">
        <v>100.3994</v>
      </c>
      <c r="FG5">
        <v>100.3776</v>
      </c>
      <c r="FH5">
        <v>100.35980000000001</v>
      </c>
      <c r="FI5">
        <v>100.34139999999999</v>
      </c>
      <c r="FJ5">
        <v>100.3105</v>
      </c>
      <c r="FK5">
        <v>100.2621</v>
      </c>
      <c r="FL5">
        <v>100.1784</v>
      </c>
      <c r="FM5">
        <v>100.0698</v>
      </c>
      <c r="FN5">
        <v>99.955399999999997</v>
      </c>
      <c r="FO5">
        <v>99.851799999999997</v>
      </c>
      <c r="FP5">
        <v>99.754099999999994</v>
      </c>
      <c r="FQ5">
        <v>99.658199999999994</v>
      </c>
      <c r="FR5">
        <v>99.571799999999996</v>
      </c>
      <c r="FS5">
        <v>99.505899999999997</v>
      </c>
      <c r="FT5">
        <v>99.471699999999998</v>
      </c>
      <c r="FU5">
        <v>99.460899999999995</v>
      </c>
      <c r="FV5">
        <v>99.464600000000004</v>
      </c>
      <c r="FW5">
        <v>99.479200000000006</v>
      </c>
      <c r="FX5">
        <v>99.511300000000006</v>
      </c>
      <c r="FY5">
        <v>99.571299999999994</v>
      </c>
      <c r="FZ5">
        <v>99.665499999999994</v>
      </c>
      <c r="GA5">
        <v>99.788300000000007</v>
      </c>
      <c r="GB5">
        <v>99.924000000000007</v>
      </c>
      <c r="GC5">
        <v>100.0591</v>
      </c>
      <c r="GD5">
        <v>100.175</v>
      </c>
      <c r="GE5">
        <v>100.2684</v>
      </c>
      <c r="GF5">
        <v>100.3456</v>
      </c>
      <c r="GG5">
        <v>100.4128</v>
      </c>
      <c r="GH5">
        <v>100.48009999999999</v>
      </c>
      <c r="GI5">
        <v>100.55</v>
      </c>
      <c r="GJ5">
        <v>100.6191</v>
      </c>
      <c r="GK5">
        <v>100.694</v>
      </c>
      <c r="GL5">
        <v>100.7685</v>
      </c>
      <c r="GM5">
        <v>100.8342</v>
      </c>
      <c r="GN5">
        <v>100.8828</v>
      </c>
      <c r="GO5">
        <v>100.91240000000001</v>
      </c>
      <c r="GP5">
        <v>100.9264</v>
      </c>
      <c r="GQ5">
        <v>100.9297</v>
      </c>
      <c r="GR5">
        <v>100.9106</v>
      </c>
      <c r="GS5">
        <v>100.8694</v>
      </c>
      <c r="GT5">
        <v>100.8087</v>
      </c>
      <c r="GU5">
        <v>100.7253</v>
      </c>
      <c r="GV5">
        <v>100.6169</v>
      </c>
      <c r="GW5">
        <v>100.4821</v>
      </c>
      <c r="GX5">
        <v>100.3163</v>
      </c>
      <c r="GY5">
        <v>100.1249</v>
      </c>
      <c r="GZ5">
        <v>99.925200000000004</v>
      </c>
      <c r="HA5">
        <v>99.737099999999998</v>
      </c>
      <c r="HB5">
        <v>99.580399999999997</v>
      </c>
      <c r="HC5">
        <v>99.460700000000003</v>
      </c>
      <c r="HD5">
        <v>99.368200000000002</v>
      </c>
      <c r="HE5">
        <v>99.280299999999997</v>
      </c>
      <c r="HF5">
        <v>99.185299999999998</v>
      </c>
      <c r="HG5">
        <v>99.081400000000002</v>
      </c>
      <c r="HH5">
        <v>98.977500000000006</v>
      </c>
      <c r="HI5">
        <v>98.883899999999997</v>
      </c>
      <c r="HJ5">
        <v>98.819199999999995</v>
      </c>
      <c r="HK5">
        <v>98.783299999999997</v>
      </c>
      <c r="HL5">
        <v>98.764200000000002</v>
      </c>
      <c r="HM5">
        <v>98.746099999999998</v>
      </c>
      <c r="HN5">
        <v>98.713200000000001</v>
      </c>
      <c r="HO5">
        <v>98.661100000000005</v>
      </c>
      <c r="HP5">
        <v>96.456100000000006</v>
      </c>
      <c r="HQ5">
        <v>91.9529</v>
      </c>
      <c r="HR5">
        <v>93.558499999999995</v>
      </c>
      <c r="HS5">
        <v>96.116200000000006</v>
      </c>
      <c r="HT5">
        <v>97.502899999999997</v>
      </c>
      <c r="HU5">
        <v>98.052700000000002</v>
      </c>
      <c r="HV5">
        <v>98.250900000000001</v>
      </c>
      <c r="HW5">
        <v>98.453500000000005</v>
      </c>
      <c r="HX5">
        <v>98.698800000000006</v>
      </c>
      <c r="HY5">
        <v>99.022499999999994</v>
      </c>
      <c r="HZ5">
        <v>99.3185</v>
      </c>
      <c r="IA5">
        <v>99.668700000000001</v>
      </c>
      <c r="IB5">
        <v>100.04389999999999</v>
      </c>
      <c r="IC5">
        <v>100.349</v>
      </c>
      <c r="ID5">
        <v>100.55549999999999</v>
      </c>
      <c r="IE5">
        <v>100.6994</v>
      </c>
      <c r="IF5">
        <v>100.73180000000001</v>
      </c>
      <c r="IG5">
        <v>100.7029</v>
      </c>
      <c r="IH5">
        <v>100.6442</v>
      </c>
      <c r="II5">
        <v>100.57510000000001</v>
      </c>
      <c r="IJ5">
        <v>100.51260000000001</v>
      </c>
      <c r="IK5" t="e">
        <v>#N/A</v>
      </c>
      <c r="IL5" t="e">
        <v>#N/A</v>
      </c>
    </row>
    <row r="6" spans="2:247" x14ac:dyDescent="0.3">
      <c r="C6" t="s">
        <v>9</v>
      </c>
      <c r="D6" t="s">
        <v>10</v>
      </c>
      <c r="E6" t="e">
        <v>#N/A</v>
      </c>
      <c r="F6">
        <v>98.964600000000004</v>
      </c>
      <c r="G6">
        <v>99.192300000000003</v>
      </c>
      <c r="H6">
        <v>99.378699999999995</v>
      </c>
      <c r="I6">
        <v>99.478499999999997</v>
      </c>
      <c r="J6">
        <v>99.475099999999998</v>
      </c>
      <c r="K6">
        <v>99.3767</v>
      </c>
      <c r="L6">
        <v>99.219899999999996</v>
      </c>
      <c r="M6">
        <v>99.045199999999994</v>
      </c>
      <c r="N6">
        <v>98.871899999999997</v>
      </c>
      <c r="O6">
        <v>98.716099999999997</v>
      </c>
      <c r="P6">
        <v>98.584199999999996</v>
      </c>
      <c r="Q6">
        <v>98.464399999999998</v>
      </c>
      <c r="R6">
        <v>98.3536</v>
      </c>
      <c r="S6">
        <v>98.2684</v>
      </c>
      <c r="T6">
        <v>98.239199999999997</v>
      </c>
      <c r="U6">
        <v>98.293400000000005</v>
      </c>
      <c r="V6">
        <v>98.424099999999996</v>
      </c>
      <c r="W6">
        <v>98.619699999999995</v>
      </c>
      <c r="X6">
        <v>98.864199999999997</v>
      </c>
      <c r="Y6">
        <v>99.141499999999994</v>
      </c>
      <c r="Z6">
        <v>99.435400000000001</v>
      </c>
      <c r="AA6">
        <v>99.723100000000002</v>
      </c>
      <c r="AB6">
        <v>99.977900000000005</v>
      </c>
      <c r="AC6">
        <v>100.1832</v>
      </c>
      <c r="AD6">
        <v>100.33580000000001</v>
      </c>
      <c r="AE6">
        <v>100.438</v>
      </c>
      <c r="AF6">
        <v>100.49930000000001</v>
      </c>
      <c r="AG6">
        <v>100.5248</v>
      </c>
      <c r="AH6">
        <v>100.52070000000001</v>
      </c>
      <c r="AI6">
        <v>100.497</v>
      </c>
      <c r="AJ6">
        <v>100.4606</v>
      </c>
      <c r="AK6">
        <v>100.4213</v>
      </c>
      <c r="AL6">
        <v>100.3929</v>
      </c>
      <c r="AM6">
        <v>100.3749</v>
      </c>
      <c r="AN6">
        <v>100.3613</v>
      </c>
      <c r="AO6">
        <v>100.3361</v>
      </c>
      <c r="AP6">
        <v>100.2838</v>
      </c>
      <c r="AQ6">
        <v>100.20399999999999</v>
      </c>
      <c r="AR6">
        <v>100.1131</v>
      </c>
      <c r="AS6">
        <v>100.04089999999999</v>
      </c>
      <c r="AT6">
        <v>100.0116</v>
      </c>
      <c r="AU6">
        <v>100.04</v>
      </c>
      <c r="AV6">
        <v>100.11669999999999</v>
      </c>
      <c r="AW6">
        <v>100.2321</v>
      </c>
      <c r="AX6">
        <v>100.38039999999999</v>
      </c>
      <c r="AY6">
        <v>100.5558</v>
      </c>
      <c r="AZ6">
        <v>100.7457</v>
      </c>
      <c r="BA6">
        <v>100.9278</v>
      </c>
      <c r="BB6">
        <v>101.0838</v>
      </c>
      <c r="BC6">
        <v>101.208</v>
      </c>
      <c r="BD6">
        <v>101.2975</v>
      </c>
      <c r="BE6">
        <v>101.3515</v>
      </c>
      <c r="BF6">
        <v>101.3759</v>
      </c>
      <c r="BG6">
        <v>101.39190000000001</v>
      </c>
      <c r="BH6">
        <v>101.4194</v>
      </c>
      <c r="BI6">
        <v>101.4781</v>
      </c>
      <c r="BJ6">
        <v>101.57210000000001</v>
      </c>
      <c r="BK6">
        <v>101.6905</v>
      </c>
      <c r="BL6">
        <v>101.8214</v>
      </c>
      <c r="BM6">
        <v>101.95359999999999</v>
      </c>
      <c r="BN6">
        <v>102.0735</v>
      </c>
      <c r="BO6">
        <v>102.18259999999999</v>
      </c>
      <c r="BP6">
        <v>102.2783</v>
      </c>
      <c r="BQ6">
        <v>102.3558</v>
      </c>
      <c r="BR6">
        <v>102.40479999999999</v>
      </c>
      <c r="BS6">
        <v>102.4157</v>
      </c>
      <c r="BT6">
        <v>102.383</v>
      </c>
      <c r="BU6">
        <v>102.3073</v>
      </c>
      <c r="BV6">
        <v>102.2056</v>
      </c>
      <c r="BW6">
        <v>102.0859</v>
      </c>
      <c r="BX6">
        <v>101.94459999999999</v>
      </c>
      <c r="BY6">
        <v>101.7867</v>
      </c>
      <c r="BZ6">
        <v>101.6037</v>
      </c>
      <c r="CA6">
        <v>101.384</v>
      </c>
      <c r="CB6">
        <v>101.1241</v>
      </c>
      <c r="CC6">
        <v>100.81310000000001</v>
      </c>
      <c r="CD6">
        <v>100.42619999999999</v>
      </c>
      <c r="CE6">
        <v>99.938900000000004</v>
      </c>
      <c r="CF6">
        <v>99.3352</v>
      </c>
      <c r="CG6">
        <v>98.612700000000004</v>
      </c>
      <c r="CH6">
        <v>97.7881</v>
      </c>
      <c r="CI6">
        <v>96.919499999999999</v>
      </c>
      <c r="CJ6">
        <v>96.116</v>
      </c>
      <c r="CK6">
        <v>95.474699999999999</v>
      </c>
      <c r="CL6">
        <v>95.0578</v>
      </c>
      <c r="CM6">
        <v>94.8977</v>
      </c>
      <c r="CN6">
        <v>95.001900000000006</v>
      </c>
      <c r="CO6">
        <v>95.345699999999994</v>
      </c>
      <c r="CP6">
        <v>95.859899999999996</v>
      </c>
      <c r="CQ6">
        <v>96.475300000000004</v>
      </c>
      <c r="CR6">
        <v>97.129099999999994</v>
      </c>
      <c r="CS6">
        <v>97.773899999999998</v>
      </c>
      <c r="CT6">
        <v>98.374499999999998</v>
      </c>
      <c r="CU6">
        <v>98.902500000000003</v>
      </c>
      <c r="CV6">
        <v>99.349299999999999</v>
      </c>
      <c r="CW6">
        <v>99.718000000000004</v>
      </c>
      <c r="CX6">
        <v>100.011</v>
      </c>
      <c r="CY6">
        <v>100.22969999999999</v>
      </c>
      <c r="CZ6">
        <v>100.3843</v>
      </c>
      <c r="DA6">
        <v>100.4701</v>
      </c>
      <c r="DB6">
        <v>100.49630000000001</v>
      </c>
      <c r="DC6">
        <v>100.49679999999999</v>
      </c>
      <c r="DD6">
        <v>100.5111</v>
      </c>
      <c r="DE6">
        <v>100.5659</v>
      </c>
      <c r="DF6">
        <v>100.66289999999999</v>
      </c>
      <c r="DG6">
        <v>100.79089999999999</v>
      </c>
      <c r="DH6">
        <v>100.9375</v>
      </c>
      <c r="DI6">
        <v>101.07299999999999</v>
      </c>
      <c r="DJ6">
        <v>101.1665</v>
      </c>
      <c r="DK6">
        <v>101.1874</v>
      </c>
      <c r="DL6">
        <v>101.11969999999999</v>
      </c>
      <c r="DM6">
        <v>100.9671</v>
      </c>
      <c r="DN6">
        <v>100.7458</v>
      </c>
      <c r="DO6">
        <v>100.4773</v>
      </c>
      <c r="DP6">
        <v>100.1902</v>
      </c>
      <c r="DQ6">
        <v>99.921300000000002</v>
      </c>
      <c r="DR6">
        <v>99.716200000000001</v>
      </c>
      <c r="DS6">
        <v>99.602900000000005</v>
      </c>
      <c r="DT6">
        <v>99.572999999999993</v>
      </c>
      <c r="DU6">
        <v>99.596900000000005</v>
      </c>
      <c r="DV6">
        <v>99.634299999999996</v>
      </c>
      <c r="DW6">
        <v>99.650400000000005</v>
      </c>
      <c r="DX6">
        <v>99.622399999999999</v>
      </c>
      <c r="DY6">
        <v>99.544399999999996</v>
      </c>
      <c r="DZ6">
        <v>99.430099999999996</v>
      </c>
      <c r="EA6">
        <v>99.302999999999997</v>
      </c>
      <c r="EB6">
        <v>99.192700000000002</v>
      </c>
      <c r="EC6">
        <v>99.117900000000006</v>
      </c>
      <c r="ED6">
        <v>99.090900000000005</v>
      </c>
      <c r="EE6">
        <v>99.109099999999998</v>
      </c>
      <c r="EF6">
        <v>99.17</v>
      </c>
      <c r="EG6">
        <v>99.269000000000005</v>
      </c>
      <c r="EH6">
        <v>99.391800000000003</v>
      </c>
      <c r="EI6">
        <v>99.5244</v>
      </c>
      <c r="EJ6">
        <v>99.649900000000002</v>
      </c>
      <c r="EK6">
        <v>99.772300000000001</v>
      </c>
      <c r="EL6">
        <v>99.896900000000002</v>
      </c>
      <c r="EM6">
        <v>100.0194</v>
      </c>
      <c r="EN6">
        <v>100.1377</v>
      </c>
      <c r="EO6">
        <v>100.25360000000001</v>
      </c>
      <c r="EP6">
        <v>100.3608</v>
      </c>
      <c r="EQ6">
        <v>100.45099999999999</v>
      </c>
      <c r="ER6">
        <v>100.5218</v>
      </c>
      <c r="ES6">
        <v>100.5681</v>
      </c>
      <c r="ET6">
        <v>100.59439999999999</v>
      </c>
      <c r="EU6">
        <v>100.61369999999999</v>
      </c>
      <c r="EV6">
        <v>100.6313</v>
      </c>
      <c r="EW6">
        <v>100.6357</v>
      </c>
      <c r="EX6">
        <v>100.6255</v>
      </c>
      <c r="EY6">
        <v>100.6062</v>
      </c>
      <c r="EZ6">
        <v>100.5834</v>
      </c>
      <c r="FA6">
        <v>100.5629</v>
      </c>
      <c r="FB6">
        <v>100.5506</v>
      </c>
      <c r="FC6">
        <v>100.5395</v>
      </c>
      <c r="FD6">
        <v>100.527</v>
      </c>
      <c r="FE6">
        <v>100.51139999999999</v>
      </c>
      <c r="FF6">
        <v>100.49639999999999</v>
      </c>
      <c r="FG6">
        <v>100.4817</v>
      </c>
      <c r="FH6">
        <v>100.4637</v>
      </c>
      <c r="FI6">
        <v>100.4367</v>
      </c>
      <c r="FJ6">
        <v>100.39190000000001</v>
      </c>
      <c r="FK6">
        <v>100.3295</v>
      </c>
      <c r="FL6">
        <v>100.24630000000001</v>
      </c>
      <c r="FM6">
        <v>100.1532</v>
      </c>
      <c r="FN6">
        <v>100.0639</v>
      </c>
      <c r="FO6">
        <v>99.985200000000006</v>
      </c>
      <c r="FP6">
        <v>99.906499999999994</v>
      </c>
      <c r="FQ6">
        <v>99.820400000000006</v>
      </c>
      <c r="FR6">
        <v>99.734300000000005</v>
      </c>
      <c r="FS6">
        <v>99.662599999999998</v>
      </c>
      <c r="FT6">
        <v>99.623800000000003</v>
      </c>
      <c r="FU6">
        <v>99.615700000000004</v>
      </c>
      <c r="FV6">
        <v>99.624600000000001</v>
      </c>
      <c r="FW6">
        <v>99.647900000000007</v>
      </c>
      <c r="FX6">
        <v>99.688500000000005</v>
      </c>
      <c r="FY6">
        <v>99.753699999999995</v>
      </c>
      <c r="FZ6">
        <v>99.846299999999999</v>
      </c>
      <c r="GA6">
        <v>99.959900000000005</v>
      </c>
      <c r="GB6">
        <v>100.0808</v>
      </c>
      <c r="GC6">
        <v>100.199</v>
      </c>
      <c r="GD6">
        <v>100.3034</v>
      </c>
      <c r="GE6">
        <v>100.3977</v>
      </c>
      <c r="GF6">
        <v>100.48399999999999</v>
      </c>
      <c r="GG6">
        <v>100.5651</v>
      </c>
      <c r="GH6">
        <v>100.6459</v>
      </c>
      <c r="GI6">
        <v>100.7313</v>
      </c>
      <c r="GJ6">
        <v>100.81659999999999</v>
      </c>
      <c r="GK6">
        <v>100.901</v>
      </c>
      <c r="GL6">
        <v>100.97669999999999</v>
      </c>
      <c r="GM6">
        <v>101.03570000000001</v>
      </c>
      <c r="GN6">
        <v>101.0737</v>
      </c>
      <c r="GO6">
        <v>101.08920000000001</v>
      </c>
      <c r="GP6">
        <v>101.0851</v>
      </c>
      <c r="GQ6">
        <v>101.06270000000001</v>
      </c>
      <c r="GR6">
        <v>101.0137</v>
      </c>
      <c r="GS6">
        <v>100.9415</v>
      </c>
      <c r="GT6">
        <v>100.84780000000001</v>
      </c>
      <c r="GU6">
        <v>100.7311</v>
      </c>
      <c r="GV6">
        <v>100.5891</v>
      </c>
      <c r="GW6">
        <v>100.4235</v>
      </c>
      <c r="GX6">
        <v>100.241</v>
      </c>
      <c r="GY6">
        <v>100.0535</v>
      </c>
      <c r="GZ6">
        <v>99.880899999999997</v>
      </c>
      <c r="HA6">
        <v>99.731499999999997</v>
      </c>
      <c r="HB6">
        <v>99.614999999999995</v>
      </c>
      <c r="HC6">
        <v>99.528499999999994</v>
      </c>
      <c r="HD6">
        <v>99.4572</v>
      </c>
      <c r="HE6">
        <v>99.381</v>
      </c>
      <c r="HF6">
        <v>99.2911</v>
      </c>
      <c r="HG6">
        <v>99.191999999999993</v>
      </c>
      <c r="HH6">
        <v>99.095100000000002</v>
      </c>
      <c r="HI6">
        <v>99.014099999999999</v>
      </c>
      <c r="HJ6">
        <v>98.960700000000003</v>
      </c>
      <c r="HK6">
        <v>98.934600000000003</v>
      </c>
      <c r="HL6">
        <v>98.922799999999995</v>
      </c>
      <c r="HM6">
        <v>98.903800000000004</v>
      </c>
      <c r="HN6">
        <v>98.858999999999995</v>
      </c>
      <c r="HO6">
        <v>98.785600000000002</v>
      </c>
      <c r="HP6">
        <v>96.567599999999999</v>
      </c>
      <c r="HQ6">
        <v>91.371099999999998</v>
      </c>
      <c r="HR6">
        <v>93.251800000000003</v>
      </c>
      <c r="HS6">
        <v>96.116600000000005</v>
      </c>
      <c r="HT6">
        <v>97.381500000000003</v>
      </c>
      <c r="HU6">
        <v>97.949200000000005</v>
      </c>
      <c r="HV6">
        <v>98.157700000000006</v>
      </c>
      <c r="HW6">
        <v>98.3857</v>
      </c>
      <c r="HX6">
        <v>98.696799999999996</v>
      </c>
      <c r="HY6">
        <v>99.052099999999996</v>
      </c>
      <c r="HZ6">
        <v>99.363200000000006</v>
      </c>
      <c r="IA6">
        <v>99.692899999999995</v>
      </c>
      <c r="IB6">
        <v>100.0585</v>
      </c>
      <c r="IC6">
        <v>100.3763</v>
      </c>
      <c r="ID6">
        <v>100.6165</v>
      </c>
      <c r="IE6">
        <v>100.78919999999999</v>
      </c>
      <c r="IF6">
        <v>100.8548</v>
      </c>
      <c r="IG6">
        <v>100.85299999999999</v>
      </c>
      <c r="IH6">
        <v>100.81740000000001</v>
      </c>
      <c r="II6">
        <v>100.7679</v>
      </c>
      <c r="IJ6">
        <v>100.7152</v>
      </c>
      <c r="IK6" t="e">
        <v>#N/A</v>
      </c>
      <c r="IL6" t="e">
        <v>#N/A</v>
      </c>
    </row>
    <row r="7" spans="2:247" x14ac:dyDescent="0.3">
      <c r="C7" t="s">
        <v>11</v>
      </c>
      <c r="D7" t="s">
        <v>12</v>
      </c>
      <c r="E7" t="s">
        <v>13</v>
      </c>
      <c r="F7">
        <v>19.75</v>
      </c>
      <c r="G7">
        <v>21.04</v>
      </c>
      <c r="H7">
        <v>24.4</v>
      </c>
      <c r="I7">
        <v>23.96</v>
      </c>
      <c r="J7">
        <v>27.2</v>
      </c>
      <c r="K7">
        <v>24.82</v>
      </c>
      <c r="L7">
        <v>26.43</v>
      </c>
      <c r="M7">
        <v>26.49</v>
      </c>
      <c r="N7">
        <v>28.75</v>
      </c>
      <c r="O7">
        <v>28.62</v>
      </c>
      <c r="P7">
        <v>23.01</v>
      </c>
      <c r="Q7">
        <v>27.3</v>
      </c>
      <c r="R7">
        <v>30.71</v>
      </c>
      <c r="S7">
        <v>33.340000000000003</v>
      </c>
      <c r="T7">
        <v>30.99</v>
      </c>
      <c r="U7">
        <v>25</v>
      </c>
      <c r="V7">
        <v>26.77</v>
      </c>
      <c r="W7">
        <v>26.99</v>
      </c>
      <c r="X7">
        <v>29.04</v>
      </c>
      <c r="Y7">
        <v>29.2</v>
      </c>
      <c r="Z7">
        <v>26.73</v>
      </c>
      <c r="AA7">
        <v>30.84</v>
      </c>
      <c r="AB7">
        <v>29.84</v>
      </c>
      <c r="AC7">
        <v>30.46</v>
      </c>
      <c r="AD7">
        <v>31.21</v>
      </c>
      <c r="AE7">
        <v>31</v>
      </c>
      <c r="AF7">
        <v>32.450000000000003</v>
      </c>
      <c r="AG7">
        <v>33.44</v>
      </c>
      <c r="AH7">
        <v>38.79</v>
      </c>
      <c r="AI7">
        <v>35.57</v>
      </c>
      <c r="AJ7">
        <v>38.369999999999997</v>
      </c>
      <c r="AK7">
        <v>43.86</v>
      </c>
      <c r="AL7">
        <v>41.94</v>
      </c>
      <c r="AM7">
        <v>50.85</v>
      </c>
      <c r="AN7">
        <v>42.52</v>
      </c>
      <c r="AO7">
        <v>38.43</v>
      </c>
      <c r="AP7">
        <v>45.48</v>
      </c>
      <c r="AQ7">
        <v>44.4</v>
      </c>
      <c r="AR7">
        <v>53.04</v>
      </c>
      <c r="AS7">
        <v>50.56</v>
      </c>
      <c r="AT7">
        <v>47.87</v>
      </c>
      <c r="AU7">
        <v>54.22</v>
      </c>
      <c r="AV7">
        <v>56.76</v>
      </c>
      <c r="AW7">
        <v>66.73</v>
      </c>
      <c r="AX7">
        <v>62.54</v>
      </c>
      <c r="AY7">
        <v>58.8</v>
      </c>
      <c r="AZ7">
        <v>54.84</v>
      </c>
      <c r="BA7">
        <v>59.87</v>
      </c>
      <c r="BB7">
        <v>62.2</v>
      </c>
      <c r="BC7">
        <v>58.92</v>
      </c>
      <c r="BD7">
        <v>62.93</v>
      </c>
      <c r="BE7">
        <v>69.64</v>
      </c>
      <c r="BF7">
        <v>72.709999999999994</v>
      </c>
      <c r="BG7">
        <v>66.8</v>
      </c>
      <c r="BH7">
        <v>76.91</v>
      </c>
      <c r="BI7">
        <v>73.95</v>
      </c>
      <c r="BJ7">
        <v>62.45</v>
      </c>
      <c r="BK7">
        <v>59.94</v>
      </c>
      <c r="BL7">
        <v>59.65</v>
      </c>
      <c r="BM7">
        <v>62.52</v>
      </c>
      <c r="BN7">
        <v>51.91</v>
      </c>
      <c r="BO7">
        <v>56.34</v>
      </c>
      <c r="BP7">
        <v>60.71</v>
      </c>
      <c r="BQ7">
        <v>69.260000000000005</v>
      </c>
      <c r="BR7">
        <v>66.790000000000006</v>
      </c>
      <c r="BS7">
        <v>71</v>
      </c>
      <c r="BT7">
        <v>77.27</v>
      </c>
      <c r="BU7">
        <v>69.849999999999994</v>
      </c>
      <c r="BV7">
        <v>77.400000000000006</v>
      </c>
      <c r="BW7">
        <v>80.53</v>
      </c>
      <c r="BX7">
        <v>90.66</v>
      </c>
      <c r="BY7">
        <v>92.46</v>
      </c>
      <c r="BZ7">
        <v>92.9</v>
      </c>
      <c r="CA7">
        <v>95.23</v>
      </c>
      <c r="CB7">
        <v>107.37</v>
      </c>
      <c r="CC7">
        <v>109.29</v>
      </c>
      <c r="CD7">
        <v>121.94</v>
      </c>
      <c r="CE7">
        <v>134.05000000000001</v>
      </c>
      <c r="CF7">
        <v>143.57</v>
      </c>
      <c r="CG7">
        <v>112.38</v>
      </c>
      <c r="CH7">
        <v>97.84</v>
      </c>
      <c r="CI7">
        <v>76</v>
      </c>
      <c r="CJ7">
        <v>51.45</v>
      </c>
      <c r="CK7">
        <v>44.09</v>
      </c>
      <c r="CL7">
        <v>43.86</v>
      </c>
      <c r="CM7">
        <v>44.21</v>
      </c>
      <c r="CN7">
        <v>45.49</v>
      </c>
      <c r="CO7">
        <v>52.53</v>
      </c>
      <c r="CP7">
        <v>56.47</v>
      </c>
      <c r="CQ7">
        <v>70.92</v>
      </c>
      <c r="CR7">
        <v>61.28</v>
      </c>
      <c r="CS7">
        <v>71.75</v>
      </c>
      <c r="CT7">
        <v>67.319999999999993</v>
      </c>
      <c r="CU7">
        <v>72.7</v>
      </c>
      <c r="CV7">
        <v>75.59</v>
      </c>
      <c r="CW7">
        <v>71.98</v>
      </c>
      <c r="CX7">
        <v>77.94</v>
      </c>
      <c r="CY7">
        <v>71.34</v>
      </c>
      <c r="CZ7">
        <v>80.05</v>
      </c>
      <c r="DA7">
        <v>86.25</v>
      </c>
      <c r="DB7">
        <v>77.33</v>
      </c>
      <c r="DC7">
        <v>76.08</v>
      </c>
      <c r="DD7">
        <v>76.8</v>
      </c>
      <c r="DE7">
        <v>74.930000000000007</v>
      </c>
      <c r="DF7">
        <v>79.34</v>
      </c>
      <c r="DG7">
        <v>84.45</v>
      </c>
      <c r="DH7">
        <v>86.82</v>
      </c>
      <c r="DI7">
        <v>91.16</v>
      </c>
      <c r="DJ7">
        <v>98.81</v>
      </c>
      <c r="DK7">
        <v>103.45</v>
      </c>
      <c r="DL7">
        <v>113.12</v>
      </c>
      <c r="DM7">
        <v>122.5</v>
      </c>
      <c r="DN7">
        <v>112.53</v>
      </c>
      <c r="DO7">
        <v>120.61</v>
      </c>
      <c r="DP7">
        <v>117.88</v>
      </c>
      <c r="DQ7">
        <v>107.99</v>
      </c>
      <c r="DR7">
        <v>111.87</v>
      </c>
      <c r="DS7">
        <v>114.2</v>
      </c>
      <c r="DT7">
        <v>112.66</v>
      </c>
      <c r="DU7">
        <v>106.2</v>
      </c>
      <c r="DV7">
        <v>110.56</v>
      </c>
      <c r="DW7">
        <v>117.75</v>
      </c>
      <c r="DX7">
        <v>126</v>
      </c>
      <c r="DY7">
        <v>121.13</v>
      </c>
      <c r="DZ7">
        <v>111.1</v>
      </c>
      <c r="EA7">
        <v>97.28</v>
      </c>
      <c r="EB7">
        <v>102.27</v>
      </c>
      <c r="EC7">
        <v>113.68</v>
      </c>
      <c r="ED7">
        <v>117.82</v>
      </c>
      <c r="EE7">
        <v>114.5</v>
      </c>
      <c r="EF7">
        <v>109.5</v>
      </c>
      <c r="EG7">
        <v>109</v>
      </c>
      <c r="EH7">
        <v>111.12</v>
      </c>
      <c r="EI7">
        <v>118.53</v>
      </c>
      <c r="EJ7">
        <v>109.25</v>
      </c>
      <c r="EK7">
        <v>101.7</v>
      </c>
      <c r="EL7">
        <v>102.87</v>
      </c>
      <c r="EM7">
        <v>106.18</v>
      </c>
      <c r="EN7">
        <v>108.6</v>
      </c>
      <c r="EO7">
        <v>109.72</v>
      </c>
      <c r="EP7">
        <v>112.27</v>
      </c>
      <c r="EQ7">
        <v>110.19</v>
      </c>
      <c r="ER7">
        <v>108.73</v>
      </c>
      <c r="ES7">
        <v>108.31</v>
      </c>
      <c r="ET7">
        <v>106.42</v>
      </c>
      <c r="EU7">
        <v>108.54</v>
      </c>
      <c r="EV7">
        <v>108.47</v>
      </c>
      <c r="EW7">
        <v>108.02</v>
      </c>
      <c r="EX7">
        <v>110.11</v>
      </c>
      <c r="EY7">
        <v>112.99</v>
      </c>
      <c r="EZ7">
        <v>106.53</v>
      </c>
      <c r="FA7">
        <v>101.78</v>
      </c>
      <c r="FB7">
        <v>96.97</v>
      </c>
      <c r="FC7">
        <v>86.69</v>
      </c>
      <c r="FD7">
        <v>77.489999999999995</v>
      </c>
      <c r="FE7">
        <v>62.08</v>
      </c>
      <c r="FF7">
        <v>46.12</v>
      </c>
      <c r="FG7">
        <v>60.67</v>
      </c>
      <c r="FH7">
        <v>55.24</v>
      </c>
      <c r="FI7">
        <v>58.17</v>
      </c>
      <c r="FJ7">
        <v>66.72</v>
      </c>
      <c r="FK7">
        <v>64.03</v>
      </c>
      <c r="FL7">
        <v>57.4</v>
      </c>
      <c r="FM7">
        <v>48.73</v>
      </c>
      <c r="FN7">
        <v>46.55</v>
      </c>
      <c r="FO7">
        <v>48.53</v>
      </c>
      <c r="FP7">
        <v>43.44</v>
      </c>
      <c r="FQ7">
        <v>37.21</v>
      </c>
      <c r="FR7">
        <v>30.67</v>
      </c>
      <c r="FS7">
        <v>32.9</v>
      </c>
      <c r="FT7">
        <v>39.29</v>
      </c>
      <c r="FU7">
        <v>44.43</v>
      </c>
      <c r="FV7">
        <v>48</v>
      </c>
      <c r="FW7">
        <v>49.79</v>
      </c>
      <c r="FX7">
        <v>47.38</v>
      </c>
      <c r="FY7">
        <v>46.83</v>
      </c>
      <c r="FZ7">
        <v>46.46</v>
      </c>
      <c r="GA7">
        <v>51.64</v>
      </c>
      <c r="GB7">
        <v>43.84</v>
      </c>
      <c r="GC7">
        <v>55.15</v>
      </c>
      <c r="GD7">
        <v>55.32</v>
      </c>
      <c r="GE7">
        <v>56.3</v>
      </c>
      <c r="GF7">
        <v>50.53</v>
      </c>
      <c r="GG7">
        <v>55.98</v>
      </c>
      <c r="GH7">
        <v>50.63</v>
      </c>
      <c r="GI7">
        <v>46.92</v>
      </c>
      <c r="GJ7">
        <v>48.69</v>
      </c>
      <c r="GK7">
        <v>51.84</v>
      </c>
      <c r="GL7">
        <v>55.91</v>
      </c>
      <c r="GM7">
        <v>57.16</v>
      </c>
      <c r="GN7">
        <v>61.65</v>
      </c>
      <c r="GO7">
        <v>63.22</v>
      </c>
      <c r="GP7">
        <v>69.239999999999995</v>
      </c>
      <c r="GQ7">
        <v>63.19</v>
      </c>
      <c r="GR7">
        <v>64.7</v>
      </c>
      <c r="GS7">
        <v>72.72</v>
      </c>
      <c r="GT7">
        <v>77.95</v>
      </c>
      <c r="GU7">
        <v>76.05</v>
      </c>
      <c r="GV7">
        <v>75.510000000000005</v>
      </c>
      <c r="GW7">
        <v>72.66</v>
      </c>
      <c r="GX7">
        <v>78.2</v>
      </c>
      <c r="GY7">
        <v>80.739999999999995</v>
      </c>
      <c r="GZ7">
        <v>66.53</v>
      </c>
      <c r="HA7">
        <v>60.27</v>
      </c>
      <c r="HB7">
        <v>60.29</v>
      </c>
      <c r="HC7">
        <v>64.16</v>
      </c>
      <c r="HD7">
        <v>67.38</v>
      </c>
      <c r="HE7">
        <v>71.72</v>
      </c>
      <c r="HF7">
        <v>71.38</v>
      </c>
      <c r="HG7">
        <v>62.24</v>
      </c>
      <c r="HH7">
        <v>66.8</v>
      </c>
      <c r="HI7">
        <v>58.71</v>
      </c>
      <c r="HJ7">
        <v>60.34</v>
      </c>
      <c r="HK7">
        <v>58.91</v>
      </c>
      <c r="HL7">
        <v>62.56</v>
      </c>
      <c r="HM7">
        <v>64.989999999999995</v>
      </c>
      <c r="HN7">
        <v>64.739999999999995</v>
      </c>
      <c r="HO7">
        <v>57.27</v>
      </c>
      <c r="HP7">
        <v>33.35</v>
      </c>
      <c r="HQ7">
        <v>29.72</v>
      </c>
      <c r="HR7">
        <v>31.23</v>
      </c>
      <c r="HS7">
        <v>38.86</v>
      </c>
      <c r="HT7">
        <v>42.97</v>
      </c>
      <c r="HU7">
        <v>44.92</v>
      </c>
      <c r="HV7">
        <v>39.64</v>
      </c>
      <c r="HW7">
        <v>43.38</v>
      </c>
      <c r="HX7">
        <v>42.83</v>
      </c>
      <c r="HY7">
        <v>50.42</v>
      </c>
      <c r="HZ7">
        <v>56.49</v>
      </c>
      <c r="IA7">
        <v>62.57</v>
      </c>
      <c r="IB7">
        <v>69.319999999999993</v>
      </c>
      <c r="IC7">
        <v>66.680000000000007</v>
      </c>
      <c r="ID7">
        <v>68.739999999999995</v>
      </c>
      <c r="IE7">
        <v>72.98</v>
      </c>
      <c r="IF7">
        <v>74.819999999999993</v>
      </c>
      <c r="IG7">
        <v>70.650000000000006</v>
      </c>
      <c r="IH7">
        <v>73.72</v>
      </c>
      <c r="II7">
        <v>84.13</v>
      </c>
      <c r="IJ7">
        <v>82.39</v>
      </c>
      <c r="IK7">
        <v>73.67</v>
      </c>
      <c r="IL7">
        <v>84.39</v>
      </c>
    </row>
    <row r="8" spans="2:247" x14ac:dyDescent="0.3">
      <c r="C8" t="s">
        <v>14</v>
      </c>
      <c r="D8" t="s">
        <v>14</v>
      </c>
      <c r="E8" t="s">
        <v>15</v>
      </c>
      <c r="F8" t="s">
        <v>2</v>
      </c>
      <c r="G8">
        <v>79.638990000000007</v>
      </c>
      <c r="H8">
        <v>79.742649999999998</v>
      </c>
      <c r="I8">
        <v>81.580079999999995</v>
      </c>
      <c r="J8">
        <v>79.567059999999998</v>
      </c>
      <c r="K8">
        <v>80.902339999999995</v>
      </c>
      <c r="L8">
        <v>82.654510000000002</v>
      </c>
      <c r="M8">
        <v>86.729280000000003</v>
      </c>
      <c r="N8">
        <v>87.387649999999994</v>
      </c>
      <c r="O8">
        <v>84.124219999999994</v>
      </c>
      <c r="P8">
        <v>82.975570000000005</v>
      </c>
      <c r="Q8">
        <v>84.650540000000007</v>
      </c>
      <c r="R8">
        <v>84.13252</v>
      </c>
      <c r="S8">
        <v>85.186719999999994</v>
      </c>
      <c r="T8">
        <v>83.546360000000007</v>
      </c>
      <c r="U8">
        <v>84.93974</v>
      </c>
      <c r="V8">
        <v>83.411450000000002</v>
      </c>
      <c r="W8">
        <v>84.62679</v>
      </c>
      <c r="X8">
        <v>83.10736</v>
      </c>
      <c r="Y8">
        <v>83.716480000000004</v>
      </c>
      <c r="Z8">
        <v>82.872100000000003</v>
      </c>
      <c r="AA8">
        <v>83.862120000000004</v>
      </c>
      <c r="AB8">
        <v>89.124499999999998</v>
      </c>
      <c r="AC8">
        <v>89.673109999999994</v>
      </c>
      <c r="AD8">
        <v>89.380679999999998</v>
      </c>
      <c r="AE8">
        <v>89.865260000000006</v>
      </c>
      <c r="AF8">
        <v>89.991060000000004</v>
      </c>
      <c r="AG8">
        <v>86.88879</v>
      </c>
      <c r="AH8">
        <v>88.803820000000002</v>
      </c>
      <c r="AI8">
        <v>85.225560000000002</v>
      </c>
      <c r="AJ8">
        <v>87.151380000000003</v>
      </c>
      <c r="AK8">
        <v>88.04128</v>
      </c>
      <c r="AL8">
        <v>87.096789999999999</v>
      </c>
      <c r="AM8">
        <v>88.045469999999995</v>
      </c>
      <c r="AN8">
        <v>87.65025</v>
      </c>
      <c r="AO8">
        <v>89.4559</v>
      </c>
      <c r="AP8">
        <v>88.378230000000002</v>
      </c>
      <c r="AQ8">
        <v>91.25882</v>
      </c>
      <c r="AR8">
        <v>88.732029999999995</v>
      </c>
      <c r="AS8">
        <v>87.867279999999994</v>
      </c>
      <c r="AT8">
        <v>86.538790000000006</v>
      </c>
      <c r="AU8">
        <v>87.412700000000001</v>
      </c>
      <c r="AV8">
        <v>86.712689999999995</v>
      </c>
      <c r="AW8">
        <v>84.810010000000005</v>
      </c>
      <c r="AX8">
        <v>85.525559999999999</v>
      </c>
      <c r="AY8">
        <v>85.367679999999993</v>
      </c>
      <c r="AZ8">
        <v>83.171080000000003</v>
      </c>
      <c r="BA8">
        <v>80.287170000000003</v>
      </c>
      <c r="BB8">
        <v>80.774079999999998</v>
      </c>
      <c r="BC8">
        <v>81.71848</v>
      </c>
      <c r="BD8">
        <v>79.721850000000003</v>
      </c>
      <c r="BE8">
        <v>79.706159999999997</v>
      </c>
      <c r="BF8">
        <v>78.479429999999994</v>
      </c>
      <c r="BG8">
        <v>82.555949999999996</v>
      </c>
      <c r="BH8">
        <v>80.658510000000007</v>
      </c>
      <c r="BI8">
        <v>79.47354</v>
      </c>
      <c r="BJ8">
        <v>79.00761</v>
      </c>
      <c r="BK8">
        <v>78.280640000000005</v>
      </c>
      <c r="BL8">
        <v>77.004559999999998</v>
      </c>
      <c r="BM8">
        <v>77.566130000000001</v>
      </c>
      <c r="BN8">
        <v>76.660169999999994</v>
      </c>
      <c r="BO8">
        <v>75.379090000000005</v>
      </c>
      <c r="BP8">
        <v>74.538499999999999</v>
      </c>
      <c r="BQ8">
        <v>77.412109999999998</v>
      </c>
      <c r="BR8">
        <v>74.633510000000001</v>
      </c>
      <c r="BS8">
        <v>73.680310000000006</v>
      </c>
      <c r="BT8">
        <v>72.241489999999999</v>
      </c>
      <c r="BU8">
        <v>71.684449999999998</v>
      </c>
      <c r="BV8">
        <v>74.743939999999995</v>
      </c>
      <c r="BW8">
        <v>76.014049999999997</v>
      </c>
      <c r="BX8">
        <v>73.615809999999996</v>
      </c>
      <c r="BY8">
        <v>76.710769999999997</v>
      </c>
      <c r="BZ8">
        <v>75.545150000000007</v>
      </c>
      <c r="CA8">
        <v>78.30498</v>
      </c>
      <c r="CB8">
        <v>78.673839999999998</v>
      </c>
      <c r="CC8">
        <v>83.368970000000004</v>
      </c>
      <c r="CD8">
        <v>82.192149999999998</v>
      </c>
      <c r="CE8">
        <v>79.861159999999998</v>
      </c>
      <c r="CF8">
        <v>77.652510000000007</v>
      </c>
      <c r="CG8">
        <v>77.833209999999994</v>
      </c>
      <c r="CH8">
        <v>77.103930000000005</v>
      </c>
      <c r="CI8">
        <v>80.390320000000003</v>
      </c>
      <c r="CJ8">
        <v>86.807079999999999</v>
      </c>
      <c r="CK8">
        <v>95.68871</v>
      </c>
      <c r="CL8">
        <v>100.491</v>
      </c>
      <c r="CM8">
        <v>103.10429999999999</v>
      </c>
      <c r="CN8">
        <v>101.2315</v>
      </c>
      <c r="CO8">
        <v>95.770319999999998</v>
      </c>
      <c r="CP8">
        <v>92.292209999999997</v>
      </c>
      <c r="CQ8">
        <v>94.402919999999995</v>
      </c>
      <c r="CR8">
        <v>90.738829999999993</v>
      </c>
      <c r="CS8">
        <v>96.293559999999999</v>
      </c>
      <c r="CT8">
        <v>93.714190000000002</v>
      </c>
      <c r="CU8">
        <v>96.89967</v>
      </c>
      <c r="CV8">
        <v>96.98039</v>
      </c>
      <c r="CW8">
        <v>96.738659999999996</v>
      </c>
      <c r="CX8">
        <v>98.263779999999997</v>
      </c>
      <c r="CY8">
        <v>95.154750000000007</v>
      </c>
      <c r="CZ8">
        <v>98.006410000000002</v>
      </c>
      <c r="DA8">
        <v>96.698560000000001</v>
      </c>
      <c r="DB8">
        <v>93.465590000000006</v>
      </c>
      <c r="DC8">
        <v>96.680480000000003</v>
      </c>
      <c r="DD8">
        <v>97.841049999999996</v>
      </c>
      <c r="DE8">
        <v>100.1108</v>
      </c>
      <c r="DF8">
        <v>102.6096</v>
      </c>
      <c r="DG8">
        <v>105.12730000000001</v>
      </c>
      <c r="DH8">
        <v>104.4029</v>
      </c>
      <c r="DI8">
        <v>103.6371</v>
      </c>
      <c r="DJ8">
        <v>102.8237</v>
      </c>
      <c r="DK8">
        <v>102.88420000000001</v>
      </c>
      <c r="DL8">
        <v>102.4722</v>
      </c>
      <c r="DM8">
        <v>103.51609999999999</v>
      </c>
      <c r="DN8">
        <v>100.1062</v>
      </c>
      <c r="DO8">
        <v>103.3505</v>
      </c>
      <c r="DP8">
        <v>103.0534</v>
      </c>
      <c r="DQ8">
        <v>104.81359999999999</v>
      </c>
      <c r="DR8">
        <v>107.95569999999999</v>
      </c>
      <c r="DS8">
        <v>109.9096</v>
      </c>
      <c r="DT8">
        <v>109.59820000000001</v>
      </c>
      <c r="DU8">
        <v>110.276</v>
      </c>
      <c r="DV8">
        <v>110.7047</v>
      </c>
      <c r="DW8">
        <v>111.98860000000001</v>
      </c>
      <c r="DX8">
        <v>108.066</v>
      </c>
      <c r="DY8">
        <v>101.5407</v>
      </c>
      <c r="DZ8">
        <v>104.9265</v>
      </c>
      <c r="EA8">
        <v>107.4616</v>
      </c>
      <c r="EB8">
        <v>109.44110000000001</v>
      </c>
      <c r="EC8">
        <v>109.7944</v>
      </c>
      <c r="ED8">
        <v>109.71250000000001</v>
      </c>
      <c r="EE8">
        <v>108.48690000000001</v>
      </c>
      <c r="EF8">
        <v>108.4729</v>
      </c>
      <c r="EG8">
        <v>105.97880000000001</v>
      </c>
      <c r="EH8">
        <v>101.0912</v>
      </c>
      <c r="EI8">
        <v>93.872450000000001</v>
      </c>
      <c r="EJ8">
        <v>90.546660000000003</v>
      </c>
      <c r="EK8">
        <v>88.230930000000001</v>
      </c>
      <c r="EL8">
        <v>85.450909999999993</v>
      </c>
      <c r="EM8">
        <v>82.722020000000001</v>
      </c>
      <c r="EN8">
        <v>89.950559999999996</v>
      </c>
      <c r="EO8">
        <v>85.996830000000003</v>
      </c>
      <c r="EP8">
        <v>86.924930000000003</v>
      </c>
      <c r="EQ8">
        <v>85.901840000000007</v>
      </c>
      <c r="ER8">
        <v>86.008089999999996</v>
      </c>
      <c r="ES8">
        <v>84.940669999999997</v>
      </c>
      <c r="ET8">
        <v>81.983949999999993</v>
      </c>
      <c r="EU8">
        <v>81.741759999999999</v>
      </c>
      <c r="EV8">
        <v>83.494900000000001</v>
      </c>
      <c r="EW8">
        <v>83.960279999999997</v>
      </c>
      <c r="EX8">
        <v>83.649929999999998</v>
      </c>
      <c r="EY8">
        <v>83.657870000000003</v>
      </c>
      <c r="EZ8">
        <v>83.556849999999997</v>
      </c>
      <c r="FA8">
        <v>83.723209999999995</v>
      </c>
      <c r="FB8">
        <v>83.176379999999995</v>
      </c>
      <c r="FC8">
        <v>80.167180000000002</v>
      </c>
      <c r="FD8">
        <v>81.084549999999993</v>
      </c>
      <c r="FE8">
        <v>75.272549999999995</v>
      </c>
      <c r="FF8">
        <v>74.955089999999998</v>
      </c>
      <c r="FG8">
        <v>76.863820000000004</v>
      </c>
      <c r="FH8">
        <v>76.224590000000006</v>
      </c>
      <c r="FI8">
        <v>76.397800000000004</v>
      </c>
      <c r="FJ8">
        <v>76.644779999999997</v>
      </c>
      <c r="FK8">
        <v>75.618359999999996</v>
      </c>
      <c r="FL8">
        <v>73.762339999999995</v>
      </c>
      <c r="FM8">
        <v>74.29025</v>
      </c>
      <c r="FN8">
        <v>75.322850000000003</v>
      </c>
      <c r="FO8">
        <v>78.346069999999997</v>
      </c>
      <c r="FP8">
        <v>78.032809999999998</v>
      </c>
      <c r="FQ8">
        <v>77.116680000000002</v>
      </c>
      <c r="FR8">
        <v>78.895399999999995</v>
      </c>
      <c r="FS8">
        <v>81.857640000000004</v>
      </c>
      <c r="FT8">
        <v>84.716489999999993</v>
      </c>
      <c r="FU8">
        <v>83.456630000000004</v>
      </c>
      <c r="FV8">
        <v>86.01155</v>
      </c>
      <c r="FW8">
        <v>86.772049999999993</v>
      </c>
      <c r="FX8">
        <v>89.625789999999995</v>
      </c>
      <c r="FY8">
        <v>90.077039999999997</v>
      </c>
      <c r="FZ8">
        <v>93.438490000000002</v>
      </c>
      <c r="GA8">
        <v>92.743669999999995</v>
      </c>
      <c r="GB8">
        <v>92.124629999999996</v>
      </c>
      <c r="GC8">
        <v>90.101680000000002</v>
      </c>
      <c r="GD8">
        <v>84.924390000000002</v>
      </c>
      <c r="GE8">
        <v>85.139110000000002</v>
      </c>
      <c r="GF8">
        <v>84.926680000000005</v>
      </c>
      <c r="GG8">
        <v>85.096239999999995</v>
      </c>
      <c r="GH8">
        <v>89.0929</v>
      </c>
      <c r="GI8">
        <v>85.040360000000007</v>
      </c>
      <c r="GJ8">
        <v>87.028580000000005</v>
      </c>
      <c r="GK8">
        <v>84.100970000000004</v>
      </c>
      <c r="GL8">
        <v>85.804810000000003</v>
      </c>
      <c r="GM8">
        <v>84.002440000000007</v>
      </c>
      <c r="GN8">
        <v>83.3613</v>
      </c>
      <c r="GO8">
        <v>82.733720000000005</v>
      </c>
      <c r="GP8">
        <v>82.965119999999999</v>
      </c>
      <c r="GQ8">
        <v>82.396940000000001</v>
      </c>
      <c r="GR8">
        <v>84.686710000000005</v>
      </c>
      <c r="GS8">
        <v>85.30292</v>
      </c>
      <c r="GT8">
        <v>84.229640000000003</v>
      </c>
      <c r="GU8">
        <v>83.932400000000001</v>
      </c>
      <c r="GV8">
        <v>84.254819999999995</v>
      </c>
      <c r="GW8">
        <v>84.470979999999997</v>
      </c>
      <c r="GX8">
        <v>87.139880000000005</v>
      </c>
      <c r="GY8">
        <v>85.916079999999994</v>
      </c>
      <c r="GZ8">
        <v>86.327640000000002</v>
      </c>
      <c r="HA8">
        <v>85.497190000000003</v>
      </c>
      <c r="HB8">
        <v>85.582989999999995</v>
      </c>
      <c r="HC8">
        <v>88.35933</v>
      </c>
      <c r="HD8">
        <v>86.706760000000003</v>
      </c>
      <c r="HE8">
        <v>85.691640000000007</v>
      </c>
      <c r="HF8">
        <v>85.329989999999995</v>
      </c>
      <c r="HG8">
        <v>88.533429999999996</v>
      </c>
      <c r="HH8">
        <v>89.750519999999995</v>
      </c>
      <c r="HI8">
        <v>89.487470000000002</v>
      </c>
      <c r="HJ8">
        <v>92.785309999999996</v>
      </c>
      <c r="HK8">
        <v>90.608400000000003</v>
      </c>
      <c r="HL8">
        <v>90.453429999999997</v>
      </c>
      <c r="HM8">
        <v>90.175089999999997</v>
      </c>
      <c r="HN8">
        <v>88.881389999999996</v>
      </c>
      <c r="HO8">
        <v>87.555800000000005</v>
      </c>
      <c r="HP8">
        <v>89.039789999999996</v>
      </c>
      <c r="HQ8">
        <v>92.263229999999993</v>
      </c>
      <c r="HR8">
        <v>93.174099999999996</v>
      </c>
      <c r="HS8">
        <v>93.697999999999993</v>
      </c>
      <c r="HT8">
        <v>91.839939999999999</v>
      </c>
      <c r="HU8">
        <v>91.541370000000001</v>
      </c>
      <c r="HV8">
        <v>91.007109999999997</v>
      </c>
      <c r="HW8">
        <v>90.95926</v>
      </c>
      <c r="HX8">
        <v>91.023610000000005</v>
      </c>
      <c r="HY8">
        <v>90.252529999999993</v>
      </c>
      <c r="HZ8">
        <v>89.621669999999995</v>
      </c>
      <c r="IA8">
        <v>89.413219999999995</v>
      </c>
      <c r="IB8">
        <v>88.277760000000001</v>
      </c>
      <c r="IC8">
        <v>86.041920000000005</v>
      </c>
      <c r="ID8">
        <v>86.116010000000003</v>
      </c>
      <c r="IE8">
        <v>84.927959999999999</v>
      </c>
      <c r="IF8">
        <v>84.120639999999995</v>
      </c>
      <c r="IG8">
        <v>85.440960000000004</v>
      </c>
      <c r="IH8">
        <v>85.923609999999996</v>
      </c>
      <c r="II8">
        <v>85.611109999999996</v>
      </c>
      <c r="IJ8">
        <v>83.22533</v>
      </c>
      <c r="IK8">
        <v>82.977630000000005</v>
      </c>
      <c r="IL8">
        <v>83.814160000000001</v>
      </c>
      <c r="IM8">
        <v>81.985370000000003</v>
      </c>
    </row>
    <row r="20" spans="3:246" x14ac:dyDescent="0.3">
      <c r="C20" t="str">
        <f>+C3</f>
        <v>JP LEADING COMPOSITE INDEX NADJ</v>
      </c>
      <c r="D20" t="s">
        <v>18</v>
      </c>
      <c r="W20">
        <f t="shared" ref="W20:BB20" si="0">+U3/I3-1</f>
        <v>1.8099547511312153E-2</v>
      </c>
      <c r="X20">
        <f t="shared" si="0"/>
        <v>5.5248618784531356E-3</v>
      </c>
      <c r="Y20">
        <f t="shared" si="0"/>
        <v>1.6648168701442811E-2</v>
      </c>
      <c r="Z20">
        <f t="shared" si="0"/>
        <v>2.433628318584069E-2</v>
      </c>
      <c r="AA20">
        <f t="shared" si="0"/>
        <v>2.094818081587646E-2</v>
      </c>
      <c r="AB20">
        <f t="shared" si="0"/>
        <v>5.4626532887402268E-2</v>
      </c>
      <c r="AC20">
        <f t="shared" si="0"/>
        <v>6.7477876106194712E-2</v>
      </c>
      <c r="AD20">
        <f t="shared" si="0"/>
        <v>4.7513812154696078E-2</v>
      </c>
      <c r="AE20">
        <f t="shared" si="0"/>
        <v>7.1508379888268303E-2</v>
      </c>
      <c r="AF20">
        <f t="shared" si="0"/>
        <v>8.2222222222222197E-2</v>
      </c>
      <c r="AG20">
        <f t="shared" si="0"/>
        <v>7.853982300884943E-2</v>
      </c>
      <c r="AH20">
        <f t="shared" si="0"/>
        <v>0.10099889012208663</v>
      </c>
      <c r="AI20">
        <f t="shared" si="0"/>
        <v>0.11111111111111116</v>
      </c>
      <c r="AJ20">
        <f t="shared" si="0"/>
        <v>0.10769230769230775</v>
      </c>
      <c r="AK20">
        <f t="shared" si="0"/>
        <v>9.4978165938864656E-2</v>
      </c>
      <c r="AL20">
        <f t="shared" si="0"/>
        <v>0.10475161987041037</v>
      </c>
      <c r="AM20">
        <f t="shared" si="0"/>
        <v>9.395248380129595E-2</v>
      </c>
      <c r="AN20">
        <f t="shared" si="0"/>
        <v>7.3995771670190225E-2</v>
      </c>
      <c r="AO20">
        <f t="shared" si="0"/>
        <v>5.6994818652849721E-2</v>
      </c>
      <c r="AP20">
        <f t="shared" si="0"/>
        <v>7.7004219409282593E-2</v>
      </c>
      <c r="AQ20">
        <f t="shared" si="0"/>
        <v>6.882168925964538E-2</v>
      </c>
      <c r="AR20">
        <f t="shared" si="0"/>
        <v>4.62012320328542E-2</v>
      </c>
      <c r="AS20">
        <f t="shared" si="0"/>
        <v>4.0000000000000036E-2</v>
      </c>
      <c r="AT20">
        <f t="shared" si="0"/>
        <v>3.3266129032258007E-2</v>
      </c>
      <c r="AU20">
        <f t="shared" si="0"/>
        <v>3.400000000000003E-2</v>
      </c>
      <c r="AV20">
        <f t="shared" si="0"/>
        <v>1.2896825396825351E-2</v>
      </c>
      <c r="AW20">
        <f t="shared" si="0"/>
        <v>2.0937188434696052E-2</v>
      </c>
      <c r="AX20">
        <f t="shared" si="0"/>
        <v>1.0752688172043001E-2</v>
      </c>
      <c r="AY20">
        <f t="shared" si="0"/>
        <v>2.4679170779861703E-2</v>
      </c>
      <c r="AZ20">
        <f t="shared" si="0"/>
        <v>1.870078740157477E-2</v>
      </c>
      <c r="BA20">
        <f t="shared" si="0"/>
        <v>3.2352941176470473E-2</v>
      </c>
      <c r="BB20">
        <f t="shared" si="0"/>
        <v>4.211557296767876E-2</v>
      </c>
      <c r="BC20">
        <f t="shared" ref="BC20:CH20" si="1">+BA3/AO3-1</f>
        <v>3.9024390243902474E-2</v>
      </c>
      <c r="BD20">
        <f t="shared" si="1"/>
        <v>4.8086359175662396E-2</v>
      </c>
      <c r="BE20">
        <f t="shared" si="1"/>
        <v>6.1143984220907166E-2</v>
      </c>
      <c r="BF20">
        <f t="shared" si="1"/>
        <v>3.3170731707317103E-2</v>
      </c>
      <c r="BG20">
        <f t="shared" si="1"/>
        <v>4.5454545454545414E-2</v>
      </c>
      <c r="BH20">
        <f t="shared" si="1"/>
        <v>5.3868756121449479E-2</v>
      </c>
      <c r="BI20">
        <f t="shared" si="1"/>
        <v>3.515625E-2</v>
      </c>
      <c r="BJ20">
        <f t="shared" si="1"/>
        <v>1.837524177949712E-2</v>
      </c>
      <c r="BK20">
        <f t="shared" si="1"/>
        <v>2.8901734104046284E-2</v>
      </c>
      <c r="BL20">
        <f t="shared" si="1"/>
        <v>2.1256038647343045E-2</v>
      </c>
      <c r="BM20">
        <f t="shared" si="1"/>
        <v>6.647673314339908E-3</v>
      </c>
      <c r="BN20">
        <f t="shared" si="1"/>
        <v>2.8195488721804995E-3</v>
      </c>
      <c r="BO20">
        <f t="shared" si="1"/>
        <v>-1.877934272300541E-3</v>
      </c>
      <c r="BP20">
        <f t="shared" si="1"/>
        <v>-2.8089887640448952E-3</v>
      </c>
      <c r="BQ20">
        <f t="shared" si="1"/>
        <v>-4.646840148698872E-3</v>
      </c>
      <c r="BR20">
        <f t="shared" si="1"/>
        <v>4.7214353163360645E-3</v>
      </c>
      <c r="BS20">
        <f t="shared" si="1"/>
        <v>-1.1100832562442098E-2</v>
      </c>
      <c r="BT20">
        <f t="shared" si="1"/>
        <v>-1.3011152416356753E-2</v>
      </c>
      <c r="BU20">
        <f t="shared" si="1"/>
        <v>-3.7735849056603765E-3</v>
      </c>
      <c r="BV20">
        <f t="shared" si="1"/>
        <v>1.8993352326686086E-3</v>
      </c>
      <c r="BW20">
        <f t="shared" si="1"/>
        <v>-3.0898876404494402E-2</v>
      </c>
      <c r="BX20">
        <f t="shared" si="1"/>
        <v>-3.2166508987701126E-2</v>
      </c>
      <c r="BY20">
        <f t="shared" si="1"/>
        <v>-1.7924528301886844E-2</v>
      </c>
      <c r="BZ20">
        <f t="shared" si="1"/>
        <v>-4.217432052483594E-2</v>
      </c>
      <c r="CA20">
        <f t="shared" si="1"/>
        <v>-4.4214487300094141E-2</v>
      </c>
      <c r="CB20">
        <f t="shared" si="1"/>
        <v>-4.5070422535211208E-2</v>
      </c>
      <c r="CC20">
        <f t="shared" si="1"/>
        <v>-4.7619047619047561E-2</v>
      </c>
      <c r="CD20">
        <f t="shared" si="1"/>
        <v>-6.2030075187969991E-2</v>
      </c>
      <c r="CE20">
        <f t="shared" si="1"/>
        <v>-6.1739943872778369E-2</v>
      </c>
      <c r="CF20">
        <f t="shared" si="1"/>
        <v>-6.4030131826741998E-2</v>
      </c>
      <c r="CG20">
        <f t="shared" si="1"/>
        <v>-7.0075757575757458E-2</v>
      </c>
      <c r="CH20">
        <f t="shared" si="1"/>
        <v>-7.6777251184834028E-2</v>
      </c>
      <c r="CI20">
        <f t="shared" ref="CI20:DN20" si="2">+CG3/BU3-1</f>
        <v>-7.6328502415458965E-2</v>
      </c>
      <c r="CJ20">
        <f t="shared" si="2"/>
        <v>-7.7223851417399736E-2</v>
      </c>
      <c r="CK20">
        <f t="shared" si="2"/>
        <v>-0.14505283381364065</v>
      </c>
      <c r="CL20">
        <f t="shared" si="2"/>
        <v>-0.17906066536203524</v>
      </c>
      <c r="CM20">
        <f t="shared" si="2"/>
        <v>-0.20669291338582674</v>
      </c>
      <c r="CN20">
        <f t="shared" si="2"/>
        <v>-0.26155358898721737</v>
      </c>
      <c r="CO20">
        <f t="shared" si="2"/>
        <v>-0.28823529411764715</v>
      </c>
      <c r="CP20">
        <f t="shared" si="2"/>
        <v>-0.25651302605210413</v>
      </c>
      <c r="CQ20">
        <f t="shared" si="2"/>
        <v>-0.22532402791625117</v>
      </c>
      <c r="CR20">
        <f t="shared" si="2"/>
        <v>-0.19517102615694171</v>
      </c>
      <c r="CS20">
        <f t="shared" si="2"/>
        <v>-0.15173116089613037</v>
      </c>
      <c r="CT20">
        <f t="shared" si="2"/>
        <v>-0.1262833675564683</v>
      </c>
      <c r="CU20">
        <f t="shared" si="2"/>
        <v>-9.2050209205020939E-2</v>
      </c>
      <c r="CV20">
        <f t="shared" si="2"/>
        <v>-5.2966101694915224E-2</v>
      </c>
      <c r="CW20">
        <f t="shared" si="2"/>
        <v>3.0337078651685445E-2</v>
      </c>
      <c r="CX20">
        <f t="shared" si="2"/>
        <v>8.9392133492252723E-2</v>
      </c>
      <c r="CY20">
        <f t="shared" si="2"/>
        <v>0.15880893300248156</v>
      </c>
      <c r="CZ20">
        <f t="shared" si="2"/>
        <v>0.25699067909454087</v>
      </c>
      <c r="DA20">
        <f t="shared" si="2"/>
        <v>0.28787878787878807</v>
      </c>
      <c r="DB20">
        <f t="shared" si="2"/>
        <v>0.30592991913746626</v>
      </c>
      <c r="DC20">
        <f t="shared" si="2"/>
        <v>0.26640926640926654</v>
      </c>
      <c r="DD20">
        <f t="shared" si="2"/>
        <v>0.21374999999999988</v>
      </c>
      <c r="DE20">
        <f t="shared" si="2"/>
        <v>0.17046818727491009</v>
      </c>
      <c r="DF20">
        <f t="shared" si="2"/>
        <v>0.14571092831962407</v>
      </c>
      <c r="DG20">
        <f t="shared" si="2"/>
        <v>0.12672811059907829</v>
      </c>
      <c r="DH20">
        <f t="shared" si="2"/>
        <v>8.7248322147650992E-2</v>
      </c>
      <c r="DI20">
        <f t="shared" si="2"/>
        <v>5.7797164667393597E-2</v>
      </c>
      <c r="DJ20">
        <f t="shared" si="2"/>
        <v>7.1115973741794347E-2</v>
      </c>
      <c r="DK20">
        <f t="shared" si="2"/>
        <v>5.4603854389721596E-2</v>
      </c>
      <c r="DL20">
        <f t="shared" si="2"/>
        <v>4.8728813559322015E-2</v>
      </c>
      <c r="DM20">
        <f t="shared" si="2"/>
        <v>6.8449197860962707E-2</v>
      </c>
      <c r="DN20">
        <f t="shared" si="2"/>
        <v>6.1919504643961343E-3</v>
      </c>
      <c r="DO20">
        <f t="shared" ref="DO20:ET20" si="3">+DM3/DA3-1</f>
        <v>-3.5569105691056868E-2</v>
      </c>
      <c r="DP20">
        <f t="shared" si="3"/>
        <v>-1.7507723995880409E-2</v>
      </c>
      <c r="DQ20">
        <f t="shared" si="3"/>
        <v>3.0769230769229772E-3</v>
      </c>
      <c r="DR20">
        <f t="shared" si="3"/>
        <v>2.1538461538461506E-2</v>
      </c>
      <c r="DS20">
        <f t="shared" si="3"/>
        <v>1.5337423312883347E-2</v>
      </c>
      <c r="DT20">
        <f t="shared" si="3"/>
        <v>8.2304526748970819E-3</v>
      </c>
      <c r="DU20">
        <f t="shared" si="3"/>
        <v>1.2371134020618513E-2</v>
      </c>
      <c r="DV20">
        <v>0</v>
      </c>
      <c r="DW20">
        <v>0</v>
      </c>
      <c r="DX20">
        <v>0</v>
      </c>
      <c r="DY20">
        <v>4.0040040040039138E-3</v>
      </c>
      <c r="DZ20">
        <v>2.9743589743589816E-2</v>
      </c>
      <c r="EA20">
        <v>5.1633298208640488E-2</v>
      </c>
      <c r="EB20">
        <v>3.7735849056603765E-2</v>
      </c>
      <c r="EC20">
        <v>-4.0899795501021519E-3</v>
      </c>
      <c r="ED20">
        <v>-3.0120481927710885E-2</v>
      </c>
      <c r="EE20">
        <v>-2.7190332326283984E-2</v>
      </c>
      <c r="EF20">
        <v>-2.6530612244897944E-2</v>
      </c>
      <c r="EG20">
        <v>-2.9531568228105987E-2</v>
      </c>
      <c r="EH20">
        <v>-2.9622063329928561E-2</v>
      </c>
      <c r="EI20">
        <v>-2.5380710659898442E-2</v>
      </c>
      <c r="EJ20">
        <v>-9.0909090909091494E-3</v>
      </c>
      <c r="EK20">
        <v>8.9730807577268479E-3</v>
      </c>
      <c r="EL20">
        <v>2.3904382470119501E-2</v>
      </c>
      <c r="EM20">
        <v>4.3086172344689366E-2</v>
      </c>
      <c r="EN20">
        <v>6.6666666666666652E-2</v>
      </c>
      <c r="EO20">
        <v>7.186858316221767E-2</v>
      </c>
      <c r="EP20">
        <v>8.9026915113871619E-2</v>
      </c>
      <c r="EQ20">
        <v>9.109730848861286E-2</v>
      </c>
      <c r="ER20">
        <v>0.11844863731656186</v>
      </c>
      <c r="ES20">
        <v>0.12067156348373564</v>
      </c>
      <c r="ET20">
        <v>0.14210526315789473</v>
      </c>
      <c r="EU20">
        <v>0.11979166666666674</v>
      </c>
      <c r="EV20">
        <v>9.8878695208970413E-2</v>
      </c>
      <c r="EW20">
        <v>3.3596837944663838E-2</v>
      </c>
      <c r="EX20">
        <v>5.8365758754863606E-3</v>
      </c>
      <c r="EY20">
        <v>-2.9779058597502295E-2</v>
      </c>
      <c r="EZ20">
        <v>-5.5871212121212044E-2</v>
      </c>
      <c r="FA20">
        <v>-4.5977011494252928E-2</v>
      </c>
      <c r="FB20">
        <v>-3.8973384030418279E-2</v>
      </c>
      <c r="FC20">
        <v>-4.3643263757115802E-2</v>
      </c>
      <c r="FD20">
        <v>-5.1546391752577359E-2</v>
      </c>
      <c r="FE20">
        <v>-6.1797752808988693E-2</v>
      </c>
      <c r="FF20">
        <v>-7.2811059907834208E-2</v>
      </c>
      <c r="FG20">
        <v>-6.3255813953488338E-2</v>
      </c>
      <c r="FH20">
        <v>-7.1428571428571508E-2</v>
      </c>
      <c r="FI20">
        <v>-4.1108986615678744E-2</v>
      </c>
      <c r="FJ20">
        <v>-2.9980657640232167E-2</v>
      </c>
      <c r="FK20">
        <v>5.9405940594059459E-3</v>
      </c>
      <c r="FL20">
        <v>2.9087261785355922E-2</v>
      </c>
      <c r="FM20">
        <v>2.4096385542168752E-2</v>
      </c>
      <c r="FN20">
        <v>-4.9455984174084922E-3</v>
      </c>
      <c r="FO20">
        <v>-9.9206349206348854E-3</v>
      </c>
      <c r="FP20">
        <v>-2.4703557312252933E-2</v>
      </c>
      <c r="FQ20">
        <v>-9.9800399201597223E-3</v>
      </c>
      <c r="FR20">
        <v>-2.4850894632206799E-2</v>
      </c>
      <c r="FS20">
        <v>-3.8728897715988087E-2</v>
      </c>
      <c r="FT20">
        <v>-3.2967032967032961E-2</v>
      </c>
      <c r="FU20">
        <v>-4.8853439680957012E-2</v>
      </c>
      <c r="FV20">
        <v>-4.8853439680957012E-2</v>
      </c>
      <c r="FW20">
        <v>-5.9055118110236227E-2</v>
      </c>
      <c r="FX20">
        <v>-6.9200779727095485E-2</v>
      </c>
      <c r="FY20">
        <v>-6.1764705882352944E-2</v>
      </c>
      <c r="FZ20">
        <v>-4.6719681908548583E-2</v>
      </c>
      <c r="GA20">
        <v>-4.0080160320641323E-2</v>
      </c>
      <c r="GB20">
        <v>-2.7355623100303927E-2</v>
      </c>
      <c r="GC20">
        <v>-2.2177419354838745E-2</v>
      </c>
      <c r="GD20">
        <v>3.0581039755352979E-3</v>
      </c>
      <c r="GE20">
        <v>3.6157024793388448E-2</v>
      </c>
      <c r="GF20">
        <v>3.512396694214881E-2</v>
      </c>
      <c r="GG20">
        <v>5.031446540880502E-2</v>
      </c>
      <c r="GH20">
        <v>5.6603773584905648E-2</v>
      </c>
      <c r="GI20">
        <v>5.0209205020920633E-2</v>
      </c>
      <c r="GJ20">
        <v>5.026178010471205E-2</v>
      </c>
      <c r="GK20">
        <v>5.3291536050156685E-2</v>
      </c>
      <c r="GL20">
        <v>5.2137643378519227E-2</v>
      </c>
      <c r="GM20">
        <v>6.3674321503131681E-2</v>
      </c>
      <c r="GN20">
        <v>5.7291666666666741E-2</v>
      </c>
      <c r="GO20">
        <v>4.2268041237113252E-2</v>
      </c>
      <c r="GP20">
        <v>4.1666666666666519E-2</v>
      </c>
      <c r="GQ20">
        <v>1.2961116650049842E-2</v>
      </c>
      <c r="GR20">
        <v>3.9920159680637557E-3</v>
      </c>
      <c r="GS20">
        <v>4.9900199600798611E-3</v>
      </c>
      <c r="GT20">
        <v>-8.9285714285713969E-3</v>
      </c>
      <c r="GU20">
        <v>1.195219123505975E-2</v>
      </c>
      <c r="GV20">
        <v>1.0967098703888345E-2</v>
      </c>
      <c r="GW20">
        <v>-4.9603174603174427E-3</v>
      </c>
      <c r="GX20">
        <v>-1.4866204162537144E-2</v>
      </c>
      <c r="GY20">
        <v>-2.4533856722276703E-2</v>
      </c>
      <c r="GZ20">
        <v>-2.2660098522167438E-2</v>
      </c>
      <c r="HA20">
        <v>-2.3738872403560762E-2</v>
      </c>
      <c r="HB20">
        <v>-4.2926829268292721E-2</v>
      </c>
      <c r="HC20">
        <v>-4.7244094488189003E-2</v>
      </c>
      <c r="HD20">
        <v>-4.5725646123260355E-2</v>
      </c>
      <c r="HE20">
        <v>-4.170804369414105E-2</v>
      </c>
      <c r="HF20">
        <v>-4.0040040040040026E-2</v>
      </c>
      <c r="HG20">
        <v>-5.3149606299212504E-2</v>
      </c>
      <c r="HH20">
        <v>-6.0157790927021781E-2</v>
      </c>
      <c r="HI20">
        <v>-6.2811565304087713E-2</v>
      </c>
      <c r="HJ20">
        <v>-5.7344064386317894E-2</v>
      </c>
      <c r="HK20">
        <v>-7.0422535211267623E-2</v>
      </c>
      <c r="HL20">
        <v>-7.3588709677419373E-2</v>
      </c>
      <c r="HM20">
        <v>-7.2948328267477214E-2</v>
      </c>
      <c r="HN20">
        <v>-7.6452599388379228E-2</v>
      </c>
      <c r="HO20">
        <v>-5.6818181818181768E-2</v>
      </c>
      <c r="HP20">
        <v>-5.9375000000000067E-2</v>
      </c>
      <c r="HQ20">
        <v>-5.6994818652849721E-2</v>
      </c>
      <c r="HR20">
        <v>-0.10636079249217933</v>
      </c>
      <c r="HS20">
        <v>-0.17463617463617465</v>
      </c>
      <c r="HT20">
        <v>-0.19097586568730329</v>
      </c>
      <c r="HU20">
        <v>-0.11808510638297864</v>
      </c>
      <c r="HV20">
        <v>-7.7908217716115225E-2</v>
      </c>
      <c r="HW20">
        <v>-3.7878787878787845E-2</v>
      </c>
      <c r="HX20">
        <v>7.6169749727963421E-3</v>
      </c>
      <c r="HY20">
        <v>3.3879781420764976E-2</v>
      </c>
      <c r="HZ20">
        <v>6.8432671081677832E-2</v>
      </c>
      <c r="IA20">
        <v>6.5717415115005506E-2</v>
      </c>
      <c r="IB20">
        <v>8.5271317829457294E-2</v>
      </c>
      <c r="IC20">
        <v>8.6813186813186949E-2</v>
      </c>
      <c r="ID20">
        <v>0.192532088681447</v>
      </c>
      <c r="IE20">
        <v>0.30352644836272025</v>
      </c>
      <c r="IF20">
        <v>0.32944228274967591</v>
      </c>
      <c r="IG20">
        <v>0.25572979493365477</v>
      </c>
      <c r="IH20">
        <v>0.20138888888888884</v>
      </c>
      <c r="II20">
        <v>0.13835770528683899</v>
      </c>
      <c r="IJ20">
        <v>8.2073434125270017E-2</v>
      </c>
      <c r="IK20">
        <v>7.2938689217759034E-2</v>
      </c>
      <c r="IL20">
        <v>6.4049586776859568E-2</v>
      </c>
    </row>
    <row r="21" spans="3:246" x14ac:dyDescent="0.3">
      <c r="D21" t="s">
        <v>19</v>
      </c>
      <c r="W21">
        <f t="shared" ref="W21:BB21" si="4">AVERAGE(S3:U3)/AVERAGE(G3:R3)-1</f>
        <v>9.5167008770291606E-3</v>
      </c>
      <c r="X21">
        <f t="shared" si="4"/>
        <v>6.4037122969837768E-3</v>
      </c>
      <c r="Y21">
        <f t="shared" si="4"/>
        <v>8.9756639215325951E-3</v>
      </c>
      <c r="Z21">
        <f t="shared" si="4"/>
        <v>1.7093227386122178E-2</v>
      </c>
      <c r="AA21">
        <f t="shared" si="4"/>
        <v>2.2534170668636611E-2</v>
      </c>
      <c r="AB21">
        <f t="shared" si="4"/>
        <v>3.2186664207322524E-2</v>
      </c>
      <c r="AC21">
        <f t="shared" si="4"/>
        <v>4.4454670961803888E-2</v>
      </c>
      <c r="AD21">
        <f t="shared" si="4"/>
        <v>5.0716648291069477E-2</v>
      </c>
      <c r="AE21">
        <f t="shared" si="4"/>
        <v>5.0763742797036659E-2</v>
      </c>
      <c r="AF21">
        <f t="shared" si="4"/>
        <v>4.8208113516463591E-2</v>
      </c>
      <c r="AG21">
        <f t="shared" si="4"/>
        <v>5.3909576877774645E-2</v>
      </c>
      <c r="AH21">
        <f t="shared" si="4"/>
        <v>5.9724349157733503E-2</v>
      </c>
      <c r="AI21">
        <f t="shared" si="4"/>
        <v>6.2013422818791852E-2</v>
      </c>
      <c r="AJ21">
        <f t="shared" si="4"/>
        <v>6.7046060821625231E-2</v>
      </c>
      <c r="AK21">
        <f t="shared" si="4"/>
        <v>6.2362176942753811E-2</v>
      </c>
      <c r="AL21">
        <f t="shared" si="4"/>
        <v>6.1117425898399969E-2</v>
      </c>
      <c r="AM21">
        <f t="shared" si="4"/>
        <v>5.3836150845253616E-2</v>
      </c>
      <c r="AN21">
        <f t="shared" si="4"/>
        <v>5.0421614180003349E-2</v>
      </c>
      <c r="AO21">
        <f t="shared" si="4"/>
        <v>4.0703131666524506E-2</v>
      </c>
      <c r="AP21">
        <f t="shared" si="4"/>
        <v>3.5744536676266314E-2</v>
      </c>
      <c r="AQ21">
        <f t="shared" si="4"/>
        <v>3.2670932974065536E-2</v>
      </c>
      <c r="AR21">
        <f t="shared" si="4"/>
        <v>2.7575224205850679E-2</v>
      </c>
      <c r="AS21">
        <f t="shared" si="4"/>
        <v>1.8993668777074646E-2</v>
      </c>
      <c r="AT21">
        <f t="shared" si="4"/>
        <v>1.342170671085352E-2</v>
      </c>
      <c r="AU21">
        <f t="shared" si="4"/>
        <v>1.460998761865473E-2</v>
      </c>
      <c r="AV21">
        <f t="shared" si="4"/>
        <v>1.3658054961329436E-2</v>
      </c>
      <c r="AW21">
        <f t="shared" si="4"/>
        <v>1.0585049643062172E-2</v>
      </c>
      <c r="AX21">
        <f t="shared" si="4"/>
        <v>7.7735046231897087E-3</v>
      </c>
      <c r="AY21">
        <f t="shared" si="4"/>
        <v>1.2260912211868646E-2</v>
      </c>
      <c r="AZ21">
        <f t="shared" si="4"/>
        <v>1.4116687066503486E-2</v>
      </c>
      <c r="BA21">
        <f t="shared" si="4"/>
        <v>1.9403228436327913E-2</v>
      </c>
      <c r="BB21">
        <f t="shared" si="4"/>
        <v>2.5791229354812595E-2</v>
      </c>
      <c r="BC21">
        <f t="shared" ref="BC21:CH21" si="5">AVERAGE(AY3:BA3)/AVERAGE(AM3:AX3)-1</f>
        <v>3.3956133225020224E-2</v>
      </c>
      <c r="BD21">
        <f t="shared" si="5"/>
        <v>3.6052823462691341E-2</v>
      </c>
      <c r="BE21">
        <f t="shared" si="5"/>
        <v>3.6331341837558151E-2</v>
      </c>
      <c r="BF21">
        <f t="shared" si="5"/>
        <v>3.1063898277804425E-2</v>
      </c>
      <c r="BG21">
        <f t="shared" si="5"/>
        <v>3.1182364729459122E-2</v>
      </c>
      <c r="BH21">
        <f t="shared" si="5"/>
        <v>2.6082794927016373E-2</v>
      </c>
      <c r="BI21">
        <f t="shared" si="5"/>
        <v>2.3625805425184998E-2</v>
      </c>
      <c r="BJ21">
        <f t="shared" si="5"/>
        <v>1.0936757013789933E-2</v>
      </c>
      <c r="BK21">
        <f t="shared" si="5"/>
        <v>4.0243036376552688E-3</v>
      </c>
      <c r="BL21">
        <f t="shared" si="5"/>
        <v>2.3605319065245212E-4</v>
      </c>
      <c r="BM21">
        <f t="shared" si="5"/>
        <v>9.4280326838469541E-4</v>
      </c>
      <c r="BN21">
        <f t="shared" si="5"/>
        <v>-1.7244082144537431E-3</v>
      </c>
      <c r="BO21">
        <f t="shared" si="5"/>
        <v>-1.5649452269170805E-3</v>
      </c>
      <c r="BP21">
        <f t="shared" si="5"/>
        <v>-5.4743098459375528E-4</v>
      </c>
      <c r="BQ21">
        <f t="shared" si="5"/>
        <v>4.6911649726344429E-4</v>
      </c>
      <c r="BR21">
        <f t="shared" si="5"/>
        <v>9.3837973099786254E-4</v>
      </c>
      <c r="BS21">
        <f t="shared" si="5"/>
        <v>2.4247164646069574E-3</v>
      </c>
      <c r="BT21">
        <f t="shared" si="5"/>
        <v>0</v>
      </c>
      <c r="BU21">
        <f t="shared" si="5"/>
        <v>-2.8940164254985801E-3</v>
      </c>
      <c r="BV21">
        <f t="shared" si="5"/>
        <v>-6.3415016049480633E-3</v>
      </c>
      <c r="BW21">
        <f t="shared" si="5"/>
        <v>-1.3715808448937938E-2</v>
      </c>
      <c r="BX21">
        <f t="shared" si="5"/>
        <v>-2.3755390043120439E-2</v>
      </c>
      <c r="BY21">
        <f t="shared" si="5"/>
        <v>-2.8298189229442605E-2</v>
      </c>
      <c r="BZ21">
        <f t="shared" si="5"/>
        <v>-2.986482238289867E-2</v>
      </c>
      <c r="CA21">
        <f t="shared" si="5"/>
        <v>-2.947202521670611E-2</v>
      </c>
      <c r="CB21">
        <f t="shared" si="5"/>
        <v>-3.5593086575645083E-2</v>
      </c>
      <c r="CC21">
        <f t="shared" si="5"/>
        <v>-3.2789482021225891E-2</v>
      </c>
      <c r="CD21">
        <f t="shared" si="5"/>
        <v>-3.4899435567215087E-2</v>
      </c>
      <c r="CE21">
        <f t="shared" si="5"/>
        <v>-3.5671534594206356E-2</v>
      </c>
      <c r="CF21">
        <f t="shared" si="5"/>
        <v>-4.0064102564102644E-2</v>
      </c>
      <c r="CG21">
        <f t="shared" si="5"/>
        <v>-4.0115998066698966E-2</v>
      </c>
      <c r="CH21">
        <f t="shared" si="5"/>
        <v>-4.4379656624554786E-2</v>
      </c>
      <c r="CI21">
        <f t="shared" ref="CI21:DN21" si="6">AVERAGE(CE3:CG3)/AVERAGE(BS3:CD3)-1</f>
        <v>-5.1465798045602695E-2</v>
      </c>
      <c r="CJ21">
        <f t="shared" si="6"/>
        <v>-5.816811404227451E-2</v>
      </c>
      <c r="CK21">
        <f t="shared" si="6"/>
        <v>-7.9587628865979476E-2</v>
      </c>
      <c r="CL21">
        <f t="shared" si="6"/>
        <v>-0.11240245724721876</v>
      </c>
      <c r="CM21">
        <f t="shared" si="6"/>
        <v>-0.15266984206568068</v>
      </c>
      <c r="CN21">
        <f t="shared" si="6"/>
        <v>-0.18889641164522697</v>
      </c>
      <c r="CO21">
        <f t="shared" si="6"/>
        <v>-0.21499183357689344</v>
      </c>
      <c r="CP21">
        <f t="shared" si="6"/>
        <v>-0.22297119845924895</v>
      </c>
      <c r="CQ21">
        <f t="shared" si="6"/>
        <v>-0.19512413731289757</v>
      </c>
      <c r="CR21">
        <f t="shared" si="6"/>
        <v>-0.14609223971278651</v>
      </c>
      <c r="CS21">
        <f t="shared" si="6"/>
        <v>-9.1166210992740693E-2</v>
      </c>
      <c r="CT21">
        <f t="shared" si="6"/>
        <v>-4.2866775840477933E-2</v>
      </c>
      <c r="CU21">
        <f t="shared" si="6"/>
        <v>2.0614508687541999E-3</v>
      </c>
      <c r="CV21">
        <f t="shared" si="6"/>
        <v>4.1243275552898639E-2</v>
      </c>
      <c r="CW21">
        <f t="shared" si="6"/>
        <v>8.0786686838123734E-2</v>
      </c>
      <c r="CX21">
        <f t="shared" si="6"/>
        <v>0.10918896916658172</v>
      </c>
      <c r="CY21">
        <f t="shared" si="6"/>
        <v>0.13122634755037343</v>
      </c>
      <c r="CZ21">
        <f t="shared" si="6"/>
        <v>0.1391268869849045</v>
      </c>
      <c r="DA21">
        <f t="shared" si="6"/>
        <v>0.13898167830752106</v>
      </c>
      <c r="DB21">
        <f t="shared" si="6"/>
        <v>0.13840311781752779</v>
      </c>
      <c r="DC21">
        <f t="shared" si="6"/>
        <v>0.13254901960784338</v>
      </c>
      <c r="DD21">
        <f t="shared" si="6"/>
        <v>0.12364300124891892</v>
      </c>
      <c r="DE21">
        <f t="shared" si="6"/>
        <v>0.10191801429108693</v>
      </c>
      <c r="DF21">
        <f t="shared" si="6"/>
        <v>7.7561560453748957E-2</v>
      </c>
      <c r="DG21">
        <f t="shared" si="6"/>
        <v>6.3373887779190508E-2</v>
      </c>
      <c r="DH21">
        <f t="shared" si="6"/>
        <v>4.8762997490140014E-2</v>
      </c>
      <c r="DI21">
        <f t="shared" si="6"/>
        <v>3.5460992907801359E-2</v>
      </c>
      <c r="DJ21">
        <f t="shared" si="6"/>
        <v>2.5812115891132859E-2</v>
      </c>
      <c r="DK21">
        <f t="shared" si="6"/>
        <v>2.3369375653993663E-2</v>
      </c>
      <c r="DL21">
        <f t="shared" si="6"/>
        <v>2.5605416196510689E-2</v>
      </c>
      <c r="DM21">
        <f t="shared" si="6"/>
        <v>2.6756430174348145E-2</v>
      </c>
      <c r="DN21">
        <f t="shared" si="6"/>
        <v>1.8819283320443247E-2</v>
      </c>
      <c r="DO21">
        <f t="shared" ref="DO21:ET21" si="7">AVERAGE(DK3:DM3)/AVERAGE(CY3:DJ3)-1</f>
        <v>7.7035008131476346E-4</v>
      </c>
      <c r="DP21">
        <f t="shared" si="7"/>
        <v>-2.0005107687068979E-2</v>
      </c>
      <c r="DQ21">
        <f t="shared" si="7"/>
        <v>-1.9484386965030076E-2</v>
      </c>
      <c r="DR21">
        <f t="shared" si="7"/>
        <v>-5.1203277009770343E-4</v>
      </c>
      <c r="DS21">
        <f t="shared" si="7"/>
        <v>1.427228442013484E-2</v>
      </c>
      <c r="DT21">
        <f t="shared" si="7"/>
        <v>1.4695830485304207E-2</v>
      </c>
      <c r="DU21">
        <f t="shared" si="7"/>
        <v>8.102345415778478E-3</v>
      </c>
      <c r="DV21">
        <v>2.0442930153325989E-3</v>
      </c>
      <c r="DW21">
        <v>3.0643513789583299E-3</v>
      </c>
      <c r="DX21">
        <v>4.761904761904745E-3</v>
      </c>
      <c r="DY21">
        <v>1.2925170068027292E-2</v>
      </c>
      <c r="DZ21">
        <v>1.9387755102040938E-2</v>
      </c>
      <c r="EA21">
        <v>2.2108843537415046E-2</v>
      </c>
      <c r="EB21">
        <v>1.7341040462427904E-2</v>
      </c>
      <c r="EC21">
        <v>4.6637836004408406E-3</v>
      </c>
      <c r="ED21">
        <v>-1.0302313798344676E-2</v>
      </c>
      <c r="EE21">
        <v>-2.1384071392490211E-2</v>
      </c>
      <c r="EF21">
        <v>-2.7791814047498753E-2</v>
      </c>
      <c r="EG21">
        <v>-2.9719689294157248E-2</v>
      </c>
      <c r="EH21">
        <v>-3.2918676483032705E-2</v>
      </c>
      <c r="EI21">
        <v>-2.8750742091425696E-2</v>
      </c>
      <c r="EJ21">
        <v>-1.6833871790511767E-2</v>
      </c>
      <c r="EK21">
        <v>6.7331458280066592E-3</v>
      </c>
      <c r="EL21">
        <v>3.2114793303723799E-2</v>
      </c>
      <c r="EM21">
        <v>5.3423369518762476E-2</v>
      </c>
      <c r="EN21">
        <v>6.7646053980184639E-2</v>
      </c>
      <c r="EO21">
        <v>7.0917149676099633E-2</v>
      </c>
      <c r="EP21">
        <v>7.074309978768567E-2</v>
      </c>
      <c r="EQ21">
        <v>6.4099315936154033E-2</v>
      </c>
      <c r="ER21">
        <v>6.5569641507849719E-2</v>
      </c>
      <c r="ES21">
        <v>6.3265816454113555E-2</v>
      </c>
      <c r="ET21">
        <v>6.5784029788994669E-2</v>
      </c>
      <c r="EU21">
        <v>5.8534185932119787E-2</v>
      </c>
      <c r="EV21">
        <v>5.1896369690570987E-2</v>
      </c>
      <c r="EW21">
        <v>2.7956298200514151E-2</v>
      </c>
      <c r="EX21">
        <v>5.4923187136828311E-3</v>
      </c>
      <c r="EY21">
        <v>-2.3696682464454999E-2</v>
      </c>
      <c r="EZ21">
        <v>-4.1752008823065845E-2</v>
      </c>
      <c r="FA21">
        <v>-5.4173228346456881E-2</v>
      </c>
      <c r="FB21">
        <v>-5.1543136790591304E-2</v>
      </c>
      <c r="FC21">
        <v>-4.361617763679615E-2</v>
      </c>
      <c r="FD21">
        <v>-3.4867059385448318E-2</v>
      </c>
      <c r="FE21">
        <v>-3.4581902403961196E-2</v>
      </c>
      <c r="FF21">
        <v>-3.1663326653306401E-2</v>
      </c>
      <c r="FG21">
        <v>-2.8985507246376829E-2</v>
      </c>
      <c r="FH21">
        <v>-2.4121741945928643E-2</v>
      </c>
      <c r="FI21">
        <v>-1.8818737270875685E-2</v>
      </c>
      <c r="FJ21">
        <v>-1.4663717539116994E-2</v>
      </c>
      <c r="FK21">
        <v>-3.4624896949710937E-3</v>
      </c>
      <c r="FL21">
        <v>7.6942169272771199E-3</v>
      </c>
      <c r="FM21">
        <v>1.5925680159256661E-2</v>
      </c>
      <c r="FN21">
        <v>1.2104128668545933E-2</v>
      </c>
      <c r="FO21">
        <v>4.1353072533301116E-4</v>
      </c>
      <c r="FP21">
        <v>-1.2463887742468094E-2</v>
      </c>
      <c r="FQ21">
        <v>-1.6680429397192165E-2</v>
      </c>
      <c r="FR21">
        <v>-2.1487603305784919E-2</v>
      </c>
      <c r="FS21">
        <v>-2.5755693581780537E-2</v>
      </c>
      <c r="FT21">
        <v>-3.2905097389142157E-2</v>
      </c>
      <c r="FU21">
        <v>-3.9867109634551534E-2</v>
      </c>
      <c r="FV21">
        <v>-4.1413215565369366E-2</v>
      </c>
      <c r="FW21">
        <v>-4.2780748663101775E-2</v>
      </c>
      <c r="FX21">
        <v>-3.8509942109237416E-2</v>
      </c>
      <c r="FY21">
        <v>-3.3529907329401865E-2</v>
      </c>
      <c r="FZ21">
        <v>-2.7603725656223266E-2</v>
      </c>
      <c r="GA21">
        <v>-2.0700230002555386E-2</v>
      </c>
      <c r="GB21">
        <v>-1.4388489208633115E-2</v>
      </c>
      <c r="GC21">
        <v>-6.6213775905066274E-3</v>
      </c>
      <c r="GD21">
        <v>5.7813443782896989E-3</v>
      </c>
      <c r="GE21">
        <v>2.3006400276768701E-2</v>
      </c>
      <c r="GF21">
        <v>3.6048526863084795E-2</v>
      </c>
      <c r="GG21">
        <v>4.2016806722688926E-2</v>
      </c>
      <c r="GH21">
        <v>4.0594230437035694E-2</v>
      </c>
      <c r="GI21">
        <v>3.8236307268342928E-2</v>
      </c>
      <c r="GJ21">
        <v>3.4305317324185181E-2</v>
      </c>
      <c r="GK21">
        <v>2.9537305787946222E-2</v>
      </c>
      <c r="GL21">
        <v>2.7036218330215744E-2</v>
      </c>
      <c r="GM21">
        <v>2.8281117696867142E-2</v>
      </c>
      <c r="GN21">
        <v>2.622038613944877E-2</v>
      </c>
      <c r="GO21">
        <v>2.2584165897069797E-2</v>
      </c>
      <c r="GP21">
        <v>1.9378549949883084E-2</v>
      </c>
      <c r="GQ21">
        <v>1.5049472021285704E-2</v>
      </c>
      <c r="GR21">
        <v>9.9436526350680232E-3</v>
      </c>
      <c r="GS21">
        <v>5.7808241803614102E-4</v>
      </c>
      <c r="GT21">
        <v>-6.1046032007916473E-3</v>
      </c>
      <c r="GU21">
        <v>-3.1337621639450086E-3</v>
      </c>
      <c r="GV21">
        <v>-1.2365015250188627E-3</v>
      </c>
      <c r="GW21">
        <v>8.2494637848551378E-4</v>
      </c>
      <c r="GX21">
        <v>-7.4171748805010873E-3</v>
      </c>
      <c r="GY21">
        <v>-1.4903252367229558E-2</v>
      </c>
      <c r="GZ21">
        <v>-1.8121911037891403E-2</v>
      </c>
      <c r="HA21">
        <v>-1.9216494845360921E-2</v>
      </c>
      <c r="HB21">
        <v>-2.1487603305785252E-2</v>
      </c>
      <c r="HC21">
        <v>-2.7573072782975827E-2</v>
      </c>
      <c r="HD21">
        <v>-3.4597195718908291E-2</v>
      </c>
      <c r="HE21">
        <v>-3.6389374635689697E-2</v>
      </c>
      <c r="HF21">
        <v>-3.553214614162703E-2</v>
      </c>
      <c r="HG21">
        <v>-3.1137221989089525E-2</v>
      </c>
      <c r="HH21">
        <v>-3.1752716246946866E-2</v>
      </c>
      <c r="HI21">
        <v>-3.4902391616665307E-2</v>
      </c>
      <c r="HJ21">
        <v>-3.8967654300025689E-2</v>
      </c>
      <c r="HK21">
        <v>-4.3864140638333993E-2</v>
      </c>
      <c r="HL21">
        <v>-4.5903045903045836E-2</v>
      </c>
      <c r="HM21">
        <v>-4.8801517503017644E-2</v>
      </c>
      <c r="HN21">
        <v>-4.9271339347675247E-2</v>
      </c>
      <c r="HO21">
        <v>-4.5307725883893868E-2</v>
      </c>
      <c r="HP21">
        <v>-4.3485900026355107E-2</v>
      </c>
      <c r="HQ21">
        <v>-3.5726918995401369E-2</v>
      </c>
      <c r="HR21">
        <v>-5.0919754732071332E-2</v>
      </c>
      <c r="HS21">
        <v>-8.5030367988567224E-2</v>
      </c>
      <c r="HT21">
        <v>-0.13041917242617351</v>
      </c>
      <c r="HU21">
        <v>-0.13253012048192769</v>
      </c>
      <c r="HV21">
        <v>-9.3367675466838218E-2</v>
      </c>
      <c r="HW21">
        <v>-3.3773037702310549E-2</v>
      </c>
      <c r="HX21">
        <v>1.3045944412932498E-2</v>
      </c>
      <c r="HY21">
        <v>5.1308900523560297E-2</v>
      </c>
      <c r="HZ21">
        <v>8.5004775549188283E-2</v>
      </c>
      <c r="IA21">
        <v>0.10222391906080008</v>
      </c>
      <c r="IB21">
        <v>0.11191473163304155</v>
      </c>
      <c r="IC21">
        <v>0.11333964049195866</v>
      </c>
      <c r="ID21">
        <v>0.12549388523047988</v>
      </c>
      <c r="IE21">
        <v>0.13794713738675668</v>
      </c>
      <c r="IF21">
        <v>0.14296310031522363</v>
      </c>
      <c r="IG21">
        <v>0.13268194685416868</v>
      </c>
      <c r="IH21">
        <v>0.10936383130807714</v>
      </c>
      <c r="II21">
        <v>8.0202690896382878E-2</v>
      </c>
      <c r="IJ21">
        <v>4.7177903585520875E-2</v>
      </c>
      <c r="IK21">
        <v>2.4002704530087682E-2</v>
      </c>
      <c r="IL21">
        <v>1.9489753241321406E-2</v>
      </c>
    </row>
    <row r="22" spans="3:246" x14ac:dyDescent="0.3">
      <c r="D22" t="s">
        <v>18</v>
      </c>
      <c r="E22" t="s">
        <v>20</v>
      </c>
      <c r="W22">
        <f>AVERAGE(S20:W20)</f>
        <v>1.8099547511312153E-2</v>
      </c>
      <c r="X22">
        <f>AVERAGE(T20:X20)</f>
        <v>1.1812204694882644E-2</v>
      </c>
      <c r="Y22">
        <f t="shared" ref="Y22:AH23" si="8">AVERAGE(W20:Y20)</f>
        <v>1.3424192697069367E-2</v>
      </c>
      <c r="Z22">
        <f t="shared" si="8"/>
        <v>1.5503104588578879E-2</v>
      </c>
      <c r="AA22">
        <f t="shared" si="8"/>
        <v>2.0644210901053322E-2</v>
      </c>
      <c r="AB22">
        <f t="shared" si="8"/>
        <v>3.3303665629706471E-2</v>
      </c>
      <c r="AC22">
        <f t="shared" si="8"/>
        <v>4.7684196603157813E-2</v>
      </c>
      <c r="AD22">
        <f t="shared" si="8"/>
        <v>5.6539407049431022E-2</v>
      </c>
      <c r="AE22">
        <f t="shared" si="8"/>
        <v>6.2166689383053031E-2</v>
      </c>
      <c r="AF22">
        <f t="shared" si="8"/>
        <v>6.7081471421728864E-2</v>
      </c>
      <c r="AG22">
        <f t="shared" si="8"/>
        <v>7.7423475039779976E-2</v>
      </c>
      <c r="AH22">
        <f t="shared" si="8"/>
        <v>8.7253645117719422E-2</v>
      </c>
      <c r="AI22">
        <f t="shared" ref="AI22:AR23" si="9">AVERAGE(AG20:AI20)</f>
        <v>9.6883274747349077E-2</v>
      </c>
      <c r="AJ22">
        <f t="shared" si="9"/>
        <v>0.10660076964183518</v>
      </c>
      <c r="AK22">
        <f t="shared" si="9"/>
        <v>0.10459386158076119</v>
      </c>
      <c r="AL22">
        <f t="shared" si="9"/>
        <v>0.10247403116719427</v>
      </c>
      <c r="AM22">
        <f t="shared" si="9"/>
        <v>9.7894089870190326E-2</v>
      </c>
      <c r="AN22">
        <f t="shared" si="9"/>
        <v>9.0899958447298854E-2</v>
      </c>
      <c r="AO22">
        <f t="shared" si="9"/>
        <v>7.4981024708111965E-2</v>
      </c>
      <c r="AP22">
        <f t="shared" si="9"/>
        <v>6.9331603244107518E-2</v>
      </c>
      <c r="AQ22">
        <f t="shared" si="9"/>
        <v>6.7606909107259236E-2</v>
      </c>
      <c r="AR22">
        <f t="shared" si="9"/>
        <v>6.4009046900594058E-2</v>
      </c>
      <c r="AS22">
        <f t="shared" ref="AS22:BB23" si="10">AVERAGE(AQ20:AS20)</f>
        <v>5.1674307097499872E-2</v>
      </c>
      <c r="AT22">
        <f t="shared" si="10"/>
        <v>3.982245368837075E-2</v>
      </c>
      <c r="AU22">
        <f t="shared" si="10"/>
        <v>3.5755376344086022E-2</v>
      </c>
      <c r="AV22">
        <f t="shared" si="10"/>
        <v>2.6720984809694464E-2</v>
      </c>
      <c r="AW22">
        <f t="shared" si="10"/>
        <v>2.2611337943840477E-2</v>
      </c>
      <c r="AX22">
        <f t="shared" si="10"/>
        <v>1.4862234001188135E-2</v>
      </c>
      <c r="AY22">
        <f t="shared" si="10"/>
        <v>1.8789682462200252E-2</v>
      </c>
      <c r="AZ22">
        <f t="shared" si="10"/>
        <v>1.8044215451159824E-2</v>
      </c>
      <c r="BA22">
        <f t="shared" si="10"/>
        <v>2.5244299785968982E-2</v>
      </c>
      <c r="BB22">
        <f t="shared" si="10"/>
        <v>3.1056433848574667E-2</v>
      </c>
      <c r="BC22">
        <f t="shared" ref="BC22:BL23" si="11">AVERAGE(BA20:BC20)</f>
        <v>3.7830968129350571E-2</v>
      </c>
      <c r="BD22">
        <f t="shared" si="11"/>
        <v>4.3075440795747877E-2</v>
      </c>
      <c r="BE22">
        <f t="shared" si="11"/>
        <v>4.941824454682401E-2</v>
      </c>
      <c r="BF22">
        <f t="shared" si="11"/>
        <v>4.7467025034628886E-2</v>
      </c>
      <c r="BG22">
        <f t="shared" si="11"/>
        <v>4.6589753794256561E-2</v>
      </c>
      <c r="BH22">
        <f t="shared" si="11"/>
        <v>4.4164677761103999E-2</v>
      </c>
      <c r="BI22">
        <f t="shared" si="11"/>
        <v>4.4826517191998295E-2</v>
      </c>
      <c r="BJ22">
        <f t="shared" si="11"/>
        <v>3.5800082633648866E-2</v>
      </c>
      <c r="BK22">
        <f t="shared" si="11"/>
        <v>2.7477741961181135E-2</v>
      </c>
      <c r="BL22">
        <f t="shared" si="11"/>
        <v>2.2844338176962149E-2</v>
      </c>
      <c r="BM22">
        <f t="shared" ref="BM22:BV23" si="12">AVERAGE(BK20:BM20)</f>
        <v>1.8935148688576414E-2</v>
      </c>
      <c r="BN22">
        <f t="shared" si="12"/>
        <v>1.024108694462115E-2</v>
      </c>
      <c r="BO22">
        <f t="shared" si="12"/>
        <v>2.5297626380732887E-3</v>
      </c>
      <c r="BP22">
        <f t="shared" si="12"/>
        <v>-6.224580547216455E-4</v>
      </c>
      <c r="BQ22">
        <f t="shared" si="12"/>
        <v>-3.1112543950147695E-3</v>
      </c>
      <c r="BR22">
        <f t="shared" si="12"/>
        <v>-9.1146453213590084E-4</v>
      </c>
      <c r="BS22">
        <f t="shared" si="12"/>
        <v>-3.6754124649349684E-3</v>
      </c>
      <c r="BT22">
        <f t="shared" si="12"/>
        <v>-6.4635165541542623E-3</v>
      </c>
      <c r="BU22">
        <f t="shared" si="12"/>
        <v>-9.2951899614864084E-3</v>
      </c>
      <c r="BV22">
        <f t="shared" si="12"/>
        <v>-4.9618006964495072E-3</v>
      </c>
      <c r="BW22">
        <f t="shared" ref="BW22:CF23" si="13">AVERAGE(BU20:BW20)</f>
        <v>-1.0924375359162056E-2</v>
      </c>
      <c r="BX22">
        <f t="shared" si="13"/>
        <v>-2.0388683386508972E-2</v>
      </c>
      <c r="BY22">
        <f t="shared" si="13"/>
        <v>-2.6996637898027458E-2</v>
      </c>
      <c r="BZ22">
        <f t="shared" si="13"/>
        <v>-3.0755119271474635E-2</v>
      </c>
      <c r="CA22">
        <f t="shared" si="13"/>
        <v>-3.4771112042272311E-2</v>
      </c>
      <c r="CB22">
        <f t="shared" si="13"/>
        <v>-4.3819743453380432E-2</v>
      </c>
      <c r="CC22">
        <f t="shared" si="13"/>
        <v>-4.5634652484784301E-2</v>
      </c>
      <c r="CD22">
        <f t="shared" si="13"/>
        <v>-5.1573181780742917E-2</v>
      </c>
      <c r="CE22">
        <f t="shared" si="13"/>
        <v>-5.7129688893265307E-2</v>
      </c>
      <c r="CF22">
        <f t="shared" si="13"/>
        <v>-6.2600050295830115E-2</v>
      </c>
      <c r="CG22">
        <f t="shared" ref="CG22:CP23" si="14">AVERAGE(CE20:CG20)</f>
        <v>-6.5281944425092608E-2</v>
      </c>
      <c r="CH22">
        <f t="shared" si="14"/>
        <v>-7.0294380195777828E-2</v>
      </c>
      <c r="CI22">
        <f t="shared" si="14"/>
        <v>-7.4393837058683479E-2</v>
      </c>
      <c r="CJ22">
        <f t="shared" ref="CJ22:DU22" si="15">AVERAGE(CH20:CJ20)</f>
        <v>-7.6776535005897581E-2</v>
      </c>
      <c r="CK22">
        <f t="shared" si="15"/>
        <v>-9.9535062548833111E-2</v>
      </c>
      <c r="CL22">
        <f t="shared" si="15"/>
        <v>-0.13377911686435853</v>
      </c>
      <c r="CM22">
        <f t="shared" si="15"/>
        <v>-0.17693547085383421</v>
      </c>
      <c r="CN22">
        <f t="shared" si="15"/>
        <v>-0.21576905591169313</v>
      </c>
      <c r="CO22">
        <f t="shared" si="15"/>
        <v>-0.2521605988302304</v>
      </c>
      <c r="CP22">
        <f t="shared" si="15"/>
        <v>-0.26876730305232288</v>
      </c>
      <c r="CQ22">
        <f t="shared" si="15"/>
        <v>-0.25669078269533413</v>
      </c>
      <c r="CR22">
        <f t="shared" si="15"/>
        <v>-0.22566936004176566</v>
      </c>
      <c r="CS22">
        <f t="shared" si="15"/>
        <v>-0.19074207165644108</v>
      </c>
      <c r="CT22">
        <f t="shared" si="15"/>
        <v>-0.15772851820318012</v>
      </c>
      <c r="CU22">
        <f t="shared" si="15"/>
        <v>-0.12335491255253987</v>
      </c>
      <c r="CV22">
        <f t="shared" si="15"/>
        <v>-9.0433226152134824E-2</v>
      </c>
      <c r="CW22">
        <f t="shared" si="15"/>
        <v>-3.8226410749416906E-2</v>
      </c>
      <c r="CX22">
        <f t="shared" si="15"/>
        <v>2.2254370149674314E-2</v>
      </c>
      <c r="CY22">
        <f t="shared" si="15"/>
        <v>9.2846048382139904E-2</v>
      </c>
      <c r="CZ22">
        <f t="shared" si="15"/>
        <v>0.16839724852975838</v>
      </c>
      <c r="DA22">
        <f t="shared" si="15"/>
        <v>0.2345594666586035</v>
      </c>
      <c r="DB22">
        <f t="shared" si="15"/>
        <v>0.28359979537026508</v>
      </c>
      <c r="DC22">
        <f t="shared" si="15"/>
        <v>0.28673932447517364</v>
      </c>
      <c r="DD22">
        <f t="shared" si="15"/>
        <v>0.26202972851557754</v>
      </c>
      <c r="DE22">
        <f t="shared" si="15"/>
        <v>0.21687581789472551</v>
      </c>
      <c r="DF22">
        <f t="shared" si="15"/>
        <v>0.17664303853151134</v>
      </c>
      <c r="DG22">
        <f t="shared" si="15"/>
        <v>0.14763574206453747</v>
      </c>
      <c r="DH22">
        <f t="shared" si="15"/>
        <v>0.11989578702211778</v>
      </c>
      <c r="DI22">
        <f t="shared" si="15"/>
        <v>9.0591199138040965E-2</v>
      </c>
      <c r="DJ22">
        <f t="shared" si="15"/>
        <v>7.2053820185612974E-2</v>
      </c>
      <c r="DK22">
        <f t="shared" si="15"/>
        <v>6.1172330932969844E-2</v>
      </c>
      <c r="DL22">
        <f t="shared" si="15"/>
        <v>5.8149547230279319E-2</v>
      </c>
      <c r="DM22">
        <f t="shared" si="15"/>
        <v>5.7260621936668775E-2</v>
      </c>
      <c r="DN22">
        <f t="shared" si="15"/>
        <v>4.1123320628226954E-2</v>
      </c>
      <c r="DO22">
        <f t="shared" si="15"/>
        <v>1.3024014211433991E-2</v>
      </c>
      <c r="DP22">
        <f t="shared" si="15"/>
        <v>-1.5628293074180382E-2</v>
      </c>
      <c r="DQ22">
        <f t="shared" si="15"/>
        <v>-1.6666635536671432E-2</v>
      </c>
      <c r="DR22">
        <f t="shared" si="15"/>
        <v>2.3692202065013581E-3</v>
      </c>
      <c r="DS22">
        <f t="shared" si="15"/>
        <v>1.3317602642755944E-2</v>
      </c>
      <c r="DT22">
        <f t="shared" si="15"/>
        <v>1.5035445842080645E-2</v>
      </c>
      <c r="DU22">
        <f t="shared" si="15"/>
        <v>1.1979670002799647E-2</v>
      </c>
      <c r="DV22">
        <v>6.8671955651718646E-3</v>
      </c>
      <c r="DW22">
        <v>4.1237113402061709E-3</v>
      </c>
      <c r="DX22">
        <v>0</v>
      </c>
      <c r="DY22">
        <v>1.3346680013346379E-3</v>
      </c>
      <c r="DZ22">
        <v>1.1249197915864576E-2</v>
      </c>
      <c r="EA22">
        <v>2.8460297318744738E-2</v>
      </c>
      <c r="EB22">
        <v>3.9704245669611359E-2</v>
      </c>
      <c r="EC22">
        <v>2.84263892383807E-2</v>
      </c>
      <c r="ED22">
        <v>1.1751291929302428E-3</v>
      </c>
      <c r="EE22">
        <v>-2.046693126803234E-2</v>
      </c>
      <c r="EF22">
        <v>-2.7947142166297605E-2</v>
      </c>
      <c r="EG22">
        <v>-2.7750837599762639E-2</v>
      </c>
      <c r="EH22">
        <v>-2.8561414600977497E-2</v>
      </c>
      <c r="EI22">
        <v>-2.8178114072644329E-2</v>
      </c>
      <c r="EJ22">
        <v>-2.136456102691205E-2</v>
      </c>
      <c r="EK22">
        <v>-8.4995129976935813E-3</v>
      </c>
      <c r="EL22">
        <v>7.9288513789790658E-3</v>
      </c>
      <c r="EM22">
        <v>2.5321211857511905E-2</v>
      </c>
      <c r="EN22">
        <v>4.4552407160491837E-2</v>
      </c>
      <c r="EO22">
        <v>6.0540474057857896E-2</v>
      </c>
      <c r="EP22">
        <v>7.5854054980918642E-2</v>
      </c>
      <c r="EQ22">
        <v>8.3997602254900716E-2</v>
      </c>
      <c r="ER22">
        <v>9.9524286973015449E-2</v>
      </c>
      <c r="ES22">
        <v>0.11007250309630345</v>
      </c>
      <c r="ET22">
        <v>0.12707515465273075</v>
      </c>
      <c r="EU22">
        <v>0.12752283110276572</v>
      </c>
      <c r="EV22">
        <v>0.12025854167784396</v>
      </c>
      <c r="EW22">
        <v>8.4089066606767002E-2</v>
      </c>
      <c r="EX22">
        <v>4.6104036343040201E-2</v>
      </c>
      <c r="EY22">
        <v>3.218118407549301E-3</v>
      </c>
      <c r="EZ22">
        <v>-2.6604564947742659E-2</v>
      </c>
      <c r="FA22">
        <v>-4.3875760737655756E-2</v>
      </c>
      <c r="FB22">
        <v>-4.6940535881961086E-2</v>
      </c>
      <c r="FC22">
        <v>-4.2864553093929003E-2</v>
      </c>
      <c r="FD22">
        <v>-4.4721013180037149E-2</v>
      </c>
      <c r="FE22">
        <v>-5.2329136106227282E-2</v>
      </c>
      <c r="FF22">
        <v>-6.205173482313342E-2</v>
      </c>
      <c r="FG22">
        <v>-6.5954875556770418E-2</v>
      </c>
      <c r="FH22">
        <v>-6.9165148429964685E-2</v>
      </c>
      <c r="FI22">
        <v>-5.8597790665912863E-2</v>
      </c>
      <c r="FJ22">
        <v>-4.7506071894827473E-2</v>
      </c>
      <c r="FK22">
        <v>-2.1716350065501655E-2</v>
      </c>
      <c r="FL22">
        <v>1.6823994015099004E-3</v>
      </c>
      <c r="FM22">
        <v>1.9708080462310207E-2</v>
      </c>
      <c r="FN22">
        <v>1.6079349636705393E-2</v>
      </c>
      <c r="FO22">
        <v>3.0767174013751251E-3</v>
      </c>
      <c r="FP22">
        <v>-1.3189930216765436E-2</v>
      </c>
      <c r="FQ22">
        <v>-1.486807738434918E-2</v>
      </c>
      <c r="FR22">
        <v>-1.9844830621539817E-2</v>
      </c>
      <c r="FS22">
        <v>-2.4519944089451535E-2</v>
      </c>
      <c r="FT22">
        <v>-3.2182275105075951E-2</v>
      </c>
      <c r="FU22">
        <v>-4.0183123454659353E-2</v>
      </c>
      <c r="FV22">
        <v>-4.3557970776315659E-2</v>
      </c>
      <c r="FW22">
        <v>-5.2253999157383414E-2</v>
      </c>
      <c r="FX22">
        <v>-5.9036445839429574E-2</v>
      </c>
      <c r="FY22">
        <v>-6.334020123989488E-2</v>
      </c>
      <c r="FZ22">
        <v>-5.9228389172665673E-2</v>
      </c>
      <c r="GA22">
        <v>-4.9521516037180947E-2</v>
      </c>
      <c r="GB22">
        <v>-3.8051821776497942E-2</v>
      </c>
      <c r="GC22">
        <v>-2.9871067591927997E-2</v>
      </c>
      <c r="GD22">
        <v>-1.5491646159869124E-2</v>
      </c>
      <c r="GE22">
        <v>5.6792364713616665E-3</v>
      </c>
      <c r="GF22">
        <v>2.4779698570357517E-2</v>
      </c>
      <c r="GG22">
        <v>4.0531819048114093E-2</v>
      </c>
      <c r="GH22">
        <v>4.7347401978619828E-2</v>
      </c>
      <c r="GI22">
        <v>5.2375814671543765E-2</v>
      </c>
      <c r="GJ22">
        <v>5.2358252903512779E-2</v>
      </c>
      <c r="GK22">
        <v>5.125417372526312E-2</v>
      </c>
      <c r="GL22">
        <v>5.1896986511129319E-2</v>
      </c>
      <c r="GM22">
        <v>5.6367833643935862E-2</v>
      </c>
      <c r="GN22">
        <v>5.7701210516105883E-2</v>
      </c>
      <c r="GO22">
        <v>5.4411343135637225E-2</v>
      </c>
      <c r="GP22">
        <v>4.7075458190148835E-2</v>
      </c>
      <c r="GQ22">
        <v>3.2298608184609869E-2</v>
      </c>
      <c r="GR22">
        <v>1.9539933094926704E-2</v>
      </c>
      <c r="GS22">
        <v>7.3143841927311532E-3</v>
      </c>
      <c r="GT22">
        <v>1.7821499857406664E-5</v>
      </c>
      <c r="GU22">
        <v>2.6712132555227384E-3</v>
      </c>
      <c r="GV22">
        <v>4.6635728367922331E-3</v>
      </c>
      <c r="GW22">
        <v>5.9863241595435506E-3</v>
      </c>
      <c r="GX22">
        <v>-2.9531409729887472E-3</v>
      </c>
      <c r="GY22">
        <v>-1.4786792781710431E-2</v>
      </c>
      <c r="GZ22">
        <v>-2.0686719802327096E-2</v>
      </c>
      <c r="HA22">
        <v>-2.3644275882668302E-2</v>
      </c>
      <c r="HB22">
        <v>-2.9775266731340306E-2</v>
      </c>
      <c r="HC22">
        <v>-3.7969932053347498E-2</v>
      </c>
      <c r="HD22">
        <v>-4.5298856626580696E-2</v>
      </c>
      <c r="HE22">
        <v>-4.4892594768530136E-2</v>
      </c>
      <c r="HF22">
        <v>-4.2491243285813808E-2</v>
      </c>
      <c r="HG22">
        <v>-4.4965896677797858E-2</v>
      </c>
      <c r="HH22">
        <v>-5.1115812422091435E-2</v>
      </c>
      <c r="HI22">
        <v>-5.8706320843440664E-2</v>
      </c>
      <c r="HJ22">
        <v>-6.0104473539142465E-2</v>
      </c>
      <c r="HK22">
        <v>-6.352605496722441E-2</v>
      </c>
      <c r="HL22">
        <v>-6.7118436425001635E-2</v>
      </c>
      <c r="HM22">
        <v>-7.2319857718721403E-2</v>
      </c>
      <c r="HN22">
        <v>-7.4329879111091943E-2</v>
      </c>
      <c r="HO22">
        <v>-6.8739703158012741E-2</v>
      </c>
      <c r="HP22">
        <v>-6.4215260402187016E-2</v>
      </c>
      <c r="HQ22">
        <v>-5.772933349034385E-2</v>
      </c>
      <c r="HR22">
        <v>-7.4243537048343036E-2</v>
      </c>
      <c r="HS22">
        <v>-0.11266392859373457</v>
      </c>
      <c r="HT22">
        <v>-0.15732427760521908</v>
      </c>
      <c r="HU22">
        <v>-0.16123238223548553</v>
      </c>
      <c r="HV22">
        <v>-0.12898972992879906</v>
      </c>
      <c r="HW22">
        <v>-7.7957370659293909E-2</v>
      </c>
      <c r="HX22">
        <v>-3.6056676874035576E-2</v>
      </c>
      <c r="HY22">
        <v>1.2059895049244911E-3</v>
      </c>
      <c r="HZ22">
        <v>3.6643142491746383E-2</v>
      </c>
      <c r="IA22">
        <v>5.6009955872482774E-2</v>
      </c>
      <c r="IB22">
        <v>7.3140468008713544E-2</v>
      </c>
      <c r="IC22">
        <v>7.9267306585883254E-2</v>
      </c>
      <c r="ID22">
        <v>0.12153886444136375</v>
      </c>
      <c r="IE22">
        <v>0.19429057461911806</v>
      </c>
      <c r="IF22">
        <v>0.27516693993128105</v>
      </c>
      <c r="IG22">
        <v>0.29623284201535033</v>
      </c>
      <c r="IH22">
        <v>0.26218698885740649</v>
      </c>
      <c r="II22">
        <v>0.19849212970312755</v>
      </c>
      <c r="IJ22">
        <v>0.14060667610033262</v>
      </c>
      <c r="IK22">
        <v>9.7789942876622682E-2</v>
      </c>
      <c r="IL22">
        <v>7.3020570039962873E-2</v>
      </c>
    </row>
    <row r="23" spans="3:246" x14ac:dyDescent="0.3">
      <c r="D23" t="s">
        <v>19</v>
      </c>
      <c r="E23" t="s">
        <v>20</v>
      </c>
      <c r="W23">
        <f>AVERAGE(S21:W21)</f>
        <v>9.5167008770291606E-3</v>
      </c>
      <c r="X23">
        <f>AVERAGE(T21:X21)</f>
        <v>7.9602065870064687E-3</v>
      </c>
      <c r="Y23">
        <f t="shared" si="8"/>
        <v>8.2986923651818447E-3</v>
      </c>
      <c r="Z23">
        <f t="shared" si="8"/>
        <v>1.0824201201546183E-2</v>
      </c>
      <c r="AA23">
        <f t="shared" si="8"/>
        <v>1.6201020658763794E-2</v>
      </c>
      <c r="AB23">
        <f t="shared" si="8"/>
        <v>2.3938020754027105E-2</v>
      </c>
      <c r="AC23">
        <f t="shared" si="8"/>
        <v>3.3058501945921005E-2</v>
      </c>
      <c r="AD23">
        <f t="shared" si="8"/>
        <v>4.245266115339863E-2</v>
      </c>
      <c r="AE23">
        <f t="shared" si="8"/>
        <v>4.8645020683303342E-2</v>
      </c>
      <c r="AF23">
        <f t="shared" si="8"/>
        <v>4.989616820152324E-2</v>
      </c>
      <c r="AG23">
        <f t="shared" si="8"/>
        <v>5.0960477730424968E-2</v>
      </c>
      <c r="AH23">
        <f t="shared" si="8"/>
        <v>5.3947346517323913E-2</v>
      </c>
      <c r="AI23">
        <f t="shared" si="9"/>
        <v>5.8549116284766667E-2</v>
      </c>
      <c r="AJ23">
        <f t="shared" si="9"/>
        <v>6.2927944266050195E-2</v>
      </c>
      <c r="AK23">
        <f t="shared" si="9"/>
        <v>6.3807220194390293E-2</v>
      </c>
      <c r="AL23">
        <f t="shared" si="9"/>
        <v>6.3508554554259675E-2</v>
      </c>
      <c r="AM23">
        <f t="shared" si="9"/>
        <v>5.9105251228802468E-2</v>
      </c>
      <c r="AN23">
        <f t="shared" si="9"/>
        <v>5.5125063641218976E-2</v>
      </c>
      <c r="AO23">
        <f t="shared" si="9"/>
        <v>4.8320298897260493E-2</v>
      </c>
      <c r="AP23">
        <f t="shared" si="9"/>
        <v>4.228976084093139E-2</v>
      </c>
      <c r="AQ23">
        <f t="shared" si="9"/>
        <v>3.6372867105618788E-2</v>
      </c>
      <c r="AR23">
        <f t="shared" si="9"/>
        <v>3.1996897952060843E-2</v>
      </c>
      <c r="AS23">
        <f t="shared" si="10"/>
        <v>2.6413275318996954E-2</v>
      </c>
      <c r="AT23">
        <f t="shared" si="10"/>
        <v>1.9996866564592947E-2</v>
      </c>
      <c r="AU23">
        <f t="shared" si="10"/>
        <v>1.5675121035527633E-2</v>
      </c>
      <c r="AV23">
        <f t="shared" si="10"/>
        <v>1.3896583096945895E-2</v>
      </c>
      <c r="AW23">
        <f t="shared" si="10"/>
        <v>1.2951030741015446E-2</v>
      </c>
      <c r="AX23">
        <f t="shared" si="10"/>
        <v>1.0672203075860439E-2</v>
      </c>
      <c r="AY23">
        <f t="shared" si="10"/>
        <v>1.0206488826040175E-2</v>
      </c>
      <c r="AZ23">
        <f t="shared" si="10"/>
        <v>1.1383701300520613E-2</v>
      </c>
      <c r="BA23">
        <f t="shared" si="10"/>
        <v>1.5260275904900015E-2</v>
      </c>
      <c r="BB23">
        <f t="shared" si="10"/>
        <v>1.9770381619214666E-2</v>
      </c>
      <c r="BC23">
        <f t="shared" si="11"/>
        <v>2.6383530338720245E-2</v>
      </c>
      <c r="BD23">
        <f t="shared" si="11"/>
        <v>3.1933395347508053E-2</v>
      </c>
      <c r="BE23">
        <f t="shared" si="11"/>
        <v>3.5446766175089905E-2</v>
      </c>
      <c r="BF23">
        <f t="shared" si="11"/>
        <v>3.4482687859351303E-2</v>
      </c>
      <c r="BG23">
        <f t="shared" si="11"/>
        <v>3.2859201614940568E-2</v>
      </c>
      <c r="BH23">
        <f t="shared" si="11"/>
        <v>2.9443019311426639E-2</v>
      </c>
      <c r="BI23">
        <f t="shared" si="11"/>
        <v>2.6963655027220163E-2</v>
      </c>
      <c r="BJ23">
        <f t="shared" si="11"/>
        <v>2.02151191219971E-2</v>
      </c>
      <c r="BK23">
        <f t="shared" si="11"/>
        <v>1.2862288692210067E-2</v>
      </c>
      <c r="BL23">
        <f t="shared" si="11"/>
        <v>5.0657046140325512E-3</v>
      </c>
      <c r="BM23">
        <f t="shared" si="12"/>
        <v>1.7343866988974721E-3</v>
      </c>
      <c r="BN23">
        <f t="shared" si="12"/>
        <v>-1.8185058513886521E-4</v>
      </c>
      <c r="BO23">
        <f t="shared" si="12"/>
        <v>-7.8218339099537604E-4</v>
      </c>
      <c r="BP23">
        <f t="shared" si="12"/>
        <v>-1.278928141988193E-3</v>
      </c>
      <c r="BQ23">
        <f t="shared" si="12"/>
        <v>-5.4775323808246379E-4</v>
      </c>
      <c r="BR23">
        <f t="shared" si="12"/>
        <v>2.8668841455585053E-4</v>
      </c>
      <c r="BS23">
        <f t="shared" si="12"/>
        <v>1.277404230956088E-3</v>
      </c>
      <c r="BT23">
        <f t="shared" si="12"/>
        <v>1.1210320652016066E-3</v>
      </c>
      <c r="BU23">
        <f t="shared" si="12"/>
        <v>-1.5643332029720755E-4</v>
      </c>
      <c r="BV23">
        <f t="shared" si="12"/>
        <v>-3.0785060101488813E-3</v>
      </c>
      <c r="BW23">
        <f t="shared" si="13"/>
        <v>-7.6504421597948609E-3</v>
      </c>
      <c r="BX23">
        <f t="shared" si="13"/>
        <v>-1.4604233365668814E-2</v>
      </c>
      <c r="BY23">
        <f t="shared" si="13"/>
        <v>-2.1923129240500328E-2</v>
      </c>
      <c r="BZ23">
        <f t="shared" si="13"/>
        <v>-2.7306133885153905E-2</v>
      </c>
      <c r="CA23">
        <f t="shared" si="13"/>
        <v>-2.9211678943015795E-2</v>
      </c>
      <c r="CB23">
        <f t="shared" si="13"/>
        <v>-3.1643311391749952E-2</v>
      </c>
      <c r="CC23">
        <f t="shared" si="13"/>
        <v>-3.2618197937859028E-2</v>
      </c>
      <c r="CD23">
        <f t="shared" si="13"/>
        <v>-3.4427334721362023E-2</v>
      </c>
      <c r="CE23">
        <f t="shared" si="13"/>
        <v>-3.4453484060882444E-2</v>
      </c>
      <c r="CF23">
        <f t="shared" si="13"/>
        <v>-3.6878357575174693E-2</v>
      </c>
      <c r="CG23">
        <f t="shared" si="14"/>
        <v>-3.8617211741669322E-2</v>
      </c>
      <c r="CH23">
        <f t="shared" si="14"/>
        <v>-4.1519919085118796E-2</v>
      </c>
      <c r="CI23">
        <f t="shared" si="14"/>
        <v>-4.5320484245618818E-2</v>
      </c>
      <c r="CJ23">
        <f t="shared" ref="CJ23:DU23" si="16">AVERAGE(CH21:CJ21)</f>
        <v>-5.1337856237477331E-2</v>
      </c>
      <c r="CK23">
        <f t="shared" si="16"/>
        <v>-6.3073846984618889E-2</v>
      </c>
      <c r="CL23">
        <f t="shared" si="16"/>
        <v>-8.3386066718490914E-2</v>
      </c>
      <c r="CM23">
        <f t="shared" si="16"/>
        <v>-0.11488664272629297</v>
      </c>
      <c r="CN23">
        <f t="shared" si="16"/>
        <v>-0.15132290365270881</v>
      </c>
      <c r="CO23">
        <f t="shared" si="16"/>
        <v>-0.18551936242926703</v>
      </c>
      <c r="CP23">
        <f t="shared" si="16"/>
        <v>-0.2089531478937898</v>
      </c>
      <c r="CQ23">
        <f t="shared" si="16"/>
        <v>-0.21102905644967998</v>
      </c>
      <c r="CR23">
        <f t="shared" si="16"/>
        <v>-0.18806252516164434</v>
      </c>
      <c r="CS23">
        <f t="shared" si="16"/>
        <v>-0.14412752933947492</v>
      </c>
      <c r="CT23">
        <f t="shared" si="16"/>
        <v>-9.337507551533504E-2</v>
      </c>
      <c r="CU23">
        <f t="shared" si="16"/>
        <v>-4.3990511988154811E-2</v>
      </c>
      <c r="CV23">
        <f t="shared" si="16"/>
        <v>1.4598352705830209E-4</v>
      </c>
      <c r="CW23">
        <f t="shared" si="16"/>
        <v>4.1363804419925522E-2</v>
      </c>
      <c r="CX23">
        <f t="shared" si="16"/>
        <v>7.707297718586803E-2</v>
      </c>
      <c r="CY23">
        <f t="shared" si="16"/>
        <v>0.10706733451835963</v>
      </c>
      <c r="CZ23">
        <f t="shared" si="16"/>
        <v>0.12651406790061989</v>
      </c>
      <c r="DA23">
        <f t="shared" si="16"/>
        <v>0.13644497094759966</v>
      </c>
      <c r="DB23">
        <f t="shared" si="16"/>
        <v>0.13883722770331777</v>
      </c>
      <c r="DC23">
        <f t="shared" si="16"/>
        <v>0.13664460524429742</v>
      </c>
      <c r="DD23">
        <f t="shared" si="16"/>
        <v>0.13153171289143004</v>
      </c>
      <c r="DE23">
        <f t="shared" si="16"/>
        <v>0.11937001171594974</v>
      </c>
      <c r="DF23">
        <f t="shared" si="16"/>
        <v>0.10104085866458494</v>
      </c>
      <c r="DG23">
        <f t="shared" si="16"/>
        <v>8.0951154174675466E-2</v>
      </c>
      <c r="DH23">
        <f t="shared" si="16"/>
        <v>6.3232815241026488E-2</v>
      </c>
      <c r="DI23">
        <f t="shared" si="16"/>
        <v>4.9199292725710629E-2</v>
      </c>
      <c r="DJ23">
        <f t="shared" si="16"/>
        <v>3.6678702096358075E-2</v>
      </c>
      <c r="DK23">
        <f t="shared" si="16"/>
        <v>2.8214161484309292E-2</v>
      </c>
      <c r="DL23">
        <f t="shared" si="16"/>
        <v>2.4928969247212402E-2</v>
      </c>
      <c r="DM23">
        <f t="shared" si="16"/>
        <v>2.5243740674950832E-2</v>
      </c>
      <c r="DN23">
        <f t="shared" si="16"/>
        <v>2.3727043230434026E-2</v>
      </c>
      <c r="DO23">
        <f t="shared" si="16"/>
        <v>1.5448687858702051E-2</v>
      </c>
      <c r="DP23">
        <f t="shared" si="16"/>
        <v>-1.3849142843698944E-4</v>
      </c>
      <c r="DQ23">
        <f t="shared" si="16"/>
        <v>-1.2906381523594765E-2</v>
      </c>
      <c r="DR23">
        <f t="shared" si="16"/>
        <v>-1.3333842474065586E-2</v>
      </c>
      <c r="DS23">
        <f t="shared" si="16"/>
        <v>-1.9080451049976466E-3</v>
      </c>
      <c r="DT23">
        <f t="shared" si="16"/>
        <v>9.4853607117804471E-3</v>
      </c>
      <c r="DU23">
        <f t="shared" si="16"/>
        <v>1.2356820107072508E-2</v>
      </c>
      <c r="DV23">
        <v>8.2808229721384272E-3</v>
      </c>
      <c r="DW23">
        <v>4.4036632700231353E-3</v>
      </c>
      <c r="DX23">
        <v>3.2901830520652244E-3</v>
      </c>
      <c r="DY23">
        <v>6.9171420696301222E-3</v>
      </c>
      <c r="DZ23">
        <v>1.2358276643990992E-2</v>
      </c>
      <c r="EA23">
        <v>1.8140589569161092E-2</v>
      </c>
      <c r="EB23">
        <v>1.961254636729463E-2</v>
      </c>
      <c r="EC23">
        <v>1.4704555866761263E-2</v>
      </c>
      <c r="ED23">
        <v>3.9008367548413561E-3</v>
      </c>
      <c r="EE23">
        <v>-9.0075338634646816E-3</v>
      </c>
      <c r="EF23">
        <v>-1.9826066412777881E-2</v>
      </c>
      <c r="EG23">
        <v>-2.6298524911382071E-2</v>
      </c>
      <c r="EH23">
        <v>-3.0143393274896235E-2</v>
      </c>
      <c r="EI23">
        <v>-3.0463035956205215E-2</v>
      </c>
      <c r="EJ23">
        <v>-2.6167763454990056E-2</v>
      </c>
      <c r="EK23">
        <v>-1.2950489351310268E-2</v>
      </c>
      <c r="EL23">
        <v>7.3380224470728965E-3</v>
      </c>
      <c r="EM23">
        <v>3.0757102883497645E-2</v>
      </c>
      <c r="EN23">
        <v>5.1061405600890307E-2</v>
      </c>
      <c r="EO23">
        <v>6.3995524391682254E-2</v>
      </c>
      <c r="EP23">
        <v>6.9768767814656643E-2</v>
      </c>
      <c r="EQ23">
        <v>6.8586521799979774E-2</v>
      </c>
      <c r="ER23">
        <v>6.6804019077229812E-2</v>
      </c>
      <c r="ES23">
        <v>6.4311591299372431E-2</v>
      </c>
      <c r="ET23">
        <v>6.4873162583652652E-2</v>
      </c>
      <c r="EU23">
        <v>6.2528010725076008E-2</v>
      </c>
      <c r="EV23">
        <v>5.8738195137228479E-2</v>
      </c>
      <c r="EW23">
        <v>4.6128951274401642E-2</v>
      </c>
      <c r="EX23">
        <v>2.844832886825599E-2</v>
      </c>
      <c r="EY23">
        <v>3.2506448165806612E-3</v>
      </c>
      <c r="EZ23">
        <v>-1.9985457524612671E-2</v>
      </c>
      <c r="FA23">
        <v>-3.9873973211325908E-2</v>
      </c>
      <c r="FB23">
        <v>-4.9156124653371346E-2</v>
      </c>
      <c r="FC23">
        <v>-4.9777514257948109E-2</v>
      </c>
      <c r="FD23">
        <v>-4.3342124604278588E-2</v>
      </c>
      <c r="FE23">
        <v>-3.7688379808735219E-2</v>
      </c>
      <c r="FF23">
        <v>-3.3704096147571971E-2</v>
      </c>
      <c r="FG23">
        <v>-3.1743578767881475E-2</v>
      </c>
      <c r="FH23">
        <v>-2.8256858615203957E-2</v>
      </c>
      <c r="FI23">
        <v>-2.3975328821060387E-2</v>
      </c>
      <c r="FJ23">
        <v>-1.9201398918640439E-2</v>
      </c>
      <c r="FK23">
        <v>-1.231498150165459E-2</v>
      </c>
      <c r="FL23">
        <v>-3.4773301022703227E-3</v>
      </c>
      <c r="FM23">
        <v>6.7191357971875627E-3</v>
      </c>
      <c r="FN23">
        <v>1.1908008585026572E-2</v>
      </c>
      <c r="FO23">
        <v>9.4811131843785344E-3</v>
      </c>
      <c r="FP23">
        <v>1.7923883803616647E-5</v>
      </c>
      <c r="FQ23">
        <v>-9.5769288047757497E-3</v>
      </c>
      <c r="FR23">
        <v>-1.6877306815148391E-2</v>
      </c>
      <c r="FS23">
        <v>-2.1307908761585875E-2</v>
      </c>
      <c r="FT23">
        <v>-2.6716131425569205E-2</v>
      </c>
      <c r="FU23">
        <v>-3.2842633535158074E-2</v>
      </c>
      <c r="FV23">
        <v>-3.8061807529687686E-2</v>
      </c>
      <c r="FW23">
        <v>-4.1353691287674223E-2</v>
      </c>
      <c r="FX23">
        <v>-4.0901302112569517E-2</v>
      </c>
      <c r="FY23">
        <v>-3.827353270058035E-2</v>
      </c>
      <c r="FZ23">
        <v>-3.3214525031620847E-2</v>
      </c>
      <c r="GA23">
        <v>-2.7277954329393506E-2</v>
      </c>
      <c r="GB23">
        <v>-2.0897481622470588E-2</v>
      </c>
      <c r="GC23">
        <v>-1.3903365600565043E-2</v>
      </c>
      <c r="GD23">
        <v>-5.0761741402833476E-3</v>
      </c>
      <c r="GE23">
        <v>7.3887890215172574E-3</v>
      </c>
      <c r="GF23">
        <v>2.1612090506047732E-2</v>
      </c>
      <c r="GG23">
        <v>3.369057795418081E-2</v>
      </c>
      <c r="GH23">
        <v>3.9553188007603136E-2</v>
      </c>
      <c r="GI23">
        <v>4.0282448142689185E-2</v>
      </c>
      <c r="GJ23">
        <v>3.771195167652127E-2</v>
      </c>
      <c r="GK23">
        <v>3.4026310126824777E-2</v>
      </c>
      <c r="GL23">
        <v>3.029294714744905E-2</v>
      </c>
      <c r="GM23">
        <v>2.8284880605009704E-2</v>
      </c>
      <c r="GN23">
        <v>2.7179240722177218E-2</v>
      </c>
      <c r="GO23">
        <v>2.5695223244461902E-2</v>
      </c>
      <c r="GP23">
        <v>2.2727700662133882E-2</v>
      </c>
      <c r="GQ23">
        <v>1.9004062622746194E-2</v>
      </c>
      <c r="GR23">
        <v>1.4790558202078937E-2</v>
      </c>
      <c r="GS23">
        <v>8.5237356914632887E-3</v>
      </c>
      <c r="GT23">
        <v>1.4723772841041722E-3</v>
      </c>
      <c r="GU23">
        <v>-2.886760982233505E-3</v>
      </c>
      <c r="GV23">
        <v>-3.4916222965851729E-3</v>
      </c>
      <c r="GW23">
        <v>-1.1817724368261191E-3</v>
      </c>
      <c r="GX23">
        <v>-2.6095766756781455E-3</v>
      </c>
      <c r="GY23">
        <v>-7.1651602897483775E-3</v>
      </c>
      <c r="GZ23">
        <v>-1.3480779428540682E-2</v>
      </c>
      <c r="HA23">
        <v>-1.7413886083493962E-2</v>
      </c>
      <c r="HB23">
        <v>-1.9608669729679191E-2</v>
      </c>
      <c r="HC23">
        <v>-2.2759056978040666E-2</v>
      </c>
      <c r="HD23">
        <v>-2.7885957269223122E-2</v>
      </c>
      <c r="HE23">
        <v>-3.2853214379191274E-2</v>
      </c>
      <c r="HF23">
        <v>-3.5506238832075009E-2</v>
      </c>
      <c r="HG23">
        <v>-3.4352914255468749E-2</v>
      </c>
      <c r="HH23">
        <v>-3.280736145922114E-2</v>
      </c>
      <c r="HI23">
        <v>-3.2597443284233897E-2</v>
      </c>
      <c r="HJ23">
        <v>-3.520758738787929E-2</v>
      </c>
      <c r="HK23">
        <v>-3.9244728851674994E-2</v>
      </c>
      <c r="HL23">
        <v>-4.2911613613801837E-2</v>
      </c>
      <c r="HM23">
        <v>-4.6189568014799155E-2</v>
      </c>
      <c r="HN23">
        <v>-4.7991967584579576E-2</v>
      </c>
      <c r="HO23">
        <v>-4.7793527578195584E-2</v>
      </c>
      <c r="HP23">
        <v>-4.6021655085974743E-2</v>
      </c>
      <c r="HQ23">
        <v>-4.1506848301883448E-2</v>
      </c>
      <c r="HR23">
        <v>-4.3377524584609271E-2</v>
      </c>
      <c r="HS23">
        <v>-5.7225680572013306E-2</v>
      </c>
      <c r="HT23">
        <v>-8.8789765048937361E-2</v>
      </c>
      <c r="HU23">
        <v>-0.11599322029888948</v>
      </c>
      <c r="HV23">
        <v>-0.11877232279164647</v>
      </c>
      <c r="HW23">
        <v>-8.6556944550358825E-2</v>
      </c>
      <c r="HX23">
        <v>-3.8031589585405423E-2</v>
      </c>
      <c r="HY23">
        <v>1.0193935744727415E-2</v>
      </c>
      <c r="HZ23">
        <v>4.978654016189369E-2</v>
      </c>
      <c r="IA23">
        <v>7.9512531711182888E-2</v>
      </c>
      <c r="IB23">
        <v>9.9714475414343307E-2</v>
      </c>
      <c r="IC23">
        <v>0.10915943039526677</v>
      </c>
      <c r="ID23">
        <v>0.11691608578516004</v>
      </c>
      <c r="IE23">
        <v>0.12559355436973174</v>
      </c>
      <c r="IF23">
        <v>0.13546804097748674</v>
      </c>
      <c r="IG23">
        <v>0.13786406151871633</v>
      </c>
      <c r="IH23">
        <v>0.12833629282582315</v>
      </c>
      <c r="II23">
        <v>0.10741615635287623</v>
      </c>
      <c r="IJ23">
        <v>7.8914808596660294E-2</v>
      </c>
      <c r="IK23">
        <v>5.0461099670663812E-2</v>
      </c>
      <c r="IL23">
        <v>3.0223453785643322E-2</v>
      </c>
    </row>
    <row r="24" spans="3:246" x14ac:dyDescent="0.3">
      <c r="C24" t="str">
        <f>+C4</f>
        <v>JP CLI - AMPLITUDE ADJUSTED SADJ</v>
      </c>
      <c r="D24" t="s">
        <v>18</v>
      </c>
      <c r="W24">
        <f t="shared" ref="W24:BB24" si="17">+U4/I4-1</f>
        <v>3.5868215576448925E-3</v>
      </c>
      <c r="X24">
        <f t="shared" si="17"/>
        <v>3.3932994171259612E-3</v>
      </c>
      <c r="Y24">
        <f t="shared" si="17"/>
        <v>4.0264755105552386E-3</v>
      </c>
      <c r="Z24">
        <f t="shared" si="17"/>
        <v>5.2575241145911278E-3</v>
      </c>
      <c r="AA24">
        <f t="shared" si="17"/>
        <v>6.9650550021027602E-3</v>
      </c>
      <c r="AB24">
        <f t="shared" si="17"/>
        <v>8.9630317711599794E-3</v>
      </c>
      <c r="AC24">
        <f t="shared" si="17"/>
        <v>1.0766221069493653E-2</v>
      </c>
      <c r="AD24">
        <f t="shared" si="17"/>
        <v>1.2076285056730418E-2</v>
      </c>
      <c r="AE24">
        <f t="shared" si="17"/>
        <v>1.2817129261212035E-2</v>
      </c>
      <c r="AF24">
        <f t="shared" si="17"/>
        <v>1.3085021417255316E-2</v>
      </c>
      <c r="AG24">
        <f t="shared" si="17"/>
        <v>1.3012769144656433E-2</v>
      </c>
      <c r="AH24">
        <f t="shared" si="17"/>
        <v>1.2838969622889218E-2</v>
      </c>
      <c r="AI24">
        <f t="shared" si="17"/>
        <v>1.2438653497667707E-2</v>
      </c>
      <c r="AJ24">
        <f t="shared" si="17"/>
        <v>1.1786695148001236E-2</v>
      </c>
      <c r="AK24">
        <f t="shared" si="17"/>
        <v>1.0880307595467098E-2</v>
      </c>
      <c r="AL24">
        <f t="shared" si="17"/>
        <v>9.5973899902925819E-3</v>
      </c>
      <c r="AM24">
        <f t="shared" si="17"/>
        <v>7.8160827667514976E-3</v>
      </c>
      <c r="AN24">
        <f t="shared" si="17"/>
        <v>5.8431408927099859E-3</v>
      </c>
      <c r="AO24">
        <f t="shared" si="17"/>
        <v>4.0163682945975054E-3</v>
      </c>
      <c r="AP24">
        <f t="shared" si="17"/>
        <v>2.5337241067029392E-3</v>
      </c>
      <c r="AQ24">
        <f t="shared" si="17"/>
        <v>1.4252211430014761E-3</v>
      </c>
      <c r="AR24">
        <f t="shared" si="17"/>
        <v>5.4976572822096337E-4</v>
      </c>
      <c r="AS24">
        <f t="shared" si="17"/>
        <v>-2.872026855934573E-4</v>
      </c>
      <c r="AT24">
        <f t="shared" si="17"/>
        <v>-1.1392904217162325E-3</v>
      </c>
      <c r="AU24">
        <f t="shared" si="17"/>
        <v>-1.8256019076001717E-3</v>
      </c>
      <c r="AV24">
        <f t="shared" si="17"/>
        <v>-2.2441589364552428E-3</v>
      </c>
      <c r="AW24">
        <f t="shared" si="17"/>
        <v>-2.2448536432766453E-3</v>
      </c>
      <c r="AX24">
        <f t="shared" si="17"/>
        <v>-1.6177316072243375E-3</v>
      </c>
      <c r="AY24">
        <f t="shared" si="17"/>
        <v>-3.7275405766579173E-4</v>
      </c>
      <c r="AZ24">
        <f t="shared" si="17"/>
        <v>1.2584279468186299E-3</v>
      </c>
      <c r="BA24">
        <f t="shared" si="17"/>
        <v>3.1907167603906217E-3</v>
      </c>
      <c r="BB24">
        <f t="shared" si="17"/>
        <v>5.0873990337416686E-3</v>
      </c>
      <c r="BC24">
        <f t="shared" ref="BC24:CH24" si="18">+BA4/AO4-1</f>
        <v>6.8110649514196986E-3</v>
      </c>
      <c r="BD24">
        <f t="shared" si="18"/>
        <v>8.3373408741338473E-3</v>
      </c>
      <c r="BE24">
        <f t="shared" si="18"/>
        <v>9.6682899771265429E-3</v>
      </c>
      <c r="BF24">
        <f t="shared" si="18"/>
        <v>1.0592470316819425E-2</v>
      </c>
      <c r="BG24">
        <f t="shared" si="18"/>
        <v>1.095176529090014E-2</v>
      </c>
      <c r="BH24">
        <f t="shared" si="18"/>
        <v>1.0450557230473168E-2</v>
      </c>
      <c r="BI24">
        <f t="shared" si="18"/>
        <v>9.3335254629745013E-3</v>
      </c>
      <c r="BJ24">
        <f t="shared" si="18"/>
        <v>7.9111347633213924E-3</v>
      </c>
      <c r="BK24">
        <f t="shared" si="18"/>
        <v>6.4899259370920781E-3</v>
      </c>
      <c r="BL24">
        <f t="shared" si="18"/>
        <v>5.1016668812582378E-3</v>
      </c>
      <c r="BM24">
        <f t="shared" si="18"/>
        <v>3.7620903139030659E-3</v>
      </c>
      <c r="BN24">
        <f t="shared" si="18"/>
        <v>2.597489817445009E-3</v>
      </c>
      <c r="BO24">
        <f t="shared" si="18"/>
        <v>1.6118388279544593E-3</v>
      </c>
      <c r="BP24">
        <f t="shared" si="18"/>
        <v>6.7893345368230662E-4</v>
      </c>
      <c r="BQ24">
        <f t="shared" si="18"/>
        <v>-2.1167771821273274E-4</v>
      </c>
      <c r="BR24">
        <f t="shared" si="18"/>
        <v>-1.2968968937450143E-3</v>
      </c>
      <c r="BS24">
        <f t="shared" si="18"/>
        <v>-2.6187590505571956E-3</v>
      </c>
      <c r="BT24">
        <f t="shared" si="18"/>
        <v>-3.9874119020111287E-3</v>
      </c>
      <c r="BU24">
        <f t="shared" si="18"/>
        <v>-5.5697937394219021E-3</v>
      </c>
      <c r="BV24">
        <f t="shared" si="18"/>
        <v>-7.2885349640844366E-3</v>
      </c>
      <c r="BW24">
        <f t="shared" si="18"/>
        <v>-8.8986240683590623E-3</v>
      </c>
      <c r="BX24">
        <f t="shared" si="18"/>
        <v>-1.000472004422448E-2</v>
      </c>
      <c r="BY24">
        <f t="shared" si="18"/>
        <v>-1.0446881798404584E-2</v>
      </c>
      <c r="BZ24">
        <f t="shared" si="18"/>
        <v>-1.028916037693095E-2</v>
      </c>
      <c r="CA24">
        <f t="shared" si="18"/>
        <v>-9.7677428123181809E-3</v>
      </c>
      <c r="CB24">
        <f t="shared" si="18"/>
        <v>-9.0633727090463356E-3</v>
      </c>
      <c r="CC24">
        <f t="shared" si="18"/>
        <v>-8.2443770433685559E-3</v>
      </c>
      <c r="CD24">
        <f t="shared" si="18"/>
        <v>-7.2170758477724251E-3</v>
      </c>
      <c r="CE24">
        <f t="shared" si="18"/>
        <v>-6.0383685949598753E-3</v>
      </c>
      <c r="CF24">
        <f t="shared" si="18"/>
        <v>-5.1208027300410075E-3</v>
      </c>
      <c r="CG24">
        <f t="shared" si="18"/>
        <v>-4.912871287128695E-3</v>
      </c>
      <c r="CH24">
        <f t="shared" si="18"/>
        <v>-5.9121395336375615E-3</v>
      </c>
      <c r="CI24">
        <f t="shared" ref="CI24:DN24" si="19">+CG4/BU4-1</f>
        <v>-8.492362143272647E-3</v>
      </c>
      <c r="CJ24">
        <f t="shared" si="19"/>
        <v>-1.2899783809178778E-2</v>
      </c>
      <c r="CK24">
        <f t="shared" si="19"/>
        <v>-1.8966665704178154E-2</v>
      </c>
      <c r="CL24">
        <f t="shared" si="19"/>
        <v>-2.599678909446701E-2</v>
      </c>
      <c r="CM24">
        <f t="shared" si="19"/>
        <v>-3.2990705792842134E-2</v>
      </c>
      <c r="CN24">
        <f t="shared" si="19"/>
        <v>-3.8866673556511411E-2</v>
      </c>
      <c r="CO24">
        <f t="shared" si="19"/>
        <v>-4.2765026193814504E-2</v>
      </c>
      <c r="CP24">
        <f t="shared" si="19"/>
        <v>-4.4123382713280312E-2</v>
      </c>
      <c r="CQ24">
        <f t="shared" si="19"/>
        <v>-4.3022521950367709E-2</v>
      </c>
      <c r="CR24">
        <f t="shared" si="19"/>
        <v>-3.958636017410766E-2</v>
      </c>
      <c r="CS24">
        <f t="shared" si="19"/>
        <v>-3.4119107934227233E-2</v>
      </c>
      <c r="CT24">
        <f t="shared" si="19"/>
        <v>-2.7018393909357008E-2</v>
      </c>
      <c r="CU24">
        <f t="shared" si="19"/>
        <v>-1.8679378283229853E-2</v>
      </c>
      <c r="CV24">
        <f t="shared" si="19"/>
        <v>-9.3091918185594924E-3</v>
      </c>
      <c r="CW24">
        <f t="shared" si="19"/>
        <v>7.0638957791180346E-4</v>
      </c>
      <c r="CX24">
        <f t="shared" si="19"/>
        <v>1.0866743921306599E-2</v>
      </c>
      <c r="CY24">
        <f t="shared" si="19"/>
        <v>2.0402265158480759E-2</v>
      </c>
      <c r="CZ24">
        <f t="shared" si="19"/>
        <v>2.8360215053763405E-2</v>
      </c>
      <c r="DA24">
        <f t="shared" si="19"/>
        <v>3.3791164050417155E-2</v>
      </c>
      <c r="DB24">
        <f t="shared" si="19"/>
        <v>3.6299963973092986E-2</v>
      </c>
      <c r="DC24">
        <f t="shared" si="19"/>
        <v>3.6058661949266657E-2</v>
      </c>
      <c r="DD24">
        <f t="shared" si="19"/>
        <v>3.3670733460103852E-2</v>
      </c>
      <c r="DE24">
        <f t="shared" si="19"/>
        <v>3.0016059797248973E-2</v>
      </c>
      <c r="DF24">
        <f t="shared" si="19"/>
        <v>2.5865571254457542E-2</v>
      </c>
      <c r="DG24">
        <f t="shared" si="19"/>
        <v>2.1760054931468487E-2</v>
      </c>
      <c r="DH24">
        <f t="shared" si="19"/>
        <v>1.7850817729898827E-2</v>
      </c>
      <c r="DI24">
        <f t="shared" si="19"/>
        <v>1.4482934883588872E-2</v>
      </c>
      <c r="DJ24">
        <f t="shared" si="19"/>
        <v>1.1760828777536814E-2</v>
      </c>
      <c r="DK24">
        <f t="shared" si="19"/>
        <v>9.4876583838223727E-3</v>
      </c>
      <c r="DL24">
        <f t="shared" si="19"/>
        <v>7.4741361109156301E-3</v>
      </c>
      <c r="DM24">
        <f t="shared" si="19"/>
        <v>5.5367418712342076E-3</v>
      </c>
      <c r="DN24">
        <f t="shared" si="19"/>
        <v>3.6888908481043092E-3</v>
      </c>
      <c r="DO24">
        <f t="shared" ref="DO24:ET24" si="20">+DM4/DA4-1</f>
        <v>2.1338201485867625E-3</v>
      </c>
      <c r="DP24">
        <f t="shared" si="20"/>
        <v>9.6932569343310959E-4</v>
      </c>
      <c r="DQ24">
        <f t="shared" si="20"/>
        <v>2.6903093855801252E-4</v>
      </c>
      <c r="DR24">
        <f t="shared" si="20"/>
        <v>-1.8701047258640191E-4</v>
      </c>
      <c r="DS24">
        <f t="shared" si="20"/>
        <v>-7.1902157064707151E-4</v>
      </c>
      <c r="DT24">
        <f t="shared" si="20"/>
        <v>-1.2429825982436249E-3</v>
      </c>
      <c r="DU24">
        <f t="shared" si="20"/>
        <v>-1.634561937400747E-3</v>
      </c>
      <c r="DV24">
        <v>-2.1411799970024736E-3</v>
      </c>
      <c r="DW24">
        <v>-2.6598931250149116E-3</v>
      </c>
      <c r="DX24">
        <v>-3.0018042759742958E-3</v>
      </c>
      <c r="DY24">
        <v>-3.0953975170960879E-3</v>
      </c>
      <c r="DZ24">
        <v>-3.0564555895604695E-3</v>
      </c>
      <c r="EA24">
        <v>-3.1150158946706696E-3</v>
      </c>
      <c r="EB24">
        <v>-3.3129029324436843E-3</v>
      </c>
      <c r="EC24">
        <v>-3.8184119645574555E-3</v>
      </c>
      <c r="ED24">
        <v>-4.4210743210600922E-3</v>
      </c>
      <c r="EE24">
        <v>-4.8306181329815789E-3</v>
      </c>
      <c r="EF24">
        <v>-5.0652251617236965E-3</v>
      </c>
      <c r="EG24">
        <v>-5.2601906806605259E-3</v>
      </c>
      <c r="EH24">
        <v>-5.1296326149711247E-3</v>
      </c>
      <c r="EI24">
        <v>-4.3989267980137914E-3</v>
      </c>
      <c r="EJ24">
        <v>-3.0528819205331015E-3</v>
      </c>
      <c r="EK24">
        <v>-8.668399679288008E-4</v>
      </c>
      <c r="EL24">
        <v>1.9143891576687277E-3</v>
      </c>
      <c r="EM24">
        <v>5.0813496834174465E-3</v>
      </c>
      <c r="EN24">
        <v>8.3333500448201647E-3</v>
      </c>
      <c r="EO24">
        <v>1.1433905262788091E-2</v>
      </c>
      <c r="EP24">
        <v>1.4330824635274242E-2</v>
      </c>
      <c r="EQ24">
        <v>1.6960572150310105E-2</v>
      </c>
      <c r="ER24">
        <v>1.9218848116959508E-2</v>
      </c>
      <c r="ES24">
        <v>2.0735267470655794E-2</v>
      </c>
      <c r="ET24">
        <v>2.1185928919950303E-2</v>
      </c>
      <c r="EU24">
        <v>2.0187312843016336E-2</v>
      </c>
      <c r="EV24">
        <v>1.7721780792485209E-2</v>
      </c>
      <c r="EW24">
        <v>1.3885479855534788E-2</v>
      </c>
      <c r="EX24">
        <v>9.2598514586315073E-3</v>
      </c>
      <c r="EY24">
        <v>4.1615498708176268E-3</v>
      </c>
      <c r="EZ24">
        <v>-6.3243999526663153E-4</v>
      </c>
      <c r="FA24">
        <v>-4.6262529435054933E-3</v>
      </c>
      <c r="FB24">
        <v>-7.8684549638916579E-3</v>
      </c>
      <c r="FC24">
        <v>-1.0410465840658967E-2</v>
      </c>
      <c r="FD24">
        <v>-1.2360659946090591E-2</v>
      </c>
      <c r="FE24">
        <v>-1.3642307821274291E-2</v>
      </c>
      <c r="FF24">
        <v>-1.4107550111665867E-2</v>
      </c>
      <c r="FG24">
        <v>-1.3688665650793075E-2</v>
      </c>
      <c r="FH24">
        <v>-1.2245759660319155E-2</v>
      </c>
      <c r="FI24">
        <v>-9.8900718855760017E-3</v>
      </c>
      <c r="FJ24">
        <v>-7.0391017199211703E-3</v>
      </c>
      <c r="FK24">
        <v>-3.7244132709024491E-3</v>
      </c>
      <c r="FL24">
        <v>-6.94532200721798E-4</v>
      </c>
      <c r="FM24">
        <v>1.4754776609691156E-3</v>
      </c>
      <c r="FN24">
        <v>2.5877121609492182E-3</v>
      </c>
      <c r="FO24">
        <v>2.7688901057394411E-3</v>
      </c>
      <c r="FP24">
        <v>2.1753669682123E-3</v>
      </c>
      <c r="FQ24">
        <v>1.0748441475985082E-3</v>
      </c>
      <c r="FR24">
        <v>-3.8587651951382806E-4</v>
      </c>
      <c r="FS24">
        <v>-1.9137101593525996E-3</v>
      </c>
      <c r="FT24">
        <v>-3.3698079588989627E-3</v>
      </c>
      <c r="FU24">
        <v>-4.749425158879661E-3</v>
      </c>
      <c r="FV24">
        <v>-5.9901019224767316E-3</v>
      </c>
      <c r="FW24">
        <v>-7.1070238279090647E-3</v>
      </c>
      <c r="FX24">
        <v>-7.9199836701367987E-3</v>
      </c>
      <c r="FY24">
        <v>-8.1310444031875706E-3</v>
      </c>
      <c r="FZ24">
        <v>-7.5499203882700705E-3</v>
      </c>
      <c r="GA24">
        <v>-6.3595317742415336E-3</v>
      </c>
      <c r="GB24">
        <v>-4.5527683205531799E-3</v>
      </c>
      <c r="GC24">
        <v>-2.3211681748267488E-3</v>
      </c>
      <c r="GD24">
        <v>2.0001320086837637E-6</v>
      </c>
      <c r="GE24">
        <v>2.1977273796780494E-3</v>
      </c>
      <c r="GF24">
        <v>3.9764698808462118E-3</v>
      </c>
      <c r="GG24">
        <v>5.3807594230974587E-3</v>
      </c>
      <c r="GH24">
        <v>6.7585326851347105E-3</v>
      </c>
      <c r="GI24">
        <v>7.9526593492165176E-3</v>
      </c>
      <c r="GJ24">
        <v>8.8373358117350698E-3</v>
      </c>
      <c r="GK24">
        <v>9.2916636975763911E-3</v>
      </c>
      <c r="GL24">
        <v>9.2468196498931565E-3</v>
      </c>
      <c r="GM24">
        <v>8.8070914034081849E-3</v>
      </c>
      <c r="GN24">
        <v>8.037855382737602E-3</v>
      </c>
      <c r="GO24">
        <v>7.0477807499478295E-3</v>
      </c>
      <c r="GP24">
        <v>6.068388376855971E-3</v>
      </c>
      <c r="GQ24">
        <v>5.0771563928013741E-3</v>
      </c>
      <c r="GR24">
        <v>4.2122578700347635E-3</v>
      </c>
      <c r="GS24">
        <v>3.6095321970472938E-3</v>
      </c>
      <c r="GT24">
        <v>2.844897768025767E-3</v>
      </c>
      <c r="GU24">
        <v>2.1723396057731215E-3</v>
      </c>
      <c r="GV24">
        <v>1.61568568148307E-3</v>
      </c>
      <c r="GW24">
        <v>1.057043559541837E-3</v>
      </c>
      <c r="GX24">
        <v>5.885376331042913E-4</v>
      </c>
      <c r="GY24">
        <v>2.3759037629744739E-4</v>
      </c>
      <c r="GZ24">
        <v>-8.5493536291059158E-5</v>
      </c>
      <c r="HA24">
        <v>-5.7458923828157538E-4</v>
      </c>
      <c r="HB24">
        <v>-1.3091399238969181E-3</v>
      </c>
      <c r="HC24">
        <v>-2.1410764624725243E-3</v>
      </c>
      <c r="HD24">
        <v>-2.9053990922988104E-3</v>
      </c>
      <c r="HE24">
        <v>-3.6661161032832679E-3</v>
      </c>
      <c r="HF24">
        <v>-4.2547441092363192E-3</v>
      </c>
      <c r="HG24">
        <v>-4.9303169290770832E-3</v>
      </c>
      <c r="HH24">
        <v>-5.6944485830925373E-3</v>
      </c>
      <c r="HI24">
        <v>-6.4984732263299039E-3</v>
      </c>
      <c r="HJ24">
        <v>-7.3156312874139706E-3</v>
      </c>
      <c r="HK24">
        <v>-8.2113197345980993E-3</v>
      </c>
      <c r="HL24">
        <v>-9.1794106009118748E-3</v>
      </c>
      <c r="HM24">
        <v>-1.0145639662687334E-2</v>
      </c>
      <c r="HN24">
        <v>-1.100442227280729E-2</v>
      </c>
      <c r="HO24">
        <v>-1.1806168454061239E-2</v>
      </c>
      <c r="HP24">
        <v>-1.2818813021178599E-2</v>
      </c>
      <c r="HQ24">
        <v>-1.4189773508233472E-2</v>
      </c>
      <c r="HR24">
        <v>-1.8916820672890799E-2</v>
      </c>
      <c r="HS24">
        <v>-2.254044761427465E-2</v>
      </c>
      <c r="HT24">
        <v>-2.6985016537850237E-2</v>
      </c>
      <c r="HU24">
        <v>-2.4833126032339115E-2</v>
      </c>
      <c r="HV24">
        <v>-1.8933813226144847E-2</v>
      </c>
      <c r="HW24">
        <v>-1.3265725366014891E-2</v>
      </c>
      <c r="HX24">
        <v>-9.52634193085522E-3</v>
      </c>
      <c r="HY24">
        <v>-5.7036169130931791E-3</v>
      </c>
      <c r="HZ24">
        <v>-1.4864673102993331E-3</v>
      </c>
      <c r="IA24">
        <v>3.0180538894992726E-3</v>
      </c>
      <c r="IB24">
        <v>7.9280927741356422E-3</v>
      </c>
      <c r="IC24">
        <v>1.311306885271768E-2</v>
      </c>
      <c r="ID24">
        <v>2.1420572496839485E-2</v>
      </c>
      <c r="IE24">
        <v>2.8229331786315592E-2</v>
      </c>
      <c r="IF24">
        <v>3.5295844866245485E-2</v>
      </c>
      <c r="IG24">
        <v>3.4743504432908745E-2</v>
      </c>
      <c r="IH24">
        <v>2.9626757941022097E-2</v>
      </c>
      <c r="II24">
        <v>2.4441641480614784E-2</v>
      </c>
      <c r="IJ24">
        <v>2.119011944958582E-2</v>
      </c>
      <c r="IK24">
        <v>1.8096337275463226E-2</v>
      </c>
      <c r="IL24">
        <v>1.4914015364550171E-2</v>
      </c>
    </row>
    <row r="25" spans="3:246" x14ac:dyDescent="0.3">
      <c r="D25" t="s">
        <v>19</v>
      </c>
      <c r="W25">
        <f t="shared" ref="W25:BB25" si="21">AVERAGE(S4:U4)/AVERAGE(G4:R4)-1</f>
        <v>1.7242064120193135E-3</v>
      </c>
      <c r="X25">
        <f t="shared" si="21"/>
        <v>2.2273483324517507E-3</v>
      </c>
      <c r="Y25">
        <f t="shared" si="21"/>
        <v>3.0911509448559027E-3</v>
      </c>
      <c r="Z25">
        <f t="shared" si="21"/>
        <v>4.2235868967315238E-3</v>
      </c>
      <c r="AA25">
        <f t="shared" si="21"/>
        <v>5.5086330820028895E-3</v>
      </c>
      <c r="AB25">
        <f t="shared" si="21"/>
        <v>6.8039938760031671E-3</v>
      </c>
      <c r="AC25">
        <f t="shared" si="21"/>
        <v>7.9256352699568211E-3</v>
      </c>
      <c r="AD25">
        <f t="shared" si="21"/>
        <v>8.6677570274638072E-3</v>
      </c>
      <c r="AE25">
        <f t="shared" si="21"/>
        <v>8.8917477140528778E-3</v>
      </c>
      <c r="AF25">
        <f t="shared" si="21"/>
        <v>8.6556445952132854E-3</v>
      </c>
      <c r="AG25">
        <f t="shared" si="21"/>
        <v>8.1176280162984504E-3</v>
      </c>
      <c r="AH25">
        <f t="shared" si="21"/>
        <v>7.4842778104922125E-3</v>
      </c>
      <c r="AI25">
        <f t="shared" si="21"/>
        <v>6.8787869039528271E-3</v>
      </c>
      <c r="AJ25">
        <f t="shared" si="21"/>
        <v>6.3587239394717887E-3</v>
      </c>
      <c r="AK25">
        <f t="shared" si="21"/>
        <v>5.8767829898127566E-3</v>
      </c>
      <c r="AL25">
        <f t="shared" si="21"/>
        <v>5.334725930469908E-3</v>
      </c>
      <c r="AM25">
        <f t="shared" si="21"/>
        <v>4.6066288845190151E-3</v>
      </c>
      <c r="AN25">
        <f t="shared" si="21"/>
        <v>3.6599121743801089E-3</v>
      </c>
      <c r="AO25">
        <f t="shared" si="21"/>
        <v>2.5654624605886411E-3</v>
      </c>
      <c r="AP25">
        <f t="shared" si="21"/>
        <v>1.479838688309032E-3</v>
      </c>
      <c r="AQ25">
        <f t="shared" si="21"/>
        <v>4.9441977679132165E-4</v>
      </c>
      <c r="AR25">
        <f t="shared" si="21"/>
        <v>-3.3176463541217949E-4</v>
      </c>
      <c r="AS25">
        <f t="shared" si="21"/>
        <v>-1.0127857165782572E-3</v>
      </c>
      <c r="AT25">
        <f t="shared" si="21"/>
        <v>-1.5516678258067351E-3</v>
      </c>
      <c r="AU25">
        <f t="shared" si="21"/>
        <v>-1.9069729975337291E-3</v>
      </c>
      <c r="AV25">
        <f t="shared" si="21"/>
        <v>-1.9760774948569537E-3</v>
      </c>
      <c r="AW25">
        <f t="shared" si="21"/>
        <v>-1.6679931096649225E-3</v>
      </c>
      <c r="AX25">
        <f t="shared" si="21"/>
        <v>-9.5755020685994729E-4</v>
      </c>
      <c r="AY25">
        <f t="shared" si="21"/>
        <v>1.0450213914947604E-4</v>
      </c>
      <c r="AZ25">
        <f t="shared" si="21"/>
        <v>1.4190292257787451E-3</v>
      </c>
      <c r="BA25">
        <f t="shared" si="21"/>
        <v>2.8626927984740647E-3</v>
      </c>
      <c r="BB25">
        <f t="shared" si="21"/>
        <v>4.2791499970409319E-3</v>
      </c>
      <c r="BC25">
        <f t="shared" ref="BC25:CH25" si="22">AVERAGE(AY4:BA4)/AVERAGE(AM4:AX4)-1</f>
        <v>5.5240168853867289E-3</v>
      </c>
      <c r="BD25">
        <f t="shared" si="22"/>
        <v>6.4767017290123796E-3</v>
      </c>
      <c r="BE25">
        <f t="shared" si="22"/>
        <v>7.1017676883589065E-3</v>
      </c>
      <c r="BF25">
        <f t="shared" si="22"/>
        <v>7.36505722853531E-3</v>
      </c>
      <c r="BG25">
        <f t="shared" si="22"/>
        <v>7.223579073129871E-3</v>
      </c>
      <c r="BH25">
        <f t="shared" si="22"/>
        <v>6.5811117191127977E-3</v>
      </c>
      <c r="BI25">
        <f t="shared" si="22"/>
        <v>5.4940931860085751E-3</v>
      </c>
      <c r="BJ25">
        <f t="shared" si="22"/>
        <v>4.1349978340488036E-3</v>
      </c>
      <c r="BK25">
        <f t="shared" si="22"/>
        <v>2.8309984784782305E-3</v>
      </c>
      <c r="BL25">
        <f t="shared" si="22"/>
        <v>1.7812497635252278E-3</v>
      </c>
      <c r="BM25">
        <f t="shared" si="22"/>
        <v>1.0554242394449354E-3</v>
      </c>
      <c r="BN25">
        <f t="shared" si="22"/>
        <v>6.0596759782138854E-4</v>
      </c>
      <c r="BO25">
        <f t="shared" si="22"/>
        <v>3.6731921600119399E-4</v>
      </c>
      <c r="BP25">
        <f t="shared" si="22"/>
        <v>2.4275066633272502E-4</v>
      </c>
      <c r="BQ25">
        <f t="shared" si="22"/>
        <v>1.364921260951224E-4</v>
      </c>
      <c r="BR25">
        <f t="shared" si="22"/>
        <v>-1.384433794069384E-4</v>
      </c>
      <c r="BS25">
        <f t="shared" si="22"/>
        <v>-7.4182417847890036E-4</v>
      </c>
      <c r="BT25">
        <f t="shared" si="22"/>
        <v>-1.8185681047230284E-3</v>
      </c>
      <c r="BU25">
        <f t="shared" si="22"/>
        <v>-3.3369053159786333E-3</v>
      </c>
      <c r="BV25">
        <f t="shared" si="22"/>
        <v>-5.1197748543523325E-3</v>
      </c>
      <c r="BW25">
        <f t="shared" si="22"/>
        <v>-6.8583911106724349E-3</v>
      </c>
      <c r="BX25">
        <f t="shared" si="22"/>
        <v>-8.1490127726361328E-3</v>
      </c>
      <c r="BY25">
        <f t="shared" si="22"/>
        <v>-8.6689766510508193E-3</v>
      </c>
      <c r="BZ25">
        <f t="shared" si="22"/>
        <v>-8.3089266872667933E-3</v>
      </c>
      <c r="CA25">
        <f t="shared" si="22"/>
        <v>-7.2174579803583327E-3</v>
      </c>
      <c r="CB25">
        <f t="shared" si="22"/>
        <v>-5.7003304302913893E-3</v>
      </c>
      <c r="CC25">
        <f t="shared" si="22"/>
        <v>-4.0496869144415193E-3</v>
      </c>
      <c r="CD25">
        <f t="shared" si="22"/>
        <v>-2.5198264954138239E-3</v>
      </c>
      <c r="CE25">
        <f t="shared" si="22"/>
        <v>-1.2935422264837015E-3</v>
      </c>
      <c r="CF25">
        <f t="shared" si="22"/>
        <v>-6.503186247138748E-4</v>
      </c>
      <c r="CG25">
        <f t="shared" si="22"/>
        <v>-9.0208110590883628E-4</v>
      </c>
      <c r="CH25">
        <f t="shared" si="22"/>
        <v>-2.3585491198887532E-3</v>
      </c>
      <c r="CI25">
        <f t="shared" ref="CI25:DN25" si="23">AVERAGE(CE4:CG4)/AVERAGE(BS4:CD4)-1</f>
        <v>-5.1295204535458661E-3</v>
      </c>
      <c r="CJ25">
        <f t="shared" si="23"/>
        <v>-9.1369112080077475E-3</v>
      </c>
      <c r="CK25">
        <f t="shared" si="23"/>
        <v>-1.4119215283705633E-2</v>
      </c>
      <c r="CL25">
        <f t="shared" si="23"/>
        <v>-1.9630642699614231E-2</v>
      </c>
      <c r="CM25">
        <f t="shared" si="23"/>
        <v>-2.5022465786630366E-2</v>
      </c>
      <c r="CN25">
        <f t="shared" si="23"/>
        <v>-2.9495355717438665E-2</v>
      </c>
      <c r="CO25">
        <f t="shared" si="23"/>
        <v>-3.2230426866191264E-2</v>
      </c>
      <c r="CP25">
        <f t="shared" si="23"/>
        <v>-3.2597923955000496E-2</v>
      </c>
      <c r="CQ25">
        <f t="shared" si="23"/>
        <v>-3.0373946946526509E-2</v>
      </c>
      <c r="CR25">
        <f t="shared" si="23"/>
        <v>-2.5829882020853234E-2</v>
      </c>
      <c r="CS25">
        <f t="shared" si="23"/>
        <v>-1.9612257798357846E-2</v>
      </c>
      <c r="CT25">
        <f t="shared" si="23"/>
        <v>-1.2497287620700792E-2</v>
      </c>
      <c r="CU25">
        <f t="shared" si="23"/>
        <v>-5.2123262168118911E-3</v>
      </c>
      <c r="CV25">
        <f t="shared" si="23"/>
        <v>1.699221067372747E-3</v>
      </c>
      <c r="CW25">
        <f t="shared" si="23"/>
        <v>7.8665998662852399E-3</v>
      </c>
      <c r="CX25">
        <f t="shared" si="23"/>
        <v>1.3085302671000054E-2</v>
      </c>
      <c r="CY25">
        <f t="shared" si="23"/>
        <v>1.7196548126827249E-2</v>
      </c>
      <c r="CZ25">
        <f t="shared" si="23"/>
        <v>2.0098162926463603E-2</v>
      </c>
      <c r="DA25">
        <f t="shared" si="23"/>
        <v>2.170332231764549E-2</v>
      </c>
      <c r="DB25">
        <f t="shared" si="23"/>
        <v>2.2022683033605661E-2</v>
      </c>
      <c r="DC25">
        <f t="shared" si="23"/>
        <v>2.1172862308348472E-2</v>
      </c>
      <c r="DD25">
        <f t="shared" si="23"/>
        <v>1.9381196293967173E-2</v>
      </c>
      <c r="DE25">
        <f t="shared" si="23"/>
        <v>1.6953975115336695E-2</v>
      </c>
      <c r="DF25">
        <f t="shared" si="23"/>
        <v>1.4234053270996805E-2</v>
      </c>
      <c r="DG25">
        <f t="shared" si="23"/>
        <v>1.1553047035647301E-2</v>
      </c>
      <c r="DH25">
        <f t="shared" si="23"/>
        <v>9.1177660287486972E-3</v>
      </c>
      <c r="DI25">
        <f t="shared" si="23"/>
        <v>7.0915105791951039E-3</v>
      </c>
      <c r="DJ25">
        <f t="shared" si="23"/>
        <v>5.5898081036382941E-3</v>
      </c>
      <c r="DK25">
        <f t="shared" si="23"/>
        <v>4.6265533649574309E-3</v>
      </c>
      <c r="DL25">
        <f t="shared" si="23"/>
        <v>4.028199400882615E-3</v>
      </c>
      <c r="DM25">
        <f t="shared" si="23"/>
        <v>3.4816066770997356E-3</v>
      </c>
      <c r="DN25">
        <f t="shared" si="23"/>
        <v>2.7839161187332984E-3</v>
      </c>
      <c r="DO25">
        <f t="shared" ref="DO25:ET25" si="24">AVERAGE(DK4:DM4)/AVERAGE(CY4:DJ4)-1</f>
        <v>1.9008847819785846E-3</v>
      </c>
      <c r="DP25">
        <f t="shared" si="24"/>
        <v>9.4046668441150061E-4</v>
      </c>
      <c r="DQ25">
        <f t="shared" si="24"/>
        <v>8.0534361730277837E-5</v>
      </c>
      <c r="DR25">
        <f t="shared" si="24"/>
        <v>-6.0394211914660545E-4</v>
      </c>
      <c r="DS25">
        <f t="shared" si="24"/>
        <v>-1.1448413283224879E-3</v>
      </c>
      <c r="DT25">
        <f t="shared" si="24"/>
        <v>-1.6278030187664161E-3</v>
      </c>
      <c r="DU25">
        <f t="shared" si="24"/>
        <v>-1.9865983707560986E-3</v>
      </c>
      <c r="DV25">
        <v>-2.1080352889620846E-3</v>
      </c>
      <c r="DW25">
        <v>-1.9684360717948657E-3</v>
      </c>
      <c r="DX25">
        <v>-1.6916130522800499E-3</v>
      </c>
      <c r="DY25">
        <v>-1.4054448492842875E-3</v>
      </c>
      <c r="DZ25">
        <v>-1.2264544900397745E-3</v>
      </c>
      <c r="EA25">
        <v>-1.274765673467404E-3</v>
      </c>
      <c r="EB25">
        <v>-1.5877003986174421E-3</v>
      </c>
      <c r="EC25">
        <v>-2.1389314881532506E-3</v>
      </c>
      <c r="ED25">
        <v>-2.8211515052189995E-3</v>
      </c>
      <c r="EE25">
        <v>-3.5111254606235986E-3</v>
      </c>
      <c r="EF25">
        <v>-4.0691329489610517E-3</v>
      </c>
      <c r="EG25">
        <v>-4.3551506061287881E-3</v>
      </c>
      <c r="EH25">
        <v>-4.2343848081966007E-3</v>
      </c>
      <c r="EI25">
        <v>-3.5547939167862586E-3</v>
      </c>
      <c r="EJ25">
        <v>-2.2392204289659601E-3</v>
      </c>
      <c r="EK25">
        <v>-2.7939527188958202E-4</v>
      </c>
      <c r="EL25">
        <v>2.1554221226702808E-3</v>
      </c>
      <c r="EM25">
        <v>4.8298296518352046E-3</v>
      </c>
      <c r="EN25">
        <v>7.4011316975655106E-3</v>
      </c>
      <c r="EO25">
        <v>9.6038420388417922E-3</v>
      </c>
      <c r="EP25">
        <v>1.1306267152076055E-2</v>
      </c>
      <c r="EQ25">
        <v>1.249632886177432E-2</v>
      </c>
      <c r="ER25">
        <v>1.3230913669327604E-2</v>
      </c>
      <c r="ES25">
        <v>1.3485719241973504E-2</v>
      </c>
      <c r="ET25">
        <v>1.3176124607702899E-2</v>
      </c>
      <c r="EU25">
        <v>1.2149927319284881E-2</v>
      </c>
      <c r="EV25">
        <v>1.0312793741136916E-2</v>
      </c>
      <c r="EW25">
        <v>7.6858049180732468E-3</v>
      </c>
      <c r="EX25">
        <v>4.4795388068690212E-3</v>
      </c>
      <c r="EY25">
        <v>9.498635753379947E-4</v>
      </c>
      <c r="EZ25">
        <v>-2.5156337034684118E-3</v>
      </c>
      <c r="FA25">
        <v>-5.5416427056472761E-3</v>
      </c>
      <c r="FB25">
        <v>-7.7794490346775325E-3</v>
      </c>
      <c r="FC25">
        <v>-9.1223540120868307E-3</v>
      </c>
      <c r="FD25">
        <v>-9.656370671651815E-3</v>
      </c>
      <c r="FE25">
        <v>-9.5062643523007306E-3</v>
      </c>
      <c r="FF25">
        <v>-8.7911289336948251E-3</v>
      </c>
      <c r="FG25">
        <v>-7.638695371507076E-3</v>
      </c>
      <c r="FH25">
        <v>-6.1388077656715501E-3</v>
      </c>
      <c r="FI25">
        <v>-4.3979466416501634E-3</v>
      </c>
      <c r="FJ25">
        <v>-2.5385473125260072E-3</v>
      </c>
      <c r="FK25">
        <v>-7.0956950596590129E-4</v>
      </c>
      <c r="FL25">
        <v>8.7928497675959782E-4</v>
      </c>
      <c r="FM25">
        <v>2.0444234887917467E-3</v>
      </c>
      <c r="FN25">
        <v>2.5548088559941284E-3</v>
      </c>
      <c r="FO25">
        <v>2.3594650836518127E-3</v>
      </c>
      <c r="FP25">
        <v>1.544696681409885E-3</v>
      </c>
      <c r="FQ25">
        <v>3.2124694709390056E-4</v>
      </c>
      <c r="FR25">
        <v>-1.106105295504034E-3</v>
      </c>
      <c r="FS25">
        <v>-2.5197082884035327E-3</v>
      </c>
      <c r="FT25">
        <v>-3.7226211302281431E-3</v>
      </c>
      <c r="FU25">
        <v>-4.580715610366326E-3</v>
      </c>
      <c r="FV25">
        <v>-5.0690271913813589E-3</v>
      </c>
      <c r="FW25">
        <v>-5.2382613948316337E-3</v>
      </c>
      <c r="FX25">
        <v>-5.1492416563059251E-3</v>
      </c>
      <c r="FY25">
        <v>-4.7973307138532428E-3</v>
      </c>
      <c r="FZ25">
        <v>-4.1578301498277348E-3</v>
      </c>
      <c r="GA25">
        <v>-3.227714862714004E-3</v>
      </c>
      <c r="GB25">
        <v>-2.0397214890774951E-3</v>
      </c>
      <c r="GC25">
        <v>-6.6431565182245578E-4</v>
      </c>
      <c r="GD25">
        <v>7.9825477677530898E-4</v>
      </c>
      <c r="GE25">
        <v>2.1990651321346366E-3</v>
      </c>
      <c r="GF25">
        <v>3.3767203032859516E-3</v>
      </c>
      <c r="GG25">
        <v>4.2744271267689538E-3</v>
      </c>
      <c r="GH25">
        <v>4.9579509630586216E-3</v>
      </c>
      <c r="GI25">
        <v>5.4963589168794957E-3</v>
      </c>
      <c r="GJ25">
        <v>5.8883216872742672E-3</v>
      </c>
      <c r="GK25">
        <v>6.0183877247010908E-3</v>
      </c>
      <c r="GL25">
        <v>5.8326117450455683E-3</v>
      </c>
      <c r="GM25">
        <v>5.3571328914632232E-3</v>
      </c>
      <c r="GN25">
        <v>4.6786669748435372E-3</v>
      </c>
      <c r="GO25">
        <v>3.9262429533424292E-3</v>
      </c>
      <c r="GP25">
        <v>3.2171379016174839E-3</v>
      </c>
      <c r="GQ25">
        <v>2.5860480969399635E-3</v>
      </c>
      <c r="GR25">
        <v>2.0407035106644322E-3</v>
      </c>
      <c r="GS25">
        <v>1.6152483425659891E-3</v>
      </c>
      <c r="GT25">
        <v>1.3158684715328661E-3</v>
      </c>
      <c r="GU25">
        <v>1.1549197325810834E-3</v>
      </c>
      <c r="GV25">
        <v>1.0296851815250196E-3</v>
      </c>
      <c r="GW25">
        <v>8.8966954302716061E-4</v>
      </c>
      <c r="GX25">
        <v>6.5772949789200119E-4</v>
      </c>
      <c r="GY25">
        <v>3.2501050237820905E-4</v>
      </c>
      <c r="GZ25">
        <v>-4.7952220705305137E-5</v>
      </c>
      <c r="HA25">
        <v>-4.6699363674584937E-4</v>
      </c>
      <c r="HB25">
        <v>-9.7868798833999904E-4</v>
      </c>
      <c r="HC25">
        <v>-1.61950910555686E-3</v>
      </c>
      <c r="HD25">
        <v>-2.3081345552176114E-3</v>
      </c>
      <c r="HE25">
        <v>-2.9063138880290884E-3</v>
      </c>
      <c r="HF25">
        <v>-3.3109343177137873E-3</v>
      </c>
      <c r="HG25">
        <v>-3.5564270403799503E-3</v>
      </c>
      <c r="HH25">
        <v>-3.7543713622403274E-3</v>
      </c>
      <c r="HI25">
        <v>-4.0533746987330144E-3</v>
      </c>
      <c r="HJ25">
        <v>-4.4907832683193094E-3</v>
      </c>
      <c r="HK25">
        <v>-5.055178065707433E-3</v>
      </c>
      <c r="HL25">
        <v>-5.6941399473869891E-3</v>
      </c>
      <c r="HM25">
        <v>-6.399949483703482E-3</v>
      </c>
      <c r="HN25">
        <v>-7.1404946913969924E-3</v>
      </c>
      <c r="HO25">
        <v>-7.9004179069703806E-3</v>
      </c>
      <c r="HP25">
        <v>-8.6839426133771269E-3</v>
      </c>
      <c r="HQ25">
        <v>-9.5388260151375581E-3</v>
      </c>
      <c r="HR25">
        <v>-1.1517367748683394E-2</v>
      </c>
      <c r="HS25">
        <v>-1.4193646678847149E-2</v>
      </c>
      <c r="HT25">
        <v>-1.7805270967664044E-2</v>
      </c>
      <c r="HU25">
        <v>-1.887508035589025E-2</v>
      </c>
      <c r="HV25">
        <v>-1.6644572645803435E-2</v>
      </c>
      <c r="HW25">
        <v>-1.0828056120854357E-2</v>
      </c>
      <c r="HX25">
        <v>-4.7818531811355536E-3</v>
      </c>
      <c r="HY25">
        <v>-5.6560465247490477E-5</v>
      </c>
      <c r="HZ25">
        <v>3.5914666158234354E-3</v>
      </c>
      <c r="IA25">
        <v>7.0745169710761946E-3</v>
      </c>
      <c r="IB25">
        <v>1.0484439706390347E-2</v>
      </c>
      <c r="IC25">
        <v>1.3702532489212604E-2</v>
      </c>
      <c r="ID25">
        <v>1.656042526681345E-2</v>
      </c>
      <c r="IE25">
        <v>1.8794269571621447E-2</v>
      </c>
      <c r="IF25">
        <v>2.0083195026880052E-2</v>
      </c>
      <c r="IG25">
        <v>1.9950744938540765E-2</v>
      </c>
      <c r="IH25">
        <v>1.8423331952990285E-2</v>
      </c>
      <c r="II25">
        <v>1.5599450058744857E-2</v>
      </c>
      <c r="IJ25">
        <v>1.2327403059093633E-2</v>
      </c>
      <c r="IK25">
        <v>9.258234886473371E-3</v>
      </c>
      <c r="IL25">
        <v>6.6402042145692342E-3</v>
      </c>
    </row>
    <row r="26" spans="3:246" x14ac:dyDescent="0.3">
      <c r="D26" t="s">
        <v>18</v>
      </c>
      <c r="E26" t="s">
        <v>20</v>
      </c>
      <c r="W26">
        <f>AVERAGE(S24:W24)</f>
        <v>3.5868215576448925E-3</v>
      </c>
      <c r="X26">
        <f>AVERAGE(T24:X24)</f>
        <v>3.4900604873854268E-3</v>
      </c>
      <c r="Y26">
        <f t="shared" ref="Y26:AH27" si="25">AVERAGE(W24:Y24)</f>
        <v>3.6688654951086974E-3</v>
      </c>
      <c r="Z26">
        <f t="shared" si="25"/>
        <v>4.2257663474241092E-3</v>
      </c>
      <c r="AA26">
        <f t="shared" si="25"/>
        <v>5.4163515424163755E-3</v>
      </c>
      <c r="AB26">
        <f t="shared" si="25"/>
        <v>7.0618702959512891E-3</v>
      </c>
      <c r="AC26">
        <f t="shared" si="25"/>
        <v>8.8981026142521315E-3</v>
      </c>
      <c r="AD26">
        <f t="shared" si="25"/>
        <v>1.0601845965794684E-2</v>
      </c>
      <c r="AE26">
        <f t="shared" si="25"/>
        <v>1.1886545129145368E-2</v>
      </c>
      <c r="AF26">
        <f t="shared" si="25"/>
        <v>1.2659478578399256E-2</v>
      </c>
      <c r="AG26">
        <f t="shared" si="25"/>
        <v>1.2971639941041261E-2</v>
      </c>
      <c r="AH26">
        <f t="shared" si="25"/>
        <v>1.2978920061600322E-2</v>
      </c>
      <c r="AI26">
        <f t="shared" ref="AI26:AR27" si="26">AVERAGE(AG24:AI24)</f>
        <v>1.2763464088404453E-2</v>
      </c>
      <c r="AJ26">
        <f t="shared" si="26"/>
        <v>1.2354772756186053E-2</v>
      </c>
      <c r="AK26">
        <f t="shared" si="26"/>
        <v>1.1701885413712013E-2</v>
      </c>
      <c r="AL26">
        <f t="shared" si="26"/>
        <v>1.0754797577920305E-2</v>
      </c>
      <c r="AM26">
        <f t="shared" si="26"/>
        <v>9.4312601175037258E-3</v>
      </c>
      <c r="AN26">
        <f t="shared" si="26"/>
        <v>7.7522045499180221E-3</v>
      </c>
      <c r="AO26">
        <f t="shared" si="26"/>
        <v>5.8918639846863297E-3</v>
      </c>
      <c r="AP26">
        <f t="shared" si="26"/>
        <v>4.1310777646701435E-3</v>
      </c>
      <c r="AQ26">
        <f t="shared" si="26"/>
        <v>2.6584378481006401E-3</v>
      </c>
      <c r="AR26">
        <f t="shared" si="26"/>
        <v>1.5029036593084595E-3</v>
      </c>
      <c r="AS26">
        <f t="shared" ref="AS26:BB27" si="27">AVERAGE(AQ24:AS24)</f>
        <v>5.6259472854299408E-4</v>
      </c>
      <c r="AT26">
        <f t="shared" si="27"/>
        <v>-2.9224245969624213E-4</v>
      </c>
      <c r="AU26">
        <f t="shared" si="27"/>
        <v>-1.0840316716366205E-3</v>
      </c>
      <c r="AV26">
        <f t="shared" si="27"/>
        <v>-1.7363504219238823E-3</v>
      </c>
      <c r="AW26">
        <f t="shared" si="27"/>
        <v>-2.1048714957773531E-3</v>
      </c>
      <c r="AX26">
        <f t="shared" si="27"/>
        <v>-2.0355813956520752E-3</v>
      </c>
      <c r="AY26">
        <f t="shared" si="27"/>
        <v>-1.4117797693889249E-3</v>
      </c>
      <c r="AZ26">
        <f t="shared" si="27"/>
        <v>-2.4401923935716643E-4</v>
      </c>
      <c r="BA26">
        <f t="shared" si="27"/>
        <v>1.3587968831811532E-3</v>
      </c>
      <c r="BB26">
        <f t="shared" si="27"/>
        <v>3.1788479136503067E-3</v>
      </c>
      <c r="BC26">
        <f t="shared" ref="BC26:BL27" si="28">AVERAGE(BA24:BC24)</f>
        <v>5.0297269151839963E-3</v>
      </c>
      <c r="BD26">
        <f t="shared" si="28"/>
        <v>6.7452682864317381E-3</v>
      </c>
      <c r="BE26">
        <f t="shared" si="28"/>
        <v>8.2722319342266957E-3</v>
      </c>
      <c r="BF26">
        <f t="shared" si="28"/>
        <v>9.5327003893599382E-3</v>
      </c>
      <c r="BG26">
        <f t="shared" si="28"/>
        <v>1.0404175194948703E-2</v>
      </c>
      <c r="BH26">
        <f t="shared" si="28"/>
        <v>1.0664930946064244E-2</v>
      </c>
      <c r="BI26">
        <f t="shared" si="28"/>
        <v>1.024528266144927E-2</v>
      </c>
      <c r="BJ26">
        <f t="shared" si="28"/>
        <v>9.2317391522563543E-3</v>
      </c>
      <c r="BK26">
        <f t="shared" si="28"/>
        <v>7.9115287211293239E-3</v>
      </c>
      <c r="BL26">
        <f t="shared" si="28"/>
        <v>6.5009091938905694E-3</v>
      </c>
      <c r="BM26">
        <f t="shared" ref="BM26:BV27" si="29">AVERAGE(BK24:BM24)</f>
        <v>5.1178943774177936E-3</v>
      </c>
      <c r="BN26">
        <f t="shared" si="29"/>
        <v>3.8204156708687709E-3</v>
      </c>
      <c r="BO26">
        <f t="shared" si="29"/>
        <v>2.6571396531008449E-3</v>
      </c>
      <c r="BP26">
        <f t="shared" si="29"/>
        <v>1.6294206996939249E-3</v>
      </c>
      <c r="BQ26">
        <f t="shared" si="29"/>
        <v>6.9303152114134437E-4</v>
      </c>
      <c r="BR26">
        <f t="shared" si="29"/>
        <v>-2.7654705275848013E-4</v>
      </c>
      <c r="BS26">
        <f t="shared" si="29"/>
        <v>-1.3757778875049809E-3</v>
      </c>
      <c r="BT26">
        <f t="shared" si="29"/>
        <v>-2.634355948771113E-3</v>
      </c>
      <c r="BU26">
        <f t="shared" si="29"/>
        <v>-4.0586548973300758E-3</v>
      </c>
      <c r="BV26">
        <f t="shared" si="29"/>
        <v>-5.6152468685058228E-3</v>
      </c>
      <c r="BW26">
        <f t="shared" ref="BW26:CF27" si="30">AVERAGE(BU24:BW24)</f>
        <v>-7.2523175906218E-3</v>
      </c>
      <c r="BX26">
        <f t="shared" si="30"/>
        <v>-8.7306263588893263E-3</v>
      </c>
      <c r="BY26">
        <f t="shared" si="30"/>
        <v>-9.7834086369960414E-3</v>
      </c>
      <c r="BZ26">
        <f t="shared" si="30"/>
        <v>-1.0246920739853338E-2</v>
      </c>
      <c r="CA26">
        <f t="shared" si="30"/>
        <v>-1.0167928329217904E-2</v>
      </c>
      <c r="CB26">
        <f t="shared" si="30"/>
        <v>-9.7067586327651556E-3</v>
      </c>
      <c r="CC26">
        <f t="shared" si="30"/>
        <v>-9.0251641882443581E-3</v>
      </c>
      <c r="CD26">
        <f t="shared" si="30"/>
        <v>-8.174941866729105E-3</v>
      </c>
      <c r="CE26">
        <f t="shared" si="30"/>
        <v>-7.1666071620336185E-3</v>
      </c>
      <c r="CF26">
        <f t="shared" si="30"/>
        <v>-6.1254157242577696E-3</v>
      </c>
      <c r="CG26">
        <f t="shared" ref="CG26:CP27" si="31">AVERAGE(CE24:CG24)</f>
        <v>-5.3573475373765262E-3</v>
      </c>
      <c r="CH26">
        <f t="shared" si="31"/>
        <v>-5.3152711836024213E-3</v>
      </c>
      <c r="CI26">
        <f t="shared" ref="CI26:DU26" si="32">AVERAGE(CG24:CI24)</f>
        <v>-6.4391243213463012E-3</v>
      </c>
      <c r="CJ26">
        <f t="shared" si="32"/>
        <v>-9.1014284953629954E-3</v>
      </c>
      <c r="CK26">
        <f t="shared" si="32"/>
        <v>-1.3452937218876526E-2</v>
      </c>
      <c r="CL26">
        <f t="shared" si="32"/>
        <v>-1.928774620260798E-2</v>
      </c>
      <c r="CM26">
        <f t="shared" si="32"/>
        <v>-2.5984720197162432E-2</v>
      </c>
      <c r="CN26">
        <f t="shared" si="32"/>
        <v>-3.2618056147940187E-2</v>
      </c>
      <c r="CO26">
        <f t="shared" si="32"/>
        <v>-3.8207468514389352E-2</v>
      </c>
      <c r="CP26">
        <f t="shared" si="32"/>
        <v>-4.1918360821202073E-2</v>
      </c>
      <c r="CQ26">
        <f t="shared" si="32"/>
        <v>-4.3303643619154175E-2</v>
      </c>
      <c r="CR26">
        <f t="shared" si="32"/>
        <v>-4.2244088279251892E-2</v>
      </c>
      <c r="CS26">
        <f t="shared" si="32"/>
        <v>-3.8909330019567534E-2</v>
      </c>
      <c r="CT26">
        <f t="shared" si="32"/>
        <v>-3.3574620672563969E-2</v>
      </c>
      <c r="CU26">
        <f t="shared" si="32"/>
        <v>-2.660562670893803E-2</v>
      </c>
      <c r="CV26">
        <f t="shared" si="32"/>
        <v>-1.8335654670382118E-2</v>
      </c>
      <c r="CW26">
        <f t="shared" si="32"/>
        <v>-9.0940601746258478E-3</v>
      </c>
      <c r="CX26">
        <f t="shared" si="32"/>
        <v>7.5464722688630326E-4</v>
      </c>
      <c r="CY26">
        <f t="shared" si="32"/>
        <v>1.0658466219233054E-2</v>
      </c>
      <c r="CZ26">
        <f t="shared" si="32"/>
        <v>1.987640804451692E-2</v>
      </c>
      <c r="DA26">
        <f t="shared" si="32"/>
        <v>2.7517881420887107E-2</v>
      </c>
      <c r="DB26">
        <f t="shared" si="32"/>
        <v>3.2817114359091182E-2</v>
      </c>
      <c r="DC26">
        <f t="shared" si="32"/>
        <v>3.538326332425893E-2</v>
      </c>
      <c r="DD26">
        <f t="shared" si="32"/>
        <v>3.5343119794154498E-2</v>
      </c>
      <c r="DE26">
        <f t="shared" si="32"/>
        <v>3.3248485068873158E-2</v>
      </c>
      <c r="DF26">
        <f t="shared" si="32"/>
        <v>2.9850788170603455E-2</v>
      </c>
      <c r="DG26">
        <f t="shared" si="32"/>
        <v>2.5880561994391666E-2</v>
      </c>
      <c r="DH26">
        <f t="shared" si="32"/>
        <v>2.1825481305274952E-2</v>
      </c>
      <c r="DI26">
        <f t="shared" si="32"/>
        <v>1.8031269181652061E-2</v>
      </c>
      <c r="DJ26">
        <f t="shared" si="32"/>
        <v>1.4698193797008171E-2</v>
      </c>
      <c r="DK26">
        <f t="shared" si="32"/>
        <v>1.1910474014982686E-2</v>
      </c>
      <c r="DL26">
        <f t="shared" si="32"/>
        <v>9.5742077574249383E-3</v>
      </c>
      <c r="DM26">
        <f t="shared" si="32"/>
        <v>7.4995121219907368E-3</v>
      </c>
      <c r="DN26">
        <f t="shared" si="32"/>
        <v>5.5665896100847156E-3</v>
      </c>
      <c r="DO26">
        <f t="shared" si="32"/>
        <v>3.7864842893084263E-3</v>
      </c>
      <c r="DP26">
        <f t="shared" si="32"/>
        <v>2.2640122300413936E-3</v>
      </c>
      <c r="DQ26">
        <f t="shared" si="32"/>
        <v>1.1240589268592949E-3</v>
      </c>
      <c r="DR26">
        <f t="shared" si="32"/>
        <v>3.5044871980157338E-4</v>
      </c>
      <c r="DS26">
        <f t="shared" si="32"/>
        <v>-2.1233370155848696E-4</v>
      </c>
      <c r="DT26">
        <f t="shared" si="32"/>
        <v>-7.163382138256994E-4</v>
      </c>
      <c r="DU26">
        <f t="shared" si="32"/>
        <v>-1.1988553687638144E-3</v>
      </c>
      <c r="DV26">
        <v>-1.6729081775489485E-3</v>
      </c>
      <c r="DW26">
        <v>-2.1452116864727109E-3</v>
      </c>
      <c r="DX26">
        <v>-2.6009591326638937E-3</v>
      </c>
      <c r="DY26">
        <v>-2.9190316393617652E-3</v>
      </c>
      <c r="DZ26">
        <v>-3.0512191275436176E-3</v>
      </c>
      <c r="EA26">
        <v>-3.0889563337757422E-3</v>
      </c>
      <c r="EB26">
        <v>-3.1614581388916077E-3</v>
      </c>
      <c r="EC26">
        <v>-3.4154435972239363E-3</v>
      </c>
      <c r="ED26">
        <v>-3.8507964060204105E-3</v>
      </c>
      <c r="EE26">
        <v>-4.3567014728663755E-3</v>
      </c>
      <c r="EF26">
        <v>-4.7723058719217892E-3</v>
      </c>
      <c r="EG26">
        <v>-5.0520113251219341E-3</v>
      </c>
      <c r="EH26">
        <v>-5.1516828191184487E-3</v>
      </c>
      <c r="EI26">
        <v>-4.9295833645484803E-3</v>
      </c>
      <c r="EJ26">
        <v>-4.1938137778393392E-3</v>
      </c>
      <c r="EK26">
        <v>-2.772882895491898E-3</v>
      </c>
      <c r="EL26">
        <v>-6.6844424359772481E-4</v>
      </c>
      <c r="EM26">
        <v>2.042966291052458E-3</v>
      </c>
      <c r="EN26">
        <v>5.109696295302113E-3</v>
      </c>
      <c r="EO26">
        <v>8.2828683303419002E-3</v>
      </c>
      <c r="EP26">
        <v>1.13660266476275E-2</v>
      </c>
      <c r="EQ26">
        <v>1.4241767349457479E-2</v>
      </c>
      <c r="ER26">
        <v>1.6836748300847953E-2</v>
      </c>
      <c r="ES26">
        <v>1.897156257930847E-2</v>
      </c>
      <c r="ET26">
        <v>2.0380014835855203E-2</v>
      </c>
      <c r="EU26">
        <v>2.0702836411207477E-2</v>
      </c>
      <c r="EV26">
        <v>1.9698340851817282E-2</v>
      </c>
      <c r="EW26">
        <v>1.7264857830345443E-2</v>
      </c>
      <c r="EX26">
        <v>1.3622370702217168E-2</v>
      </c>
      <c r="EY26">
        <v>9.1022937283279735E-3</v>
      </c>
      <c r="EZ26">
        <v>4.2629871113941675E-3</v>
      </c>
      <c r="FA26">
        <v>-3.6571435598483265E-4</v>
      </c>
      <c r="FB26">
        <v>-4.3757159675545942E-3</v>
      </c>
      <c r="FC26">
        <v>-7.635057916018706E-3</v>
      </c>
      <c r="FD26">
        <v>-1.0213193583547072E-2</v>
      </c>
      <c r="FE26">
        <v>-1.2137811202674617E-2</v>
      </c>
      <c r="FF26">
        <v>-1.3370172626343583E-2</v>
      </c>
      <c r="FG26">
        <v>-1.3812841194577744E-2</v>
      </c>
      <c r="FH26">
        <v>-1.3347325140926033E-2</v>
      </c>
      <c r="FI26">
        <v>-1.1941499065562744E-2</v>
      </c>
      <c r="FJ26">
        <v>-9.7249777552721097E-3</v>
      </c>
      <c r="FK26">
        <v>-6.8845289587998737E-3</v>
      </c>
      <c r="FL26">
        <v>-3.8193490638484726E-3</v>
      </c>
      <c r="FM26">
        <v>-9.8115593688504377E-4</v>
      </c>
      <c r="FN26">
        <v>1.1228858737321785E-3</v>
      </c>
      <c r="FO26">
        <v>2.2773599758859251E-3</v>
      </c>
      <c r="FP26">
        <v>2.5106564116336529E-3</v>
      </c>
      <c r="FQ26">
        <v>2.006367073850083E-3</v>
      </c>
      <c r="FR26">
        <v>9.5477819876566006E-4</v>
      </c>
      <c r="FS26">
        <v>-4.0824751042263979E-4</v>
      </c>
      <c r="FT26">
        <v>-1.8897982125884634E-3</v>
      </c>
      <c r="FU26">
        <v>-3.3443144257104076E-3</v>
      </c>
      <c r="FV26">
        <v>-4.7031116800851187E-3</v>
      </c>
      <c r="FW26">
        <v>-5.9488503030884861E-3</v>
      </c>
      <c r="FX26">
        <v>-7.005703140174198E-3</v>
      </c>
      <c r="FY26">
        <v>-7.7193506337444777E-3</v>
      </c>
      <c r="FZ26">
        <v>-7.8669828205314794E-3</v>
      </c>
      <c r="GA26">
        <v>-7.3468321885663919E-3</v>
      </c>
      <c r="GB26">
        <v>-6.154073494354928E-3</v>
      </c>
      <c r="GC26">
        <v>-4.4111560898738205E-3</v>
      </c>
      <c r="GD26">
        <v>-2.2906454544570818E-3</v>
      </c>
      <c r="GE26">
        <v>-4.0480221046671851E-5</v>
      </c>
      <c r="GF26">
        <v>2.0587324641776483E-3</v>
      </c>
      <c r="GG26">
        <v>3.8516522278739065E-3</v>
      </c>
      <c r="GH26">
        <v>5.3719206630261267E-3</v>
      </c>
      <c r="GI26">
        <v>6.6973171524828956E-3</v>
      </c>
      <c r="GJ26">
        <v>7.849509282028766E-3</v>
      </c>
      <c r="GK26">
        <v>8.6938862861759923E-3</v>
      </c>
      <c r="GL26">
        <v>9.1252730530682058E-3</v>
      </c>
      <c r="GM26">
        <v>9.1151915836259114E-3</v>
      </c>
      <c r="GN26">
        <v>8.6972554786796472E-3</v>
      </c>
      <c r="GO26">
        <v>7.9642425120312055E-3</v>
      </c>
      <c r="GP26">
        <v>7.0513415031804678E-3</v>
      </c>
      <c r="GQ26">
        <v>6.0644418398683913E-3</v>
      </c>
      <c r="GR26">
        <v>5.1192675465640365E-3</v>
      </c>
      <c r="GS26">
        <v>4.2996488199611438E-3</v>
      </c>
      <c r="GT26">
        <v>3.5555626117026082E-3</v>
      </c>
      <c r="GU26">
        <v>2.8755898569487273E-3</v>
      </c>
      <c r="GV26">
        <v>2.2109743517606528E-3</v>
      </c>
      <c r="GW26">
        <v>1.6150229489326762E-3</v>
      </c>
      <c r="GX26">
        <v>1.087088958043066E-3</v>
      </c>
      <c r="GY26">
        <v>6.2772385631452521E-4</v>
      </c>
      <c r="GZ26">
        <v>2.4687815770355986E-4</v>
      </c>
      <c r="HA26">
        <v>-1.4083079942506238E-4</v>
      </c>
      <c r="HB26">
        <v>-6.5640756615651752E-4</v>
      </c>
      <c r="HC26">
        <v>-1.3416018748836727E-3</v>
      </c>
      <c r="HD26">
        <v>-2.1185384928894178E-3</v>
      </c>
      <c r="HE26">
        <v>-2.9041972193515342E-3</v>
      </c>
      <c r="HF26">
        <v>-3.6087531016061325E-3</v>
      </c>
      <c r="HG26">
        <v>-4.2837257138655565E-3</v>
      </c>
      <c r="HH26">
        <v>-4.9598365404686469E-3</v>
      </c>
      <c r="HI26">
        <v>-5.7077462461665078E-3</v>
      </c>
      <c r="HJ26">
        <v>-6.5028510322788042E-3</v>
      </c>
      <c r="HK26">
        <v>-7.3418080827806582E-3</v>
      </c>
      <c r="HL26">
        <v>-8.2354538743079821E-3</v>
      </c>
      <c r="HM26">
        <v>-9.1787899993991031E-3</v>
      </c>
      <c r="HN26">
        <v>-1.0109824178802166E-2</v>
      </c>
      <c r="HO26">
        <v>-1.0985410129851955E-2</v>
      </c>
      <c r="HP26">
        <v>-1.1876467916015709E-2</v>
      </c>
      <c r="HQ26">
        <v>-1.293825166115777E-2</v>
      </c>
      <c r="HR26">
        <v>-1.5308469067434291E-2</v>
      </c>
      <c r="HS26">
        <v>-1.8549013931799641E-2</v>
      </c>
      <c r="HT26">
        <v>-2.2814094941671897E-2</v>
      </c>
      <c r="HU26">
        <v>-2.4786196728154668E-2</v>
      </c>
      <c r="HV26">
        <v>-2.3583985265444734E-2</v>
      </c>
      <c r="HW26">
        <v>-1.9010888208166283E-2</v>
      </c>
      <c r="HX26">
        <v>-1.3908626841004986E-2</v>
      </c>
      <c r="HY26">
        <v>-9.4985614033210961E-3</v>
      </c>
      <c r="HZ26">
        <v>-5.572142051415911E-3</v>
      </c>
      <c r="IA26">
        <v>-1.3906767779644131E-3</v>
      </c>
      <c r="IB26">
        <v>3.1532264511118604E-3</v>
      </c>
      <c r="IC26">
        <v>8.0197385054508654E-3</v>
      </c>
      <c r="ID26">
        <v>1.4153911374564268E-2</v>
      </c>
      <c r="IE26">
        <v>2.092099104529092E-2</v>
      </c>
      <c r="IF26">
        <v>2.8315249716466855E-2</v>
      </c>
      <c r="IG26">
        <v>3.2756227028489938E-2</v>
      </c>
      <c r="IH26">
        <v>3.3222035746725442E-2</v>
      </c>
      <c r="II26">
        <v>2.9603967951515209E-2</v>
      </c>
      <c r="IJ26">
        <v>2.5086172957074233E-2</v>
      </c>
      <c r="IK26">
        <v>2.1242699401887943E-2</v>
      </c>
      <c r="IL26">
        <v>1.8066824029866407E-2</v>
      </c>
    </row>
    <row r="27" spans="3:246" x14ac:dyDescent="0.3">
      <c r="D27" t="s">
        <v>19</v>
      </c>
      <c r="E27" t="s">
        <v>20</v>
      </c>
      <c r="W27">
        <f>AVERAGE(S25:W25)</f>
        <v>1.7242064120193135E-3</v>
      </c>
      <c r="X27">
        <f>AVERAGE(T25:X25)</f>
        <v>1.9757773722355321E-3</v>
      </c>
      <c r="Y27">
        <f t="shared" si="25"/>
        <v>2.3475685631089891E-3</v>
      </c>
      <c r="Z27">
        <f t="shared" si="25"/>
        <v>3.1806953913463922E-3</v>
      </c>
      <c r="AA27">
        <f t="shared" si="25"/>
        <v>4.2744569745301053E-3</v>
      </c>
      <c r="AB27">
        <f t="shared" si="25"/>
        <v>5.5120712849125271E-3</v>
      </c>
      <c r="AC27">
        <f t="shared" si="25"/>
        <v>6.7460874093209595E-3</v>
      </c>
      <c r="AD27">
        <f t="shared" si="25"/>
        <v>7.7991287244745982E-3</v>
      </c>
      <c r="AE27">
        <f t="shared" si="25"/>
        <v>8.4950466704911687E-3</v>
      </c>
      <c r="AF27">
        <f t="shared" si="25"/>
        <v>8.7383831122433229E-3</v>
      </c>
      <c r="AG27">
        <f t="shared" si="25"/>
        <v>8.555006775188204E-3</v>
      </c>
      <c r="AH27">
        <f t="shared" si="25"/>
        <v>8.0858501406679828E-3</v>
      </c>
      <c r="AI27">
        <f t="shared" si="26"/>
        <v>7.4935642435811634E-3</v>
      </c>
      <c r="AJ27">
        <f t="shared" si="26"/>
        <v>6.9072628846389428E-3</v>
      </c>
      <c r="AK27">
        <f t="shared" si="26"/>
        <v>6.3714312777457911E-3</v>
      </c>
      <c r="AL27">
        <f t="shared" si="26"/>
        <v>5.856744286584818E-3</v>
      </c>
      <c r="AM27">
        <f t="shared" si="26"/>
        <v>5.2727126016005599E-3</v>
      </c>
      <c r="AN27">
        <f t="shared" si="26"/>
        <v>4.5337556631230109E-3</v>
      </c>
      <c r="AO27">
        <f t="shared" si="26"/>
        <v>3.6106678398292549E-3</v>
      </c>
      <c r="AP27">
        <f t="shared" si="26"/>
        <v>2.5684044410925941E-3</v>
      </c>
      <c r="AQ27">
        <f t="shared" si="26"/>
        <v>1.5132403085629982E-3</v>
      </c>
      <c r="AR27">
        <f t="shared" si="26"/>
        <v>5.4749794322939138E-4</v>
      </c>
      <c r="AS27">
        <f t="shared" si="27"/>
        <v>-2.83376858399705E-4</v>
      </c>
      <c r="AT27">
        <f t="shared" si="27"/>
        <v>-9.6540605926572398E-4</v>
      </c>
      <c r="AU27">
        <f t="shared" si="27"/>
        <v>-1.4904755133062404E-3</v>
      </c>
      <c r="AV27">
        <f t="shared" si="27"/>
        <v>-1.8115727727324726E-3</v>
      </c>
      <c r="AW27">
        <f t="shared" si="27"/>
        <v>-1.8503478673518685E-3</v>
      </c>
      <c r="AX27">
        <f t="shared" si="27"/>
        <v>-1.5338736037939411E-3</v>
      </c>
      <c r="AY27">
        <f t="shared" si="27"/>
        <v>-8.403470591251313E-4</v>
      </c>
      <c r="AZ27">
        <f t="shared" si="27"/>
        <v>1.8866038602275795E-4</v>
      </c>
      <c r="BA27">
        <f t="shared" si="27"/>
        <v>1.4620747211340952E-3</v>
      </c>
      <c r="BB27">
        <f t="shared" si="27"/>
        <v>2.8536240070979138E-3</v>
      </c>
      <c r="BC27">
        <f t="shared" si="28"/>
        <v>4.2219532269672415E-3</v>
      </c>
      <c r="BD27">
        <f t="shared" si="28"/>
        <v>5.4266228704800135E-3</v>
      </c>
      <c r="BE27">
        <f t="shared" si="28"/>
        <v>6.3674954342526719E-3</v>
      </c>
      <c r="BF27">
        <f t="shared" si="28"/>
        <v>6.981175548635532E-3</v>
      </c>
      <c r="BG27">
        <f t="shared" si="28"/>
        <v>7.2301346633413628E-3</v>
      </c>
      <c r="BH27">
        <f t="shared" si="28"/>
        <v>7.0565826735926596E-3</v>
      </c>
      <c r="BI27">
        <f t="shared" si="28"/>
        <v>6.4329279927504146E-3</v>
      </c>
      <c r="BJ27">
        <f t="shared" si="28"/>
        <v>5.4034009130567258E-3</v>
      </c>
      <c r="BK27">
        <f t="shared" si="28"/>
        <v>4.1533631661785364E-3</v>
      </c>
      <c r="BL27">
        <f t="shared" si="28"/>
        <v>2.9157486920174205E-3</v>
      </c>
      <c r="BM27">
        <f t="shared" si="29"/>
        <v>1.889224160482798E-3</v>
      </c>
      <c r="BN27">
        <f t="shared" si="29"/>
        <v>1.1475472002638505E-3</v>
      </c>
      <c r="BO27">
        <f t="shared" si="29"/>
        <v>6.7623701775583933E-4</v>
      </c>
      <c r="BP27">
        <f t="shared" si="29"/>
        <v>4.0534582671843583E-4</v>
      </c>
      <c r="BQ27">
        <f t="shared" si="29"/>
        <v>2.4885400280968045E-4</v>
      </c>
      <c r="BR27">
        <f t="shared" si="29"/>
        <v>8.0266471006969667E-5</v>
      </c>
      <c r="BS27">
        <f t="shared" si="29"/>
        <v>-2.4792514393023879E-4</v>
      </c>
      <c r="BT27">
        <f t="shared" si="29"/>
        <v>-8.9961188753628907E-4</v>
      </c>
      <c r="BU27">
        <f t="shared" si="29"/>
        <v>-1.9657658663935207E-3</v>
      </c>
      <c r="BV27">
        <f t="shared" si="29"/>
        <v>-3.4250827583513313E-3</v>
      </c>
      <c r="BW27">
        <f t="shared" si="30"/>
        <v>-5.1050237603344666E-3</v>
      </c>
      <c r="BX27">
        <f t="shared" si="30"/>
        <v>-6.7090595792203001E-3</v>
      </c>
      <c r="BY27">
        <f t="shared" si="30"/>
        <v>-7.8921268447864623E-3</v>
      </c>
      <c r="BZ27">
        <f t="shared" si="30"/>
        <v>-8.3756387036512479E-3</v>
      </c>
      <c r="CA27">
        <f t="shared" si="30"/>
        <v>-8.0651204395586484E-3</v>
      </c>
      <c r="CB27">
        <f t="shared" si="30"/>
        <v>-7.0755716993055051E-3</v>
      </c>
      <c r="CC27">
        <f t="shared" si="30"/>
        <v>-5.6558251083637474E-3</v>
      </c>
      <c r="CD27">
        <f t="shared" si="30"/>
        <v>-4.0899479467155775E-3</v>
      </c>
      <c r="CE27">
        <f t="shared" si="30"/>
        <v>-2.6210185454463484E-3</v>
      </c>
      <c r="CF27">
        <f t="shared" si="30"/>
        <v>-1.4878957822038001E-3</v>
      </c>
      <c r="CG27">
        <f t="shared" si="31"/>
        <v>-9.4864731903547084E-4</v>
      </c>
      <c r="CH27">
        <f t="shared" si="31"/>
        <v>-1.3036496168371547E-3</v>
      </c>
      <c r="CI27">
        <f t="shared" ref="CI27:DU27" si="33">AVERAGE(CG25:CI25)</f>
        <v>-2.796716893114485E-3</v>
      </c>
      <c r="CJ27">
        <f t="shared" si="33"/>
        <v>-5.5416602604807892E-3</v>
      </c>
      <c r="CK27">
        <f t="shared" si="33"/>
        <v>-9.4618823150864149E-3</v>
      </c>
      <c r="CL27">
        <f t="shared" si="33"/>
        <v>-1.4295589730442537E-2</v>
      </c>
      <c r="CM27">
        <f t="shared" si="33"/>
        <v>-1.9590774589983411E-2</v>
      </c>
      <c r="CN27">
        <f t="shared" si="33"/>
        <v>-2.4716154734561086E-2</v>
      </c>
      <c r="CO27">
        <f t="shared" si="33"/>
        <v>-2.8916082790086766E-2</v>
      </c>
      <c r="CP27">
        <f t="shared" si="33"/>
        <v>-3.1441235512876808E-2</v>
      </c>
      <c r="CQ27">
        <f t="shared" si="33"/>
        <v>-3.173409925590609E-2</v>
      </c>
      <c r="CR27">
        <f t="shared" si="33"/>
        <v>-2.9600584307460081E-2</v>
      </c>
      <c r="CS27">
        <f t="shared" si="33"/>
        <v>-2.5272028921912531E-2</v>
      </c>
      <c r="CT27">
        <f t="shared" si="33"/>
        <v>-1.9313142479970624E-2</v>
      </c>
      <c r="CU27">
        <f t="shared" si="33"/>
        <v>-1.244062387862351E-2</v>
      </c>
      <c r="CV27">
        <f t="shared" si="33"/>
        <v>-5.3367975900466451E-3</v>
      </c>
      <c r="CW27">
        <f t="shared" si="33"/>
        <v>1.4511649056153653E-3</v>
      </c>
      <c r="CX27">
        <f t="shared" si="33"/>
        <v>7.5503745348860134E-3</v>
      </c>
      <c r="CY27">
        <f t="shared" si="33"/>
        <v>1.2716150221370848E-2</v>
      </c>
      <c r="CZ27">
        <f t="shared" si="33"/>
        <v>1.6793337908096968E-2</v>
      </c>
      <c r="DA27">
        <f t="shared" si="33"/>
        <v>1.9666011123645449E-2</v>
      </c>
      <c r="DB27">
        <f t="shared" si="33"/>
        <v>2.1274722759238252E-2</v>
      </c>
      <c r="DC27">
        <f t="shared" si="33"/>
        <v>2.1632955886533207E-2</v>
      </c>
      <c r="DD27">
        <f t="shared" si="33"/>
        <v>2.0858913878640434E-2</v>
      </c>
      <c r="DE27">
        <f t="shared" si="33"/>
        <v>1.9169344572550779E-2</v>
      </c>
      <c r="DF27">
        <f t="shared" si="33"/>
        <v>1.685640822676689E-2</v>
      </c>
      <c r="DG27">
        <f t="shared" si="33"/>
        <v>1.4247025140660266E-2</v>
      </c>
      <c r="DH27">
        <f t="shared" si="33"/>
        <v>1.1634955445130934E-2</v>
      </c>
      <c r="DI27">
        <f t="shared" si="33"/>
        <v>9.2541078811970347E-3</v>
      </c>
      <c r="DJ27">
        <f t="shared" si="33"/>
        <v>7.2663615705273648E-3</v>
      </c>
      <c r="DK27">
        <f t="shared" si="33"/>
        <v>5.7692906825969432E-3</v>
      </c>
      <c r="DL27">
        <f t="shared" si="33"/>
        <v>4.7481869564927797E-3</v>
      </c>
      <c r="DM27">
        <f t="shared" si="33"/>
        <v>4.0454531476465938E-3</v>
      </c>
      <c r="DN27">
        <f t="shared" si="33"/>
        <v>3.4312407322385496E-3</v>
      </c>
      <c r="DO27">
        <f t="shared" si="33"/>
        <v>2.7221358592705394E-3</v>
      </c>
      <c r="DP27">
        <f t="shared" si="33"/>
        <v>1.8750891950411279E-3</v>
      </c>
      <c r="DQ27">
        <f t="shared" si="33"/>
        <v>9.7396194270678771E-4</v>
      </c>
      <c r="DR27">
        <f t="shared" si="33"/>
        <v>1.3901964233172434E-4</v>
      </c>
      <c r="DS27">
        <f t="shared" si="33"/>
        <v>-5.5608302857960512E-4</v>
      </c>
      <c r="DT27">
        <f t="shared" si="33"/>
        <v>-1.1255288220785031E-3</v>
      </c>
      <c r="DU27">
        <f t="shared" si="33"/>
        <v>-1.5864142392816676E-3</v>
      </c>
      <c r="DV27">
        <v>-1.9074788928281998E-3</v>
      </c>
      <c r="DW27">
        <v>-2.0210232438376829E-3</v>
      </c>
      <c r="DX27">
        <v>-1.9226948043456666E-3</v>
      </c>
      <c r="DY27">
        <v>-1.6884979911197344E-3</v>
      </c>
      <c r="DZ27">
        <v>-1.4411707972013705E-3</v>
      </c>
      <c r="EA27">
        <v>-1.3022216709304886E-3</v>
      </c>
      <c r="EB27">
        <v>-1.3629735207082068E-3</v>
      </c>
      <c r="EC27">
        <v>-1.6671325200793656E-3</v>
      </c>
      <c r="ED27">
        <v>-2.1825944639965642E-3</v>
      </c>
      <c r="EE27">
        <v>-2.8237361513319494E-3</v>
      </c>
      <c r="EF27">
        <v>-3.4671366382678834E-3</v>
      </c>
      <c r="EG27">
        <v>-3.9784696719044792E-3</v>
      </c>
      <c r="EH27">
        <v>-4.2195561210954802E-3</v>
      </c>
      <c r="EI27">
        <v>-4.0481097770372161E-3</v>
      </c>
      <c r="EJ27">
        <v>-3.3427997179829396E-3</v>
      </c>
      <c r="EK27">
        <v>-2.0244698725472667E-3</v>
      </c>
      <c r="EL27">
        <v>-1.2106452606175377E-4</v>
      </c>
      <c r="EM27">
        <v>2.2352855008719676E-3</v>
      </c>
      <c r="EN27">
        <v>4.795461157356999E-3</v>
      </c>
      <c r="EO27">
        <v>7.2782677960808355E-3</v>
      </c>
      <c r="EP27">
        <v>9.4370802961611187E-3</v>
      </c>
      <c r="EQ27">
        <v>1.1135479350897389E-2</v>
      </c>
      <c r="ER27">
        <v>1.2344503227725992E-2</v>
      </c>
      <c r="ES27">
        <v>1.307098725769181E-2</v>
      </c>
      <c r="ET27">
        <v>1.3297585839668002E-2</v>
      </c>
      <c r="EU27">
        <v>1.2937257056320428E-2</v>
      </c>
      <c r="EV27">
        <v>1.1879615222708232E-2</v>
      </c>
      <c r="EW27">
        <v>1.0049508659498349E-2</v>
      </c>
      <c r="EX27">
        <v>7.4927124886930612E-3</v>
      </c>
      <c r="EY27">
        <v>4.3717357667600876E-3</v>
      </c>
      <c r="EZ27">
        <v>9.7125622624620134E-4</v>
      </c>
      <c r="FA27">
        <v>-2.3691376112592311E-3</v>
      </c>
      <c r="FB27">
        <v>-5.2789084812644065E-3</v>
      </c>
      <c r="FC27">
        <v>-7.4811485841372134E-3</v>
      </c>
      <c r="FD27">
        <v>-8.8527245728053927E-3</v>
      </c>
      <c r="FE27">
        <v>-9.4283296786797921E-3</v>
      </c>
      <c r="FF27">
        <v>-9.3179213192157908E-3</v>
      </c>
      <c r="FG27">
        <v>-8.64536288583421E-3</v>
      </c>
      <c r="FH27">
        <v>-7.5228773569578173E-3</v>
      </c>
      <c r="FI27">
        <v>-6.0584832596095968E-3</v>
      </c>
      <c r="FJ27">
        <v>-4.3584339066159066E-3</v>
      </c>
      <c r="FK27">
        <v>-2.5486878200473573E-3</v>
      </c>
      <c r="FL27">
        <v>-7.8961061391077025E-4</v>
      </c>
      <c r="FM27">
        <v>7.3804631986181446E-4</v>
      </c>
      <c r="FN27">
        <v>1.8261724405151576E-3</v>
      </c>
      <c r="FO27">
        <v>2.3195658094792293E-3</v>
      </c>
      <c r="FP27">
        <v>2.1529902070186089E-3</v>
      </c>
      <c r="FQ27">
        <v>1.4084695707185328E-3</v>
      </c>
      <c r="FR27">
        <v>2.532794443332505E-4</v>
      </c>
      <c r="FS27">
        <v>-1.101522212271222E-3</v>
      </c>
      <c r="FT27">
        <v>-2.4494782380452365E-3</v>
      </c>
      <c r="FU27">
        <v>-3.6076816763326671E-3</v>
      </c>
      <c r="FV27">
        <v>-4.4574546439919427E-3</v>
      </c>
      <c r="FW27">
        <v>-4.9626680655264392E-3</v>
      </c>
      <c r="FX27">
        <v>-5.1521767475063056E-3</v>
      </c>
      <c r="FY27">
        <v>-5.0616112549969339E-3</v>
      </c>
      <c r="FZ27">
        <v>-4.7014675066623006E-3</v>
      </c>
      <c r="GA27">
        <v>-4.0609585754649942E-3</v>
      </c>
      <c r="GB27">
        <v>-3.1417555005397446E-3</v>
      </c>
      <c r="GC27">
        <v>-1.9772506678713184E-3</v>
      </c>
      <c r="GD27">
        <v>-6.3526078804154729E-4</v>
      </c>
      <c r="GE27">
        <v>7.776680856958299E-4</v>
      </c>
      <c r="GF27">
        <v>2.1246800707319657E-3</v>
      </c>
      <c r="GG27">
        <v>3.2834041873965139E-3</v>
      </c>
      <c r="GH27">
        <v>4.203032797704509E-3</v>
      </c>
      <c r="GI27">
        <v>4.9095790022356907E-3</v>
      </c>
      <c r="GJ27">
        <v>5.4475438557374618E-3</v>
      </c>
      <c r="GK27">
        <v>5.8010227762849515E-3</v>
      </c>
      <c r="GL27">
        <v>5.9131070523403091E-3</v>
      </c>
      <c r="GM27">
        <v>5.7360441204032941E-3</v>
      </c>
      <c r="GN27">
        <v>5.2894705371174426E-3</v>
      </c>
      <c r="GO27">
        <v>4.6540142732163963E-3</v>
      </c>
      <c r="GP27">
        <v>3.9406826099344832E-3</v>
      </c>
      <c r="GQ27">
        <v>3.2431429839666257E-3</v>
      </c>
      <c r="GR27">
        <v>2.6146298364072931E-3</v>
      </c>
      <c r="GS27">
        <v>2.080666650056795E-3</v>
      </c>
      <c r="GT27">
        <v>1.6572734415877626E-3</v>
      </c>
      <c r="GU27">
        <v>1.3620121822266462E-3</v>
      </c>
      <c r="GV27">
        <v>1.1668244618796564E-3</v>
      </c>
      <c r="GW27">
        <v>1.0247581523777545E-3</v>
      </c>
      <c r="GX27">
        <v>8.5902807414806048E-4</v>
      </c>
      <c r="GY27">
        <v>6.2413651443245699E-4</v>
      </c>
      <c r="GZ27">
        <v>3.1159592652163504E-4</v>
      </c>
      <c r="HA27">
        <v>-6.3311785024315156E-5</v>
      </c>
      <c r="HB27">
        <v>-4.9787794859705115E-4</v>
      </c>
      <c r="HC27">
        <v>-1.0217302435475695E-3</v>
      </c>
      <c r="HD27">
        <v>-1.6354438830381568E-3</v>
      </c>
      <c r="HE27">
        <v>-2.2779858496011864E-3</v>
      </c>
      <c r="HF27">
        <v>-2.8417942536534957E-3</v>
      </c>
      <c r="HG27">
        <v>-3.2578917487076087E-3</v>
      </c>
      <c r="HH27">
        <v>-3.5405775734446885E-3</v>
      </c>
      <c r="HI27">
        <v>-3.7880577004510974E-3</v>
      </c>
      <c r="HJ27">
        <v>-4.0995097764308834E-3</v>
      </c>
      <c r="HK27">
        <v>-4.5331120109199192E-3</v>
      </c>
      <c r="HL27">
        <v>-5.0800337604712436E-3</v>
      </c>
      <c r="HM27">
        <v>-5.7164224989326344E-3</v>
      </c>
      <c r="HN27">
        <v>-6.4115280408291548E-3</v>
      </c>
      <c r="HO27">
        <v>-7.1469540273569514E-3</v>
      </c>
      <c r="HP27">
        <v>-7.9082850705815E-3</v>
      </c>
      <c r="HQ27">
        <v>-8.7077288451616885E-3</v>
      </c>
      <c r="HR27">
        <v>-9.9133787923993601E-3</v>
      </c>
      <c r="HS27">
        <v>-1.17499468142227E-2</v>
      </c>
      <c r="HT27">
        <v>-1.4505428465064862E-2</v>
      </c>
      <c r="HU27">
        <v>-1.6957999334133816E-2</v>
      </c>
      <c r="HV27">
        <v>-1.7774974656452575E-2</v>
      </c>
      <c r="HW27">
        <v>-1.5449236374182681E-2</v>
      </c>
      <c r="HX27">
        <v>-1.0751493982597782E-2</v>
      </c>
      <c r="HY27">
        <v>-5.2221565890791339E-3</v>
      </c>
      <c r="HZ27">
        <v>-4.1564901018653622E-4</v>
      </c>
      <c r="IA27">
        <v>3.5364743738840465E-3</v>
      </c>
      <c r="IB27">
        <v>7.0501410977633254E-3</v>
      </c>
      <c r="IC27">
        <v>1.0420496388893049E-2</v>
      </c>
      <c r="ID27">
        <v>1.3582465820805467E-2</v>
      </c>
      <c r="IE27">
        <v>1.6352409109215833E-2</v>
      </c>
      <c r="IF27">
        <v>1.8479296621771651E-2</v>
      </c>
      <c r="IG27">
        <v>1.9609403179014089E-2</v>
      </c>
      <c r="IH27">
        <v>1.9485757306137035E-2</v>
      </c>
      <c r="II27">
        <v>1.7991175650091968E-2</v>
      </c>
      <c r="IJ27">
        <v>1.5450061690276259E-2</v>
      </c>
      <c r="IK27">
        <v>1.2395029334770621E-2</v>
      </c>
      <c r="IL27">
        <v>9.4086140533787468E-3</v>
      </c>
    </row>
    <row r="28" spans="3:246" x14ac:dyDescent="0.3">
      <c r="C28" t="str">
        <f>+C5</f>
        <v>G7 CLI - AMPLITUDE ADJUSTED SADJ</v>
      </c>
      <c r="D28" t="s">
        <v>18</v>
      </c>
      <c r="W28">
        <f t="shared" ref="W28:BB28" si="34">+U5/I5-1</f>
        <v>-1.2049161786513163E-2</v>
      </c>
      <c r="X28">
        <f t="shared" si="34"/>
        <v>-1.0476862631551453E-2</v>
      </c>
      <c r="Y28">
        <f t="shared" si="34"/>
        <v>-7.2485064171726732E-3</v>
      </c>
      <c r="Z28">
        <f t="shared" si="34"/>
        <v>-2.8695185742345641E-3</v>
      </c>
      <c r="AA28">
        <f t="shared" si="34"/>
        <v>2.1197079288999277E-3</v>
      </c>
      <c r="AB28">
        <f t="shared" si="34"/>
        <v>7.3160014498359072E-3</v>
      </c>
      <c r="AC28">
        <f t="shared" si="34"/>
        <v>1.2239122386152212E-2</v>
      </c>
      <c r="AD28">
        <f t="shared" si="34"/>
        <v>1.6470081502167444E-2</v>
      </c>
      <c r="AE28">
        <f t="shared" si="34"/>
        <v>1.9879437810393696E-2</v>
      </c>
      <c r="AF28">
        <f t="shared" si="34"/>
        <v>2.2440455527809933E-2</v>
      </c>
      <c r="AG28">
        <f t="shared" si="34"/>
        <v>2.4034206245817646E-2</v>
      </c>
      <c r="AH28">
        <f t="shared" si="34"/>
        <v>2.4571731204041214E-2</v>
      </c>
      <c r="AI28">
        <f t="shared" si="34"/>
        <v>2.3909880023201602E-2</v>
      </c>
      <c r="AJ28">
        <f t="shared" si="34"/>
        <v>2.2225112192366447E-2</v>
      </c>
      <c r="AK28">
        <f t="shared" si="34"/>
        <v>1.9761106751745361E-2</v>
      </c>
      <c r="AL28">
        <f t="shared" si="34"/>
        <v>1.66892830635883E-2</v>
      </c>
      <c r="AM28">
        <f t="shared" si="34"/>
        <v>1.3219647590328121E-2</v>
      </c>
      <c r="AN28">
        <f t="shared" si="34"/>
        <v>9.6640547418698208E-3</v>
      </c>
      <c r="AO28">
        <f t="shared" si="34"/>
        <v>6.3000979035414684E-3</v>
      </c>
      <c r="AP28">
        <f t="shared" si="34"/>
        <v>3.3759609196046814E-3</v>
      </c>
      <c r="AQ28">
        <f t="shared" si="34"/>
        <v>9.433839961785484E-4</v>
      </c>
      <c r="AR28">
        <f t="shared" si="34"/>
        <v>-1.1489709541337989E-3</v>
      </c>
      <c r="AS28">
        <f t="shared" si="34"/>
        <v>-2.9023101115369654E-3</v>
      </c>
      <c r="AT28">
        <f t="shared" si="34"/>
        <v>-4.3002586517109087E-3</v>
      </c>
      <c r="AU28">
        <f t="shared" si="34"/>
        <v>-5.1809506393449833E-3</v>
      </c>
      <c r="AV28">
        <f t="shared" si="34"/>
        <v>-5.4277711848065291E-3</v>
      </c>
      <c r="AW28">
        <f t="shared" si="34"/>
        <v>-5.0374102521787423E-3</v>
      </c>
      <c r="AX28">
        <f t="shared" si="34"/>
        <v>-4.138391964696897E-3</v>
      </c>
      <c r="AY28">
        <f t="shared" si="34"/>
        <v>-2.8518292604049478E-3</v>
      </c>
      <c r="AZ28">
        <f t="shared" si="34"/>
        <v>-1.2841711471630601E-3</v>
      </c>
      <c r="BA28">
        <f t="shared" si="34"/>
        <v>5.4470786928595416E-4</v>
      </c>
      <c r="BB28">
        <f t="shared" si="34"/>
        <v>2.5359020380844033E-3</v>
      </c>
      <c r="BC28">
        <f t="shared" ref="BC28:CH28" si="35">+BA5/AO5-1</f>
        <v>4.6118485352972804E-3</v>
      </c>
      <c r="BD28">
        <f t="shared" si="35"/>
        <v>6.7362889407438509E-3</v>
      </c>
      <c r="BE28">
        <f t="shared" si="35"/>
        <v>8.7961152652200614E-3</v>
      </c>
      <c r="BF28">
        <f t="shared" si="35"/>
        <v>1.0552482878421809E-2</v>
      </c>
      <c r="BG28">
        <f t="shared" si="35"/>
        <v>1.1734582251469394E-2</v>
      </c>
      <c r="BH28">
        <f t="shared" si="35"/>
        <v>1.2142973494519982E-2</v>
      </c>
      <c r="BI28">
        <f t="shared" si="35"/>
        <v>1.1965343967418329E-2</v>
      </c>
      <c r="BJ28">
        <f t="shared" si="35"/>
        <v>1.153198535506772E-2</v>
      </c>
      <c r="BK28">
        <f t="shared" si="35"/>
        <v>1.1086684702071414E-2</v>
      </c>
      <c r="BL28">
        <f t="shared" si="35"/>
        <v>1.0656377429730801E-2</v>
      </c>
      <c r="BM28">
        <f t="shared" si="35"/>
        <v>1.012883737826642E-2</v>
      </c>
      <c r="BN28">
        <f t="shared" si="35"/>
        <v>9.4910424747249866E-3</v>
      </c>
      <c r="BO28">
        <f t="shared" si="35"/>
        <v>8.8858211649152086E-3</v>
      </c>
      <c r="BP28">
        <f t="shared" si="35"/>
        <v>8.4140196696769198E-3</v>
      </c>
      <c r="BQ28">
        <f t="shared" si="35"/>
        <v>8.2012763693679602E-3</v>
      </c>
      <c r="BR28">
        <f t="shared" si="35"/>
        <v>8.293569643262888E-3</v>
      </c>
      <c r="BS28">
        <f t="shared" si="35"/>
        <v>8.5946842115138811E-3</v>
      </c>
      <c r="BT28">
        <f t="shared" si="35"/>
        <v>8.8901000383092565E-3</v>
      </c>
      <c r="BU28">
        <f t="shared" si="35"/>
        <v>8.779776891769453E-3</v>
      </c>
      <c r="BV28">
        <f t="shared" si="35"/>
        <v>8.0140277573459429E-3</v>
      </c>
      <c r="BW28">
        <f t="shared" si="35"/>
        <v>6.5218270985469839E-3</v>
      </c>
      <c r="BX28">
        <f t="shared" si="35"/>
        <v>4.5180188176814351E-3</v>
      </c>
      <c r="BY28">
        <f t="shared" si="35"/>
        <v>2.2385736187251482E-3</v>
      </c>
      <c r="BZ28">
        <f t="shared" si="35"/>
        <v>-2.2931242686352604E-4</v>
      </c>
      <c r="CA28">
        <f t="shared" si="35"/>
        <v>-2.7533451029579936E-3</v>
      </c>
      <c r="CB28">
        <f t="shared" si="35"/>
        <v>-5.268640786898815E-3</v>
      </c>
      <c r="CC28">
        <f t="shared" si="35"/>
        <v>-7.8874068262062558E-3</v>
      </c>
      <c r="CD28">
        <f t="shared" si="35"/>
        <v>-1.0672872014696799E-2</v>
      </c>
      <c r="CE28">
        <f t="shared" si="35"/>
        <v>-1.3742592442112622E-2</v>
      </c>
      <c r="CF28">
        <f t="shared" si="35"/>
        <v>-1.7235001213525725E-2</v>
      </c>
      <c r="CG28">
        <f t="shared" si="35"/>
        <v>-2.1321869794083015E-2</v>
      </c>
      <c r="CH28">
        <f t="shared" si="35"/>
        <v>-2.6133093560412379E-2</v>
      </c>
      <c r="CI28">
        <f t="shared" ref="CI28:DN28" si="36">+CG5/BU5-1</f>
        <v>-3.1811464953163449E-2</v>
      </c>
      <c r="CJ28">
        <f t="shared" si="36"/>
        <v>-3.8485215326929834E-2</v>
      </c>
      <c r="CK28">
        <f t="shared" si="36"/>
        <v>-4.5767613969272647E-2</v>
      </c>
      <c r="CL28">
        <f t="shared" si="36"/>
        <v>-5.2610233026988307E-2</v>
      </c>
      <c r="CM28">
        <f t="shared" si="36"/>
        <v>-5.8105069753091931E-2</v>
      </c>
      <c r="CN28">
        <f t="shared" si="36"/>
        <v>-6.1507452771803472E-2</v>
      </c>
      <c r="CO28">
        <f t="shared" si="36"/>
        <v>-6.2313777361258538E-2</v>
      </c>
      <c r="CP28">
        <f t="shared" si="36"/>
        <v>-6.024766967868711E-2</v>
      </c>
      <c r="CQ28">
        <f t="shared" si="36"/>
        <v>-5.5221136684448613E-2</v>
      </c>
      <c r="CR28">
        <f t="shared" si="36"/>
        <v>-4.7561005969896542E-2</v>
      </c>
      <c r="CS28">
        <f t="shared" si="36"/>
        <v>-3.7613137445119071E-2</v>
      </c>
      <c r="CT28">
        <f t="shared" si="36"/>
        <v>-2.5802461064986404E-2</v>
      </c>
      <c r="CU28">
        <f t="shared" si="36"/>
        <v>-1.2554449709787141E-2</v>
      </c>
      <c r="CV28">
        <f t="shared" si="36"/>
        <v>1.693006291080712E-3</v>
      </c>
      <c r="CW28">
        <f t="shared" si="36"/>
        <v>1.615414016807315E-2</v>
      </c>
      <c r="CX28">
        <f t="shared" si="36"/>
        <v>2.9625812029044019E-2</v>
      </c>
      <c r="CY28">
        <f t="shared" si="36"/>
        <v>4.1022061432104184E-2</v>
      </c>
      <c r="CZ28">
        <f t="shared" si="36"/>
        <v>4.9481541314200017E-2</v>
      </c>
      <c r="DA28">
        <f t="shared" si="36"/>
        <v>5.4402418916126516E-2</v>
      </c>
      <c r="DB28">
        <f t="shared" si="36"/>
        <v>5.5641386113154612E-2</v>
      </c>
      <c r="DC28">
        <f t="shared" si="36"/>
        <v>5.3317180750968918E-2</v>
      </c>
      <c r="DD28">
        <f t="shared" si="36"/>
        <v>4.8310199028902767E-2</v>
      </c>
      <c r="DE28">
        <f t="shared" si="36"/>
        <v>4.1799640645507896E-2</v>
      </c>
      <c r="DF28">
        <f t="shared" si="36"/>
        <v>3.4998915994755464E-2</v>
      </c>
      <c r="DG28">
        <f t="shared" si="36"/>
        <v>2.8787168596785762E-2</v>
      </c>
      <c r="DH28">
        <f t="shared" si="36"/>
        <v>2.3566205665553008E-2</v>
      </c>
      <c r="DI28">
        <f t="shared" si="36"/>
        <v>1.9489440136100544E-2</v>
      </c>
      <c r="DJ28">
        <f t="shared" si="36"/>
        <v>1.6515022464063556E-2</v>
      </c>
      <c r="DK28">
        <f t="shared" si="36"/>
        <v>1.4258744337818818E-2</v>
      </c>
      <c r="DL28">
        <f t="shared" si="36"/>
        <v>1.2349601040641645E-2</v>
      </c>
      <c r="DM28">
        <f t="shared" si="36"/>
        <v>1.0526673639121409E-2</v>
      </c>
      <c r="DN28">
        <f t="shared" si="36"/>
        <v>8.4656422707087842E-3</v>
      </c>
      <c r="DO28">
        <f t="shared" ref="DO28:ET28" si="37">+DM5/DA5-1</f>
        <v>6.2613341419766044E-3</v>
      </c>
      <c r="DP28">
        <f t="shared" si="37"/>
        <v>3.9694808756793876E-3</v>
      </c>
      <c r="DQ28">
        <f t="shared" si="37"/>
        <v>1.4084731831494057E-3</v>
      </c>
      <c r="DR28">
        <f t="shared" si="37"/>
        <v>-1.5849883943738208E-3</v>
      </c>
      <c r="DS28">
        <f t="shared" si="37"/>
        <v>-4.921987936792771E-3</v>
      </c>
      <c r="DT28">
        <f t="shared" si="37"/>
        <v>-8.0868519936778682E-3</v>
      </c>
      <c r="DU28">
        <f t="shared" si="37"/>
        <v>-1.0604125893041827E-2</v>
      </c>
      <c r="DV28">
        <v>-1.2438435749309251E-2</v>
      </c>
      <c r="DW28">
        <v>-1.3566686687639051E-2</v>
      </c>
      <c r="DX28">
        <v>-1.408477195399982E-2</v>
      </c>
      <c r="DY28">
        <v>-1.4114622808597099E-2</v>
      </c>
      <c r="DZ28">
        <v>-1.3702562721743639E-2</v>
      </c>
      <c r="EA28">
        <v>-1.2975091670227035E-2</v>
      </c>
      <c r="EB28">
        <v>-1.1940832281970515E-2</v>
      </c>
      <c r="EC28">
        <v>-1.0502870758111293E-2</v>
      </c>
      <c r="ED28">
        <v>-8.5959026596945654E-3</v>
      </c>
      <c r="EE28">
        <v>-6.4261260999506353E-3</v>
      </c>
      <c r="EF28">
        <v>-4.4348324613269208E-3</v>
      </c>
      <c r="EG28">
        <v>-3.0415453382236501E-3</v>
      </c>
      <c r="EH28">
        <v>-2.2156276137167419E-3</v>
      </c>
      <c r="EI28">
        <v>-1.6468157877285172E-3</v>
      </c>
      <c r="EJ28">
        <v>-9.8399403177495959E-4</v>
      </c>
      <c r="EK28">
        <v>6.3228317454200322E-5</v>
      </c>
      <c r="EL28">
        <v>1.5516884900044214E-3</v>
      </c>
      <c r="EM28">
        <v>3.6487260090991569E-3</v>
      </c>
      <c r="EN28">
        <v>6.2808538019927251E-3</v>
      </c>
      <c r="EO28">
        <v>9.0499832892410037E-3</v>
      </c>
      <c r="EP28">
        <v>1.1505152478288538E-2</v>
      </c>
      <c r="EQ28">
        <v>1.3443595284456267E-2</v>
      </c>
      <c r="ER28">
        <v>1.4692979359838265E-2</v>
      </c>
      <c r="ES28">
        <v>1.5224884888336288E-2</v>
      </c>
      <c r="ET28">
        <v>1.5126724349855181E-2</v>
      </c>
      <c r="EU28">
        <v>1.4342577356420749E-2</v>
      </c>
      <c r="EV28">
        <v>1.3025636180714617E-2</v>
      </c>
      <c r="EW28">
        <v>1.1495787052462125E-2</v>
      </c>
      <c r="EX28">
        <v>1.0016234416963865E-2</v>
      </c>
      <c r="EY28">
        <v>8.3876784583163388E-3</v>
      </c>
      <c r="EZ28">
        <v>6.5074231383703829E-3</v>
      </c>
      <c r="FA28">
        <v>4.5582334525851032E-3</v>
      </c>
      <c r="FB28">
        <v>2.6430752524271295E-3</v>
      </c>
      <c r="FC28">
        <v>8.4276007406725029E-4</v>
      </c>
      <c r="FD28">
        <v>-7.205821110770616E-4</v>
      </c>
      <c r="FE28">
        <v>-1.9841821554692496E-3</v>
      </c>
      <c r="FF28">
        <v>-2.9417544528277384E-3</v>
      </c>
      <c r="FG28">
        <v>-3.5689268216211323E-3</v>
      </c>
      <c r="FH28">
        <v>-3.89613868547245E-3</v>
      </c>
      <c r="FI28">
        <v>-4.0985924296587095E-3</v>
      </c>
      <c r="FJ28">
        <v>-4.243581793377027E-3</v>
      </c>
      <c r="FK28">
        <v>-4.2581906411103265E-3</v>
      </c>
      <c r="FL28">
        <v>-4.2337969167236533E-3</v>
      </c>
      <c r="FM28">
        <v>-4.2803330118945659E-3</v>
      </c>
      <c r="FN28">
        <v>-4.5945580718754764E-3</v>
      </c>
      <c r="FO28">
        <v>-5.1497298877200004E-3</v>
      </c>
      <c r="FP28">
        <v>-5.8205341921572229E-3</v>
      </c>
      <c r="FQ28">
        <v>-6.4161374613669331E-3</v>
      </c>
      <c r="FR28">
        <v>-7.0247004274347491E-3</v>
      </c>
      <c r="FS28">
        <v>-7.654323692158238E-3</v>
      </c>
      <c r="FT28">
        <v>-8.243077149863498E-3</v>
      </c>
      <c r="FU28">
        <v>-8.6842084289722177E-3</v>
      </c>
      <c r="FV28">
        <v>-8.84916071973052E-3</v>
      </c>
      <c r="FW28">
        <v>-8.7750420065895174E-3</v>
      </c>
      <c r="FX28">
        <v>-8.4328161059908924E-3</v>
      </c>
      <c r="FY28">
        <v>-7.8085338328240939E-3</v>
      </c>
      <c r="FZ28">
        <v>-6.6591201296885005E-3</v>
      </c>
      <c r="GA28">
        <v>-4.9815228970179204E-3</v>
      </c>
      <c r="GB28">
        <v>-2.9002935309148103E-3</v>
      </c>
      <c r="GC28">
        <v>-6.3594246673559507E-4</v>
      </c>
      <c r="GD28">
        <v>1.7031881396354365E-3</v>
      </c>
      <c r="GE28">
        <v>4.0227497586751149E-3</v>
      </c>
      <c r="GF28">
        <v>6.0579400995059984E-3</v>
      </c>
      <c r="GG28">
        <v>7.6628622021408521E-3</v>
      </c>
      <c r="GH28">
        <v>8.7854133386682243E-3</v>
      </c>
      <c r="GI28">
        <v>9.5705950780660132E-3</v>
      </c>
      <c r="GJ28">
        <v>1.0209662533202657E-2</v>
      </c>
      <c r="GK28">
        <v>1.0764059220419897E-2</v>
      </c>
      <c r="GL28">
        <v>1.1132404058634471E-2</v>
      </c>
      <c r="GM28">
        <v>1.1275337371310812E-2</v>
      </c>
      <c r="GN28">
        <v>1.1067019179154425E-2</v>
      </c>
      <c r="GO28">
        <v>1.0481188676427777E-2</v>
      </c>
      <c r="GP28">
        <v>9.5952924222408864E-3</v>
      </c>
      <c r="GQ28">
        <v>8.5279599756544755E-3</v>
      </c>
      <c r="GR28">
        <v>7.5008734714250291E-3</v>
      </c>
      <c r="GS28">
        <v>6.5952982195787158E-3</v>
      </c>
      <c r="GT28">
        <v>5.6305408508194876E-3</v>
      </c>
      <c r="GU28">
        <v>4.5472290385288883E-3</v>
      </c>
      <c r="GV28">
        <v>3.27029929309397E-3</v>
      </c>
      <c r="GW28">
        <v>1.7434112381899958E-3</v>
      </c>
      <c r="GX28">
        <v>-2.1864636038260166E-5</v>
      </c>
      <c r="GY28">
        <v>-2.1043954952628674E-3</v>
      </c>
      <c r="GZ28">
        <v>-4.4875134590671717E-3</v>
      </c>
      <c r="HA28">
        <v>-7.0343197050206641E-3</v>
      </c>
      <c r="HB28">
        <v>-9.4922028333868091E-3</v>
      </c>
      <c r="HC28">
        <v>-1.1646735188143409E-2</v>
      </c>
      <c r="HD28">
        <v>-1.3336451116853554E-2</v>
      </c>
      <c r="HE28">
        <v>-1.4554685092693198E-2</v>
      </c>
      <c r="HF28">
        <v>-1.5284816461303419E-2</v>
      </c>
      <c r="HG28">
        <v>-1.5754034424711572E-2</v>
      </c>
      <c r="HH28">
        <v>-1.6103768821540188E-2</v>
      </c>
      <c r="HI28">
        <v>-1.6320626496024393E-2</v>
      </c>
      <c r="HJ28">
        <v>-1.629348548802434E-2</v>
      </c>
      <c r="HK28">
        <v>-1.5905320450110061E-2</v>
      </c>
      <c r="HL28">
        <v>-1.4923796033147196E-2</v>
      </c>
      <c r="HM28">
        <v>-1.3399264318865733E-2</v>
      </c>
      <c r="HN28">
        <v>-1.1618690780703989E-2</v>
      </c>
      <c r="HO28">
        <v>-9.9361220649086812E-3</v>
      </c>
      <c r="HP28">
        <v>-8.7085410381962935E-3</v>
      </c>
      <c r="HQ28">
        <v>-8.0393562482468095E-3</v>
      </c>
      <c r="HR28">
        <v>-2.9306156295474728E-2</v>
      </c>
      <c r="HS28">
        <v>-7.380517585059676E-2</v>
      </c>
      <c r="HT28">
        <v>-5.6730180782837758E-2</v>
      </c>
      <c r="HU28">
        <v>-2.9926908582236345E-2</v>
      </c>
      <c r="HV28">
        <v>-1.4898335480286073E-2</v>
      </c>
      <c r="HW28">
        <v>-8.4058173271887027E-3</v>
      </c>
      <c r="HX28">
        <v>-5.7509067063890029E-3</v>
      </c>
      <c r="HY28">
        <v>-3.3386210017279927E-3</v>
      </c>
      <c r="HZ28">
        <v>-6.6218326073619327E-4</v>
      </c>
      <c r="IA28">
        <v>2.799097888422919E-3</v>
      </c>
      <c r="IB28">
        <v>6.1319053581485594E-3</v>
      </c>
      <c r="IC28">
        <v>1.0212738353819306E-2</v>
      </c>
      <c r="ID28">
        <v>3.7196195989678049E-2</v>
      </c>
      <c r="IE28">
        <v>9.1308702607530545E-2</v>
      </c>
      <c r="IF28">
        <v>7.4787432462042558E-2</v>
      </c>
      <c r="IG28">
        <v>4.768394921979846E-2</v>
      </c>
      <c r="IH28">
        <v>3.3115938090046759E-2</v>
      </c>
      <c r="II28">
        <v>2.7028322524520032E-2</v>
      </c>
      <c r="IJ28">
        <v>2.4359064395338859E-2</v>
      </c>
      <c r="IK28">
        <v>2.154925929499707E-2</v>
      </c>
      <c r="IL28">
        <v>1.8377123126116945E-2</v>
      </c>
    </row>
    <row r="29" spans="3:246" x14ac:dyDescent="0.3">
      <c r="D29" t="s">
        <v>19</v>
      </c>
      <c r="W29">
        <f t="shared" ref="W29:BB29" si="38">AVERAGE(S5:U5)/AVERAGE(G5:R5)-1</f>
        <v>-7.387425811587689E-3</v>
      </c>
      <c r="X29">
        <f t="shared" si="38"/>
        <v>-5.7481088863378105E-3</v>
      </c>
      <c r="Y29">
        <f t="shared" si="38"/>
        <v>-3.2389547357192239E-3</v>
      </c>
      <c r="Z29">
        <f t="shared" si="38"/>
        <v>-1.1233413611400067E-4</v>
      </c>
      <c r="AA29">
        <f t="shared" si="38"/>
        <v>3.3417990665010056E-3</v>
      </c>
      <c r="AB29">
        <f t="shared" si="38"/>
        <v>6.8432264948858901E-3</v>
      </c>
      <c r="AC29">
        <f t="shared" si="38"/>
        <v>1.0119035884719407E-2</v>
      </c>
      <c r="AD29">
        <f t="shared" si="38"/>
        <v>1.2899504259554329E-2</v>
      </c>
      <c r="AE29">
        <f t="shared" si="38"/>
        <v>1.4934988134200466E-2</v>
      </c>
      <c r="AF29">
        <f t="shared" si="38"/>
        <v>1.6081703298962857E-2</v>
      </c>
      <c r="AG29">
        <f t="shared" si="38"/>
        <v>1.6312310594112311E-2</v>
      </c>
      <c r="AH29">
        <f t="shared" si="38"/>
        <v>1.5721823138036273E-2</v>
      </c>
      <c r="AI29">
        <f t="shared" si="38"/>
        <v>1.4448158668702193E-2</v>
      </c>
      <c r="AJ29">
        <f t="shared" si="38"/>
        <v>1.2680507690027376E-2</v>
      </c>
      <c r="AK29">
        <f t="shared" si="38"/>
        <v>1.0597829840220063E-2</v>
      </c>
      <c r="AL29">
        <f t="shared" si="38"/>
        <v>8.3724455435973955E-3</v>
      </c>
      <c r="AM29">
        <f t="shared" si="38"/>
        <v>6.1483571357570099E-3</v>
      </c>
      <c r="AN29">
        <f t="shared" si="38"/>
        <v>4.0709390434825465E-3</v>
      </c>
      <c r="AO29">
        <f t="shared" si="38"/>
        <v>2.275702841814109E-3</v>
      </c>
      <c r="AP29">
        <f t="shared" si="38"/>
        <v>8.5635231784442212E-4</v>
      </c>
      <c r="AQ29">
        <f t="shared" si="38"/>
        <v>-2.1443591901226799E-4</v>
      </c>
      <c r="AR29">
        <f t="shared" si="38"/>
        <v>-1.0625797339147702E-3</v>
      </c>
      <c r="AS29">
        <f t="shared" si="38"/>
        <v>-1.8379113897025734E-3</v>
      </c>
      <c r="AT29">
        <f t="shared" si="38"/>
        <v>-2.5990746408768306E-3</v>
      </c>
      <c r="AU29">
        <f t="shared" si="38"/>
        <v>-3.2499212043570758E-3</v>
      </c>
      <c r="AV29">
        <f t="shared" si="38"/>
        <v>-3.6148188746244481E-3</v>
      </c>
      <c r="AW29">
        <f t="shared" si="38"/>
        <v>-3.5402810370319671E-3</v>
      </c>
      <c r="AX29">
        <f t="shared" si="38"/>
        <v>-2.9998622088744931E-3</v>
      </c>
      <c r="AY29">
        <f t="shared" si="38"/>
        <v>-2.0687177014586666E-3</v>
      </c>
      <c r="AZ29">
        <f t="shared" si="38"/>
        <v>-8.371070722750229E-4</v>
      </c>
      <c r="BA29">
        <f t="shared" si="38"/>
        <v>6.5630414748141241E-4</v>
      </c>
      <c r="BB29">
        <f t="shared" si="38"/>
        <v>2.3660675505094986E-3</v>
      </c>
      <c r="BC29">
        <f t="shared" ref="BC29:CH29" si="39">AVERAGE(AY5:BA5)/AVERAGE(AM5:AX5)-1</f>
        <v>4.1692248537310572E-3</v>
      </c>
      <c r="BD29">
        <f t="shared" si="39"/>
        <v>5.8613731138996705E-3</v>
      </c>
      <c r="BE29">
        <f t="shared" si="39"/>
        <v>7.2370221156721204E-3</v>
      </c>
      <c r="BF29">
        <f t="shared" si="39"/>
        <v>8.1397649088403856E-3</v>
      </c>
      <c r="BG29">
        <f t="shared" si="39"/>
        <v>8.4834534668067896E-3</v>
      </c>
      <c r="BH29">
        <f t="shared" si="39"/>
        <v>8.245411238754885E-3</v>
      </c>
      <c r="BI29">
        <f t="shared" si="39"/>
        <v>7.5449483151683872E-3</v>
      </c>
      <c r="BJ29">
        <f t="shared" si="39"/>
        <v>6.6078410374565966E-3</v>
      </c>
      <c r="BK29">
        <f t="shared" si="39"/>
        <v>5.7285452592805708E-3</v>
      </c>
      <c r="BL29">
        <f t="shared" si="39"/>
        <v>5.1159209513218507E-3</v>
      </c>
      <c r="BM29">
        <f t="shared" si="39"/>
        <v>4.8455522540598039E-3</v>
      </c>
      <c r="BN29">
        <f t="shared" si="39"/>
        <v>4.870976865169796E-3</v>
      </c>
      <c r="BO29">
        <f t="shared" si="39"/>
        <v>5.0959228907510035E-3</v>
      </c>
      <c r="BP29">
        <f t="shared" si="39"/>
        <v>5.4220022995248307E-3</v>
      </c>
      <c r="BQ29">
        <f t="shared" si="39"/>
        <v>5.7899664666671846E-3</v>
      </c>
      <c r="BR29">
        <f t="shared" si="39"/>
        <v>6.1399720875221497E-3</v>
      </c>
      <c r="BS29">
        <f t="shared" si="39"/>
        <v>6.4050649492701783E-3</v>
      </c>
      <c r="BT29">
        <f t="shared" si="39"/>
        <v>6.4475120812321762E-3</v>
      </c>
      <c r="BU29">
        <f t="shared" si="39"/>
        <v>6.0984757093358599E-3</v>
      </c>
      <c r="BV29">
        <f t="shared" si="39"/>
        <v>5.2304223274903805E-3</v>
      </c>
      <c r="BW29">
        <f t="shared" si="39"/>
        <v>3.8347796386608568E-3</v>
      </c>
      <c r="BX29">
        <f t="shared" si="39"/>
        <v>2.071087804230709E-3</v>
      </c>
      <c r="BY29">
        <f t="shared" si="39"/>
        <v>1.7405810791215615E-4</v>
      </c>
      <c r="BZ29">
        <f t="shared" si="39"/>
        <v>-1.666276126809918E-3</v>
      </c>
      <c r="CA29">
        <f t="shared" si="39"/>
        <v>-3.3528881685479517E-3</v>
      </c>
      <c r="CB29">
        <f t="shared" si="39"/>
        <v>-4.875621223592308E-3</v>
      </c>
      <c r="CC29">
        <f t="shared" si="39"/>
        <v>-6.2593980275945649E-3</v>
      </c>
      <c r="CD29">
        <f t="shared" si="39"/>
        <v>-7.5934852619078397E-3</v>
      </c>
      <c r="CE29">
        <f t="shared" si="39"/>
        <v>-9.0317328634372807E-3</v>
      </c>
      <c r="CF29">
        <f t="shared" si="39"/>
        <v>-1.0786869133006971E-2</v>
      </c>
      <c r="CG29">
        <f t="shared" si="39"/>
        <v>-1.3129329619259278E-2</v>
      </c>
      <c r="CH29">
        <f t="shared" si="39"/>
        <v>-1.629130753519481E-2</v>
      </c>
      <c r="CI29">
        <f t="shared" ref="CI29:DN29" si="40">AVERAGE(CE5:CG5)/AVERAGE(BS5:CD5)-1</f>
        <v>-2.0396590095638101E-2</v>
      </c>
      <c r="CJ29">
        <f t="shared" si="40"/>
        <v>-2.5410131417980986E-2</v>
      </c>
      <c r="CK29">
        <f t="shared" si="40"/>
        <v>-3.1062495928194434E-2</v>
      </c>
      <c r="CL29">
        <f t="shared" si="40"/>
        <v>-3.6723801988948312E-2</v>
      </c>
      <c r="CM29">
        <f t="shared" si="40"/>
        <v>-4.1477033754395709E-2</v>
      </c>
      <c r="CN29">
        <f t="shared" si="40"/>
        <v>-4.4373130133350092E-2</v>
      </c>
      <c r="CO29">
        <f t="shared" si="40"/>
        <v>-4.4745166039270146E-2</v>
      </c>
      <c r="CP29">
        <f t="shared" si="40"/>
        <v>-4.2251247805574765E-2</v>
      </c>
      <c r="CQ29">
        <f t="shared" si="40"/>
        <v>-3.6883864330848115E-2</v>
      </c>
      <c r="CR29">
        <f t="shared" si="40"/>
        <v>-2.9034416342718194E-2</v>
      </c>
      <c r="CS29">
        <f t="shared" si="40"/>
        <v>-1.9418153141677497E-2</v>
      </c>
      <c r="CT29">
        <f t="shared" si="40"/>
        <v>-8.9458498574526146E-3</v>
      </c>
      <c r="CU29">
        <f t="shared" si="40"/>
        <v>1.5220692283441917E-3</v>
      </c>
      <c r="CV29">
        <f t="shared" si="40"/>
        <v>1.1244001064287801E-2</v>
      </c>
      <c r="CW29">
        <f t="shared" si="40"/>
        <v>1.9625047876799639E-2</v>
      </c>
      <c r="CX29">
        <f t="shared" si="40"/>
        <v>2.6248604648762441E-2</v>
      </c>
      <c r="CY29">
        <f t="shared" si="40"/>
        <v>3.0879796224545286E-2</v>
      </c>
      <c r="CZ29">
        <f t="shared" si="40"/>
        <v>3.3469410800817334E-2</v>
      </c>
      <c r="DA29">
        <f t="shared" si="40"/>
        <v>3.4106388670935184E-2</v>
      </c>
      <c r="DB29">
        <f t="shared" si="40"/>
        <v>3.3005776863275216E-2</v>
      </c>
      <c r="DC29">
        <f t="shared" si="40"/>
        <v>3.0435468949775002E-2</v>
      </c>
      <c r="DD29">
        <f t="shared" si="40"/>
        <v>2.6758098400462504E-2</v>
      </c>
      <c r="DE29">
        <f t="shared" si="40"/>
        <v>2.2425654261114092E-2</v>
      </c>
      <c r="DF29">
        <f t="shared" si="40"/>
        <v>1.8045114817932584E-2</v>
      </c>
      <c r="DG29">
        <f t="shared" si="40"/>
        <v>1.4214960630319462E-2</v>
      </c>
      <c r="DH29">
        <f t="shared" si="40"/>
        <v>1.1323915876121804E-2</v>
      </c>
      <c r="DI29">
        <f t="shared" si="40"/>
        <v>9.4642054471913983E-3</v>
      </c>
      <c r="DJ29">
        <f t="shared" si="40"/>
        <v>8.5107759231262126E-3</v>
      </c>
      <c r="DK29">
        <f t="shared" si="40"/>
        <v>8.1819119798662854E-3</v>
      </c>
      <c r="DL29">
        <f t="shared" si="40"/>
        <v>8.1059406756864849E-3</v>
      </c>
      <c r="DM29">
        <f t="shared" si="40"/>
        <v>7.8559818438792561E-3</v>
      </c>
      <c r="DN29">
        <f t="shared" si="40"/>
        <v>7.0785417690615304E-3</v>
      </c>
      <c r="DO29">
        <f t="shared" ref="DO29:ET29" si="41">AVERAGE(DK5:DM5)/AVERAGE(CY5:DJ5)-1</f>
        <v>5.5873728394295608E-3</v>
      </c>
      <c r="DP29">
        <f t="shared" si="41"/>
        <v>3.375165711433592E-3</v>
      </c>
      <c r="DQ29">
        <f t="shared" si="41"/>
        <v>5.9568636905549255E-4</v>
      </c>
      <c r="DR29">
        <f t="shared" si="41"/>
        <v>-2.5202074097160354E-3</v>
      </c>
      <c r="DS29">
        <f t="shared" si="41"/>
        <v>-5.6689502893412236E-3</v>
      </c>
      <c r="DT29">
        <f t="shared" si="41"/>
        <v>-8.4129166739431716E-3</v>
      </c>
      <c r="DU29">
        <f t="shared" si="41"/>
        <v>-1.0286758734755042E-2</v>
      </c>
      <c r="DV29">
        <v>-1.0995463200646816E-2</v>
      </c>
      <c r="DW29">
        <v>-1.0570282104291007E-2</v>
      </c>
      <c r="DX29">
        <v>-9.3461850773901567E-3</v>
      </c>
      <c r="DY29">
        <v>-7.7719577005564977E-3</v>
      </c>
      <c r="DZ29">
        <v>-6.2839077449160508E-3</v>
      </c>
      <c r="EA29">
        <v>-5.1908180950022142E-3</v>
      </c>
      <c r="EB29">
        <v>-4.601325138979373E-3</v>
      </c>
      <c r="EC29">
        <v>-4.4403039793897703E-3</v>
      </c>
      <c r="ED29">
        <v>-4.4717966327534331E-3</v>
      </c>
      <c r="EE29">
        <v>-4.4448590627835793E-3</v>
      </c>
      <c r="EF29">
        <v>-4.1723472496634217E-3</v>
      </c>
      <c r="EG29">
        <v>-3.6140510016149374E-3</v>
      </c>
      <c r="EH29">
        <v>-2.794195345040551E-3</v>
      </c>
      <c r="EI29">
        <v>-1.7368889022971734E-3</v>
      </c>
      <c r="EJ29">
        <v>-4.449360609779518E-4</v>
      </c>
      <c r="EK29">
        <v>1.0489956068278072E-3</v>
      </c>
      <c r="EL29">
        <v>2.6170637318032597E-3</v>
      </c>
      <c r="EM29">
        <v>4.1626062129573871E-3</v>
      </c>
      <c r="EN29">
        <v>5.6348639049048632E-3</v>
      </c>
      <c r="EO29">
        <v>7.0077029561677051E-3</v>
      </c>
      <c r="EP29">
        <v>8.187022153735235E-3</v>
      </c>
      <c r="EQ29">
        <v>9.0581218735521496E-3</v>
      </c>
      <c r="ER29">
        <v>9.5607871107517006E-3</v>
      </c>
      <c r="ES29">
        <v>9.6703344861706064E-3</v>
      </c>
      <c r="ET29">
        <v>9.3915653435958646E-3</v>
      </c>
      <c r="EU29">
        <v>8.7435912454949527E-3</v>
      </c>
      <c r="EV29">
        <v>7.7931619143827291E-3</v>
      </c>
      <c r="EW29">
        <v>6.6486651191981494E-3</v>
      </c>
      <c r="EX29">
        <v>5.4590750597049986E-3</v>
      </c>
      <c r="EY29">
        <v>4.3052277243245118E-3</v>
      </c>
      <c r="EZ29">
        <v>3.1725899379593248E-3</v>
      </c>
      <c r="FA29">
        <v>2.02842379617163E-3</v>
      </c>
      <c r="FB29">
        <v>9.0292062515873184E-4</v>
      </c>
      <c r="FC29">
        <v>-1.3089428949053517E-4</v>
      </c>
      <c r="FD29">
        <v>-1.0138195606428368E-3</v>
      </c>
      <c r="FE29">
        <v>-1.7103725560624339E-3</v>
      </c>
      <c r="FF29">
        <v>-2.2039432696828731E-3</v>
      </c>
      <c r="FG29">
        <v>-2.5203972962303256E-3</v>
      </c>
      <c r="FH29">
        <v>-2.6772218495925149E-3</v>
      </c>
      <c r="FI29">
        <v>-2.7046980460202485E-3</v>
      </c>
      <c r="FJ29">
        <v>-2.6299068147558335E-3</v>
      </c>
      <c r="FK29">
        <v>-2.4976586779412724E-3</v>
      </c>
      <c r="FL29">
        <v>-2.378621373985923E-3</v>
      </c>
      <c r="FM29">
        <v>-2.3488800030567747E-3</v>
      </c>
      <c r="FN29">
        <v>-2.5345322557535077E-3</v>
      </c>
      <c r="FO29">
        <v>-2.9802569485625208E-3</v>
      </c>
      <c r="FP29">
        <v>-3.641626271683962E-3</v>
      </c>
      <c r="FQ29">
        <v>-4.3435895635320909E-3</v>
      </c>
      <c r="FR29">
        <v>-4.9639481195715707E-3</v>
      </c>
      <c r="FS29">
        <v>-5.4678413612337939E-3</v>
      </c>
      <c r="FT29">
        <v>-5.8657869053092559E-3</v>
      </c>
      <c r="FU29">
        <v>-6.108024771451892E-3</v>
      </c>
      <c r="FV29">
        <v>-6.0930397659297864E-3</v>
      </c>
      <c r="FW29">
        <v>-5.7774236483345565E-3</v>
      </c>
      <c r="FX29">
        <v>-5.1927823792118355E-3</v>
      </c>
      <c r="FY29">
        <v>-4.4308634582923556E-3</v>
      </c>
      <c r="FZ29">
        <v>-3.5309026179696223E-3</v>
      </c>
      <c r="GA29">
        <v>-2.4703377793288128E-3</v>
      </c>
      <c r="GB29">
        <v>-1.1947291498699553E-3</v>
      </c>
      <c r="GC29">
        <v>2.8910611850396783E-4</v>
      </c>
      <c r="GD29">
        <v>1.8866248089737248E-3</v>
      </c>
      <c r="GE29">
        <v>3.4472101849232217E-3</v>
      </c>
      <c r="GF29">
        <v>4.7950343743443646E-3</v>
      </c>
      <c r="GG29">
        <v>5.8049188137259122E-3</v>
      </c>
      <c r="GH29">
        <v>6.4262397764367485E-3</v>
      </c>
      <c r="GI29">
        <v>6.7139501409942959E-3</v>
      </c>
      <c r="GJ29">
        <v>6.7801082400953394E-3</v>
      </c>
      <c r="GK29">
        <v>6.7281549539572882E-3</v>
      </c>
      <c r="GL29">
        <v>6.6171109845443166E-3</v>
      </c>
      <c r="GM29">
        <v>6.4782242873644424E-3</v>
      </c>
      <c r="GN29">
        <v>6.3085497964026072E-3</v>
      </c>
      <c r="GO29">
        <v>6.0968872227296078E-3</v>
      </c>
      <c r="GP29">
        <v>5.7857063352326765E-3</v>
      </c>
      <c r="GQ29">
        <v>5.3423973674944225E-3</v>
      </c>
      <c r="GR29">
        <v>4.7759131207998351E-3</v>
      </c>
      <c r="GS29">
        <v>4.1326946190398672E-3</v>
      </c>
      <c r="GT29">
        <v>3.4168144988466764E-3</v>
      </c>
      <c r="GU29">
        <v>2.6037218193379896E-3</v>
      </c>
      <c r="GV29">
        <v>1.6544798567574848E-3</v>
      </c>
      <c r="GW29">
        <v>5.7323863949387821E-4</v>
      </c>
      <c r="GX29">
        <v>-6.3966808701210187E-4</v>
      </c>
      <c r="GY29">
        <v>-1.9910626203497594E-3</v>
      </c>
      <c r="GZ29">
        <v>-3.4878633941800574E-3</v>
      </c>
      <c r="HA29">
        <v>-5.1126604489093452E-3</v>
      </c>
      <c r="HB29">
        <v>-6.779882397387138E-3</v>
      </c>
      <c r="HC29">
        <v>-8.324410187503517E-3</v>
      </c>
      <c r="HD29">
        <v>-9.5445986799398419E-3</v>
      </c>
      <c r="HE29">
        <v>-1.0297810960542275E-2</v>
      </c>
      <c r="HF29">
        <v>-1.0556771597763248E-2</v>
      </c>
      <c r="HG29">
        <v>-1.0447736174454492E-2</v>
      </c>
      <c r="HH29">
        <v>-1.0155226471919576E-2</v>
      </c>
      <c r="HI29">
        <v>-9.8394762395683788E-3</v>
      </c>
      <c r="HJ29">
        <v>-9.5376966562120691E-3</v>
      </c>
      <c r="HK29">
        <v>-9.2020980600060476E-3</v>
      </c>
      <c r="HL29">
        <v>-8.717640466745169E-3</v>
      </c>
      <c r="HM29">
        <v>-8.0080674558689058E-3</v>
      </c>
      <c r="HN29">
        <v>-7.0812043541901293E-3</v>
      </c>
      <c r="HO29">
        <v>-6.0797999637878242E-3</v>
      </c>
      <c r="HP29">
        <v>-5.1956938331306768E-3</v>
      </c>
      <c r="HQ29">
        <v>-4.5716461127898178E-3</v>
      </c>
      <c r="HR29">
        <v>-1.1446337695937725E-2</v>
      </c>
      <c r="HS29">
        <v>-3.3485505359857171E-2</v>
      </c>
      <c r="HT29">
        <v>-5.0025701956524116E-2</v>
      </c>
      <c r="HU29">
        <v>-4.8837861999764365E-2</v>
      </c>
      <c r="HV29">
        <v>-2.4055410245600872E-2</v>
      </c>
      <c r="HW29">
        <v>-4.0210094371048166E-3</v>
      </c>
      <c r="HX29">
        <v>5.8144580404408952E-3</v>
      </c>
      <c r="HY29">
        <v>1.0343820546693472E-2</v>
      </c>
      <c r="HZ29">
        <v>1.3280207017009493E-2</v>
      </c>
      <c r="IA29">
        <v>1.6422261575806507E-2</v>
      </c>
      <c r="IB29">
        <v>1.9679319494729119E-2</v>
      </c>
      <c r="IC29">
        <v>2.3066216749606738E-2</v>
      </c>
      <c r="ID29">
        <v>2.6329213370443139E-2</v>
      </c>
      <c r="IE29">
        <v>2.9331468110225023E-2</v>
      </c>
      <c r="IF29">
        <v>3.1482225045289303E-2</v>
      </c>
      <c r="IG29">
        <v>3.0560718922982177E-2</v>
      </c>
      <c r="IH29">
        <v>2.4520623244699946E-2</v>
      </c>
      <c r="II29">
        <v>1.8973585138559734E-2</v>
      </c>
      <c r="IJ29">
        <v>1.4865662430457283E-2</v>
      </c>
      <c r="IK29">
        <v>1.1595808233764382E-2</v>
      </c>
      <c r="IL29">
        <v>8.7189637335838288E-3</v>
      </c>
    </row>
    <row r="30" spans="3:246" x14ac:dyDescent="0.3">
      <c r="D30" t="s">
        <v>18</v>
      </c>
      <c r="E30" t="s">
        <v>20</v>
      </c>
      <c r="W30">
        <f>AVERAGE(S28:W28)</f>
        <v>-1.2049161786513163E-2</v>
      </c>
      <c r="X30">
        <f>AVERAGE(T28:X28)</f>
        <v>-1.1263012209032308E-2</v>
      </c>
      <c r="Y30">
        <f t="shared" ref="Y30:AH31" si="42">AVERAGE(W28:Y28)</f>
        <v>-9.9248436117457626E-3</v>
      </c>
      <c r="Z30">
        <f t="shared" si="42"/>
        <v>-6.8649625409862303E-3</v>
      </c>
      <c r="AA30">
        <f t="shared" si="42"/>
        <v>-2.6661056875024367E-3</v>
      </c>
      <c r="AB30">
        <f t="shared" si="42"/>
        <v>2.1887302681670904E-3</v>
      </c>
      <c r="AC30">
        <f t="shared" si="42"/>
        <v>7.2249439216293494E-3</v>
      </c>
      <c r="AD30">
        <f t="shared" si="42"/>
        <v>1.2008401779385188E-2</v>
      </c>
      <c r="AE30">
        <f t="shared" si="42"/>
        <v>1.6196213899571116E-2</v>
      </c>
      <c r="AF30">
        <f t="shared" si="42"/>
        <v>1.9596658280123691E-2</v>
      </c>
      <c r="AG30">
        <f t="shared" si="42"/>
        <v>2.2118033194673759E-2</v>
      </c>
      <c r="AH30">
        <f t="shared" si="42"/>
        <v>2.3682130992556265E-2</v>
      </c>
      <c r="AI30">
        <f t="shared" ref="AI30:AR31" si="43">AVERAGE(AG28:AI28)</f>
        <v>2.4171939157686822E-2</v>
      </c>
      <c r="AJ30">
        <f t="shared" si="43"/>
        <v>2.3568907806536421E-2</v>
      </c>
      <c r="AK30">
        <f t="shared" si="43"/>
        <v>2.1965366322437802E-2</v>
      </c>
      <c r="AL30">
        <f t="shared" si="43"/>
        <v>1.955850066923337E-2</v>
      </c>
      <c r="AM30">
        <f t="shared" si="43"/>
        <v>1.6556679135220593E-2</v>
      </c>
      <c r="AN30">
        <f t="shared" si="43"/>
        <v>1.3190995131928748E-2</v>
      </c>
      <c r="AO30">
        <f t="shared" si="43"/>
        <v>9.7279334119131367E-3</v>
      </c>
      <c r="AP30">
        <f t="shared" si="43"/>
        <v>6.4467045216719905E-3</v>
      </c>
      <c r="AQ30">
        <f t="shared" si="43"/>
        <v>3.5398142731082327E-3</v>
      </c>
      <c r="AR30">
        <f t="shared" si="43"/>
        <v>1.0567913205498103E-3</v>
      </c>
      <c r="AS30">
        <f t="shared" ref="AS30:BB31" si="44">AVERAGE(AQ28:AS28)</f>
        <v>-1.0359656898307386E-3</v>
      </c>
      <c r="AT30">
        <f t="shared" si="44"/>
        <v>-2.7838465724605577E-3</v>
      </c>
      <c r="AU30">
        <f t="shared" si="44"/>
        <v>-4.1278398008642858E-3</v>
      </c>
      <c r="AV30">
        <f t="shared" si="44"/>
        <v>-4.9696601586208073E-3</v>
      </c>
      <c r="AW30">
        <f t="shared" si="44"/>
        <v>-5.2153773587767516E-3</v>
      </c>
      <c r="AX30">
        <f t="shared" si="44"/>
        <v>-4.8678578005607225E-3</v>
      </c>
      <c r="AY30">
        <f t="shared" si="44"/>
        <v>-4.0092104924268623E-3</v>
      </c>
      <c r="AZ30">
        <f t="shared" si="44"/>
        <v>-2.7581307907549681E-3</v>
      </c>
      <c r="BA30">
        <f t="shared" si="44"/>
        <v>-1.1970975127606847E-3</v>
      </c>
      <c r="BB30">
        <f t="shared" si="44"/>
        <v>5.9881292006909914E-4</v>
      </c>
      <c r="BC30">
        <f t="shared" ref="BC30:BL31" si="45">AVERAGE(BA28:BC28)</f>
        <v>2.5641528142225458E-3</v>
      </c>
      <c r="BD30">
        <f t="shared" si="45"/>
        <v>4.6280131713751782E-3</v>
      </c>
      <c r="BE30">
        <f t="shared" si="45"/>
        <v>6.7147509137537309E-3</v>
      </c>
      <c r="BF30">
        <f t="shared" si="45"/>
        <v>8.6949623614619078E-3</v>
      </c>
      <c r="BG30">
        <f t="shared" si="45"/>
        <v>1.0361060131703756E-2</v>
      </c>
      <c r="BH30">
        <f t="shared" si="45"/>
        <v>1.1476679541470395E-2</v>
      </c>
      <c r="BI30">
        <f t="shared" si="45"/>
        <v>1.1947633237802568E-2</v>
      </c>
      <c r="BJ30">
        <f t="shared" si="45"/>
        <v>1.1880100939002011E-2</v>
      </c>
      <c r="BK30">
        <f t="shared" si="45"/>
        <v>1.1528004674852488E-2</v>
      </c>
      <c r="BL30">
        <f t="shared" si="45"/>
        <v>1.1091682495623312E-2</v>
      </c>
      <c r="BM30">
        <f t="shared" ref="BM30:BV31" si="46">AVERAGE(BK28:BM28)</f>
        <v>1.0623966503356211E-2</v>
      </c>
      <c r="BN30">
        <f t="shared" si="46"/>
        <v>1.0092085760907402E-2</v>
      </c>
      <c r="BO30">
        <f t="shared" si="46"/>
        <v>9.501900339302205E-3</v>
      </c>
      <c r="BP30">
        <f t="shared" si="46"/>
        <v>8.9302944364390378E-3</v>
      </c>
      <c r="BQ30">
        <f t="shared" si="46"/>
        <v>8.5003724013200301E-3</v>
      </c>
      <c r="BR30">
        <f t="shared" si="46"/>
        <v>8.3029552274359233E-3</v>
      </c>
      <c r="BS30">
        <f t="shared" si="46"/>
        <v>8.3631767413815759E-3</v>
      </c>
      <c r="BT30">
        <f t="shared" si="46"/>
        <v>8.5927846310286746E-3</v>
      </c>
      <c r="BU30">
        <f t="shared" si="46"/>
        <v>8.7548537138641969E-3</v>
      </c>
      <c r="BV30">
        <f t="shared" si="46"/>
        <v>8.5613015624748847E-3</v>
      </c>
      <c r="BW30">
        <f t="shared" ref="BW30:CF31" si="47">AVERAGE(BU28:BW28)</f>
        <v>7.7718772492207933E-3</v>
      </c>
      <c r="BX30">
        <f t="shared" si="47"/>
        <v>6.351291224524787E-3</v>
      </c>
      <c r="BY30">
        <f t="shared" si="47"/>
        <v>4.4261398449845224E-3</v>
      </c>
      <c r="BZ30">
        <f t="shared" si="47"/>
        <v>2.1757600031810189E-3</v>
      </c>
      <c r="CA30">
        <f t="shared" si="47"/>
        <v>-2.4802797036545715E-4</v>
      </c>
      <c r="CB30">
        <f t="shared" si="47"/>
        <v>-2.7504327722401114E-3</v>
      </c>
      <c r="CC30">
        <f t="shared" si="47"/>
        <v>-5.3031309053543545E-3</v>
      </c>
      <c r="CD30">
        <f t="shared" si="47"/>
        <v>-7.94297320926729E-3</v>
      </c>
      <c r="CE30">
        <f t="shared" si="47"/>
        <v>-1.0767623761005226E-2</v>
      </c>
      <c r="CF30">
        <f t="shared" si="47"/>
        <v>-1.3883488556778381E-2</v>
      </c>
      <c r="CG30">
        <f t="shared" ref="CG30:CP31" si="48">AVERAGE(CE28:CG28)</f>
        <v>-1.7433154483240454E-2</v>
      </c>
      <c r="CH30">
        <f t="shared" si="48"/>
        <v>-2.1563321522673706E-2</v>
      </c>
      <c r="CI30">
        <f t="shared" ref="CI30:DU30" si="49">AVERAGE(CG28:CI28)</f>
        <v>-2.6422142769219614E-2</v>
      </c>
      <c r="CJ30">
        <f t="shared" si="49"/>
        <v>-3.2143257946835223E-2</v>
      </c>
      <c r="CK30">
        <f t="shared" si="49"/>
        <v>-3.8688098083121979E-2</v>
      </c>
      <c r="CL30">
        <f t="shared" si="49"/>
        <v>-4.5621020774396927E-2</v>
      </c>
      <c r="CM30">
        <f t="shared" si="49"/>
        <v>-5.2160972249784297E-2</v>
      </c>
      <c r="CN30">
        <f t="shared" si="49"/>
        <v>-5.7407585183961239E-2</v>
      </c>
      <c r="CO30">
        <f t="shared" si="49"/>
        <v>-6.0642099962051312E-2</v>
      </c>
      <c r="CP30">
        <f t="shared" si="49"/>
        <v>-6.1356299937249704E-2</v>
      </c>
      <c r="CQ30">
        <f t="shared" si="49"/>
        <v>-5.9260861241464756E-2</v>
      </c>
      <c r="CR30">
        <f t="shared" si="49"/>
        <v>-5.4343270777677422E-2</v>
      </c>
      <c r="CS30">
        <f t="shared" si="49"/>
        <v>-4.6798426699821406E-2</v>
      </c>
      <c r="CT30">
        <f t="shared" si="49"/>
        <v>-3.6992201493334008E-2</v>
      </c>
      <c r="CU30">
        <f t="shared" si="49"/>
        <v>-2.5323349406630873E-2</v>
      </c>
      <c r="CV30">
        <f t="shared" si="49"/>
        <v>-1.2221301494564277E-2</v>
      </c>
      <c r="CW30">
        <f t="shared" si="49"/>
        <v>1.7642322497889069E-3</v>
      </c>
      <c r="CX30">
        <f t="shared" si="49"/>
        <v>1.5824319496065959E-2</v>
      </c>
      <c r="CY30">
        <f t="shared" si="49"/>
        <v>2.8934004543073783E-2</v>
      </c>
      <c r="CZ30">
        <f t="shared" si="49"/>
        <v>4.0043138258449407E-2</v>
      </c>
      <c r="DA30">
        <f t="shared" si="49"/>
        <v>4.8302007220810239E-2</v>
      </c>
      <c r="DB30">
        <f t="shared" si="49"/>
        <v>5.3175115447827048E-2</v>
      </c>
      <c r="DC30">
        <f t="shared" si="49"/>
        <v>5.4453661926750017E-2</v>
      </c>
      <c r="DD30">
        <f t="shared" si="49"/>
        <v>5.2422921964342097E-2</v>
      </c>
      <c r="DE30">
        <f t="shared" si="49"/>
        <v>4.7809006808459863E-2</v>
      </c>
      <c r="DF30">
        <f t="shared" si="49"/>
        <v>4.1702918556388711E-2</v>
      </c>
      <c r="DG30">
        <f t="shared" si="49"/>
        <v>3.5195241745683038E-2</v>
      </c>
      <c r="DH30">
        <f t="shared" si="49"/>
        <v>2.9117430085698077E-2</v>
      </c>
      <c r="DI30">
        <f t="shared" si="49"/>
        <v>2.3947604799479771E-2</v>
      </c>
      <c r="DJ30">
        <f t="shared" si="49"/>
        <v>1.9856889421905704E-2</v>
      </c>
      <c r="DK30">
        <f t="shared" si="49"/>
        <v>1.6754402312660972E-2</v>
      </c>
      <c r="DL30">
        <f t="shared" si="49"/>
        <v>1.4374455947508006E-2</v>
      </c>
      <c r="DM30">
        <f t="shared" si="49"/>
        <v>1.2378339672527291E-2</v>
      </c>
      <c r="DN30">
        <f t="shared" si="49"/>
        <v>1.0447305650157279E-2</v>
      </c>
      <c r="DO30">
        <f t="shared" si="49"/>
        <v>8.4178833506022652E-3</v>
      </c>
      <c r="DP30">
        <f t="shared" si="49"/>
        <v>6.2321524294549251E-3</v>
      </c>
      <c r="DQ30">
        <f t="shared" si="49"/>
        <v>3.8797627336017992E-3</v>
      </c>
      <c r="DR30">
        <f t="shared" si="49"/>
        <v>1.2643218881516576E-3</v>
      </c>
      <c r="DS30">
        <f t="shared" si="49"/>
        <v>-1.6995010493390621E-3</v>
      </c>
      <c r="DT30">
        <f t="shared" si="49"/>
        <v>-4.86460944161482E-3</v>
      </c>
      <c r="DU30">
        <f t="shared" si="49"/>
        <v>-7.8709886078374893E-3</v>
      </c>
      <c r="DV30">
        <v>-1.0376471212009649E-2</v>
      </c>
      <c r="DW30">
        <v>-1.2203082776663376E-2</v>
      </c>
      <c r="DX30">
        <v>-1.336329813031604E-2</v>
      </c>
      <c r="DY30">
        <v>-1.3922027150078656E-2</v>
      </c>
      <c r="DZ30">
        <v>-1.3967319161446853E-2</v>
      </c>
      <c r="EA30">
        <v>-1.3597425733522591E-2</v>
      </c>
      <c r="EB30">
        <v>-1.2872828891313729E-2</v>
      </c>
      <c r="EC30">
        <v>-1.1806264903436281E-2</v>
      </c>
      <c r="ED30">
        <v>-1.0346535233258791E-2</v>
      </c>
      <c r="EE30">
        <v>-8.5082998392521647E-3</v>
      </c>
      <c r="EF30">
        <v>-6.4856204069907069E-3</v>
      </c>
      <c r="EG30">
        <v>-4.6341679665004021E-3</v>
      </c>
      <c r="EH30">
        <v>-3.2306684710891043E-3</v>
      </c>
      <c r="EI30">
        <v>-2.3013295798896363E-3</v>
      </c>
      <c r="EJ30">
        <v>-1.6154791444067396E-3</v>
      </c>
      <c r="EK30">
        <v>-8.5586050068309216E-4</v>
      </c>
      <c r="EL30">
        <v>2.1030759189455406E-4</v>
      </c>
      <c r="EM30">
        <v>1.7545476055192595E-3</v>
      </c>
      <c r="EN30">
        <v>3.827089433698768E-3</v>
      </c>
      <c r="EO30">
        <v>6.326521033444295E-3</v>
      </c>
      <c r="EP30">
        <v>8.9453298565074224E-3</v>
      </c>
      <c r="EQ30">
        <v>1.1332910350661937E-2</v>
      </c>
      <c r="ER30">
        <v>1.3213909040861024E-2</v>
      </c>
      <c r="ES30">
        <v>1.4453819844210273E-2</v>
      </c>
      <c r="ET30">
        <v>1.5014862866009912E-2</v>
      </c>
      <c r="EU30">
        <v>1.4898062198204073E-2</v>
      </c>
      <c r="EV30">
        <v>1.4164979295663516E-2</v>
      </c>
      <c r="EW30">
        <v>1.2954666863199163E-2</v>
      </c>
      <c r="EX30">
        <v>1.151255255004687E-2</v>
      </c>
      <c r="EY30">
        <v>9.9665666425807764E-3</v>
      </c>
      <c r="EZ30">
        <v>8.3037786712168628E-3</v>
      </c>
      <c r="FA30">
        <v>6.4844450164239413E-3</v>
      </c>
      <c r="FB30">
        <v>4.5695772811275388E-3</v>
      </c>
      <c r="FC30">
        <v>2.6813562596931608E-3</v>
      </c>
      <c r="FD30">
        <v>9.2175107180577276E-4</v>
      </c>
      <c r="FE30">
        <v>-6.20668064159687E-4</v>
      </c>
      <c r="FF30">
        <v>-1.8821729064580166E-3</v>
      </c>
      <c r="FG30">
        <v>-2.8316211433060401E-3</v>
      </c>
      <c r="FH30">
        <v>-3.4689399866404402E-3</v>
      </c>
      <c r="FI30">
        <v>-3.8545526455840973E-3</v>
      </c>
      <c r="FJ30">
        <v>-4.0794376361693958E-3</v>
      </c>
      <c r="FK30">
        <v>-4.2001216213820207E-3</v>
      </c>
      <c r="FL30">
        <v>-4.2451897837370023E-3</v>
      </c>
      <c r="FM30">
        <v>-4.2574401899095156E-3</v>
      </c>
      <c r="FN30">
        <v>-4.3695626668312322E-3</v>
      </c>
      <c r="FO30">
        <v>-4.6748736571633476E-3</v>
      </c>
      <c r="FP30">
        <v>-5.1882740505842335E-3</v>
      </c>
      <c r="FQ30">
        <v>-5.7954671804147191E-3</v>
      </c>
      <c r="FR30">
        <v>-6.4204573603196353E-3</v>
      </c>
      <c r="FS30">
        <v>-7.0317205269866401E-3</v>
      </c>
      <c r="FT30">
        <v>-7.640700423152162E-3</v>
      </c>
      <c r="FU30">
        <v>-8.1938697569979846E-3</v>
      </c>
      <c r="FV30">
        <v>-8.5921487661887452E-3</v>
      </c>
      <c r="FW30">
        <v>-8.7694703850974189E-3</v>
      </c>
      <c r="FX30">
        <v>-8.6856729441036427E-3</v>
      </c>
      <c r="FY30">
        <v>-8.3387973151348351E-3</v>
      </c>
      <c r="FZ30">
        <v>-7.6334900228344953E-3</v>
      </c>
      <c r="GA30">
        <v>-6.4830589531768386E-3</v>
      </c>
      <c r="GB30">
        <v>-4.8469788525404107E-3</v>
      </c>
      <c r="GC30">
        <v>-2.8392529648894418E-3</v>
      </c>
      <c r="GD30">
        <v>-6.1101595267165631E-4</v>
      </c>
      <c r="GE30">
        <v>1.6966651438583187E-3</v>
      </c>
      <c r="GF30">
        <v>3.9279593326055169E-3</v>
      </c>
      <c r="GG30">
        <v>5.9145173534406554E-3</v>
      </c>
      <c r="GH30">
        <v>7.5020718801050252E-3</v>
      </c>
      <c r="GI30">
        <v>8.6729568729583626E-3</v>
      </c>
      <c r="GJ30">
        <v>9.5218903166456315E-3</v>
      </c>
      <c r="GK30">
        <v>1.018143894389619E-2</v>
      </c>
      <c r="GL30">
        <v>1.0702041937419008E-2</v>
      </c>
      <c r="GM30">
        <v>1.105726688345506E-2</v>
      </c>
      <c r="GN30">
        <v>1.1158253536366569E-2</v>
      </c>
      <c r="GO30">
        <v>1.0941181742297671E-2</v>
      </c>
      <c r="GP30">
        <v>1.0381166759274363E-2</v>
      </c>
      <c r="GQ30">
        <v>9.5348136914410464E-3</v>
      </c>
      <c r="GR30">
        <v>8.5413752897734643E-3</v>
      </c>
      <c r="GS30">
        <v>7.5413772222194071E-3</v>
      </c>
      <c r="GT30">
        <v>6.5755708472744106E-3</v>
      </c>
      <c r="GU30">
        <v>5.5910227029756969E-3</v>
      </c>
      <c r="GV30">
        <v>4.482689727480782E-3</v>
      </c>
      <c r="GW30">
        <v>3.1869798566042848E-3</v>
      </c>
      <c r="GX30">
        <v>1.6639486317485686E-3</v>
      </c>
      <c r="GY30">
        <v>-1.2761629770371061E-4</v>
      </c>
      <c r="GZ30">
        <v>-2.2045911967894329E-3</v>
      </c>
      <c r="HA30">
        <v>-4.542076219783568E-3</v>
      </c>
      <c r="HB30">
        <v>-7.0046786658248816E-3</v>
      </c>
      <c r="HC30">
        <v>-9.391085908850294E-3</v>
      </c>
      <c r="HD30">
        <v>-1.1491796379461258E-2</v>
      </c>
      <c r="HE30">
        <v>-1.317929046589672E-2</v>
      </c>
      <c r="HF30">
        <v>-1.4391984223616724E-2</v>
      </c>
      <c r="HG30">
        <v>-1.5197845326236062E-2</v>
      </c>
      <c r="HH30">
        <v>-1.5714206569185058E-2</v>
      </c>
      <c r="HI30">
        <v>-1.6059476580758719E-2</v>
      </c>
      <c r="HJ30">
        <v>-1.6239293601862975E-2</v>
      </c>
      <c r="HK30">
        <v>-1.6173144144719598E-2</v>
      </c>
      <c r="HL30">
        <v>-1.5707533990427198E-2</v>
      </c>
      <c r="HM30">
        <v>-1.4742793600707663E-2</v>
      </c>
      <c r="HN30">
        <v>-1.3313917044238973E-2</v>
      </c>
      <c r="HO30">
        <v>-1.1651359054826135E-2</v>
      </c>
      <c r="HP30">
        <v>-1.0087784627936322E-2</v>
      </c>
      <c r="HQ30">
        <v>-8.8946731171172608E-3</v>
      </c>
      <c r="HR30">
        <v>-1.535135119397261E-2</v>
      </c>
      <c r="HS30">
        <v>-3.7050229464772766E-2</v>
      </c>
      <c r="HT30">
        <v>-5.3280504309636413E-2</v>
      </c>
      <c r="HU30">
        <v>-5.3487421738556952E-2</v>
      </c>
      <c r="HV30">
        <v>-3.3851808281786723E-2</v>
      </c>
      <c r="HW30">
        <v>-1.7743687129903707E-2</v>
      </c>
      <c r="HX30">
        <v>-9.6850198379545924E-3</v>
      </c>
      <c r="HY30">
        <v>-5.8317816784352328E-3</v>
      </c>
      <c r="HZ30">
        <v>-3.250570322951063E-3</v>
      </c>
      <c r="IA30">
        <v>-4.00568791347089E-4</v>
      </c>
      <c r="IB30">
        <v>2.7562733286117616E-3</v>
      </c>
      <c r="IC30">
        <v>6.3812472001302618E-3</v>
      </c>
      <c r="ID30">
        <v>1.7846946567215305E-2</v>
      </c>
      <c r="IE30">
        <v>4.6239212317009303E-2</v>
      </c>
      <c r="IF30">
        <v>6.7764110353083717E-2</v>
      </c>
      <c r="IG30">
        <v>7.1260028096457192E-2</v>
      </c>
      <c r="IH30">
        <v>5.186243992396259E-2</v>
      </c>
      <c r="II30">
        <v>3.5942736611455084E-2</v>
      </c>
      <c r="IJ30">
        <v>2.8167775003301882E-2</v>
      </c>
      <c r="IK30">
        <v>2.4312215404951987E-2</v>
      </c>
      <c r="IL30">
        <v>2.1428482272150957E-2</v>
      </c>
    </row>
    <row r="31" spans="3:246" x14ac:dyDescent="0.3">
      <c r="D31" t="s">
        <v>19</v>
      </c>
      <c r="E31" t="s">
        <v>20</v>
      </c>
      <c r="W31">
        <f>AVERAGE(S29:W29)</f>
        <v>-7.387425811587689E-3</v>
      </c>
      <c r="X31">
        <f>AVERAGE(T29:X29)</f>
        <v>-6.5677673489627497E-3</v>
      </c>
      <c r="Y31">
        <f t="shared" si="42"/>
        <v>-5.4581631445482408E-3</v>
      </c>
      <c r="Z31">
        <f t="shared" si="42"/>
        <v>-3.0331325860570115E-3</v>
      </c>
      <c r="AA31">
        <f t="shared" si="42"/>
        <v>-3.1632684440729975E-6</v>
      </c>
      <c r="AB31">
        <f t="shared" si="42"/>
        <v>3.3575638084242985E-3</v>
      </c>
      <c r="AC31">
        <f t="shared" si="42"/>
        <v>6.7680204820354346E-3</v>
      </c>
      <c r="AD31">
        <f t="shared" si="42"/>
        <v>9.9539222130532092E-3</v>
      </c>
      <c r="AE31">
        <f t="shared" si="42"/>
        <v>1.2651176092824734E-2</v>
      </c>
      <c r="AF31">
        <f t="shared" si="42"/>
        <v>1.4638731897572551E-2</v>
      </c>
      <c r="AG31">
        <f t="shared" si="42"/>
        <v>1.577633400909188E-2</v>
      </c>
      <c r="AH31">
        <f t="shared" si="42"/>
        <v>1.6038612343703813E-2</v>
      </c>
      <c r="AI31">
        <f t="shared" si="43"/>
        <v>1.549409746695026E-2</v>
      </c>
      <c r="AJ31">
        <f t="shared" si="43"/>
        <v>1.4283496498921947E-2</v>
      </c>
      <c r="AK31">
        <f t="shared" si="43"/>
        <v>1.2575498732983212E-2</v>
      </c>
      <c r="AL31">
        <f t="shared" si="43"/>
        <v>1.0550261024614946E-2</v>
      </c>
      <c r="AM31">
        <f t="shared" si="43"/>
        <v>8.3728775065248229E-3</v>
      </c>
      <c r="AN31">
        <f t="shared" si="43"/>
        <v>6.1972472409456509E-3</v>
      </c>
      <c r="AO31">
        <f t="shared" si="43"/>
        <v>4.1649996736845551E-3</v>
      </c>
      <c r="AP31">
        <f t="shared" si="43"/>
        <v>2.4009980677136924E-3</v>
      </c>
      <c r="AQ31">
        <f t="shared" si="43"/>
        <v>9.7253974688208766E-4</v>
      </c>
      <c r="AR31">
        <f t="shared" si="43"/>
        <v>-1.4022111169420537E-4</v>
      </c>
      <c r="AS31">
        <f t="shared" si="44"/>
        <v>-1.0383090142098705E-3</v>
      </c>
      <c r="AT31">
        <f t="shared" si="44"/>
        <v>-1.8331885881647247E-3</v>
      </c>
      <c r="AU31">
        <f t="shared" si="44"/>
        <v>-2.5623024116454931E-3</v>
      </c>
      <c r="AV31">
        <f t="shared" si="44"/>
        <v>-3.1546049066194515E-3</v>
      </c>
      <c r="AW31">
        <f t="shared" si="44"/>
        <v>-3.468340372004497E-3</v>
      </c>
      <c r="AX31">
        <f t="shared" si="44"/>
        <v>-3.3849873735103029E-3</v>
      </c>
      <c r="AY31">
        <f t="shared" si="44"/>
        <v>-2.8696203157883757E-3</v>
      </c>
      <c r="AZ31">
        <f t="shared" si="44"/>
        <v>-1.9685623275360609E-3</v>
      </c>
      <c r="BA31">
        <f t="shared" si="44"/>
        <v>-7.4984020875075907E-4</v>
      </c>
      <c r="BB31">
        <f t="shared" si="44"/>
        <v>7.2842154190529607E-4</v>
      </c>
      <c r="BC31">
        <f t="shared" si="45"/>
        <v>2.3971988505739894E-3</v>
      </c>
      <c r="BD31">
        <f t="shared" si="45"/>
        <v>4.1322218393800752E-3</v>
      </c>
      <c r="BE31">
        <f t="shared" si="45"/>
        <v>5.7558733611009494E-3</v>
      </c>
      <c r="BF31">
        <f t="shared" si="45"/>
        <v>7.0793867128040588E-3</v>
      </c>
      <c r="BG31">
        <f t="shared" si="45"/>
        <v>7.9534134971064319E-3</v>
      </c>
      <c r="BH31">
        <f t="shared" si="45"/>
        <v>8.2895432048006867E-3</v>
      </c>
      <c r="BI31">
        <f t="shared" si="45"/>
        <v>8.09127100691002E-3</v>
      </c>
      <c r="BJ31">
        <f t="shared" si="45"/>
        <v>7.4660668637932899E-3</v>
      </c>
      <c r="BK31">
        <f t="shared" si="45"/>
        <v>6.6271115373018512E-3</v>
      </c>
      <c r="BL31">
        <f t="shared" si="45"/>
        <v>5.817435749353006E-3</v>
      </c>
      <c r="BM31">
        <f t="shared" si="46"/>
        <v>5.2300061548874082E-3</v>
      </c>
      <c r="BN31">
        <f t="shared" si="46"/>
        <v>4.9441500235171505E-3</v>
      </c>
      <c r="BO31">
        <f t="shared" si="46"/>
        <v>4.9374840033268681E-3</v>
      </c>
      <c r="BP31">
        <f t="shared" si="46"/>
        <v>5.1296340184818767E-3</v>
      </c>
      <c r="BQ31">
        <f t="shared" si="46"/>
        <v>5.4359638856476726E-3</v>
      </c>
      <c r="BR31">
        <f t="shared" si="46"/>
        <v>5.7839802845713884E-3</v>
      </c>
      <c r="BS31">
        <f t="shared" si="46"/>
        <v>6.1116678344865045E-3</v>
      </c>
      <c r="BT31">
        <f t="shared" si="46"/>
        <v>6.3308497060081681E-3</v>
      </c>
      <c r="BU31">
        <f t="shared" si="46"/>
        <v>6.3170175799460715E-3</v>
      </c>
      <c r="BV31">
        <f t="shared" si="46"/>
        <v>5.9254700393528053E-3</v>
      </c>
      <c r="BW31">
        <f t="shared" si="47"/>
        <v>5.0545592251623655E-3</v>
      </c>
      <c r="BX31">
        <f t="shared" si="47"/>
        <v>3.7120965901273153E-3</v>
      </c>
      <c r="BY31">
        <f t="shared" si="47"/>
        <v>2.0266418502679073E-3</v>
      </c>
      <c r="BZ31">
        <f t="shared" si="47"/>
        <v>1.929565951109824E-4</v>
      </c>
      <c r="CA31">
        <f t="shared" si="47"/>
        <v>-1.6150353958152379E-3</v>
      </c>
      <c r="CB31">
        <f t="shared" si="47"/>
        <v>-3.2982618396500594E-3</v>
      </c>
      <c r="CC31">
        <f t="shared" si="47"/>
        <v>-4.8293024732449412E-3</v>
      </c>
      <c r="CD31">
        <f t="shared" si="47"/>
        <v>-6.2428348376982372E-3</v>
      </c>
      <c r="CE31">
        <f t="shared" si="47"/>
        <v>-7.6282053843132287E-3</v>
      </c>
      <c r="CF31">
        <f t="shared" si="47"/>
        <v>-9.1373624194506977E-3</v>
      </c>
      <c r="CG31">
        <f t="shared" si="48"/>
        <v>-1.0982643871901177E-2</v>
      </c>
      <c r="CH31">
        <f t="shared" si="48"/>
        <v>-1.3402502095820354E-2</v>
      </c>
      <c r="CI31">
        <f t="shared" ref="CI31:DU31" si="50">AVERAGE(CG29:CI29)</f>
        <v>-1.6605742416697395E-2</v>
      </c>
      <c r="CJ31">
        <f t="shared" si="50"/>
        <v>-2.0699343016271299E-2</v>
      </c>
      <c r="CK31">
        <f t="shared" si="50"/>
        <v>-2.5623072480604508E-2</v>
      </c>
      <c r="CL31">
        <f t="shared" si="50"/>
        <v>-3.1065476445041245E-2</v>
      </c>
      <c r="CM31">
        <f t="shared" si="50"/>
        <v>-3.6421110557179483E-2</v>
      </c>
      <c r="CN31">
        <f t="shared" si="50"/>
        <v>-4.0857988625564702E-2</v>
      </c>
      <c r="CO31">
        <f t="shared" si="50"/>
        <v>-4.3531776642338649E-2</v>
      </c>
      <c r="CP31">
        <f t="shared" si="50"/>
        <v>-4.3789847992731668E-2</v>
      </c>
      <c r="CQ31">
        <f t="shared" si="50"/>
        <v>-4.1293426058564342E-2</v>
      </c>
      <c r="CR31">
        <f t="shared" si="50"/>
        <v>-3.6056509493047027E-2</v>
      </c>
      <c r="CS31">
        <f t="shared" si="50"/>
        <v>-2.8445477938414603E-2</v>
      </c>
      <c r="CT31">
        <f t="shared" si="50"/>
        <v>-1.9132806447282769E-2</v>
      </c>
      <c r="CU31">
        <f t="shared" si="50"/>
        <v>-8.9473112569286393E-3</v>
      </c>
      <c r="CV31">
        <f t="shared" si="50"/>
        <v>1.2734068117264592E-3</v>
      </c>
      <c r="CW31">
        <f t="shared" si="50"/>
        <v>1.0797039389810545E-2</v>
      </c>
      <c r="CX31">
        <f t="shared" si="50"/>
        <v>1.9039217863283293E-2</v>
      </c>
      <c r="CY31">
        <f t="shared" si="50"/>
        <v>2.5584482916702456E-2</v>
      </c>
      <c r="CZ31">
        <f t="shared" si="50"/>
        <v>3.0199270558041686E-2</v>
      </c>
      <c r="DA31">
        <f t="shared" si="50"/>
        <v>3.2818531898765935E-2</v>
      </c>
      <c r="DB31">
        <f t="shared" si="50"/>
        <v>3.3527192111675909E-2</v>
      </c>
      <c r="DC31">
        <f t="shared" si="50"/>
        <v>3.2515878161328469E-2</v>
      </c>
      <c r="DD31">
        <f t="shared" si="50"/>
        <v>3.0066448071170909E-2</v>
      </c>
      <c r="DE31">
        <f t="shared" si="50"/>
        <v>2.6539740537117201E-2</v>
      </c>
      <c r="DF31">
        <f t="shared" si="50"/>
        <v>2.2409622493169728E-2</v>
      </c>
      <c r="DG31">
        <f t="shared" si="50"/>
        <v>1.8228576569788713E-2</v>
      </c>
      <c r="DH31">
        <f t="shared" si="50"/>
        <v>1.4527997108124616E-2</v>
      </c>
      <c r="DI31">
        <f t="shared" si="50"/>
        <v>1.1667693984544222E-2</v>
      </c>
      <c r="DJ31">
        <f t="shared" si="50"/>
        <v>9.766299082146471E-3</v>
      </c>
      <c r="DK31">
        <f t="shared" si="50"/>
        <v>8.7189644500612982E-3</v>
      </c>
      <c r="DL31">
        <f t="shared" si="50"/>
        <v>8.2662095262263282E-3</v>
      </c>
      <c r="DM31">
        <f t="shared" si="50"/>
        <v>8.0479448331440082E-3</v>
      </c>
      <c r="DN31">
        <f t="shared" si="50"/>
        <v>7.6801547628757572E-3</v>
      </c>
      <c r="DO31">
        <f t="shared" si="50"/>
        <v>6.8406321507901158E-3</v>
      </c>
      <c r="DP31">
        <f t="shared" si="50"/>
        <v>5.3470267733082277E-3</v>
      </c>
      <c r="DQ31">
        <f t="shared" si="50"/>
        <v>3.1860749733062152E-3</v>
      </c>
      <c r="DR31">
        <f t="shared" si="50"/>
        <v>4.835482235910164E-4</v>
      </c>
      <c r="DS31">
        <f t="shared" si="50"/>
        <v>-2.531157110000589E-3</v>
      </c>
      <c r="DT31">
        <f t="shared" si="50"/>
        <v>-5.5340247910001432E-3</v>
      </c>
      <c r="DU31">
        <f t="shared" si="50"/>
        <v>-8.1228752326798128E-3</v>
      </c>
      <c r="DV31">
        <v>-9.8983795364483429E-3</v>
      </c>
      <c r="DW31">
        <v>-1.0617501346564287E-2</v>
      </c>
      <c r="DX31">
        <v>-1.0303976794109326E-2</v>
      </c>
      <c r="DY31">
        <v>-9.229474960745887E-3</v>
      </c>
      <c r="DZ31">
        <v>-7.800683507620902E-3</v>
      </c>
      <c r="EA31">
        <v>-6.4155611801582539E-3</v>
      </c>
      <c r="EB31">
        <v>-5.358683659632546E-3</v>
      </c>
      <c r="EC31">
        <v>-4.7441490711237861E-3</v>
      </c>
      <c r="ED31">
        <v>-4.5044752503741918E-3</v>
      </c>
      <c r="EE31">
        <v>-4.4523198916422606E-3</v>
      </c>
      <c r="EF31">
        <v>-4.3630009817334781E-3</v>
      </c>
      <c r="EG31">
        <v>-4.0770857713539792E-3</v>
      </c>
      <c r="EH31">
        <v>-3.5268645321063032E-3</v>
      </c>
      <c r="EI31">
        <v>-2.7150450829842208E-3</v>
      </c>
      <c r="EJ31">
        <v>-1.6586734361052253E-3</v>
      </c>
      <c r="EK31">
        <v>-3.7760978548243934E-4</v>
      </c>
      <c r="EL31">
        <v>1.0737077592177051E-3</v>
      </c>
      <c r="EM31">
        <v>2.6095551838628181E-3</v>
      </c>
      <c r="EN31">
        <v>4.1381779498885036E-3</v>
      </c>
      <c r="EO31">
        <v>5.6017243580099851E-3</v>
      </c>
      <c r="EP31">
        <v>6.9431963382692681E-3</v>
      </c>
      <c r="EQ31">
        <v>8.0842823278183627E-3</v>
      </c>
      <c r="ER31">
        <v>8.9353103793463617E-3</v>
      </c>
      <c r="ES31">
        <v>9.4297478234914855E-3</v>
      </c>
      <c r="ET31">
        <v>9.54089564683939E-3</v>
      </c>
      <c r="EU31">
        <v>9.2684970250871412E-3</v>
      </c>
      <c r="EV31">
        <v>8.6427728344911827E-3</v>
      </c>
      <c r="EW31">
        <v>7.728472759691944E-3</v>
      </c>
      <c r="EX31">
        <v>6.6336340310952924E-3</v>
      </c>
      <c r="EY31">
        <v>5.4709893010758863E-3</v>
      </c>
      <c r="EZ31">
        <v>4.3122975739962781E-3</v>
      </c>
      <c r="FA31">
        <v>3.1687471528184887E-3</v>
      </c>
      <c r="FB31">
        <v>2.0346447864298955E-3</v>
      </c>
      <c r="FC31">
        <v>9.3348337727994224E-4</v>
      </c>
      <c r="FD31">
        <v>-8.0597741658213387E-5</v>
      </c>
      <c r="FE31">
        <v>-9.5169546873193533E-4</v>
      </c>
      <c r="FF31">
        <v>-1.6427117954627146E-3</v>
      </c>
      <c r="FG31">
        <v>-2.1449043739918774E-3</v>
      </c>
      <c r="FH31">
        <v>-2.467187471835238E-3</v>
      </c>
      <c r="FI31">
        <v>-2.6341057306143631E-3</v>
      </c>
      <c r="FJ31">
        <v>-2.6706089034561988E-3</v>
      </c>
      <c r="FK31">
        <v>-2.610754512905785E-3</v>
      </c>
      <c r="FL31">
        <v>-2.5020622888943431E-3</v>
      </c>
      <c r="FM31">
        <v>-2.4083866849946567E-3</v>
      </c>
      <c r="FN31">
        <v>-2.420677877598735E-3</v>
      </c>
      <c r="FO31">
        <v>-2.6212230691242677E-3</v>
      </c>
      <c r="FP31">
        <v>-3.052138491999997E-3</v>
      </c>
      <c r="FQ31">
        <v>-3.655157594592858E-3</v>
      </c>
      <c r="FR31">
        <v>-4.3163879849292082E-3</v>
      </c>
      <c r="FS31">
        <v>-4.9251263481124852E-3</v>
      </c>
      <c r="FT31">
        <v>-5.4325254620382069E-3</v>
      </c>
      <c r="FU31">
        <v>-5.8138843459983143E-3</v>
      </c>
      <c r="FV31">
        <v>-6.0222838142303114E-3</v>
      </c>
      <c r="FW31">
        <v>-5.9928293952387452E-3</v>
      </c>
      <c r="FX31">
        <v>-5.6877485978253928E-3</v>
      </c>
      <c r="FY31">
        <v>-5.1336898286129156E-3</v>
      </c>
      <c r="FZ31">
        <v>-4.3848494851579378E-3</v>
      </c>
      <c r="GA31">
        <v>-3.4773679518635969E-3</v>
      </c>
      <c r="GB31">
        <v>-2.3986565157227968E-3</v>
      </c>
      <c r="GC31">
        <v>-1.1253202702316001E-3</v>
      </c>
      <c r="GD31">
        <v>3.2700059253591246E-4</v>
      </c>
      <c r="GE31">
        <v>1.8743137041336382E-3</v>
      </c>
      <c r="GF31">
        <v>3.3762897894137702E-3</v>
      </c>
      <c r="GG31">
        <v>4.6823877909978329E-3</v>
      </c>
      <c r="GH31">
        <v>5.6753976548356748E-3</v>
      </c>
      <c r="GI31">
        <v>6.3150362437189855E-3</v>
      </c>
      <c r="GJ31">
        <v>6.6400993858421282E-3</v>
      </c>
      <c r="GK31">
        <v>6.7407377783489748E-3</v>
      </c>
      <c r="GL31">
        <v>6.7084580595323145E-3</v>
      </c>
      <c r="GM31">
        <v>6.6078300752886827E-3</v>
      </c>
      <c r="GN31">
        <v>6.4679616894371223E-3</v>
      </c>
      <c r="GO31">
        <v>6.2945537688322188E-3</v>
      </c>
      <c r="GP31">
        <v>6.0637144514549641E-3</v>
      </c>
      <c r="GQ31">
        <v>5.741663641818902E-3</v>
      </c>
      <c r="GR31">
        <v>5.3013389411756444E-3</v>
      </c>
      <c r="GS31">
        <v>4.7503350357780416E-3</v>
      </c>
      <c r="GT31">
        <v>4.108474079562126E-3</v>
      </c>
      <c r="GU31">
        <v>3.3844103124081779E-3</v>
      </c>
      <c r="GV31">
        <v>2.5583387249807168E-3</v>
      </c>
      <c r="GW31">
        <v>1.6104801051964508E-3</v>
      </c>
      <c r="GX31">
        <v>5.2935013641308704E-4</v>
      </c>
      <c r="GY31">
        <v>-6.8583068928932767E-4</v>
      </c>
      <c r="GZ31">
        <v>-2.0395313671806394E-3</v>
      </c>
      <c r="HA31">
        <v>-3.5305288211463872E-3</v>
      </c>
      <c r="HB31">
        <v>-5.1268020801588472E-3</v>
      </c>
      <c r="HC31">
        <v>-6.7389843446000004E-3</v>
      </c>
      <c r="HD31">
        <v>-8.2162970882768329E-3</v>
      </c>
      <c r="HE31">
        <v>-9.388939942661878E-3</v>
      </c>
      <c r="HF31">
        <v>-1.0133060412748454E-2</v>
      </c>
      <c r="HG31">
        <v>-1.0434106244253338E-2</v>
      </c>
      <c r="HH31">
        <v>-1.0386578081379105E-2</v>
      </c>
      <c r="HI31">
        <v>-1.0147479628647482E-2</v>
      </c>
      <c r="HJ31">
        <v>-9.8441331225666753E-3</v>
      </c>
      <c r="HK31">
        <v>-9.5264236519288312E-3</v>
      </c>
      <c r="HL31">
        <v>-9.1524783943210952E-3</v>
      </c>
      <c r="HM31">
        <v>-8.642601994206708E-3</v>
      </c>
      <c r="HN31">
        <v>-7.9356374256014019E-3</v>
      </c>
      <c r="HO31">
        <v>-7.0563572579489531E-3</v>
      </c>
      <c r="HP31">
        <v>-6.1188993837028765E-3</v>
      </c>
      <c r="HQ31">
        <v>-5.2823799699027729E-3</v>
      </c>
      <c r="HR31">
        <v>-7.0712258806194068E-3</v>
      </c>
      <c r="HS31">
        <v>-1.6501163056194906E-2</v>
      </c>
      <c r="HT31">
        <v>-3.1652515004106339E-2</v>
      </c>
      <c r="HU31">
        <v>-4.4116356438715219E-2</v>
      </c>
      <c r="HV31">
        <v>-4.0972991400629787E-2</v>
      </c>
      <c r="HW31">
        <v>-2.5638093894156683E-2</v>
      </c>
      <c r="HX31">
        <v>-7.4206538807549309E-3</v>
      </c>
      <c r="HY31">
        <v>4.0457563833431838E-3</v>
      </c>
      <c r="HZ31">
        <v>9.8128285347146207E-3</v>
      </c>
      <c r="IA31">
        <v>1.3348763046503157E-2</v>
      </c>
      <c r="IB31">
        <v>1.6460596029181707E-2</v>
      </c>
      <c r="IC31">
        <v>1.9722599273380787E-2</v>
      </c>
      <c r="ID31">
        <v>2.3024916538259665E-2</v>
      </c>
      <c r="IE31">
        <v>2.6242299410091634E-2</v>
      </c>
      <c r="IF31">
        <v>2.9047635508652487E-2</v>
      </c>
      <c r="IG31">
        <v>3.0458137359498833E-2</v>
      </c>
      <c r="IH31">
        <v>2.8854522404323808E-2</v>
      </c>
      <c r="II31">
        <v>2.4684975768747286E-2</v>
      </c>
      <c r="IJ31">
        <v>1.9453290271238988E-2</v>
      </c>
      <c r="IK31">
        <v>1.5145018600927132E-2</v>
      </c>
      <c r="IL31">
        <v>1.1726811465935164E-2</v>
      </c>
    </row>
    <row r="32" spans="3:246" x14ac:dyDescent="0.3">
      <c r="C32" t="str">
        <f>+C6</f>
        <v>OC CLI - AMPLITUDE ADJUSTED SADJ</v>
      </c>
      <c r="D32" t="s">
        <v>18</v>
      </c>
      <c r="W32">
        <f t="shared" ref="W32:BB32" si="51">+U6/I6-1</f>
        <v>-1.1913126957081133E-2</v>
      </c>
      <c r="X32">
        <f t="shared" si="51"/>
        <v>-1.0565458089511814E-2</v>
      </c>
      <c r="Y32">
        <f t="shared" si="51"/>
        <v>-7.6174797512897907E-3</v>
      </c>
      <c r="Z32">
        <f t="shared" si="51"/>
        <v>-3.5849663222801142E-3</v>
      </c>
      <c r="AA32">
        <f t="shared" si="51"/>
        <v>9.7228336153598605E-4</v>
      </c>
      <c r="AB32">
        <f t="shared" si="51"/>
        <v>5.6992937325974768E-3</v>
      </c>
      <c r="AC32">
        <f t="shared" si="51"/>
        <v>1.0200970257131292E-2</v>
      </c>
      <c r="AD32">
        <f t="shared" si="51"/>
        <v>1.4137153823837956E-2</v>
      </c>
      <c r="AE32">
        <f t="shared" si="51"/>
        <v>1.7456055183396213E-2</v>
      </c>
      <c r="AF32">
        <f t="shared" si="51"/>
        <v>2.0153812366807244E-2</v>
      </c>
      <c r="AG32">
        <f t="shared" si="51"/>
        <v>2.2078307980998968E-2</v>
      </c>
      <c r="AH32">
        <f t="shared" si="51"/>
        <v>2.3006091254814898E-2</v>
      </c>
      <c r="AI32">
        <f t="shared" si="51"/>
        <v>2.2701422475974953E-2</v>
      </c>
      <c r="AJ32">
        <f t="shared" si="51"/>
        <v>2.1301693386071241E-2</v>
      </c>
      <c r="AK32">
        <f t="shared" si="51"/>
        <v>1.9035750463649803E-2</v>
      </c>
      <c r="AL32">
        <f t="shared" si="51"/>
        <v>1.6147402194120808E-2</v>
      </c>
      <c r="AM32">
        <f t="shared" si="51"/>
        <v>1.2908822238921314E-2</v>
      </c>
      <c r="AN32">
        <f t="shared" si="51"/>
        <v>9.6293674083878233E-3</v>
      </c>
      <c r="AO32">
        <f t="shared" si="51"/>
        <v>6.5360984566262825E-3</v>
      </c>
      <c r="AP32">
        <f t="shared" si="51"/>
        <v>3.8348475012977001E-3</v>
      </c>
      <c r="AQ32">
        <f t="shared" si="51"/>
        <v>1.5262039942824934E-3</v>
      </c>
      <c r="AR32">
        <f t="shared" si="51"/>
        <v>-5.182596839812259E-4</v>
      </c>
      <c r="AS32">
        <f t="shared" si="51"/>
        <v>-2.3297954957287592E-3</v>
      </c>
      <c r="AT32">
        <f t="shared" si="51"/>
        <v>-3.8428128355123548E-3</v>
      </c>
      <c r="AU32">
        <f t="shared" si="51"/>
        <v>-4.8137375055707921E-3</v>
      </c>
      <c r="AV32">
        <f t="shared" si="51"/>
        <v>-5.0646284795072827E-3</v>
      </c>
      <c r="AW32">
        <f t="shared" si="51"/>
        <v>-4.5473994248583782E-3</v>
      </c>
      <c r="AX32">
        <f t="shared" si="51"/>
        <v>-3.4232325906873307E-3</v>
      </c>
      <c r="AY32">
        <f t="shared" si="51"/>
        <v>-1.8840624449195653E-3</v>
      </c>
      <c r="AZ32">
        <f t="shared" si="51"/>
        <v>-1.2451079707831436E-4</v>
      </c>
      <c r="BA32">
        <f t="shared" si="51"/>
        <v>1.8022433895328316E-3</v>
      </c>
      <c r="BB32">
        <f t="shared" si="51"/>
        <v>3.8301616260449922E-3</v>
      </c>
      <c r="BC32">
        <f t="shared" ref="BC32:CH32" si="52">+BA6/AO6-1</f>
        <v>5.8971795794335868E-3</v>
      </c>
      <c r="BD32">
        <f t="shared" si="52"/>
        <v>7.9773602516060027E-3</v>
      </c>
      <c r="BE32">
        <f t="shared" si="52"/>
        <v>1.0019560097401348E-2</v>
      </c>
      <c r="BF32">
        <f t="shared" si="52"/>
        <v>1.1830619569267231E-2</v>
      </c>
      <c r="BG32">
        <f t="shared" si="52"/>
        <v>1.3100641837488602E-2</v>
      </c>
      <c r="BH32">
        <f t="shared" si="52"/>
        <v>1.3641417595558814E-2</v>
      </c>
      <c r="BI32">
        <f t="shared" si="52"/>
        <v>1.3513594562175157E-2</v>
      </c>
      <c r="BJ32">
        <f t="shared" si="52"/>
        <v>1.301181521164807E-2</v>
      </c>
      <c r="BK32">
        <f t="shared" si="52"/>
        <v>1.2431147307100154E-2</v>
      </c>
      <c r="BL32">
        <f t="shared" si="52"/>
        <v>1.1871839522456629E-2</v>
      </c>
      <c r="BM32">
        <f t="shared" si="52"/>
        <v>1.1284281960861398E-2</v>
      </c>
      <c r="BN32">
        <f t="shared" si="52"/>
        <v>1.0677378786389857E-2</v>
      </c>
      <c r="BO32">
        <f t="shared" si="52"/>
        <v>1.0163701180447626E-2</v>
      </c>
      <c r="BP32">
        <f t="shared" si="52"/>
        <v>9.7908863734841312E-3</v>
      </c>
      <c r="BQ32">
        <f t="shared" si="52"/>
        <v>9.6296735435934533E-3</v>
      </c>
      <c r="BR32">
        <f t="shared" si="52"/>
        <v>9.6823712332485545E-3</v>
      </c>
      <c r="BS32">
        <f t="shared" si="52"/>
        <v>9.9090788000177898E-3</v>
      </c>
      <c r="BT32">
        <f t="shared" si="52"/>
        <v>1.0149355024221762E-2</v>
      </c>
      <c r="BU32">
        <f t="shared" si="52"/>
        <v>1.0097453544119395E-2</v>
      </c>
      <c r="BV32">
        <f t="shared" si="52"/>
        <v>9.5011408073799597E-3</v>
      </c>
      <c r="BW32">
        <f t="shared" si="52"/>
        <v>8.1712211797422274E-3</v>
      </c>
      <c r="BX32">
        <f t="shared" si="52"/>
        <v>6.2369489259352928E-3</v>
      </c>
      <c r="BY32">
        <f t="shared" si="52"/>
        <v>3.8882688156709477E-3</v>
      </c>
      <c r="BZ32">
        <f t="shared" si="52"/>
        <v>1.2099617565659582E-3</v>
      </c>
      <c r="CA32">
        <f t="shared" si="52"/>
        <v>-1.6370191930447087E-3</v>
      </c>
      <c r="CB32">
        <f t="shared" si="52"/>
        <v>-4.6025657981747514E-3</v>
      </c>
      <c r="CC32">
        <f t="shared" si="52"/>
        <v>-7.8154206293439277E-3</v>
      </c>
      <c r="CD32">
        <f t="shared" si="52"/>
        <v>-1.1284896209655448E-2</v>
      </c>
      <c r="CE32">
        <f t="shared" si="52"/>
        <v>-1.5071935347093168E-2</v>
      </c>
      <c r="CF32">
        <f t="shared" si="52"/>
        <v>-1.9321359936252946E-2</v>
      </c>
      <c r="CG32">
        <f t="shared" si="52"/>
        <v>-2.4183792133432691E-2</v>
      </c>
      <c r="CH32">
        <f t="shared" si="52"/>
        <v>-2.9768613930046928E-2</v>
      </c>
      <c r="CI32">
        <f t="shared" ref="CI32:DN32" si="53">+CG6/BU6-1</f>
        <v>-3.6112770056486609E-2</v>
      </c>
      <c r="CJ32">
        <f t="shared" si="53"/>
        <v>-4.3221702137651974E-2</v>
      </c>
      <c r="CK32">
        <f t="shared" si="53"/>
        <v>-5.0608360214290049E-2</v>
      </c>
      <c r="CL32">
        <f t="shared" si="53"/>
        <v>-5.7174190687883319E-2</v>
      </c>
      <c r="CM32">
        <f t="shared" si="53"/>
        <v>-6.2012031041383531E-2</v>
      </c>
      <c r="CN32">
        <f t="shared" si="53"/>
        <v>-6.4425803391018222E-2</v>
      </c>
      <c r="CO32">
        <f t="shared" si="53"/>
        <v>-6.3977550698334995E-2</v>
      </c>
      <c r="CP32">
        <f t="shared" si="53"/>
        <v>-6.0541453520970734E-2</v>
      </c>
      <c r="CQ32">
        <f t="shared" si="53"/>
        <v>-5.4233031223124839E-2</v>
      </c>
      <c r="CR32">
        <f t="shared" si="53"/>
        <v>-4.5469210226016687E-2</v>
      </c>
      <c r="CS32">
        <f t="shared" si="53"/>
        <v>-3.4657175534251405E-2</v>
      </c>
      <c r="CT32">
        <f t="shared" si="53"/>
        <v>-2.2208643059056676E-2</v>
      </c>
      <c r="CU32">
        <f t="shared" si="53"/>
        <v>-8.506003790586858E-3</v>
      </c>
      <c r="CV32">
        <f t="shared" si="53"/>
        <v>5.9966396729254079E-3</v>
      </c>
      <c r="CW32">
        <f t="shared" si="53"/>
        <v>2.046027889124491E-2</v>
      </c>
      <c r="CX32">
        <f t="shared" si="53"/>
        <v>3.3639560531024904E-2</v>
      </c>
      <c r="CY32">
        <f t="shared" si="53"/>
        <v>4.4444234964865048E-2</v>
      </c>
      <c r="CZ32">
        <f t="shared" si="53"/>
        <v>5.210724422404045E-2</v>
      </c>
      <c r="DA32">
        <f t="shared" si="53"/>
        <v>5.6186820123143022E-2</v>
      </c>
      <c r="DB32">
        <f t="shared" si="53"/>
        <v>5.6655708991083298E-2</v>
      </c>
      <c r="DC32">
        <f t="shared" si="53"/>
        <v>5.3745475674309429E-2</v>
      </c>
      <c r="DD32">
        <f t="shared" si="53"/>
        <v>4.8366418074711204E-2</v>
      </c>
      <c r="DE32">
        <f t="shared" si="53"/>
        <v>4.1684244568298778E-2</v>
      </c>
      <c r="DF32">
        <f t="shared" si="53"/>
        <v>3.4819636957410305E-2</v>
      </c>
      <c r="DG32">
        <f t="shared" si="53"/>
        <v>2.855567794677305E-2</v>
      </c>
      <c r="DH32">
        <f t="shared" si="53"/>
        <v>2.3262125855785687E-2</v>
      </c>
      <c r="DI32">
        <f t="shared" si="53"/>
        <v>1.90935517302393E-2</v>
      </c>
      <c r="DJ32">
        <f t="shared" si="53"/>
        <v>1.5986021038900233E-2</v>
      </c>
      <c r="DK32">
        <f t="shared" si="53"/>
        <v>1.3588319059748333E-2</v>
      </c>
      <c r="DL32">
        <f t="shared" si="53"/>
        <v>1.1553729089800235E-2</v>
      </c>
      <c r="DM32">
        <f t="shared" si="53"/>
        <v>9.5550520454517063E-3</v>
      </c>
      <c r="DN32">
        <f t="shared" si="53"/>
        <v>7.3258467708596786E-3</v>
      </c>
      <c r="DO32">
        <f t="shared" ref="DO32:ET32" si="54">+DM6/DA6-1</f>
        <v>4.946745350109083E-3</v>
      </c>
      <c r="DP32">
        <f t="shared" si="54"/>
        <v>2.4826784667693058E-3</v>
      </c>
      <c r="DQ32">
        <f t="shared" si="54"/>
        <v>-1.940360290078047E-4</v>
      </c>
      <c r="DR32">
        <f t="shared" si="54"/>
        <v>-3.1926822012692258E-3</v>
      </c>
      <c r="DS32">
        <f t="shared" si="54"/>
        <v>-6.4097273529098997E-3</v>
      </c>
      <c r="DT32">
        <f t="shared" si="54"/>
        <v>-9.4046565318502973E-3</v>
      </c>
      <c r="DU32">
        <f t="shared" si="54"/>
        <v>-1.1786778369872519E-2</v>
      </c>
      <c r="DV32">
        <v>-1.3518266253869982E-2</v>
      </c>
      <c r="DW32">
        <v>-1.4604295904939835E-2</v>
      </c>
      <c r="DX32">
        <v>-1.5145329728714629E-2</v>
      </c>
      <c r="DY32">
        <v>-1.5189638235590497E-2</v>
      </c>
      <c r="DZ32">
        <v>-1.4807203739726216E-2</v>
      </c>
      <c r="EA32">
        <v>-1.409072856405702E-2</v>
      </c>
      <c r="EB32">
        <v>-1.3059601492072193E-2</v>
      </c>
      <c r="EC32">
        <v>-1.1687216913671028E-2</v>
      </c>
      <c r="ED32">
        <v>-9.9560635670954412E-3</v>
      </c>
      <c r="EE32">
        <v>-8.0403277379297311E-3</v>
      </c>
      <c r="EF32">
        <v>-6.2707965205252014E-3</v>
      </c>
      <c r="EG32">
        <v>-4.9576869749776709E-3</v>
      </c>
      <c r="EH32">
        <v>-4.0472818936859722E-3</v>
      </c>
      <c r="EI32">
        <v>-3.2922711449854258E-3</v>
      </c>
      <c r="EJ32">
        <v>-2.433900775134612E-3</v>
      </c>
      <c r="EK32">
        <v>-1.2644204137666204E-3</v>
      </c>
      <c r="EL32">
        <v>2.760423358603159E-4</v>
      </c>
      <c r="EM32">
        <v>2.2894306460232716E-3</v>
      </c>
      <c r="EN32">
        <v>4.6947554110878809E-3</v>
      </c>
      <c r="EO32">
        <v>7.2142835563882013E-3</v>
      </c>
      <c r="EP32">
        <v>9.5269107504887263E-3</v>
      </c>
      <c r="EQ32">
        <v>1.145807165002477E-2</v>
      </c>
      <c r="ER32">
        <v>1.2815505762890256E-2</v>
      </c>
      <c r="ES32">
        <v>1.3539624514802284E-2</v>
      </c>
      <c r="ET32">
        <v>1.3631138449127667E-2</v>
      </c>
      <c r="EU32">
        <v>1.3086663510259999E-2</v>
      </c>
      <c r="EV32">
        <v>1.2099589704583247E-2</v>
      </c>
      <c r="EW32">
        <v>1.0945054680058242E-2</v>
      </c>
      <c r="EX32">
        <v>9.8484795268234393E-3</v>
      </c>
      <c r="EY32">
        <v>8.65370448511249E-3</v>
      </c>
      <c r="EZ32">
        <v>7.2935196187269291E-3</v>
      </c>
      <c r="FA32">
        <v>5.8668618288051366E-3</v>
      </c>
      <c r="FB32">
        <v>4.4508711504258613E-3</v>
      </c>
      <c r="FC32">
        <v>3.0851759936798562E-3</v>
      </c>
      <c r="FD32">
        <v>1.8911766347020631E-3</v>
      </c>
      <c r="FE32">
        <v>8.810265701686415E-4</v>
      </c>
      <c r="FF32">
        <v>5.1730072481825928E-5</v>
      </c>
      <c r="FG32">
        <v>-5.6379706885190117E-4</v>
      </c>
      <c r="FH32">
        <v>-9.7420929992120264E-4</v>
      </c>
      <c r="FI32">
        <v>-1.311948571615873E-3</v>
      </c>
      <c r="FJ32">
        <v>-1.6654857882189011E-3</v>
      </c>
      <c r="FK32">
        <v>-1.9774294807906045E-3</v>
      </c>
      <c r="FL32">
        <v>-2.3214791479296837E-3</v>
      </c>
      <c r="FM32">
        <v>-2.7503275146064654E-3</v>
      </c>
      <c r="FN32">
        <v>-3.3514476543842209E-3</v>
      </c>
      <c r="FO32">
        <v>-4.0740670764267684E-3</v>
      </c>
      <c r="FP32">
        <v>-4.8403490381956349E-3</v>
      </c>
      <c r="FQ32">
        <v>-5.5132559839664586E-3</v>
      </c>
      <c r="FR32">
        <v>-6.1724710774220259E-3</v>
      </c>
      <c r="FS32">
        <v>-6.8748420577167124E-3</v>
      </c>
      <c r="FT32">
        <v>-7.583356219725168E-3</v>
      </c>
      <c r="FU32">
        <v>-8.1517331016494055E-3</v>
      </c>
      <c r="FV32">
        <v>-8.3602335968115948E-3</v>
      </c>
      <c r="FW32">
        <v>-8.174302819586865E-3</v>
      </c>
      <c r="FX32">
        <v>-7.6430468992020328E-3</v>
      </c>
      <c r="FY32">
        <v>-6.7936150384482197E-3</v>
      </c>
      <c r="FZ32">
        <v>-5.5642951410675989E-3</v>
      </c>
      <c r="GA32">
        <v>-3.9888890220183271E-3</v>
      </c>
      <c r="GB32">
        <v>-2.1746104239391828E-3</v>
      </c>
      <c r="GC32">
        <v>-2.5303744954252583E-4</v>
      </c>
      <c r="GD32">
        <v>1.7446312302002998E-3</v>
      </c>
      <c r="GE32">
        <v>3.7928118901546792E-3</v>
      </c>
      <c r="GF32">
        <v>5.7061612704956133E-3</v>
      </c>
      <c r="GG32">
        <v>7.3758862401742675E-3</v>
      </c>
      <c r="GH32">
        <v>8.6344829247628763E-3</v>
      </c>
      <c r="GI32">
        <v>9.5306261964729355E-3</v>
      </c>
      <c r="GJ32">
        <v>1.0251484071203354E-2</v>
      </c>
      <c r="GK32">
        <v>1.087228130246598E-2</v>
      </c>
      <c r="GL32">
        <v>1.1316250119120852E-2</v>
      </c>
      <c r="GM32">
        <v>1.150132777029822E-2</v>
      </c>
      <c r="GN32">
        <v>1.132140099332668E-2</v>
      </c>
      <c r="GO32">
        <v>1.0762315688591206E-2</v>
      </c>
      <c r="GP32">
        <v>9.920983845053355E-3</v>
      </c>
      <c r="GQ32">
        <v>8.8843202027966139E-3</v>
      </c>
      <c r="GR32">
        <v>7.7933549610482711E-3</v>
      </c>
      <c r="GS32">
        <v>6.6236577132743335E-3</v>
      </c>
      <c r="GT32">
        <v>5.2714860077227588E-3</v>
      </c>
      <c r="GU32">
        <v>3.7428491594002633E-3</v>
      </c>
      <c r="GV32">
        <v>2.0060429684667369E-3</v>
      </c>
      <c r="GW32">
        <v>-1.9854801834862101E-6</v>
      </c>
      <c r="GX32">
        <v>-2.2565728263003182E-3</v>
      </c>
      <c r="GY32">
        <v>-4.7323614235734723E-3</v>
      </c>
      <c r="GZ32">
        <v>-7.2858392084510504E-3</v>
      </c>
      <c r="HA32">
        <v>-9.7213163268033975E-3</v>
      </c>
      <c r="HB32">
        <v>-1.1801289554058125E-2</v>
      </c>
      <c r="HC32">
        <v>-1.343071267751661E-2</v>
      </c>
      <c r="HD32">
        <v>-1.4543191825501456E-2</v>
      </c>
      <c r="HE32">
        <v>-1.5180674967124497E-2</v>
      </c>
      <c r="HF32">
        <v>-1.5408800984420878E-2</v>
      </c>
      <c r="HG32">
        <v>-1.5459449284981885E-2</v>
      </c>
      <c r="HH32">
        <v>-1.5436132468928498E-2</v>
      </c>
      <c r="HI32">
        <v>-1.5279293088231949E-2</v>
      </c>
      <c r="HJ32">
        <v>-1.4852503899527858E-2</v>
      </c>
      <c r="HK32">
        <v>-1.403456362305644E-2</v>
      </c>
      <c r="HL32">
        <v>-1.2772218952324832E-2</v>
      </c>
      <c r="HM32">
        <v>-1.1183017085859004E-2</v>
      </c>
      <c r="HN32">
        <v>-9.5924245776720651E-3</v>
      </c>
      <c r="HO32">
        <v>-8.2992835764025275E-3</v>
      </c>
      <c r="HP32">
        <v>-7.5892184911910965E-3</v>
      </c>
      <c r="HQ32">
        <v>-7.4641936731688618E-3</v>
      </c>
      <c r="HR32">
        <v>-2.905370350261216E-2</v>
      </c>
      <c r="HS32">
        <v>-8.0597901007234851E-2</v>
      </c>
      <c r="HT32">
        <v>-6.0824182630668799E-2</v>
      </c>
      <c r="HU32">
        <v>-3.100451649326541E-2</v>
      </c>
      <c r="HV32">
        <v>-1.72924796483378E-2</v>
      </c>
      <c r="HW32">
        <v>-1.0755033879013109E-2</v>
      </c>
      <c r="HX32">
        <v>-8.1143322551274766E-3</v>
      </c>
      <c r="HY32">
        <v>-5.5481095592442298E-3</v>
      </c>
      <c r="HZ32">
        <v>-2.2846098169481133E-3</v>
      </c>
      <c r="IA32">
        <v>1.4994368264920066E-3</v>
      </c>
      <c r="IB32">
        <v>5.1001932044629772E-3</v>
      </c>
      <c r="IC32">
        <v>9.1845370175409613E-3</v>
      </c>
      <c r="ID32">
        <v>3.6149805939051927E-2</v>
      </c>
      <c r="IE32">
        <v>9.8556326891106716E-2</v>
      </c>
      <c r="IF32">
        <v>7.8976491606596255E-2</v>
      </c>
      <c r="IG32">
        <v>4.8613871069097314E-2</v>
      </c>
      <c r="IH32">
        <v>3.5666938792275671E-2</v>
      </c>
      <c r="II32">
        <v>2.9645979752769724E-2</v>
      </c>
      <c r="IJ32">
        <v>2.7096193166710414E-2</v>
      </c>
      <c r="IK32">
        <v>2.4212868333507886E-2</v>
      </c>
      <c r="IL32">
        <v>2.0450511060135623E-2</v>
      </c>
    </row>
    <row r="33" spans="3:246" x14ac:dyDescent="0.3">
      <c r="D33" t="s">
        <v>19</v>
      </c>
      <c r="W33">
        <f t="shared" ref="W33:BB33" si="55">AVERAGE(S6:U6)/AVERAGE(G6:R6)-1</f>
        <v>-7.5348653536075894E-3</v>
      </c>
      <c r="X33">
        <f t="shared" si="55"/>
        <v>-6.2379514984719497E-3</v>
      </c>
      <c r="Y33">
        <f t="shared" si="55"/>
        <v>-4.0000229324304026E-3</v>
      </c>
      <c r="Z33">
        <f t="shared" si="55"/>
        <v>-1.0769611584225958E-3</v>
      </c>
      <c r="AA33">
        <f t="shared" si="55"/>
        <v>2.2338000084638487E-3</v>
      </c>
      <c r="AB33">
        <f t="shared" si="55"/>
        <v>5.6329130561310059E-3</v>
      </c>
      <c r="AC33">
        <f t="shared" si="55"/>
        <v>8.840117949406423E-3</v>
      </c>
      <c r="AD33">
        <f t="shared" si="55"/>
        <v>1.1586429178502167E-2</v>
      </c>
      <c r="AE33">
        <f t="shared" si="55"/>
        <v>1.3632366692631459E-2</v>
      </c>
      <c r="AF33">
        <f t="shared" si="55"/>
        <v>1.4839778617426358E-2</v>
      </c>
      <c r="AG33">
        <f t="shared" si="55"/>
        <v>1.5199043282752678E-2</v>
      </c>
      <c r="AH33">
        <f t="shared" si="55"/>
        <v>1.4794399471774744E-2</v>
      </c>
      <c r="AI33">
        <f t="shared" si="55"/>
        <v>1.3738897806223616E-2</v>
      </c>
      <c r="AJ33">
        <f t="shared" si="55"/>
        <v>1.2170846845470873E-2</v>
      </c>
      <c r="AK33">
        <f t="shared" si="55"/>
        <v>1.0247118856326898E-2</v>
      </c>
      <c r="AL33">
        <f t="shared" si="55"/>
        <v>8.1478589528052314E-3</v>
      </c>
      <c r="AM33">
        <f t="shared" si="55"/>
        <v>6.0520907085888087E-3</v>
      </c>
      <c r="AN33">
        <f t="shared" si="55"/>
        <v>4.1314315677434266E-3</v>
      </c>
      <c r="AO33">
        <f t="shared" si="55"/>
        <v>2.5122795140000154E-3</v>
      </c>
      <c r="AP33">
        <f t="shared" si="55"/>
        <v>1.2462831991333356E-3</v>
      </c>
      <c r="AQ33">
        <f t="shared" si="55"/>
        <v>2.6130119356304604E-4</v>
      </c>
      <c r="AR33">
        <f t="shared" si="55"/>
        <v>-5.8242123865115403E-4</v>
      </c>
      <c r="AS33">
        <f t="shared" si="55"/>
        <v>-1.4225610447318182E-3</v>
      </c>
      <c r="AT33">
        <f t="shared" si="55"/>
        <v>-2.2894004270128665E-3</v>
      </c>
      <c r="AU33">
        <f t="shared" si="55"/>
        <v>-3.0525826382589161E-3</v>
      </c>
      <c r="AV33">
        <f t="shared" si="55"/>
        <v>-3.4977022960108739E-3</v>
      </c>
      <c r="AW33">
        <f t="shared" si="55"/>
        <v>-3.4209485255383143E-3</v>
      </c>
      <c r="AX33">
        <f t="shared" si="55"/>
        <v>-2.7685894745095307E-3</v>
      </c>
      <c r="AY33">
        <f t="shared" si="55"/>
        <v>-1.6138795469041733E-3</v>
      </c>
      <c r="AZ33">
        <f t="shared" si="55"/>
        <v>-1.0282280604856364E-4</v>
      </c>
      <c r="BA33">
        <f t="shared" si="55"/>
        <v>1.6434735077826002E-3</v>
      </c>
      <c r="BB33">
        <f t="shared" si="55"/>
        <v>3.509500232597329E-3</v>
      </c>
      <c r="BC33">
        <f t="shared" ref="BC33:CH33" si="56">AVERAGE(AY6:BA6)/AVERAGE(AM6:AX6)-1</f>
        <v>5.3408126720539961E-3</v>
      </c>
      <c r="BD33">
        <f t="shared" si="56"/>
        <v>6.945678960198487E-3</v>
      </c>
      <c r="BE33">
        <f t="shared" si="56"/>
        <v>8.1610213686729161E-3</v>
      </c>
      <c r="BF33">
        <f t="shared" si="56"/>
        <v>8.8940166172628565E-3</v>
      </c>
      <c r="BG33">
        <f t="shared" si="56"/>
        <v>9.1129417455357853E-3</v>
      </c>
      <c r="BH33">
        <f t="shared" si="56"/>
        <v>8.8296054629621867E-3</v>
      </c>
      <c r="BI33">
        <f t="shared" si="56"/>
        <v>8.1523052064480517E-3</v>
      </c>
      <c r="BJ33">
        <f t="shared" si="56"/>
        <v>7.2833258371678422E-3</v>
      </c>
      <c r="BK33">
        <f t="shared" si="56"/>
        <v>6.4849924982337548E-3</v>
      </c>
      <c r="BL33">
        <f t="shared" si="56"/>
        <v>5.9564681323214241E-3</v>
      </c>
      <c r="BM33">
        <f t="shared" si="56"/>
        <v>5.7699457527737863E-3</v>
      </c>
      <c r="BN33">
        <f t="shared" si="56"/>
        <v>5.8688652093057403E-3</v>
      </c>
      <c r="BO33">
        <f t="shared" si="56"/>
        <v>6.1383843561573226E-3</v>
      </c>
      <c r="BP33">
        <f t="shared" si="56"/>
        <v>6.4595042442787687E-3</v>
      </c>
      <c r="BQ33">
        <f t="shared" si="56"/>
        <v>6.7571749519714785E-3</v>
      </c>
      <c r="BR33">
        <f t="shared" si="56"/>
        <v>6.9756859087761747E-3</v>
      </c>
      <c r="BS33">
        <f t="shared" si="56"/>
        <v>7.0844931707925163E-3</v>
      </c>
      <c r="BT33">
        <f t="shared" si="56"/>
        <v>7.0084814136999185E-3</v>
      </c>
      <c r="BU33">
        <f t="shared" si="56"/>
        <v>6.6495776464605694E-3</v>
      </c>
      <c r="BV33">
        <f t="shared" si="56"/>
        <v>5.9110517241787175E-3</v>
      </c>
      <c r="BW33">
        <f t="shared" si="56"/>
        <v>4.7455386865278282E-3</v>
      </c>
      <c r="BX33">
        <f t="shared" si="56"/>
        <v>3.2180881101377956E-3</v>
      </c>
      <c r="BY33">
        <f t="shared" si="56"/>
        <v>1.4582608952697917E-3</v>
      </c>
      <c r="BZ33">
        <f t="shared" si="56"/>
        <v>-4.0328417923196636E-4</v>
      </c>
      <c r="CA33">
        <f t="shared" si="56"/>
        <v>-2.2864071370684025E-3</v>
      </c>
      <c r="CB33">
        <f t="shared" si="56"/>
        <v>-4.1807059706026051E-3</v>
      </c>
      <c r="CC33">
        <f t="shared" si="56"/>
        <v>-6.1088837539694518E-3</v>
      </c>
      <c r="CD33">
        <f t="shared" si="56"/>
        <v>-8.1347084099312461E-3</v>
      </c>
      <c r="CE33">
        <f t="shared" si="56"/>
        <v>-1.0334156093948055E-2</v>
      </c>
      <c r="CF33">
        <f t="shared" si="56"/>
        <v>-1.2816170095646728E-2</v>
      </c>
      <c r="CG33">
        <f t="shared" si="56"/>
        <v>-1.5758481282534764E-2</v>
      </c>
      <c r="CH33">
        <f t="shared" si="56"/>
        <v>-1.9352231589047753E-2</v>
      </c>
      <c r="CI33">
        <f t="shared" ref="CI33:DN33" si="57">AVERAGE(CE6:CG6)/AVERAGE(BS6:CD6)-1</f>
        <v>-2.3706002860022446E-2</v>
      </c>
      <c r="CJ33">
        <f t="shared" si="57"/>
        <v>-2.8784081091419167E-2</v>
      </c>
      <c r="CK33">
        <f t="shared" si="57"/>
        <v>-3.43009327174425E-2</v>
      </c>
      <c r="CL33">
        <f t="shared" si="57"/>
        <v>-3.9600310651538351E-2</v>
      </c>
      <c r="CM33">
        <f t="shared" si="57"/>
        <v>-4.3752494110253726E-2</v>
      </c>
      <c r="CN33">
        <f t="shared" si="57"/>
        <v>-4.5838281973988204E-2</v>
      </c>
      <c r="CO33">
        <f t="shared" si="57"/>
        <v>-4.5262768301194023E-2</v>
      </c>
      <c r="CP33">
        <f t="shared" si="57"/>
        <v>-4.1786538316362365E-2</v>
      </c>
      <c r="CQ33">
        <f t="shared" si="57"/>
        <v>-3.5510942059288286E-2</v>
      </c>
      <c r="CR33">
        <f t="shared" si="57"/>
        <v>-2.6922135411354353E-2</v>
      </c>
      <c r="CS33">
        <f t="shared" si="57"/>
        <v>-1.6796399260480599E-2</v>
      </c>
      <c r="CT33">
        <f t="shared" si="57"/>
        <v>-6.0581275328044359E-3</v>
      </c>
      <c r="CU33">
        <f t="shared" si="57"/>
        <v>4.4513366290683809E-3</v>
      </c>
      <c r="CV33">
        <f t="shared" si="57"/>
        <v>1.4025168458908333E-2</v>
      </c>
      <c r="CW33">
        <f t="shared" si="57"/>
        <v>2.2105895459722857E-2</v>
      </c>
      <c r="CX33">
        <f t="shared" si="57"/>
        <v>2.8310347469440389E-2</v>
      </c>
      <c r="CY33">
        <f t="shared" si="57"/>
        <v>3.2443136242600312E-2</v>
      </c>
      <c r="CZ33">
        <f t="shared" si="57"/>
        <v>3.4506995362367565E-2</v>
      </c>
      <c r="DA33">
        <f t="shared" si="57"/>
        <v>3.4659394539160449E-2</v>
      </c>
      <c r="DB33">
        <f t="shared" si="57"/>
        <v>3.3177143870497083E-2</v>
      </c>
      <c r="DC33">
        <f t="shared" si="57"/>
        <v>3.0369970606725083E-2</v>
      </c>
      <c r="DD33">
        <f t="shared" si="57"/>
        <v>2.6599196641578837E-2</v>
      </c>
      <c r="DE33">
        <f t="shared" si="57"/>
        <v>2.2296238948781966E-2</v>
      </c>
      <c r="DF33">
        <f t="shared" si="57"/>
        <v>1.801266437383453E-2</v>
      </c>
      <c r="DG33">
        <f t="shared" si="57"/>
        <v>1.4278146898128119E-2</v>
      </c>
      <c r="DH33">
        <f t="shared" si="57"/>
        <v>1.1416822846550989E-2</v>
      </c>
      <c r="DI33">
        <f t="shared" si="57"/>
        <v>9.4937192779416257E-3</v>
      </c>
      <c r="DJ33">
        <f t="shared" si="57"/>
        <v>8.383176623444788E-3</v>
      </c>
      <c r="DK33">
        <f t="shared" si="57"/>
        <v>7.8280216665378433E-3</v>
      </c>
      <c r="DL33">
        <f t="shared" si="57"/>
        <v>7.4950591362548113E-3</v>
      </c>
      <c r="DM33">
        <f t="shared" si="57"/>
        <v>6.9968293529814041E-3</v>
      </c>
      <c r="DN33">
        <f t="shared" si="57"/>
        <v>6.0208208070495761E-3</v>
      </c>
      <c r="DO33">
        <f t="shared" ref="DO33:ET33" si="58">AVERAGE(DK6:DM6)/AVERAGE(CY6:DJ6)-1</f>
        <v>4.3979681814230176E-3</v>
      </c>
      <c r="DP33">
        <f t="shared" si="58"/>
        <v>2.1408195474519331E-3</v>
      </c>
      <c r="DQ33">
        <f t="shared" si="58"/>
        <v>-5.9306571983408496E-4</v>
      </c>
      <c r="DR33">
        <f t="shared" si="58"/>
        <v>-3.5718916860356664E-3</v>
      </c>
      <c r="DS33">
        <f t="shared" si="58"/>
        <v>-6.5024293837691038E-3</v>
      </c>
      <c r="DT33">
        <f t="shared" si="58"/>
        <v>-9.0020278380911201E-3</v>
      </c>
      <c r="DU33">
        <f t="shared" si="58"/>
        <v>-1.0680856895230129E-2</v>
      </c>
      <c r="DV33">
        <v>-1.1305617182897465E-2</v>
      </c>
      <c r="DW33">
        <v>-1.0925910431154651E-2</v>
      </c>
      <c r="DX33">
        <v>-9.8484398497595826E-3</v>
      </c>
      <c r="DY33">
        <v>-8.4711435396873647E-3</v>
      </c>
      <c r="DZ33">
        <v>-7.1711002310705929E-3</v>
      </c>
      <c r="EA33">
        <v>-6.2052887754471264E-3</v>
      </c>
      <c r="EB33">
        <v>-5.6672725354938169E-3</v>
      </c>
      <c r="EC33">
        <v>-5.4912162046141244E-3</v>
      </c>
      <c r="ED33">
        <v>-5.4844667973157346E-3</v>
      </c>
      <c r="EE33">
        <v>-5.4346037133756742E-3</v>
      </c>
      <c r="EF33">
        <v>-5.1674000621012572E-3</v>
      </c>
      <c r="EG33">
        <v>-4.6167201601355901E-3</v>
      </c>
      <c r="EH33">
        <v>-3.7724117287312176E-3</v>
      </c>
      <c r="EI33">
        <v>-2.6534347713834672E-3</v>
      </c>
      <c r="EJ33">
        <v>-1.2926021559350742E-3</v>
      </c>
      <c r="EK33">
        <v>2.337181198461824E-4</v>
      </c>
      <c r="EL33">
        <v>1.7868793630784197E-3</v>
      </c>
      <c r="EM33">
        <v>3.2676626576055856E-3</v>
      </c>
      <c r="EN33">
        <v>4.6239793610438618E-3</v>
      </c>
      <c r="EO33">
        <v>5.8409462312756233E-3</v>
      </c>
      <c r="EP33">
        <v>6.8747944142935058E-3</v>
      </c>
      <c r="EQ33">
        <v>7.6771428875714864E-3</v>
      </c>
      <c r="ER33">
        <v>8.2166147071376372E-3</v>
      </c>
      <c r="ES33">
        <v>8.4682041014467746E-3</v>
      </c>
      <c r="ET33">
        <v>8.4075346047176591E-3</v>
      </c>
      <c r="EU33">
        <v>8.0303043345526515E-3</v>
      </c>
      <c r="EV33">
        <v>7.3799345653149384E-3</v>
      </c>
      <c r="EW33">
        <v>6.5509353106603108E-3</v>
      </c>
      <c r="EX33">
        <v>5.6723277217556323E-3</v>
      </c>
      <c r="EY33">
        <v>4.8034104921792498E-3</v>
      </c>
      <c r="EZ33">
        <v>3.9326939352508639E-3</v>
      </c>
      <c r="FA33">
        <v>3.0308492707802337E-3</v>
      </c>
      <c r="FB33">
        <v>2.1383193805781797E-3</v>
      </c>
      <c r="FC33">
        <v>1.3248571236579298E-3</v>
      </c>
      <c r="FD33">
        <v>6.5323393917671169E-4</v>
      </c>
      <c r="FE33">
        <v>1.3800872065905523E-4</v>
      </c>
      <c r="FF33">
        <v>-2.3733073197629295E-4</v>
      </c>
      <c r="FG33">
        <v>-5.2446483459145377E-4</v>
      </c>
      <c r="FH33">
        <v>-7.4057621120748873E-4</v>
      </c>
      <c r="FI33">
        <v>-8.9500059774438867E-4</v>
      </c>
      <c r="FJ33">
        <v>-1.0061462411689037E-3</v>
      </c>
      <c r="FK33">
        <v>-1.1228920502358575E-3</v>
      </c>
      <c r="FL33">
        <v>-1.3112889181170484E-3</v>
      </c>
      <c r="FM33">
        <v>-1.6174588756358022E-3</v>
      </c>
      <c r="FN33">
        <v>-2.0840776369068781E-3</v>
      </c>
      <c r="FO33">
        <v>-2.6824161543900216E-3</v>
      </c>
      <c r="FP33">
        <v>-3.3345918941661834E-3</v>
      </c>
      <c r="FQ33">
        <v>-3.9222335329895941E-3</v>
      </c>
      <c r="FR33">
        <v>-4.4024372848723292E-3</v>
      </c>
      <c r="FS33">
        <v>-4.8087347502310251E-3</v>
      </c>
      <c r="FT33">
        <v>-5.184094270936801E-3</v>
      </c>
      <c r="FU33">
        <v>-5.4818314827899117E-3</v>
      </c>
      <c r="FV33">
        <v>-5.5642973742229263E-3</v>
      </c>
      <c r="FW33">
        <v>-5.3284768146908412E-3</v>
      </c>
      <c r="FX33">
        <v>-4.7767463412659028E-3</v>
      </c>
      <c r="FY33">
        <v>-4.0000689796337863E-3</v>
      </c>
      <c r="FZ33">
        <v>-3.0756128237541258E-3</v>
      </c>
      <c r="GA33">
        <v>-2.0067302542782217E-3</v>
      </c>
      <c r="GB33">
        <v>-7.7657300270328466E-4</v>
      </c>
      <c r="GC33">
        <v>5.9539387267060206E-4</v>
      </c>
      <c r="GD33">
        <v>2.022258121130216E-3</v>
      </c>
      <c r="GE33">
        <v>3.3831296351145568E-3</v>
      </c>
      <c r="GF33">
        <v>4.5523200991373081E-3</v>
      </c>
      <c r="GG33">
        <v>5.4649793639991451E-3</v>
      </c>
      <c r="GH33">
        <v>6.0991095064617529E-3</v>
      </c>
      <c r="GI33">
        <v>6.4949580394491058E-3</v>
      </c>
      <c r="GJ33">
        <v>6.7059506500695143E-3</v>
      </c>
      <c r="GK33">
        <v>6.808677715057998E-3</v>
      </c>
      <c r="GL33">
        <v>6.8504384112326733E-3</v>
      </c>
      <c r="GM33">
        <v>6.8438667272763265E-3</v>
      </c>
      <c r="GN33">
        <v>6.7530554882047067E-3</v>
      </c>
      <c r="GO33">
        <v>6.5376362879809857E-3</v>
      </c>
      <c r="GP33">
        <v>6.1525514739015907E-3</v>
      </c>
      <c r="GQ33">
        <v>5.582634515954199E-3</v>
      </c>
      <c r="GR33">
        <v>4.8501529072255689E-3</v>
      </c>
      <c r="GS33">
        <v>3.9878983232022325E-3</v>
      </c>
      <c r="GT33">
        <v>2.9988743778743832E-3</v>
      </c>
      <c r="GU33">
        <v>1.8760094627054968E-3</v>
      </c>
      <c r="GV33">
        <v>6.1546494039088628E-4</v>
      </c>
      <c r="GW33">
        <v>-7.5565854143144762E-4</v>
      </c>
      <c r="GX33">
        <v>-2.2297837057798642E-3</v>
      </c>
      <c r="GY33">
        <v>-3.7968759672326602E-3</v>
      </c>
      <c r="GZ33">
        <v>-5.4147709245849773E-3</v>
      </c>
      <c r="HA33">
        <v>-6.9965896650779902E-3</v>
      </c>
      <c r="HB33">
        <v>-8.3974346374814379E-3</v>
      </c>
      <c r="HC33">
        <v>-9.4787015753049486E-3</v>
      </c>
      <c r="HD33">
        <v>-1.0124699799917702E-2</v>
      </c>
      <c r="HE33">
        <v>-1.0314173716643227E-2</v>
      </c>
      <c r="HF33">
        <v>-1.0109883843993805E-2</v>
      </c>
      <c r="HG33">
        <v>-9.6790283349207362E-3</v>
      </c>
      <c r="HH33">
        <v>-9.2056552811565773E-3</v>
      </c>
      <c r="HI33">
        <v>-8.8051934352301187E-3</v>
      </c>
      <c r="HJ33">
        <v>-8.4693615496000962E-3</v>
      </c>
      <c r="HK33">
        <v>-8.1061058613085546E-3</v>
      </c>
      <c r="HL33">
        <v>-7.6038244363150209E-3</v>
      </c>
      <c r="HM33">
        <v>-6.9008838018002061E-3</v>
      </c>
      <c r="HN33">
        <v>-6.0348390669118235E-3</v>
      </c>
      <c r="HO33">
        <v>-5.1590654580631057E-3</v>
      </c>
      <c r="HP33">
        <v>-4.4789715335789015E-3</v>
      </c>
      <c r="HQ33">
        <v>-4.1389491401229161E-3</v>
      </c>
      <c r="HR33">
        <v>-1.129727490450072E-2</v>
      </c>
      <c r="HS33">
        <v>-3.5848061927136632E-2</v>
      </c>
      <c r="HT33">
        <v>-5.3865378193249214E-2</v>
      </c>
      <c r="HU33">
        <v>-5.3081210219280361E-2</v>
      </c>
      <c r="HV33">
        <v>-2.6231399591221005E-2</v>
      </c>
      <c r="HW33">
        <v>-5.1789542454879767E-3</v>
      </c>
      <c r="HX33">
        <v>4.4240897453315942E-3</v>
      </c>
      <c r="HY33">
        <v>9.3406629187027246E-3</v>
      </c>
      <c r="HZ33">
        <v>1.2827139659776776E-2</v>
      </c>
      <c r="IA33">
        <v>1.6595501566982529E-2</v>
      </c>
      <c r="IB33">
        <v>2.0431847304826833E-2</v>
      </c>
      <c r="IC33">
        <v>2.4051670419014792E-2</v>
      </c>
      <c r="ID33">
        <v>2.7377977556956923E-2</v>
      </c>
      <c r="IE33">
        <v>3.0411588434053449E-2</v>
      </c>
      <c r="IF33">
        <v>3.2778261012008647E-2</v>
      </c>
      <c r="IG33">
        <v>3.2194644940033212E-2</v>
      </c>
      <c r="IH33">
        <v>2.5931403466984637E-2</v>
      </c>
      <c r="II33">
        <v>2.0357600938400999E-2</v>
      </c>
      <c r="IJ33">
        <v>1.6447608254412494E-2</v>
      </c>
      <c r="IK33">
        <v>1.3199659729969948E-2</v>
      </c>
      <c r="IL33">
        <v>1.0281004200278998E-2</v>
      </c>
    </row>
    <row r="34" spans="3:246" x14ac:dyDescent="0.3">
      <c r="D34" t="s">
        <v>18</v>
      </c>
      <c r="E34" t="s">
        <v>20</v>
      </c>
      <c r="W34">
        <f>AVERAGE(S32:W32)</f>
        <v>-1.1913126957081133E-2</v>
      </c>
      <c r="X34">
        <f>AVERAGE(T32:X32)</f>
        <v>-1.1239292523296474E-2</v>
      </c>
      <c r="Y34">
        <f t="shared" ref="Y34:Y35" si="59">AVERAGE(W32:Y32)</f>
        <v>-1.0032021599294247E-2</v>
      </c>
      <c r="Z34">
        <f t="shared" ref="Z34:Z35" si="60">AVERAGE(X32:Z32)</f>
        <v>-7.2559680543605731E-3</v>
      </c>
      <c r="AA34">
        <f t="shared" ref="AA34:AA35" si="61">AVERAGE(Y32:AA32)</f>
        <v>-3.4100542373446396E-3</v>
      </c>
      <c r="AB34">
        <f t="shared" ref="AB34:AB35" si="62">AVERAGE(Z32:AB32)</f>
        <v>1.0288702572844495E-3</v>
      </c>
      <c r="AC34">
        <f t="shared" ref="AC34:AC35" si="63">AVERAGE(AA32:AC32)</f>
        <v>5.6241824504215847E-3</v>
      </c>
      <c r="AD34">
        <f t="shared" ref="AD34:AD35" si="64">AVERAGE(AB32:AD32)</f>
        <v>1.0012472604522241E-2</v>
      </c>
      <c r="AE34">
        <f t="shared" ref="AE34:AE35" si="65">AVERAGE(AC32:AE32)</f>
        <v>1.3931393088121821E-2</v>
      </c>
      <c r="AF34">
        <f t="shared" ref="AF34:AF35" si="66">AVERAGE(AD32:AF32)</f>
        <v>1.7249007124680471E-2</v>
      </c>
      <c r="AG34">
        <f t="shared" ref="AG34:AG35" si="67">AVERAGE(AE32:AG32)</f>
        <v>1.989605851040081E-2</v>
      </c>
      <c r="AH34">
        <f t="shared" ref="AH34:AH35" si="68">AVERAGE(AF32:AH32)</f>
        <v>2.1746070534207036E-2</v>
      </c>
      <c r="AI34">
        <f t="shared" ref="AI34:AI35" si="69">AVERAGE(AG32:AI32)</f>
        <v>2.2595273903929607E-2</v>
      </c>
      <c r="AJ34">
        <f t="shared" ref="AJ34:AJ35" si="70">AVERAGE(AH32:AJ32)</f>
        <v>2.2336402372287029E-2</v>
      </c>
      <c r="AK34">
        <f t="shared" ref="AK34:AK35" si="71">AVERAGE(AI32:AK32)</f>
        <v>2.1012955441898667E-2</v>
      </c>
      <c r="AL34">
        <f t="shared" ref="AL34:AL35" si="72">AVERAGE(AJ32:AL32)</f>
        <v>1.8828282014613951E-2</v>
      </c>
      <c r="AM34">
        <f t="shared" ref="AM34:AM35" si="73">AVERAGE(AK32:AM32)</f>
        <v>1.6030658298897309E-2</v>
      </c>
      <c r="AN34">
        <f t="shared" ref="AN34:AN35" si="74">AVERAGE(AL32:AN32)</f>
        <v>1.2895197280476648E-2</v>
      </c>
      <c r="AO34">
        <f t="shared" ref="AO34:AO35" si="75">AVERAGE(AM32:AO32)</f>
        <v>9.6914293679784737E-3</v>
      </c>
      <c r="AP34">
        <f t="shared" ref="AP34:AP35" si="76">AVERAGE(AN32:AP32)</f>
        <v>6.6667711221039356E-3</v>
      </c>
      <c r="AQ34">
        <f t="shared" ref="AQ34:AQ35" si="77">AVERAGE(AO32:AQ32)</f>
        <v>3.9657166507354917E-3</v>
      </c>
      <c r="AR34">
        <f t="shared" ref="AR34:AR35" si="78">AVERAGE(AP32:AR32)</f>
        <v>1.6142639371996559E-3</v>
      </c>
      <c r="AS34">
        <f t="shared" ref="AS34:AS35" si="79">AVERAGE(AQ32:AS32)</f>
        <v>-4.4061706180916388E-4</v>
      </c>
      <c r="AT34">
        <f t="shared" ref="AT34:AT35" si="80">AVERAGE(AR32:AT32)</f>
        <v>-2.2302893384074465E-3</v>
      </c>
      <c r="AU34">
        <f t="shared" ref="AU34:AU35" si="81">AVERAGE(AS32:AU32)</f>
        <v>-3.6621152789373022E-3</v>
      </c>
      <c r="AV34">
        <f t="shared" ref="AV34:AV35" si="82">AVERAGE(AT32:AV32)</f>
        <v>-4.5737262735301432E-3</v>
      </c>
      <c r="AW34">
        <f t="shared" ref="AW34:AW35" si="83">AVERAGE(AU32:AW32)</f>
        <v>-4.8085884699788179E-3</v>
      </c>
      <c r="AX34">
        <f t="shared" ref="AX34:AX35" si="84">AVERAGE(AV32:AX32)</f>
        <v>-4.3450868316843305E-3</v>
      </c>
      <c r="AY34">
        <f t="shared" ref="AY34:AY35" si="85">AVERAGE(AW32:AY32)</f>
        <v>-3.2848981534884247E-3</v>
      </c>
      <c r="AZ34">
        <f t="shared" ref="AZ34:AZ35" si="86">AVERAGE(AX32:AZ32)</f>
        <v>-1.8106019442284034E-3</v>
      </c>
      <c r="BA34">
        <f t="shared" ref="BA34:BA35" si="87">AVERAGE(AY32:BA32)</f>
        <v>-6.8776617488349359E-5</v>
      </c>
      <c r="BB34">
        <f t="shared" ref="BB34:BB35" si="88">AVERAGE(AZ32:BB32)</f>
        <v>1.8359647394998364E-3</v>
      </c>
      <c r="BC34">
        <f t="shared" ref="BC34:BC35" si="89">AVERAGE(BA32:BC32)</f>
        <v>3.8431948650038037E-3</v>
      </c>
      <c r="BD34">
        <f t="shared" ref="BD34:BD35" si="90">AVERAGE(BB32:BD32)</f>
        <v>5.901567152361527E-3</v>
      </c>
      <c r="BE34">
        <f t="shared" ref="BE34:BE35" si="91">AVERAGE(BC32:BE32)</f>
        <v>7.9646999761469797E-3</v>
      </c>
      <c r="BF34">
        <f t="shared" ref="BF34:BF35" si="92">AVERAGE(BD32:BF32)</f>
        <v>9.9425133060915272E-3</v>
      </c>
      <c r="BG34">
        <f t="shared" ref="BG34:BG35" si="93">AVERAGE(BE32:BG32)</f>
        <v>1.165027383471906E-2</v>
      </c>
      <c r="BH34">
        <f t="shared" ref="BH34:BH35" si="94">AVERAGE(BF32:BH32)</f>
        <v>1.2857559667438215E-2</v>
      </c>
      <c r="BI34">
        <f t="shared" ref="BI34:BI35" si="95">AVERAGE(BG32:BI32)</f>
        <v>1.3418551331740858E-2</v>
      </c>
      <c r="BJ34">
        <f t="shared" ref="BJ34:BJ35" si="96">AVERAGE(BH32:BJ32)</f>
        <v>1.3388942456460681E-2</v>
      </c>
      <c r="BK34">
        <f t="shared" ref="BK34:BK35" si="97">AVERAGE(BI32:BK32)</f>
        <v>1.298551902697446E-2</v>
      </c>
      <c r="BL34">
        <f t="shared" ref="BL34:BL35" si="98">AVERAGE(BJ32:BL32)</f>
        <v>1.2438267347068285E-2</v>
      </c>
      <c r="BM34">
        <f t="shared" ref="BM34:BM35" si="99">AVERAGE(BK32:BM32)</f>
        <v>1.1862422930139394E-2</v>
      </c>
      <c r="BN34">
        <f t="shared" ref="BN34:BN35" si="100">AVERAGE(BL32:BN32)</f>
        <v>1.1277833423235961E-2</v>
      </c>
      <c r="BO34">
        <f t="shared" ref="BO34:BO35" si="101">AVERAGE(BM32:BO32)</f>
        <v>1.0708453975899626E-2</v>
      </c>
      <c r="BP34">
        <f t="shared" ref="BP34:BP35" si="102">AVERAGE(BN32:BP32)</f>
        <v>1.0210655446773872E-2</v>
      </c>
      <c r="BQ34">
        <f t="shared" ref="BQ34:BQ35" si="103">AVERAGE(BO32:BQ32)</f>
        <v>9.8614203658417363E-3</v>
      </c>
      <c r="BR34">
        <f t="shared" ref="BR34:BR35" si="104">AVERAGE(BP32:BR32)</f>
        <v>9.7009770501087136E-3</v>
      </c>
      <c r="BS34">
        <f t="shared" ref="BS34:BS35" si="105">AVERAGE(BQ32:BS32)</f>
        <v>9.7403745256199326E-3</v>
      </c>
      <c r="BT34">
        <f t="shared" ref="BT34:BT35" si="106">AVERAGE(BR32:BT32)</f>
        <v>9.9136016858293683E-3</v>
      </c>
      <c r="BU34">
        <f t="shared" ref="BU34:BU35" si="107">AVERAGE(BS32:BU32)</f>
        <v>1.0051962456119648E-2</v>
      </c>
      <c r="BV34">
        <f t="shared" ref="BV34:BV35" si="108">AVERAGE(BT32:BV32)</f>
        <v>9.9159831252403716E-3</v>
      </c>
      <c r="BW34">
        <f t="shared" ref="BW34:BW35" si="109">AVERAGE(BU32:BW32)</f>
        <v>9.2566051770805267E-3</v>
      </c>
      <c r="BX34">
        <f t="shared" ref="BX34:BX35" si="110">AVERAGE(BV32:BX32)</f>
        <v>7.9697703043524939E-3</v>
      </c>
      <c r="BY34">
        <f t="shared" ref="BY34:BY35" si="111">AVERAGE(BW32:BY32)</f>
        <v>6.0988129737828229E-3</v>
      </c>
      <c r="BZ34">
        <f t="shared" ref="BZ34:BZ35" si="112">AVERAGE(BX32:BZ32)</f>
        <v>3.7783931660573997E-3</v>
      </c>
      <c r="CA34">
        <f t="shared" ref="CA34:CA35" si="113">AVERAGE(BY32:CA32)</f>
        <v>1.153737126397399E-3</v>
      </c>
      <c r="CB34">
        <f t="shared" ref="CB34:CB35" si="114">AVERAGE(BZ32:CB32)</f>
        <v>-1.676541078217834E-3</v>
      </c>
      <c r="CC34">
        <f t="shared" ref="CC34:CC35" si="115">AVERAGE(CA32:CC32)</f>
        <v>-4.685001873521129E-3</v>
      </c>
      <c r="CD34">
        <f t="shared" ref="CD34:CD35" si="116">AVERAGE(CB32:CD32)</f>
        <v>-7.9009608790580419E-3</v>
      </c>
      <c r="CE34">
        <f t="shared" ref="CE34:CE35" si="117">AVERAGE(CC32:CE32)</f>
        <v>-1.1390750728697515E-2</v>
      </c>
      <c r="CF34">
        <f t="shared" ref="CF34:CF35" si="118">AVERAGE(CD32:CF32)</f>
        <v>-1.5226063831000522E-2</v>
      </c>
      <c r="CG34">
        <f t="shared" ref="CG34:CG35" si="119">AVERAGE(CE32:CG32)</f>
        <v>-1.9525695805592935E-2</v>
      </c>
      <c r="CH34">
        <f t="shared" ref="CH34:CH35" si="120">AVERAGE(CF32:CH32)</f>
        <v>-2.4424588666577523E-2</v>
      </c>
      <c r="CI34">
        <f t="shared" ref="CI34:CI35" si="121">AVERAGE(CG32:CI32)</f>
        <v>-3.0021725373322077E-2</v>
      </c>
      <c r="CJ34">
        <f t="shared" ref="CJ34:CJ35" si="122">AVERAGE(CH32:CJ32)</f>
        <v>-3.6367695374728504E-2</v>
      </c>
      <c r="CK34">
        <f t="shared" ref="CK34:CK35" si="123">AVERAGE(CI32:CK32)</f>
        <v>-4.3314277469476213E-2</v>
      </c>
      <c r="CL34">
        <f t="shared" ref="CL34:CL35" si="124">AVERAGE(CJ32:CL32)</f>
        <v>-5.0334751013275114E-2</v>
      </c>
      <c r="CM34">
        <f t="shared" ref="CM34:CM35" si="125">AVERAGE(CK32:CM32)</f>
        <v>-5.6598193981185631E-2</v>
      </c>
      <c r="CN34">
        <f t="shared" ref="CN34:CN35" si="126">AVERAGE(CL32:CN32)</f>
        <v>-6.1204008373428355E-2</v>
      </c>
      <c r="CO34">
        <f t="shared" ref="CO34:CO35" si="127">AVERAGE(CM32:CO32)</f>
        <v>-6.3471795043578916E-2</v>
      </c>
      <c r="CP34">
        <f t="shared" ref="CP34:CP35" si="128">AVERAGE(CN32:CP32)</f>
        <v>-6.298160253677465E-2</v>
      </c>
      <c r="CQ34">
        <f t="shared" ref="CQ34:CQ35" si="129">AVERAGE(CO32:CQ32)</f>
        <v>-5.9584011814143523E-2</v>
      </c>
      <c r="CR34">
        <f t="shared" ref="CR34:CR35" si="130">AVERAGE(CP32:CR32)</f>
        <v>-5.3414564990037418E-2</v>
      </c>
      <c r="CS34">
        <f t="shared" ref="CS34:CS35" si="131">AVERAGE(CQ32:CS32)</f>
        <v>-4.4786472327797644E-2</v>
      </c>
      <c r="CT34">
        <f t="shared" ref="CT34:CT35" si="132">AVERAGE(CR32:CT32)</f>
        <v>-3.4111676273108259E-2</v>
      </c>
      <c r="CU34">
        <f t="shared" ref="CU34:CU35" si="133">AVERAGE(CS32:CU32)</f>
        <v>-2.1790607461298312E-2</v>
      </c>
      <c r="CV34">
        <f t="shared" ref="CV34:CV35" si="134">AVERAGE(CT32:CV32)</f>
        <v>-8.2393357255727082E-3</v>
      </c>
      <c r="CW34">
        <f t="shared" ref="CW34:CW35" si="135">AVERAGE(CU32:CW32)</f>
        <v>5.9836382578611529E-3</v>
      </c>
      <c r="CX34">
        <f t="shared" ref="CX34:CX35" si="136">AVERAGE(CV32:CX32)</f>
        <v>2.0032159698398406E-2</v>
      </c>
      <c r="CY34">
        <f t="shared" ref="CY34:CY35" si="137">AVERAGE(CW32:CY32)</f>
        <v>3.2848024795711618E-2</v>
      </c>
      <c r="CZ34">
        <f t="shared" ref="CZ34:CZ35" si="138">AVERAGE(CX32:CZ32)</f>
        <v>4.33970132399768E-2</v>
      </c>
      <c r="DA34">
        <f t="shared" ref="DA34:DA35" si="139">AVERAGE(CY32:DA32)</f>
        <v>5.0912766437349509E-2</v>
      </c>
      <c r="DB34">
        <f t="shared" ref="DB34:DB35" si="140">AVERAGE(CZ32:DB32)</f>
        <v>5.4983257779422257E-2</v>
      </c>
      <c r="DC34">
        <f t="shared" ref="DC34:DC35" si="141">AVERAGE(DA32:DC32)</f>
        <v>5.5529334929511918E-2</v>
      </c>
      <c r="DD34">
        <f t="shared" ref="DD34:DD35" si="142">AVERAGE(DB32:DD32)</f>
        <v>5.2922534246701312E-2</v>
      </c>
      <c r="DE34">
        <f t="shared" ref="DE34:DE35" si="143">AVERAGE(DC32:DE32)</f>
        <v>4.7932046105773139E-2</v>
      </c>
      <c r="DF34">
        <f t="shared" ref="DF34:DF35" si="144">AVERAGE(DD32:DF32)</f>
        <v>4.1623433200140093E-2</v>
      </c>
      <c r="DG34">
        <f t="shared" ref="DG34:DG35" si="145">AVERAGE(DE32:DG32)</f>
        <v>3.5019853157494042E-2</v>
      </c>
      <c r="DH34">
        <f t="shared" ref="DH34:DH35" si="146">AVERAGE(DF32:DH32)</f>
        <v>2.887914691998968E-2</v>
      </c>
      <c r="DI34">
        <f t="shared" ref="DI34:DI35" si="147">AVERAGE(DG32:DI32)</f>
        <v>2.363711851093268E-2</v>
      </c>
      <c r="DJ34">
        <f t="shared" ref="DJ34:DJ35" si="148">AVERAGE(DH32:DJ32)</f>
        <v>1.9447232874975073E-2</v>
      </c>
      <c r="DK34">
        <f t="shared" ref="DK34:DK35" si="149">AVERAGE(DI32:DK32)</f>
        <v>1.622263060962929E-2</v>
      </c>
      <c r="DL34">
        <f t="shared" ref="DL34:DL35" si="150">AVERAGE(DJ32:DL32)</f>
        <v>1.37093563961496E-2</v>
      </c>
      <c r="DM34">
        <f t="shared" ref="DM34:DM35" si="151">AVERAGE(DK32:DM32)</f>
        <v>1.1565700065000092E-2</v>
      </c>
      <c r="DN34">
        <f t="shared" ref="DN34:DN35" si="152">AVERAGE(DL32:DN32)</f>
        <v>9.4782093020372073E-3</v>
      </c>
      <c r="DO34">
        <f t="shared" ref="DO34:DO35" si="153">AVERAGE(DM32:DO32)</f>
        <v>7.2758813888068223E-3</v>
      </c>
      <c r="DP34">
        <f t="shared" ref="DP34:DP35" si="154">AVERAGE(DN32:DP32)</f>
        <v>4.9184235292460228E-3</v>
      </c>
      <c r="DQ34">
        <f t="shared" ref="DQ34:DQ35" si="155">AVERAGE(DO32:DQ32)</f>
        <v>2.4117959292901947E-3</v>
      </c>
      <c r="DR34">
        <f t="shared" ref="DR34:DR35" si="156">AVERAGE(DP32:DR32)</f>
        <v>-3.0134658783590823E-4</v>
      </c>
      <c r="DS34">
        <f t="shared" ref="DS34:DS35" si="157">AVERAGE(DQ32:DS32)</f>
        <v>-3.2654818610623102E-3</v>
      </c>
      <c r="DT34">
        <f t="shared" ref="DT34:DT35" si="158">AVERAGE(DR32:DT32)</f>
        <v>-6.3356886953431406E-3</v>
      </c>
      <c r="DU34">
        <f t="shared" ref="DU34:DU35" si="159">AVERAGE(DS32:DU32)</f>
        <v>-9.200387418210906E-3</v>
      </c>
      <c r="DV34">
        <v>-1.1569900385197599E-2</v>
      </c>
      <c r="DW34">
        <v>-1.3303113509560779E-2</v>
      </c>
      <c r="DX34">
        <v>-1.4422630629174815E-2</v>
      </c>
      <c r="DY34">
        <v>-1.4979754623081654E-2</v>
      </c>
      <c r="DZ34">
        <v>-1.5047390568010447E-2</v>
      </c>
      <c r="EA34">
        <v>-1.4695856846457911E-2</v>
      </c>
      <c r="EB34">
        <v>-1.3985844598618477E-2</v>
      </c>
      <c r="EC34">
        <v>-1.2945848989933414E-2</v>
      </c>
      <c r="ED34">
        <v>-1.1567627324279553E-2</v>
      </c>
      <c r="EE34">
        <v>-9.8945360728987328E-3</v>
      </c>
      <c r="EF34">
        <v>-8.0890626085167918E-3</v>
      </c>
      <c r="EG34">
        <v>-6.4229370778108681E-3</v>
      </c>
      <c r="EH34">
        <v>-5.0919217963962815E-3</v>
      </c>
      <c r="EI34">
        <v>-4.0990800045496894E-3</v>
      </c>
      <c r="EJ34">
        <v>-3.2578179379353367E-3</v>
      </c>
      <c r="EK34">
        <v>-2.3301974446288862E-3</v>
      </c>
      <c r="EL34">
        <v>-1.1407596176803054E-3</v>
      </c>
      <c r="EM34">
        <v>4.3368418937232239E-4</v>
      </c>
      <c r="EN34">
        <v>2.4200761309904895E-3</v>
      </c>
      <c r="EO34">
        <v>4.7328232044997849E-3</v>
      </c>
      <c r="EP34">
        <v>7.1453165726549361E-3</v>
      </c>
      <c r="EQ34">
        <v>9.3997553189672321E-3</v>
      </c>
      <c r="ER34">
        <v>1.126682938780125E-2</v>
      </c>
      <c r="ES34">
        <v>1.2604400642572436E-2</v>
      </c>
      <c r="ET34">
        <v>1.3328756242273402E-2</v>
      </c>
      <c r="EU34">
        <v>1.3419142158063316E-2</v>
      </c>
      <c r="EV34">
        <v>1.2939130554656971E-2</v>
      </c>
      <c r="EW34">
        <v>1.2043769298300496E-2</v>
      </c>
      <c r="EX34">
        <v>1.0964374637154975E-2</v>
      </c>
      <c r="EY34">
        <v>9.8157462306647236E-3</v>
      </c>
      <c r="EZ34">
        <v>8.5985678768876195E-3</v>
      </c>
      <c r="FA34">
        <v>7.2713619775481853E-3</v>
      </c>
      <c r="FB34">
        <v>5.8704175326526426E-3</v>
      </c>
      <c r="FC34">
        <v>4.4676363243036183E-3</v>
      </c>
      <c r="FD34">
        <v>3.1424079262692604E-3</v>
      </c>
      <c r="FE34">
        <v>1.9524597328501869E-3</v>
      </c>
      <c r="FF34">
        <v>9.4131109245084354E-4</v>
      </c>
      <c r="FG34">
        <v>1.2298652459952208E-4</v>
      </c>
      <c r="FH34">
        <v>-4.9542543209709267E-4</v>
      </c>
      <c r="FI34">
        <v>-9.4998498012965893E-4</v>
      </c>
      <c r="FJ34">
        <v>-1.3172145532519923E-3</v>
      </c>
      <c r="FK34">
        <v>-1.6516212802084596E-3</v>
      </c>
      <c r="FL34">
        <v>-1.988131472313063E-3</v>
      </c>
      <c r="FM34">
        <v>-2.3497453811089177E-3</v>
      </c>
      <c r="FN34">
        <v>-2.8077514389734568E-3</v>
      </c>
      <c r="FO34">
        <v>-3.3919474151391515E-3</v>
      </c>
      <c r="FP34">
        <v>-4.0886212563355411E-3</v>
      </c>
      <c r="FQ34">
        <v>-4.8092240328629536E-3</v>
      </c>
      <c r="FR34">
        <v>-5.5086920331947065E-3</v>
      </c>
      <c r="FS34">
        <v>-6.1868563730350656E-3</v>
      </c>
      <c r="FT34">
        <v>-6.8768897849546358E-3</v>
      </c>
      <c r="FU34">
        <v>-7.5366437930304286E-3</v>
      </c>
      <c r="FV34">
        <v>-8.0317743060620561E-3</v>
      </c>
      <c r="FW34">
        <v>-8.2287565060159551E-3</v>
      </c>
      <c r="FX34">
        <v>-8.0591944385334981E-3</v>
      </c>
      <c r="FY34">
        <v>-7.5369882524123728E-3</v>
      </c>
      <c r="FZ34">
        <v>-6.6669856929059508E-3</v>
      </c>
      <c r="GA34">
        <v>-5.4489330671780483E-3</v>
      </c>
      <c r="GB34">
        <v>-3.9092648623417032E-3</v>
      </c>
      <c r="GC34">
        <v>-2.1388456318333451E-3</v>
      </c>
      <c r="GD34">
        <v>-2.2767221442713628E-4</v>
      </c>
      <c r="GE34">
        <v>1.7614685569374844E-3</v>
      </c>
      <c r="GF34">
        <v>3.7478681302835306E-3</v>
      </c>
      <c r="GG34">
        <v>5.6249531336081864E-3</v>
      </c>
      <c r="GH34">
        <v>7.2388434784775857E-3</v>
      </c>
      <c r="GI34">
        <v>8.5136651204700264E-3</v>
      </c>
      <c r="GJ34">
        <v>9.4721977308130558E-3</v>
      </c>
      <c r="GK34">
        <v>1.0218130523380756E-2</v>
      </c>
      <c r="GL34">
        <v>1.0813338497596728E-2</v>
      </c>
      <c r="GM34">
        <v>1.1229953063961684E-2</v>
      </c>
      <c r="GN34">
        <v>1.1379659627581917E-2</v>
      </c>
      <c r="GO34">
        <v>1.1195014817405369E-2</v>
      </c>
      <c r="GP34">
        <v>1.0668233508990413E-2</v>
      </c>
      <c r="GQ34">
        <v>9.8558732454803923E-3</v>
      </c>
      <c r="GR34">
        <v>8.8662196696327467E-3</v>
      </c>
      <c r="GS34">
        <v>7.7671109590397398E-3</v>
      </c>
      <c r="GT34">
        <v>6.5628328940151208E-3</v>
      </c>
      <c r="GU34">
        <v>5.2126642934657852E-3</v>
      </c>
      <c r="GV34">
        <v>3.6734593785299197E-3</v>
      </c>
      <c r="GW34">
        <v>1.9156355492278381E-3</v>
      </c>
      <c r="GX34">
        <v>-8.4171779339022493E-5</v>
      </c>
      <c r="GY34">
        <v>-2.3303065766857589E-3</v>
      </c>
      <c r="GZ34">
        <v>-4.7582578194416136E-3</v>
      </c>
      <c r="HA34">
        <v>-7.2465056529426404E-3</v>
      </c>
      <c r="HB34">
        <v>-9.6028150297708583E-3</v>
      </c>
      <c r="HC34">
        <v>-1.1651106186126045E-2</v>
      </c>
      <c r="HD34">
        <v>-1.3258398019025397E-2</v>
      </c>
      <c r="HE34">
        <v>-1.4384859823380855E-2</v>
      </c>
      <c r="HF34">
        <v>-1.5044222592348944E-2</v>
      </c>
      <c r="HG34">
        <v>-1.5349641745509087E-2</v>
      </c>
      <c r="HH34">
        <v>-1.543479424611042E-2</v>
      </c>
      <c r="HI34">
        <v>-1.5391624947380778E-2</v>
      </c>
      <c r="HJ34">
        <v>-1.5189309818896102E-2</v>
      </c>
      <c r="HK34">
        <v>-1.4722120203605416E-2</v>
      </c>
      <c r="HL34">
        <v>-1.388642882496971E-2</v>
      </c>
      <c r="HM34">
        <v>-1.2663266553746758E-2</v>
      </c>
      <c r="HN34">
        <v>-1.1182553538618634E-2</v>
      </c>
      <c r="HO34">
        <v>-9.6915750799778655E-3</v>
      </c>
      <c r="HP34">
        <v>-8.4936422150885624E-3</v>
      </c>
      <c r="HQ34">
        <v>-7.7842319135874955E-3</v>
      </c>
      <c r="HR34">
        <v>-1.4702371888990706E-2</v>
      </c>
      <c r="HS34">
        <v>-3.9038599394338624E-2</v>
      </c>
      <c r="HT34">
        <v>-5.6825262380171937E-2</v>
      </c>
      <c r="HU34">
        <v>-5.7475533377056354E-2</v>
      </c>
      <c r="HV34">
        <v>-3.6373726257424001E-2</v>
      </c>
      <c r="HW34">
        <v>-1.9684010006872105E-2</v>
      </c>
      <c r="HX34">
        <v>-1.2053948594159461E-2</v>
      </c>
      <c r="HY34">
        <v>-8.1391585644616047E-3</v>
      </c>
      <c r="HZ34">
        <v>-5.3156838771066068E-3</v>
      </c>
      <c r="IA34">
        <v>-2.1110941832334453E-3</v>
      </c>
      <c r="IB34">
        <v>1.4383400713356236E-3</v>
      </c>
      <c r="IC34">
        <v>5.2613890161653147E-3</v>
      </c>
      <c r="ID34">
        <v>1.681151205368529E-2</v>
      </c>
      <c r="IE34">
        <v>4.796355661589987E-2</v>
      </c>
      <c r="IF34">
        <v>7.1227541478918299E-2</v>
      </c>
      <c r="IG34">
        <v>7.53822298556001E-2</v>
      </c>
      <c r="IH34">
        <v>5.441910048932308E-2</v>
      </c>
      <c r="II34">
        <v>3.7975596538047572E-2</v>
      </c>
      <c r="IJ34">
        <v>3.0803037237251935E-2</v>
      </c>
      <c r="IK34">
        <v>2.6985013750996007E-2</v>
      </c>
      <c r="IL34">
        <v>2.3919857520117976E-2</v>
      </c>
    </row>
    <row r="35" spans="3:246" x14ac:dyDescent="0.3">
      <c r="D35" t="s">
        <v>19</v>
      </c>
      <c r="E35" t="s">
        <v>20</v>
      </c>
      <c r="W35">
        <f>AVERAGE(S33:W33)</f>
        <v>-7.5348653536075894E-3</v>
      </c>
      <c r="X35">
        <f>AVERAGE(T33:X33)</f>
        <v>-6.8864084260397695E-3</v>
      </c>
      <c r="Y35">
        <f t="shared" si="59"/>
        <v>-5.9242799281699803E-3</v>
      </c>
      <c r="Z35">
        <f t="shared" si="60"/>
        <v>-3.7716451964416495E-3</v>
      </c>
      <c r="AA35">
        <f t="shared" si="61"/>
        <v>-9.4772802746304985E-4</v>
      </c>
      <c r="AB35">
        <f t="shared" si="62"/>
        <v>2.2632506353907531E-3</v>
      </c>
      <c r="AC35">
        <f t="shared" si="63"/>
        <v>5.5689436713337592E-3</v>
      </c>
      <c r="AD35">
        <f t="shared" si="64"/>
        <v>8.6864867280131985E-3</v>
      </c>
      <c r="AE35">
        <f t="shared" si="65"/>
        <v>1.1352971273513349E-2</v>
      </c>
      <c r="AF35">
        <f t="shared" si="66"/>
        <v>1.3352858162853328E-2</v>
      </c>
      <c r="AG35">
        <f t="shared" si="67"/>
        <v>1.4557062864270165E-2</v>
      </c>
      <c r="AH35">
        <f t="shared" si="68"/>
        <v>1.4944407123984593E-2</v>
      </c>
      <c r="AI35">
        <f t="shared" si="69"/>
        <v>1.4577446853583679E-2</v>
      </c>
      <c r="AJ35">
        <f t="shared" si="70"/>
        <v>1.3568048041156411E-2</v>
      </c>
      <c r="AK35">
        <f t="shared" si="71"/>
        <v>1.2052287836007128E-2</v>
      </c>
      <c r="AL35">
        <f t="shared" si="72"/>
        <v>1.0188608218201001E-2</v>
      </c>
      <c r="AM35">
        <f t="shared" si="73"/>
        <v>8.1490228392403132E-3</v>
      </c>
      <c r="AN35">
        <f t="shared" si="74"/>
        <v>6.1104604097124886E-3</v>
      </c>
      <c r="AO35">
        <f t="shared" si="75"/>
        <v>4.2319339301107499E-3</v>
      </c>
      <c r="AP35">
        <f t="shared" si="76"/>
        <v>2.6299980936255927E-3</v>
      </c>
      <c r="AQ35">
        <f t="shared" si="77"/>
        <v>1.3399546355654657E-3</v>
      </c>
      <c r="AR35">
        <f t="shared" si="78"/>
        <v>3.0838771801507586E-4</v>
      </c>
      <c r="AS35">
        <f t="shared" si="79"/>
        <v>-5.8122702993997544E-4</v>
      </c>
      <c r="AT35">
        <f t="shared" si="80"/>
        <v>-1.4314609034652797E-3</v>
      </c>
      <c r="AU35">
        <f t="shared" si="81"/>
        <v>-2.2548480366678669E-3</v>
      </c>
      <c r="AV35">
        <f t="shared" si="82"/>
        <v>-2.9465617870942187E-3</v>
      </c>
      <c r="AW35">
        <f t="shared" si="83"/>
        <v>-3.3237444866027013E-3</v>
      </c>
      <c r="AX35">
        <f t="shared" si="84"/>
        <v>-3.2290800986862398E-3</v>
      </c>
      <c r="AY35">
        <f t="shared" si="85"/>
        <v>-2.6011391823173393E-3</v>
      </c>
      <c r="AZ35">
        <f t="shared" si="86"/>
        <v>-1.4950972758207559E-3</v>
      </c>
      <c r="BA35">
        <f t="shared" si="87"/>
        <v>-2.440961505671228E-5</v>
      </c>
      <c r="BB35">
        <f t="shared" si="88"/>
        <v>1.6833836447771218E-3</v>
      </c>
      <c r="BC35">
        <f t="shared" si="89"/>
        <v>3.4979288041446419E-3</v>
      </c>
      <c r="BD35">
        <f t="shared" si="90"/>
        <v>5.265330621616604E-3</v>
      </c>
      <c r="BE35">
        <f t="shared" si="91"/>
        <v>6.815837666975133E-3</v>
      </c>
      <c r="BF35">
        <f t="shared" si="92"/>
        <v>8.0002389820447526E-3</v>
      </c>
      <c r="BG35">
        <f t="shared" si="93"/>
        <v>8.7226599104905187E-3</v>
      </c>
      <c r="BH35">
        <f t="shared" si="94"/>
        <v>8.9455212752536095E-3</v>
      </c>
      <c r="BI35">
        <f t="shared" si="95"/>
        <v>8.6982841383153407E-3</v>
      </c>
      <c r="BJ35">
        <f t="shared" si="96"/>
        <v>8.0884121688593602E-3</v>
      </c>
      <c r="BK35">
        <f t="shared" si="97"/>
        <v>7.3068745139498832E-3</v>
      </c>
      <c r="BL35">
        <f t="shared" si="98"/>
        <v>6.5749288225743401E-3</v>
      </c>
      <c r="BM35">
        <f t="shared" si="99"/>
        <v>6.0704687944429887E-3</v>
      </c>
      <c r="BN35">
        <f t="shared" si="100"/>
        <v>5.8650930314669836E-3</v>
      </c>
      <c r="BO35">
        <f t="shared" si="101"/>
        <v>5.9257317727456167E-3</v>
      </c>
      <c r="BP35">
        <f t="shared" si="102"/>
        <v>6.1555846032472772E-3</v>
      </c>
      <c r="BQ35">
        <f t="shared" si="103"/>
        <v>6.4516878508025233E-3</v>
      </c>
      <c r="BR35">
        <f t="shared" si="104"/>
        <v>6.7307883683421403E-3</v>
      </c>
      <c r="BS35">
        <f t="shared" si="105"/>
        <v>6.9391180105133898E-3</v>
      </c>
      <c r="BT35">
        <f t="shared" si="106"/>
        <v>7.0228868310895365E-3</v>
      </c>
      <c r="BU35">
        <f t="shared" si="107"/>
        <v>6.914184076984335E-3</v>
      </c>
      <c r="BV35">
        <f t="shared" si="108"/>
        <v>6.5230369281130685E-3</v>
      </c>
      <c r="BW35">
        <f t="shared" si="109"/>
        <v>5.7687226857223717E-3</v>
      </c>
      <c r="BX35">
        <f t="shared" si="110"/>
        <v>4.6248928402814471E-3</v>
      </c>
      <c r="BY35">
        <f t="shared" si="111"/>
        <v>3.1406292306451387E-3</v>
      </c>
      <c r="BZ35">
        <f t="shared" si="112"/>
        <v>1.4243549420585404E-3</v>
      </c>
      <c r="CA35">
        <f t="shared" si="113"/>
        <v>-4.1047680701019235E-4</v>
      </c>
      <c r="CB35">
        <f t="shared" si="114"/>
        <v>-2.2901324289676581E-3</v>
      </c>
      <c r="CC35">
        <f t="shared" si="115"/>
        <v>-4.1919989538801534E-3</v>
      </c>
      <c r="CD35">
        <f t="shared" si="116"/>
        <v>-6.1414327115011007E-3</v>
      </c>
      <c r="CE35">
        <f t="shared" si="117"/>
        <v>-8.1925827526162509E-3</v>
      </c>
      <c r="CF35">
        <f t="shared" si="118"/>
        <v>-1.0428344866508676E-2</v>
      </c>
      <c r="CG35">
        <f t="shared" si="119"/>
        <v>-1.296960249070985E-2</v>
      </c>
      <c r="CH35">
        <f t="shared" si="120"/>
        <v>-1.5975627655743081E-2</v>
      </c>
      <c r="CI35">
        <f t="shared" si="121"/>
        <v>-1.9605571910534986E-2</v>
      </c>
      <c r="CJ35">
        <f t="shared" si="122"/>
        <v>-2.3947438513496455E-2</v>
      </c>
      <c r="CK35">
        <f t="shared" si="123"/>
        <v>-2.8930338889628038E-2</v>
      </c>
      <c r="CL35">
        <f t="shared" si="124"/>
        <v>-3.4228441486800008E-2</v>
      </c>
      <c r="CM35">
        <f t="shared" si="125"/>
        <v>-3.921791249307819E-2</v>
      </c>
      <c r="CN35">
        <f t="shared" si="126"/>
        <v>-4.3063695578593429E-2</v>
      </c>
      <c r="CO35">
        <f t="shared" si="127"/>
        <v>-4.4951181461811984E-2</v>
      </c>
      <c r="CP35">
        <f t="shared" si="128"/>
        <v>-4.42958628638482E-2</v>
      </c>
      <c r="CQ35">
        <f t="shared" si="129"/>
        <v>-4.0853416225614891E-2</v>
      </c>
      <c r="CR35">
        <f t="shared" si="130"/>
        <v>-3.4739871929001666E-2</v>
      </c>
      <c r="CS35">
        <f t="shared" si="131"/>
        <v>-2.6409825577041079E-2</v>
      </c>
      <c r="CT35">
        <f t="shared" si="132"/>
        <v>-1.6592220734879797E-2</v>
      </c>
      <c r="CU35">
        <f t="shared" si="133"/>
        <v>-6.134396721405551E-3</v>
      </c>
      <c r="CV35">
        <f t="shared" si="134"/>
        <v>4.1394591850574258E-3</v>
      </c>
      <c r="CW35">
        <f t="shared" si="135"/>
        <v>1.3527466849233191E-2</v>
      </c>
      <c r="CX35">
        <f t="shared" si="136"/>
        <v>2.1480470462690526E-2</v>
      </c>
      <c r="CY35">
        <f t="shared" si="137"/>
        <v>2.7619793057254521E-2</v>
      </c>
      <c r="CZ35">
        <f t="shared" si="138"/>
        <v>3.1753493024802758E-2</v>
      </c>
      <c r="DA35">
        <f t="shared" si="139"/>
        <v>3.3869842048042775E-2</v>
      </c>
      <c r="DB35">
        <f t="shared" si="140"/>
        <v>3.4114511257341697E-2</v>
      </c>
      <c r="DC35">
        <f t="shared" si="141"/>
        <v>3.2735503005460874E-2</v>
      </c>
      <c r="DD35">
        <f t="shared" si="142"/>
        <v>3.0048770372933669E-2</v>
      </c>
      <c r="DE35">
        <f t="shared" si="143"/>
        <v>2.6421802065695294E-2</v>
      </c>
      <c r="DF35">
        <f t="shared" si="144"/>
        <v>2.2302699988065111E-2</v>
      </c>
      <c r="DG35">
        <f t="shared" si="145"/>
        <v>1.8195683406914871E-2</v>
      </c>
      <c r="DH35">
        <f t="shared" si="146"/>
        <v>1.4569211372837879E-2</v>
      </c>
      <c r="DI35">
        <f t="shared" si="147"/>
        <v>1.1729563007540245E-2</v>
      </c>
      <c r="DJ35">
        <f t="shared" si="148"/>
        <v>9.7645729159791337E-3</v>
      </c>
      <c r="DK35">
        <f t="shared" si="149"/>
        <v>8.5683058559747529E-3</v>
      </c>
      <c r="DL35">
        <f t="shared" si="150"/>
        <v>7.9020858087458148E-3</v>
      </c>
      <c r="DM35">
        <f t="shared" si="151"/>
        <v>7.4399700519246865E-3</v>
      </c>
      <c r="DN35">
        <f t="shared" si="152"/>
        <v>6.8375697654285972E-3</v>
      </c>
      <c r="DO35">
        <f t="shared" si="153"/>
        <v>5.8052061138179996E-3</v>
      </c>
      <c r="DP35">
        <f t="shared" si="154"/>
        <v>4.186536178641509E-3</v>
      </c>
      <c r="DQ35">
        <f t="shared" si="155"/>
        <v>1.9819073363469553E-3</v>
      </c>
      <c r="DR35">
        <f t="shared" si="156"/>
        <v>-6.7471261947260608E-4</v>
      </c>
      <c r="DS35">
        <f t="shared" si="157"/>
        <v>-3.5557955965462851E-3</v>
      </c>
      <c r="DT35">
        <f t="shared" si="158"/>
        <v>-6.3587829692986304E-3</v>
      </c>
      <c r="DU35">
        <f t="shared" si="159"/>
        <v>-8.7284380390301175E-3</v>
      </c>
      <c r="DV35">
        <v>-1.0329500638739572E-2</v>
      </c>
      <c r="DW35">
        <v>-1.0970794836427414E-2</v>
      </c>
      <c r="DX35">
        <v>-1.0693322487937232E-2</v>
      </c>
      <c r="DY35">
        <v>-9.7484979402005321E-3</v>
      </c>
      <c r="DZ35">
        <v>-8.496894540172514E-3</v>
      </c>
      <c r="EA35">
        <v>-7.2825108487350283E-3</v>
      </c>
      <c r="EB35">
        <v>-6.3478871806705124E-3</v>
      </c>
      <c r="EC35">
        <v>-5.7879258385183556E-3</v>
      </c>
      <c r="ED35">
        <v>-5.5476518458078923E-3</v>
      </c>
      <c r="EE35">
        <v>-5.4700955717685113E-3</v>
      </c>
      <c r="EF35">
        <v>-5.3621568575975553E-3</v>
      </c>
      <c r="EG35">
        <v>-5.0729079785375069E-3</v>
      </c>
      <c r="EH35">
        <v>-4.5188439836560219E-3</v>
      </c>
      <c r="EI35">
        <v>-3.6808555534167584E-3</v>
      </c>
      <c r="EJ35">
        <v>-2.5728162186832528E-3</v>
      </c>
      <c r="EK35">
        <v>-1.2374396024907863E-3</v>
      </c>
      <c r="EL35">
        <v>2.4266510899650928E-4</v>
      </c>
      <c r="EM35">
        <v>1.7627533801767292E-3</v>
      </c>
      <c r="EN35">
        <v>3.2261737939092892E-3</v>
      </c>
      <c r="EO35">
        <v>4.5775294166416902E-3</v>
      </c>
      <c r="EP35">
        <v>5.7799066688709972E-3</v>
      </c>
      <c r="EQ35">
        <v>6.7976278443802052E-3</v>
      </c>
      <c r="ER35">
        <v>7.5895173363342101E-3</v>
      </c>
      <c r="ES35">
        <v>8.1206538987186327E-3</v>
      </c>
      <c r="ET35">
        <v>8.3641178044340236E-3</v>
      </c>
      <c r="EU35">
        <v>8.3020143469056951E-3</v>
      </c>
      <c r="EV35">
        <v>7.9392578348617491E-3</v>
      </c>
      <c r="EW35">
        <v>7.3203914035093005E-3</v>
      </c>
      <c r="EX35">
        <v>6.5343991992436274E-3</v>
      </c>
      <c r="EY35">
        <v>5.6755578415317309E-3</v>
      </c>
      <c r="EZ35">
        <v>4.8028107163952489E-3</v>
      </c>
      <c r="FA35">
        <v>3.9223178994034491E-3</v>
      </c>
      <c r="FB35">
        <v>3.0339541955364258E-3</v>
      </c>
      <c r="FC35">
        <v>2.1646752583387809E-3</v>
      </c>
      <c r="FD35">
        <v>1.3721368144709405E-3</v>
      </c>
      <c r="FE35">
        <v>7.0536659449789896E-4</v>
      </c>
      <c r="FF35">
        <v>1.8463730928649133E-4</v>
      </c>
      <c r="FG35">
        <v>-2.0792894863623049E-4</v>
      </c>
      <c r="FH35">
        <v>-5.0079059259174519E-4</v>
      </c>
      <c r="FI35">
        <v>-7.2001388118111043E-4</v>
      </c>
      <c r="FJ35">
        <v>-8.8057435004026041E-4</v>
      </c>
      <c r="FK35">
        <v>-1.0080129630497166E-3</v>
      </c>
      <c r="FL35">
        <v>-1.1467757365072699E-3</v>
      </c>
      <c r="FM35">
        <v>-1.3505466146629026E-3</v>
      </c>
      <c r="FN35">
        <v>-1.6709418102199096E-3</v>
      </c>
      <c r="FO35">
        <v>-2.1279842223109005E-3</v>
      </c>
      <c r="FP35">
        <v>-2.7003618951543609E-3</v>
      </c>
      <c r="FQ35">
        <v>-3.313080527181933E-3</v>
      </c>
      <c r="FR35">
        <v>-3.8864209040093689E-3</v>
      </c>
      <c r="FS35">
        <v>-4.3778018560309828E-3</v>
      </c>
      <c r="FT35">
        <v>-4.7984221020133848E-3</v>
      </c>
      <c r="FU35">
        <v>-5.1582201679859123E-3</v>
      </c>
      <c r="FV35">
        <v>-5.4100743759832133E-3</v>
      </c>
      <c r="FW35">
        <v>-5.4582018905678931E-3</v>
      </c>
      <c r="FX35">
        <v>-5.2231735100598904E-3</v>
      </c>
      <c r="FY35">
        <v>-4.7017640451968434E-3</v>
      </c>
      <c r="FZ35">
        <v>-3.9508093815512719E-3</v>
      </c>
      <c r="GA35">
        <v>-3.0274706858887113E-3</v>
      </c>
      <c r="GB35">
        <v>-1.9529720269118773E-3</v>
      </c>
      <c r="GC35">
        <v>-7.2930312810363474E-4</v>
      </c>
      <c r="GD35">
        <v>6.1369299703251112E-4</v>
      </c>
      <c r="GE35">
        <v>2.0002605429717915E-3</v>
      </c>
      <c r="GF35">
        <v>3.3192359517940271E-3</v>
      </c>
      <c r="GG35">
        <v>4.466809699417003E-3</v>
      </c>
      <c r="GH35">
        <v>5.3721363231994017E-3</v>
      </c>
      <c r="GI35">
        <v>6.0196823033033349E-3</v>
      </c>
      <c r="GJ35">
        <v>6.4333393986601246E-3</v>
      </c>
      <c r="GK35">
        <v>6.6698621348588727E-3</v>
      </c>
      <c r="GL35">
        <v>6.7883555921200616E-3</v>
      </c>
      <c r="GM35">
        <v>6.8343276178556662E-3</v>
      </c>
      <c r="GN35">
        <v>6.8157868755712352E-3</v>
      </c>
      <c r="GO35">
        <v>6.7115195011540063E-3</v>
      </c>
      <c r="GP35">
        <v>6.4810810833624277E-3</v>
      </c>
      <c r="GQ35">
        <v>6.0909407592789249E-3</v>
      </c>
      <c r="GR35">
        <v>5.5284462990271193E-3</v>
      </c>
      <c r="GS35">
        <v>4.8068952487940004E-3</v>
      </c>
      <c r="GT35">
        <v>3.9456418694340618E-3</v>
      </c>
      <c r="GU35">
        <v>2.9542607212607042E-3</v>
      </c>
      <c r="GV35">
        <v>1.8301162603235888E-3</v>
      </c>
      <c r="GW35">
        <v>5.7860528722164517E-4</v>
      </c>
      <c r="GX35">
        <v>-7.8999243560680854E-4</v>
      </c>
      <c r="GY35">
        <v>-2.2607727381479905E-3</v>
      </c>
      <c r="GZ35">
        <v>-3.8138101991991671E-3</v>
      </c>
      <c r="HA35">
        <v>-5.4027455189652089E-3</v>
      </c>
      <c r="HB35">
        <v>-6.9362650757148021E-3</v>
      </c>
      <c r="HC35">
        <v>-8.2909086259547928E-3</v>
      </c>
      <c r="HD35">
        <v>-9.3336120042346957E-3</v>
      </c>
      <c r="HE35">
        <v>-9.9725250306219593E-3</v>
      </c>
      <c r="HF35">
        <v>-1.0182919120184911E-2</v>
      </c>
      <c r="HG35">
        <v>-1.0034361965185923E-2</v>
      </c>
      <c r="HH35">
        <v>-9.6648558200237069E-3</v>
      </c>
      <c r="HI35">
        <v>-9.2299590171024768E-3</v>
      </c>
      <c r="HJ35">
        <v>-8.8267367553289313E-3</v>
      </c>
      <c r="HK35">
        <v>-8.4602202820462571E-3</v>
      </c>
      <c r="HL35">
        <v>-8.0597639490745578E-3</v>
      </c>
      <c r="HM35">
        <v>-7.5369380331412605E-3</v>
      </c>
      <c r="HN35">
        <v>-6.8465157683423499E-3</v>
      </c>
      <c r="HO35">
        <v>-6.0315961089250454E-3</v>
      </c>
      <c r="HP35">
        <v>-5.2242920195179439E-3</v>
      </c>
      <c r="HQ35">
        <v>-4.5923287105883075E-3</v>
      </c>
      <c r="HR35">
        <v>-6.6383985260675127E-3</v>
      </c>
      <c r="HS35">
        <v>-1.7094761990586755E-2</v>
      </c>
      <c r="HT35">
        <v>-3.3670238341628855E-2</v>
      </c>
      <c r="HU35">
        <v>-4.7598216779888736E-2</v>
      </c>
      <c r="HV35">
        <v>-4.439266266791686E-2</v>
      </c>
      <c r="HW35">
        <v>-2.8163854685329781E-2</v>
      </c>
      <c r="HX35">
        <v>-8.9954213637924631E-3</v>
      </c>
      <c r="HY35">
        <v>2.8619328061821139E-3</v>
      </c>
      <c r="HZ35">
        <v>8.8639641079370311E-3</v>
      </c>
      <c r="IA35">
        <v>1.2921101381820677E-2</v>
      </c>
      <c r="IB35">
        <v>1.6618162843862045E-2</v>
      </c>
      <c r="IC35">
        <v>2.0359673096941384E-2</v>
      </c>
      <c r="ID35">
        <v>2.3953831760266182E-2</v>
      </c>
      <c r="IE35">
        <v>2.7280412136675054E-2</v>
      </c>
      <c r="IF35">
        <v>3.0189275667673005E-2</v>
      </c>
      <c r="IG35">
        <v>3.179483146203177E-2</v>
      </c>
      <c r="IH35">
        <v>3.0301436473008831E-2</v>
      </c>
      <c r="II35">
        <v>2.6161216448472951E-2</v>
      </c>
      <c r="IJ35">
        <v>2.0912204219932711E-2</v>
      </c>
      <c r="IK35">
        <v>1.6668289640927814E-2</v>
      </c>
      <c r="IL35">
        <v>1.3309424061553813E-2</v>
      </c>
    </row>
    <row r="36" spans="3:246" x14ac:dyDescent="0.3">
      <c r="C36" t="str">
        <f>+C7</f>
        <v>Crude Oil BFO M1 Europe FOB $/BBl</v>
      </c>
      <c r="D36" t="s">
        <v>18</v>
      </c>
      <c r="U36">
        <f t="shared" ref="U36:CF36" si="160">-(U7/I7-1)</f>
        <v>-4.3405676126878179E-2</v>
      </c>
      <c r="V36">
        <f t="shared" si="160"/>
        <v>1.5808823529411709E-2</v>
      </c>
      <c r="W36">
        <f t="shared" si="160"/>
        <v>-8.7429492344883064E-2</v>
      </c>
      <c r="X36">
        <f t="shared" si="160"/>
        <v>-9.8751418842224714E-2</v>
      </c>
      <c r="Y36">
        <f t="shared" si="160"/>
        <v>-0.10230275575688941</v>
      </c>
      <c r="Z36">
        <f t="shared" si="160"/>
        <v>7.0260869565217376E-2</v>
      </c>
      <c r="AA36">
        <f t="shared" si="160"/>
        <v>-7.7568134171907666E-2</v>
      </c>
      <c r="AB36">
        <f t="shared" si="160"/>
        <v>-0.2968274663189916</v>
      </c>
      <c r="AC36">
        <f t="shared" si="160"/>
        <v>-0.11575091575091578</v>
      </c>
      <c r="AD36">
        <f t="shared" si="160"/>
        <v>-1.628134158254646E-2</v>
      </c>
      <c r="AE36">
        <f t="shared" si="160"/>
        <v>7.0185962807438607E-2</v>
      </c>
      <c r="AF36">
        <f t="shared" si="160"/>
        <v>-4.7111971603743363E-2</v>
      </c>
      <c r="AG36">
        <f t="shared" si="160"/>
        <v>-0.3375999999999999</v>
      </c>
      <c r="AH36">
        <f t="shared" si="160"/>
        <v>-0.44901008591707137</v>
      </c>
      <c r="AI36">
        <f t="shared" si="160"/>
        <v>-0.31789551685809569</v>
      </c>
      <c r="AJ36">
        <f t="shared" si="160"/>
        <v>-0.32128099173553704</v>
      </c>
      <c r="AK36">
        <f t="shared" si="160"/>
        <v>-0.50205479452054802</v>
      </c>
      <c r="AL36">
        <f t="shared" si="160"/>
        <v>-0.56902356902356899</v>
      </c>
      <c r="AM36">
        <f t="shared" si="160"/>
        <v>-0.64883268482490286</v>
      </c>
      <c r="AN36">
        <f t="shared" si="160"/>
        <v>-0.42493297587131384</v>
      </c>
      <c r="AO36">
        <f t="shared" si="160"/>
        <v>-0.2616546290216677</v>
      </c>
      <c r="AP36">
        <f t="shared" si="160"/>
        <v>-0.45722524831784672</v>
      </c>
      <c r="AQ36">
        <f t="shared" si="160"/>
        <v>-0.43225806451612891</v>
      </c>
      <c r="AR36">
        <f t="shared" si="160"/>
        <v>-0.63451463790446816</v>
      </c>
      <c r="AS36">
        <f t="shared" si="160"/>
        <v>-0.5119617224880384</v>
      </c>
      <c r="AT36">
        <f t="shared" si="160"/>
        <v>-0.23408094869811813</v>
      </c>
      <c r="AU36">
        <f t="shared" si="160"/>
        <v>-0.52431824571267915</v>
      </c>
      <c r="AV36">
        <f t="shared" si="160"/>
        <v>-0.47928068803752932</v>
      </c>
      <c r="AW36">
        <f t="shared" si="160"/>
        <v>-0.52143182854537184</v>
      </c>
      <c r="AX36">
        <f t="shared" si="160"/>
        <v>-0.49117787315212214</v>
      </c>
      <c r="AY36">
        <f t="shared" si="160"/>
        <v>-0.15634218289085533</v>
      </c>
      <c r="AZ36">
        <f t="shared" si="160"/>
        <v>-0.28974600188146749</v>
      </c>
      <c r="BA36">
        <f t="shared" si="160"/>
        <v>-0.55789747593026284</v>
      </c>
      <c r="BB36">
        <f t="shared" si="160"/>
        <v>-0.36763412489006164</v>
      </c>
      <c r="BC36">
        <f t="shared" si="160"/>
        <v>-0.32702702702702702</v>
      </c>
      <c r="BD36">
        <f t="shared" si="160"/>
        <v>-0.18646304675716441</v>
      </c>
      <c r="BE36">
        <f t="shared" si="160"/>
        <v>-0.37737341772151889</v>
      </c>
      <c r="BF36">
        <f t="shared" si="160"/>
        <v>-0.5189053687069145</v>
      </c>
      <c r="BG36">
        <f t="shared" si="160"/>
        <v>-0.23201770564367385</v>
      </c>
      <c r="BH36">
        <f t="shared" si="160"/>
        <v>-0.35500352360817478</v>
      </c>
      <c r="BI36">
        <f t="shared" si="160"/>
        <v>-0.10819721264798443</v>
      </c>
      <c r="BJ36">
        <f t="shared" si="160"/>
        <v>1.4390789894467293E-3</v>
      </c>
      <c r="BK36">
        <f t="shared" si="160"/>
        <v>-1.9387755102040938E-2</v>
      </c>
      <c r="BL36">
        <f t="shared" si="160"/>
        <v>-8.7709700948212843E-2</v>
      </c>
      <c r="BM36">
        <f t="shared" si="160"/>
        <v>-4.4262568899281929E-2</v>
      </c>
      <c r="BN36">
        <f t="shared" si="160"/>
        <v>0.16543408360128631</v>
      </c>
      <c r="BO36">
        <f t="shared" si="160"/>
        <v>4.3788187372708731E-2</v>
      </c>
      <c r="BP36">
        <f t="shared" si="160"/>
        <v>3.5277292229461299E-2</v>
      </c>
      <c r="BQ36">
        <f t="shared" si="160"/>
        <v>5.4566341183227562E-3</v>
      </c>
      <c r="BR36">
        <f t="shared" si="160"/>
        <v>8.141933709255933E-2</v>
      </c>
      <c r="BS36">
        <f t="shared" si="160"/>
        <v>-6.2874251497005984E-2</v>
      </c>
      <c r="BT36">
        <f t="shared" si="160"/>
        <v>-4.6807957352750229E-3</v>
      </c>
      <c r="BU36">
        <f t="shared" si="160"/>
        <v>5.5442866801893254E-2</v>
      </c>
      <c r="BV36">
        <f t="shared" si="160"/>
        <v>-0.2393915132105684</v>
      </c>
      <c r="BW36">
        <f t="shared" si="160"/>
        <v>-0.34351017684351026</v>
      </c>
      <c r="BX36">
        <f t="shared" si="160"/>
        <v>-0.5198658843252304</v>
      </c>
      <c r="BY36">
        <f t="shared" si="160"/>
        <v>-0.4788867562380037</v>
      </c>
      <c r="BZ36">
        <f t="shared" si="160"/>
        <v>-0.78963590830283215</v>
      </c>
      <c r="CA36">
        <f t="shared" si="160"/>
        <v>-0.69027334043308475</v>
      </c>
      <c r="CB36">
        <f t="shared" si="160"/>
        <v>-0.76857189919288427</v>
      </c>
      <c r="CC36">
        <f t="shared" si="160"/>
        <v>-0.57796708056598312</v>
      </c>
      <c r="CD36">
        <f t="shared" si="160"/>
        <v>-0.82572241353496012</v>
      </c>
      <c r="CE36">
        <f t="shared" si="160"/>
        <v>-0.88802816901408477</v>
      </c>
      <c r="CF36">
        <f t="shared" si="160"/>
        <v>-0.8580302834217679</v>
      </c>
      <c r="CG36">
        <f t="shared" ref="CG36:DU36" si="161">-(CG7/BU7-1)</f>
        <v>-0.60887616320687199</v>
      </c>
      <c r="CH36">
        <f t="shared" si="161"/>
        <v>-0.26408268733850115</v>
      </c>
      <c r="CI36">
        <f t="shared" si="161"/>
        <v>5.6252328324847944E-2</v>
      </c>
      <c r="CJ36">
        <f t="shared" si="161"/>
        <v>0.43249503639973519</v>
      </c>
      <c r="CK36">
        <f t="shared" si="161"/>
        <v>0.52314514384598731</v>
      </c>
      <c r="CL36">
        <f t="shared" si="161"/>
        <v>0.52787944025834233</v>
      </c>
      <c r="CM36">
        <f t="shared" si="161"/>
        <v>0.53575553922083374</v>
      </c>
      <c r="CN36">
        <f t="shared" si="161"/>
        <v>0.57632485796777499</v>
      </c>
      <c r="CO36">
        <f t="shared" si="161"/>
        <v>0.51935218226736213</v>
      </c>
      <c r="CP36">
        <f t="shared" si="161"/>
        <v>0.5369033951123503</v>
      </c>
      <c r="CQ36">
        <f t="shared" si="161"/>
        <v>0.47094367773218948</v>
      </c>
      <c r="CR36">
        <f t="shared" si="161"/>
        <v>0.57316988228738586</v>
      </c>
      <c r="CS36">
        <f t="shared" si="161"/>
        <v>0.36154119950169061</v>
      </c>
      <c r="CT36">
        <f t="shared" si="161"/>
        <v>0.31193785772690119</v>
      </c>
      <c r="CU36">
        <f t="shared" si="161"/>
        <v>4.3421052631578916E-2</v>
      </c>
      <c r="CV36">
        <f t="shared" si="161"/>
        <v>-0.46919339164237117</v>
      </c>
      <c r="CW36">
        <f t="shared" si="161"/>
        <v>-0.63256974370605579</v>
      </c>
      <c r="CX36">
        <f t="shared" si="161"/>
        <v>-0.77701778385772902</v>
      </c>
      <c r="CY36">
        <f t="shared" si="161"/>
        <v>-0.61366206740556439</v>
      </c>
      <c r="CZ36">
        <f t="shared" si="161"/>
        <v>-0.75972741261815768</v>
      </c>
      <c r="DA36">
        <f t="shared" si="161"/>
        <v>-0.6419189034837236</v>
      </c>
      <c r="DB36">
        <f t="shared" si="161"/>
        <v>-0.36939968124667955</v>
      </c>
      <c r="DC36">
        <f t="shared" si="161"/>
        <v>-7.275803722504226E-2</v>
      </c>
      <c r="DD36">
        <f t="shared" si="161"/>
        <v>-0.25326370757180139</v>
      </c>
      <c r="DE36">
        <f t="shared" si="161"/>
        <v>-4.432055749128927E-2</v>
      </c>
      <c r="DF36">
        <f t="shared" si="161"/>
        <v>-0.17855020796197274</v>
      </c>
      <c r="DG36">
        <f t="shared" si="161"/>
        <v>-0.16162310866574958</v>
      </c>
      <c r="DH36">
        <f t="shared" si="161"/>
        <v>-0.14856462495039002</v>
      </c>
      <c r="DI36">
        <f t="shared" si="161"/>
        <v>-0.2664629063628785</v>
      </c>
      <c r="DJ36">
        <f t="shared" si="161"/>
        <v>-0.26777007954837062</v>
      </c>
      <c r="DK36">
        <f t="shared" si="161"/>
        <v>-0.45009812167087193</v>
      </c>
      <c r="DL36">
        <f t="shared" si="161"/>
        <v>-0.41311680199875078</v>
      </c>
      <c r="DM36">
        <f t="shared" si="161"/>
        <v>-0.42028985507246386</v>
      </c>
      <c r="DN36">
        <f t="shared" si="161"/>
        <v>-0.45519203413940268</v>
      </c>
      <c r="DO36">
        <f t="shared" si="161"/>
        <v>-0.58530494216614093</v>
      </c>
      <c r="DP36">
        <f t="shared" si="161"/>
        <v>-0.53489583333333335</v>
      </c>
      <c r="DQ36">
        <f t="shared" si="161"/>
        <v>-0.44121179767783247</v>
      </c>
      <c r="DR36">
        <f t="shared" si="161"/>
        <v>-0.41000756238971525</v>
      </c>
      <c r="DS36">
        <f t="shared" si="161"/>
        <v>-0.3522794552989934</v>
      </c>
      <c r="DT36">
        <f t="shared" si="161"/>
        <v>-0.29762727482146967</v>
      </c>
      <c r="DU36">
        <f t="shared" si="161"/>
        <v>-0.16498464238701183</v>
      </c>
      <c r="DV36">
        <v>-0.11891508956583352</v>
      </c>
      <c r="DW36">
        <v>-0.13823102948284194</v>
      </c>
      <c r="DX36">
        <v>-0.11386138613861374</v>
      </c>
      <c r="DY36">
        <v>1.1183673469387756E-2</v>
      </c>
      <c r="DZ36">
        <v>1.270772238514184E-2</v>
      </c>
      <c r="EA36">
        <v>0.1934333803167233</v>
      </c>
      <c r="EB36">
        <v>0.13242280285035635</v>
      </c>
      <c r="EC36">
        <v>-5.2690063894805128E-2</v>
      </c>
      <c r="ED36">
        <v>-5.3186734602663766E-2</v>
      </c>
      <c r="EE36">
        <v>-2.6269702276706663E-3</v>
      </c>
      <c r="EF36">
        <v>2.8048996982069863E-2</v>
      </c>
      <c r="EG36">
        <v>-2.6365348399246757E-2</v>
      </c>
      <c r="EH36">
        <v>-5.0651230101301792E-3</v>
      </c>
      <c r="EI36">
        <v>-6.6242038216559607E-3</v>
      </c>
      <c r="EJ36">
        <v>0.13293650793650791</v>
      </c>
      <c r="EK36">
        <v>0.16040617518368694</v>
      </c>
      <c r="EL36">
        <v>7.4077407740773982E-2</v>
      </c>
      <c r="EM36">
        <v>-9.148848684210531E-2</v>
      </c>
      <c r="EN36">
        <v>-6.1894983866236375E-2</v>
      </c>
      <c r="EO36">
        <v>3.4834623504574336E-2</v>
      </c>
      <c r="EP36">
        <v>4.7105754540824996E-2</v>
      </c>
      <c r="EQ36">
        <v>3.7641921397379985E-2</v>
      </c>
      <c r="ER36">
        <v>7.0319634703196465E-3</v>
      </c>
      <c r="ES36">
        <v>6.3302752293578068E-3</v>
      </c>
      <c r="ET36">
        <v>4.2296616270698362E-2</v>
      </c>
      <c r="EU36">
        <v>8.4282460136674175E-2</v>
      </c>
      <c r="EV36">
        <v>7.1395881006864892E-3</v>
      </c>
      <c r="EW36">
        <v>-6.2143559488692102E-2</v>
      </c>
      <c r="EX36">
        <v>-7.0380091377466591E-2</v>
      </c>
      <c r="EY36">
        <v>-6.4136372198154046E-2</v>
      </c>
      <c r="EZ36">
        <v>1.9060773480662929E-2</v>
      </c>
      <c r="FA36">
        <v>7.236602260298941E-2</v>
      </c>
      <c r="FB36">
        <v>0.13627861405540209</v>
      </c>
      <c r="FC36">
        <v>0.21326799165078503</v>
      </c>
      <c r="FD36">
        <v>0.28731720776234715</v>
      </c>
      <c r="FE36">
        <v>0.42683039423875913</v>
      </c>
      <c r="FF36">
        <v>0.56662281526028946</v>
      </c>
      <c r="FG36">
        <v>0.44103556292611024</v>
      </c>
      <c r="FH36">
        <v>0.49073476537291416</v>
      </c>
      <c r="FI36">
        <v>0.46148861321977408</v>
      </c>
      <c r="FJ36">
        <v>0.39406048496957591</v>
      </c>
      <c r="FK36">
        <v>0.4333126825382777</v>
      </c>
      <c r="FL36">
        <v>0.46118464282361782</v>
      </c>
      <c r="FM36">
        <v>0.52122224405580675</v>
      </c>
      <c r="FN36">
        <v>0.51995462514179647</v>
      </c>
      <c r="FO36">
        <v>0.44018917983619787</v>
      </c>
      <c r="FP36">
        <v>0.43941153697251256</v>
      </c>
      <c r="FQ36">
        <v>0.40061211340206182</v>
      </c>
      <c r="FR36">
        <v>0.33499566348655674</v>
      </c>
      <c r="FS36">
        <v>0.45772210318114392</v>
      </c>
      <c r="FT36">
        <v>0.28874004344677773</v>
      </c>
      <c r="FU36">
        <v>0.23620422898401239</v>
      </c>
      <c r="FV36">
        <v>0.28057553956834536</v>
      </c>
      <c r="FW36">
        <v>0.22239575199125416</v>
      </c>
      <c r="FX36">
        <v>0.17456445993031355</v>
      </c>
      <c r="FY36">
        <v>3.8990355017443079E-2</v>
      </c>
      <c r="FZ36">
        <v>1.9334049409236442E-3</v>
      </c>
      <c r="GA36">
        <v>-6.4084071708221613E-2</v>
      </c>
      <c r="GB36">
        <v>-9.208103130755152E-3</v>
      </c>
      <c r="GC36">
        <v>-0.48212846009137311</v>
      </c>
      <c r="GD36">
        <v>-0.80371698728399088</v>
      </c>
      <c r="GE36">
        <v>-0.71124620060790278</v>
      </c>
      <c r="GF36">
        <v>-0.28607788241282783</v>
      </c>
      <c r="GG36">
        <v>-0.25995948683322068</v>
      </c>
      <c r="GH36">
        <v>-5.4791666666666794E-2</v>
      </c>
      <c r="GI36">
        <v>5.7642096806587606E-2</v>
      </c>
      <c r="GJ36">
        <v>-2.764879696074285E-2</v>
      </c>
      <c r="GK36">
        <v>-0.1069827033952595</v>
      </c>
      <c r="GL36">
        <v>-0.20340077486009456</v>
      </c>
      <c r="GM36">
        <v>-0.10689388071262584</v>
      </c>
      <c r="GN36">
        <v>-0.40624999999999978</v>
      </c>
      <c r="GO36">
        <v>-0.1463281958295557</v>
      </c>
      <c r="GP36">
        <v>-0.25162689804772231</v>
      </c>
      <c r="GQ36">
        <v>-0.1223801065719361</v>
      </c>
      <c r="GR36">
        <v>-0.28042746883039782</v>
      </c>
      <c r="GS36">
        <v>-0.29903536977491973</v>
      </c>
      <c r="GT36">
        <v>-0.53960102705905588</v>
      </c>
      <c r="GU36">
        <v>-0.6208439897698208</v>
      </c>
      <c r="GV36">
        <v>-0.55083179297597051</v>
      </c>
      <c r="GW36">
        <v>-0.40162037037037024</v>
      </c>
      <c r="GX36">
        <v>-0.3986764442854589</v>
      </c>
      <c r="GY36">
        <v>-0.41252624212736189</v>
      </c>
      <c r="GZ36">
        <v>-7.9156528791565428E-2</v>
      </c>
      <c r="HA36">
        <v>4.6662448592217576E-2</v>
      </c>
      <c r="HB36">
        <v>0.12926054303870593</v>
      </c>
      <c r="HC36">
        <v>-1.5350530147175245E-2</v>
      </c>
      <c r="HD36">
        <v>-4.1421947449768126E-2</v>
      </c>
      <c r="HE36">
        <v>1.3751375137513788E-2</v>
      </c>
      <c r="HF36">
        <v>8.428479794740229E-2</v>
      </c>
      <c r="HG36">
        <v>0.18159105851413537</v>
      </c>
      <c r="HH36">
        <v>0.11534896040259579</v>
      </c>
      <c r="HI36">
        <v>0.19199009083402141</v>
      </c>
      <c r="HJ36">
        <v>0.22838874680306909</v>
      </c>
      <c r="HK36">
        <v>0.2703740401288085</v>
      </c>
      <c r="HL36">
        <v>5.9672328272959541E-2</v>
      </c>
      <c r="HM36">
        <v>-7.8314252530280237E-2</v>
      </c>
      <c r="HN36">
        <v>-7.3809918726156942E-2</v>
      </c>
      <c r="HO36">
        <v>0.1073877805486283</v>
      </c>
      <c r="HP36">
        <v>0.50504600771742347</v>
      </c>
      <c r="HQ36">
        <v>0.58561070831009476</v>
      </c>
      <c r="HR36">
        <v>0.56248248809190238</v>
      </c>
      <c r="HS36">
        <v>0.37564267352185088</v>
      </c>
      <c r="HT36">
        <v>0.3567365269461078</v>
      </c>
      <c r="HU36">
        <v>0.23488332481689655</v>
      </c>
      <c r="HV36">
        <v>0.34305601590984425</v>
      </c>
      <c r="HW36">
        <v>0.26362247496180602</v>
      </c>
      <c r="HX36">
        <v>0.3153772378516625</v>
      </c>
      <c r="HY36">
        <v>0.22418833666717952</v>
      </c>
      <c r="HZ36">
        <v>0.12743280815569957</v>
      </c>
      <c r="IA36">
        <v>-9.2544089401082497E-2</v>
      </c>
      <c r="IB36">
        <v>-1.0785607196401794</v>
      </c>
      <c r="IC36">
        <v>-1.2436069986541054</v>
      </c>
      <c r="ID36">
        <v>-1.2010886967659302</v>
      </c>
      <c r="IE36">
        <v>-0.87802367472979936</v>
      </c>
      <c r="IF36">
        <v>-0.74121480102397008</v>
      </c>
      <c r="IG36">
        <v>-0.57279608192341946</v>
      </c>
      <c r="IH36">
        <v>-0.85973763874873854</v>
      </c>
      <c r="II36">
        <v>-0.93937298294144744</v>
      </c>
      <c r="IJ36">
        <v>-0.92365164604249372</v>
      </c>
      <c r="IK36">
        <v>-0.46112653708845697</v>
      </c>
      <c r="IL36">
        <v>-0.49389272437599563</v>
      </c>
    </row>
    <row r="37" spans="3:246" x14ac:dyDescent="0.3">
      <c r="D37" t="s">
        <v>19</v>
      </c>
      <c r="U37">
        <f t="shared" ref="U37:CF37" si="162">-(AVERAGE(S7:U7)/AVERAGE(G7:R7)-1)</f>
        <v>-0.14258305886867251</v>
      </c>
      <c r="V37">
        <f t="shared" si="162"/>
        <v>-1.8490600867612228E-2</v>
      </c>
      <c r="W37">
        <f t="shared" si="162"/>
        <v>4.9996984500331854E-2</v>
      </c>
      <c r="X37">
        <f t="shared" si="162"/>
        <v>4.3888655083269557E-3</v>
      </c>
      <c r="Y37">
        <f t="shared" si="162"/>
        <v>-2.615657827408735E-2</v>
      </c>
      <c r="Z37">
        <f t="shared" si="162"/>
        <v>-1.6387559808612284E-2</v>
      </c>
      <c r="AA37">
        <f t="shared" si="162"/>
        <v>-2.9880418978665002E-2</v>
      </c>
      <c r="AB37">
        <f t="shared" si="162"/>
        <v>-2.9200518073707604E-2</v>
      </c>
      <c r="AC37">
        <f t="shared" si="162"/>
        <v>-7.9538051525022135E-2</v>
      </c>
      <c r="AD37">
        <f t="shared" si="162"/>
        <v>-7.684160979053889E-2</v>
      </c>
      <c r="AE37">
        <f t="shared" si="162"/>
        <v>-6.9012256669070071E-2</v>
      </c>
      <c r="AF37">
        <f t="shared" si="162"/>
        <v>-8.210682746992104E-2</v>
      </c>
      <c r="AG37">
        <f t="shared" si="162"/>
        <v>-0.10601866385091774</v>
      </c>
      <c r="AH37">
        <f t="shared" si="162"/>
        <v>-0.20297641279053091</v>
      </c>
      <c r="AI37">
        <f t="shared" si="162"/>
        <v>-0.23365662461019077</v>
      </c>
      <c r="AJ37">
        <f t="shared" si="162"/>
        <v>-0.25965863061150363</v>
      </c>
      <c r="AK37">
        <f t="shared" si="162"/>
        <v>-0.27354793372793829</v>
      </c>
      <c r="AL37">
        <f t="shared" si="162"/>
        <v>-0.31198985656549616</v>
      </c>
      <c r="AM37">
        <f t="shared" si="162"/>
        <v>-0.40912606341840685</v>
      </c>
      <c r="AN37">
        <f t="shared" si="162"/>
        <v>-0.34449523052464204</v>
      </c>
      <c r="AO37">
        <f t="shared" si="162"/>
        <v>-0.26193838715082451</v>
      </c>
      <c r="AP37">
        <f t="shared" si="162"/>
        <v>-0.15519210562382946</v>
      </c>
      <c r="AQ37">
        <f t="shared" si="162"/>
        <v>-0.13936864538471783</v>
      </c>
      <c r="AR37">
        <f t="shared" si="162"/>
        <v>-0.24703880636083997</v>
      </c>
      <c r="AS37">
        <f t="shared" si="162"/>
        <v>-0.2523799449968267</v>
      </c>
      <c r="AT37">
        <f t="shared" si="162"/>
        <v>-0.24641020366179811</v>
      </c>
      <c r="AU37">
        <f t="shared" si="162"/>
        <v>-0.20507608202253835</v>
      </c>
      <c r="AV37">
        <f t="shared" si="162"/>
        <v>-0.21303526087703561</v>
      </c>
      <c r="AW37">
        <f t="shared" si="162"/>
        <v>-0.33393383249826392</v>
      </c>
      <c r="AX37">
        <f t="shared" si="162"/>
        <v>-0.34916778474815957</v>
      </c>
      <c r="AY37">
        <f t="shared" si="162"/>
        <v>-0.31995157300019272</v>
      </c>
      <c r="AZ37">
        <f t="shared" si="162"/>
        <v>-0.18879892037786772</v>
      </c>
      <c r="BA37">
        <f t="shared" si="162"/>
        <v>-0.13146397130746657</v>
      </c>
      <c r="BB37">
        <f t="shared" si="162"/>
        <v>-0.13887503017622937</v>
      </c>
      <c r="BC37">
        <f t="shared" si="162"/>
        <v>-0.14248741458487868</v>
      </c>
      <c r="BD37">
        <f t="shared" si="162"/>
        <v>-0.12378073911251541</v>
      </c>
      <c r="BE37">
        <f t="shared" si="162"/>
        <v>-0.14010984921780789</v>
      </c>
      <c r="BF37">
        <f t="shared" si="162"/>
        <v>-0.19635754352735479</v>
      </c>
      <c r="BG37">
        <f t="shared" si="162"/>
        <v>-0.20159715040790505</v>
      </c>
      <c r="BH37">
        <f t="shared" si="162"/>
        <v>-0.21019963093440719</v>
      </c>
      <c r="BI37">
        <f t="shared" si="162"/>
        <v>-0.17628620838737552</v>
      </c>
      <c r="BJ37">
        <f t="shared" si="162"/>
        <v>-0.13351223530036949</v>
      </c>
      <c r="BK37">
        <f t="shared" si="162"/>
        <v>-1.6134249375719723E-2</v>
      </c>
      <c r="BL37">
        <f t="shared" si="162"/>
        <v>6.6593172757688057E-2</v>
      </c>
      <c r="BM37">
        <f t="shared" si="162"/>
        <v>6.6126509576677428E-2</v>
      </c>
      <c r="BN37">
        <f t="shared" si="162"/>
        <v>0.10860771160837746</v>
      </c>
      <c r="BO37">
        <f t="shared" si="162"/>
        <v>0.13090830438820833</v>
      </c>
      <c r="BP37">
        <f t="shared" si="162"/>
        <v>0.14300930739773277</v>
      </c>
      <c r="BQ37">
        <f t="shared" si="162"/>
        <v>4.2514100702786717E-2</v>
      </c>
      <c r="BR37">
        <f t="shared" si="162"/>
        <v>-1.4553657750563831E-2</v>
      </c>
      <c r="BS37">
        <f t="shared" si="162"/>
        <v>-7.0675991881375078E-2</v>
      </c>
      <c r="BT37">
        <f t="shared" si="162"/>
        <v>-0.1126430834896206</v>
      </c>
      <c r="BU37">
        <f t="shared" si="162"/>
        <v>-0.13718180988751749</v>
      </c>
      <c r="BV37">
        <f t="shared" si="162"/>
        <v>-0.16417562189699653</v>
      </c>
      <c r="BW37">
        <f t="shared" si="162"/>
        <v>-0.18052838207284361</v>
      </c>
      <c r="BX37">
        <f t="shared" si="162"/>
        <v>-0.29526241060844871</v>
      </c>
      <c r="BY37">
        <f t="shared" si="162"/>
        <v>-0.34749054482265151</v>
      </c>
      <c r="BZ37">
        <f t="shared" si="162"/>
        <v>-0.3745502533520908</v>
      </c>
      <c r="CA37">
        <f t="shared" si="162"/>
        <v>-0.34536823935558147</v>
      </c>
      <c r="CB37">
        <f t="shared" si="162"/>
        <v>-0.36777060334652512</v>
      </c>
      <c r="CC37">
        <f t="shared" si="162"/>
        <v>-0.3782604372659284</v>
      </c>
      <c r="CD37">
        <f t="shared" si="162"/>
        <v>-0.43465457703959509</v>
      </c>
      <c r="CE37">
        <f t="shared" si="162"/>
        <v>-0.47480620155038777</v>
      </c>
      <c r="CF37">
        <f t="shared" si="162"/>
        <v>-0.55056027164685917</v>
      </c>
      <c r="CG37">
        <f t="shared" ref="CG37:DU37" si="163">-(AVERAGE(CE7:CG7)/AVERAGE(BS7:CD7)-1)</f>
        <v>-0.43659637167326659</v>
      </c>
      <c r="CH37">
        <f t="shared" si="163"/>
        <v>-0.23169850733278197</v>
      </c>
      <c r="CI37">
        <f t="shared" si="163"/>
        <v>5.7905780703558674E-2</v>
      </c>
      <c r="CJ37">
        <f t="shared" si="163"/>
        <v>0.28353130118144643</v>
      </c>
      <c r="CK37">
        <f t="shared" si="163"/>
        <v>0.46319099998435298</v>
      </c>
      <c r="CL37">
        <f t="shared" si="163"/>
        <v>0.56221686595639442</v>
      </c>
      <c r="CM37">
        <f t="shared" si="163"/>
        <v>0.57177111010303938</v>
      </c>
      <c r="CN37">
        <f t="shared" si="163"/>
        <v>0.54958646331284611</v>
      </c>
      <c r="CO37">
        <f t="shared" si="163"/>
        <v>0.49966141046725354</v>
      </c>
      <c r="CP37">
        <f t="shared" si="163"/>
        <v>0.43100225588140517</v>
      </c>
      <c r="CQ37">
        <f t="shared" si="163"/>
        <v>0.29730415848931335</v>
      </c>
      <c r="CR37">
        <f t="shared" si="163"/>
        <v>0.21989642447359437</v>
      </c>
      <c r="CS37">
        <f t="shared" si="163"/>
        <v>9.5505244251280708E-2</v>
      </c>
      <c r="CT37">
        <f t="shared" si="163"/>
        <v>4.459889605512557E-2</v>
      </c>
      <c r="CU37">
        <f t="shared" si="163"/>
        <v>-0.11970602231269489</v>
      </c>
      <c r="CV37">
        <f t="shared" si="163"/>
        <v>-0.20471022084398438</v>
      </c>
      <c r="CW37">
        <f t="shared" si="163"/>
        <v>-0.28555378846462487</v>
      </c>
      <c r="CX37">
        <f t="shared" si="163"/>
        <v>-0.32250355535355579</v>
      </c>
      <c r="CY37">
        <f t="shared" si="163"/>
        <v>-0.25322496141374362</v>
      </c>
      <c r="CZ37">
        <f t="shared" si="163"/>
        <v>-0.24958452526903674</v>
      </c>
      <c r="DA37">
        <f t="shared" si="163"/>
        <v>-0.23741831341612629</v>
      </c>
      <c r="DB37">
        <f t="shared" si="163"/>
        <v>-0.2253335177477962</v>
      </c>
      <c r="DC37">
        <f t="shared" si="163"/>
        <v>-0.15516888187306432</v>
      </c>
      <c r="DD37">
        <f t="shared" si="163"/>
        <v>-6.6293032573327526E-2</v>
      </c>
      <c r="DE37">
        <f t="shared" si="163"/>
        <v>-3.0290010741138573E-2</v>
      </c>
      <c r="DF37">
        <f t="shared" si="163"/>
        <v>-3.8972133856409075E-2</v>
      </c>
      <c r="DG37">
        <f t="shared" si="163"/>
        <v>-5.4964480240407676E-2</v>
      </c>
      <c r="DH37">
        <f t="shared" si="163"/>
        <v>-0.10363201990509863</v>
      </c>
      <c r="DI37">
        <f t="shared" si="163"/>
        <v>-0.14059087501222334</v>
      </c>
      <c r="DJ37">
        <f t="shared" si="163"/>
        <v>-0.18783795382370605</v>
      </c>
      <c r="DK37">
        <f t="shared" si="163"/>
        <v>-0.24421452120723819</v>
      </c>
      <c r="DL37">
        <f t="shared" si="163"/>
        <v>-0.31068374736360882</v>
      </c>
      <c r="DM37">
        <f t="shared" si="163"/>
        <v>-0.3792303937520336</v>
      </c>
      <c r="DN37">
        <f t="shared" si="163"/>
        <v>-0.37138467901562811</v>
      </c>
      <c r="DO37">
        <f t="shared" si="163"/>
        <v>-0.35670551433421704</v>
      </c>
      <c r="DP37">
        <f t="shared" si="163"/>
        <v>-0.29433346546336159</v>
      </c>
      <c r="DQ37">
        <f t="shared" si="163"/>
        <v>-0.23743961999660712</v>
      </c>
      <c r="DR37">
        <f t="shared" si="163"/>
        <v>-0.16010029883557175</v>
      </c>
      <c r="DS37">
        <f t="shared" si="163"/>
        <v>-0.10836098208361</v>
      </c>
      <c r="DT37">
        <f t="shared" si="163"/>
        <v>-9.3859493323430243E-2</v>
      </c>
      <c r="DU37">
        <f t="shared" si="163"/>
        <v>-4.8025865527576483E-2</v>
      </c>
      <c r="DV37">
        <v>-1.2867618798714897E-2</v>
      </c>
      <c r="DW37">
        <v>-8.4867121904157461E-3</v>
      </c>
      <c r="DX37">
        <v>-5.6207240911597678E-2</v>
      </c>
      <c r="DY37">
        <v>-7.8274488944051424E-2</v>
      </c>
      <c r="DZ37">
        <v>-4.7555688771593774E-2</v>
      </c>
      <c r="EA37">
        <v>4.541734564548261E-2</v>
      </c>
      <c r="EB37">
        <v>9.9160492395134137E-2</v>
      </c>
      <c r="EC37">
        <v>9.0736238615334197E-2</v>
      </c>
      <c r="ED37">
        <v>1.4424709512630973E-2</v>
      </c>
      <c r="EE37">
        <v>-3.359945034017664E-2</v>
      </c>
      <c r="EF37">
        <v>-1.6791849483156041E-2</v>
      </c>
      <c r="EG37">
        <v>1.3808166438381564E-2</v>
      </c>
      <c r="EH37">
        <v>2.4034938376697901E-2</v>
      </c>
      <c r="EI37">
        <v>-5.0527159275555178E-3</v>
      </c>
      <c r="EJ37">
        <v>-3.7094899266245651E-3</v>
      </c>
      <c r="EK37">
        <v>2.459386448580847E-2</v>
      </c>
      <c r="EL37">
        <v>7.1490387815937306E-2</v>
      </c>
      <c r="EM37">
        <v>6.903938045806568E-2</v>
      </c>
      <c r="EN37">
        <v>3.4315029450883605E-2</v>
      </c>
      <c r="EO37">
        <v>7.280959373470286E-3</v>
      </c>
      <c r="EP37">
        <v>-4.5122377356772159E-3</v>
      </c>
      <c r="EQ37">
        <v>-4.5133245133244237E-3</v>
      </c>
      <c r="ER37">
        <v>-4.5268769098947281E-3</v>
      </c>
      <c r="ES37">
        <v>3.2895738783467188E-3</v>
      </c>
      <c r="ET37">
        <v>1.1528500378171436E-2</v>
      </c>
      <c r="EU37">
        <v>1.1527641878669503E-2</v>
      </c>
      <c r="EV37">
        <v>1.0516493686279604E-2</v>
      </c>
      <c r="EW37">
        <v>2.0341272826362999E-3</v>
      </c>
      <c r="EX37">
        <v>-1.0535435263540727E-2</v>
      </c>
      <c r="EY37">
        <v>-2.5139318885448958E-2</v>
      </c>
      <c r="EZ37">
        <v>-1.5558567995563433E-2</v>
      </c>
      <c r="FA37">
        <v>1.5594840528202369E-2</v>
      </c>
      <c r="FB37">
        <v>6.9530696373736101E-2</v>
      </c>
      <c r="FC37">
        <v>0.12862703197740977</v>
      </c>
      <c r="FD37">
        <v>0.19791762646272915</v>
      </c>
      <c r="FE37">
        <v>0.29681599925411406</v>
      </c>
      <c r="FF37">
        <v>0.41216879293424935</v>
      </c>
      <c r="FG37">
        <v>0.45186315242794073</v>
      </c>
      <c r="FH37">
        <v>0.45356591826927128</v>
      </c>
      <c r="FI37">
        <v>0.38148322511303168</v>
      </c>
      <c r="FJ37">
        <v>0.33156449458215831</v>
      </c>
      <c r="FK37">
        <v>0.26252817925421335</v>
      </c>
      <c r="FL37">
        <v>0.22797587296376842</v>
      </c>
      <c r="FM37">
        <v>0.26926834505341124</v>
      </c>
      <c r="FN37">
        <v>0.30795816383188468</v>
      </c>
      <c r="FO37">
        <v>0.30973408850916762</v>
      </c>
      <c r="FP37">
        <v>0.28992323563711864</v>
      </c>
      <c r="FQ37">
        <v>0.29205770732576131</v>
      </c>
      <c r="FR37">
        <v>0.35628062972547081</v>
      </c>
      <c r="FS37">
        <v>0.38705753557961298</v>
      </c>
      <c r="FT37">
        <v>0.34982064126673085</v>
      </c>
      <c r="FU37">
        <v>0.24439549047557341</v>
      </c>
      <c r="FV37">
        <v>0.10636204820298845</v>
      </c>
      <c r="FW37">
        <v>8.297887176626495E-3</v>
      </c>
      <c r="FX37">
        <v>-3.7113770316127725E-2</v>
      </c>
      <c r="FY37">
        <v>-6.4340884733360415E-2</v>
      </c>
      <c r="FZ37">
        <v>-6.7825558887159909E-2</v>
      </c>
      <c r="GA37">
        <v>-0.12148881838582359</v>
      </c>
      <c r="GB37">
        <v>-0.10240379014407219</v>
      </c>
      <c r="GC37">
        <v>-0.17010079039869486</v>
      </c>
      <c r="GD37">
        <v>-0.19149100455563284</v>
      </c>
      <c r="GE37">
        <v>-0.2867062726641465</v>
      </c>
      <c r="GF37">
        <v>-0.209217345911481</v>
      </c>
      <c r="GG37">
        <v>-0.16079354045238237</v>
      </c>
      <c r="GH37">
        <v>-7.5509470766387921E-2</v>
      </c>
      <c r="GI37">
        <v>-3.0973525609817587E-2</v>
      </c>
      <c r="GJ37">
        <v>3.6658871578669983E-2</v>
      </c>
      <c r="GK37">
        <v>3.2876936951709457E-2</v>
      </c>
      <c r="GL37">
        <v>-3.0940063923028616E-2</v>
      </c>
      <c r="GM37">
        <v>-8.4416972167880466E-2</v>
      </c>
      <c r="GN37">
        <v>-0.13954019240176074</v>
      </c>
      <c r="GO37">
        <v>-0.16920112404656762</v>
      </c>
      <c r="GP37">
        <v>-0.23583809508650755</v>
      </c>
      <c r="GQ37">
        <v>-0.21130510153541349</v>
      </c>
      <c r="GR37">
        <v>-0.20541160284338456</v>
      </c>
      <c r="GS37">
        <v>-0.20113161794422774</v>
      </c>
      <c r="GT37">
        <v>-0.2763423017660307</v>
      </c>
      <c r="GU37">
        <v>-0.31597811733635139</v>
      </c>
      <c r="GV37">
        <v>-0.30057942680663552</v>
      </c>
      <c r="GW37">
        <v>-0.22325727301245224</v>
      </c>
      <c r="GX37">
        <v>-0.18779515164235483</v>
      </c>
      <c r="GY37">
        <v>-0.17393618369364106</v>
      </c>
      <c r="GZ37">
        <v>-0.11348708578201405</v>
      </c>
      <c r="HA37">
        <v>2.511264644037392E-3</v>
      </c>
      <c r="HB37">
        <v>0.12557400418307374</v>
      </c>
      <c r="HC37">
        <v>0.14154593300879503</v>
      </c>
      <c r="HD37">
        <v>0.1054374183920912</v>
      </c>
      <c r="HE37">
        <v>4.2141350832341828E-2</v>
      </c>
      <c r="HF37">
        <v>9.2494527995481413E-3</v>
      </c>
      <c r="HG37">
        <v>3.6482650212326329E-2</v>
      </c>
      <c r="HH37">
        <v>5.846428487539046E-2</v>
      </c>
      <c r="HI37">
        <v>0.11112689225816375</v>
      </c>
      <c r="HJ37">
        <v>0.10550127544881371</v>
      </c>
      <c r="HK37">
        <v>0.1344042219438939</v>
      </c>
      <c r="HL37">
        <v>0.10041809950273384</v>
      </c>
      <c r="HM37">
        <v>5.6567496458207023E-2</v>
      </c>
      <c r="HN37">
        <v>-5.5936414605906037E-4</v>
      </c>
      <c r="HO37">
        <v>2.1915372142894407E-2</v>
      </c>
      <c r="HP37">
        <v>0.19238966574829763</v>
      </c>
      <c r="HQ37">
        <v>0.37803160492551002</v>
      </c>
      <c r="HR37">
        <v>0.50823946599916558</v>
      </c>
      <c r="HS37">
        <v>0.45534167337416931</v>
      </c>
      <c r="HT37">
        <v>0.34553769120562661</v>
      </c>
      <c r="HU37">
        <v>0.22103063638877807</v>
      </c>
      <c r="HV37">
        <v>0.18703384968445214</v>
      </c>
      <c r="HW37">
        <v>0.15222397084403227</v>
      </c>
      <c r="HX37">
        <v>0.14657715390092563</v>
      </c>
      <c r="HY37">
        <v>3.9777918335793139E-2</v>
      </c>
      <c r="HZ37">
        <v>-8.1877788414644881E-2</v>
      </c>
      <c r="IA37">
        <v>-0.26975088967971517</v>
      </c>
      <c r="IB37">
        <v>-0.45094641172279681</v>
      </c>
      <c r="IC37">
        <v>-0.55412068560695005</v>
      </c>
      <c r="ID37">
        <v>-0.58596382509005007</v>
      </c>
      <c r="IE37">
        <v>-0.50918801484566001</v>
      </c>
      <c r="IF37">
        <v>-0.4697866996996487</v>
      </c>
      <c r="IG37">
        <v>-0.3940206119779206</v>
      </c>
      <c r="IH37">
        <v>-0.32653493509244402</v>
      </c>
      <c r="II37">
        <v>-0.31930310772384152</v>
      </c>
      <c r="IJ37">
        <v>-0.33741579914268205</v>
      </c>
      <c r="IK37">
        <v>-0.27658782885995215</v>
      </c>
      <c r="IL37">
        <v>-0.21232747211193037</v>
      </c>
    </row>
    <row r="38" spans="3:246" x14ac:dyDescent="0.3">
      <c r="D38" t="s">
        <v>18</v>
      </c>
      <c r="E38" t="s">
        <v>20</v>
      </c>
      <c r="U38">
        <f t="shared" ref="U38:CF38" si="164">AVERAGE(S36:U36)</f>
        <v>-4.3405676126878179E-2</v>
      </c>
      <c r="V38">
        <f t="shared" si="164"/>
        <v>-1.3798426298733235E-2</v>
      </c>
      <c r="W38">
        <f t="shared" si="164"/>
        <v>-3.834211498078318E-2</v>
      </c>
      <c r="X38">
        <f t="shared" si="164"/>
        <v>-5.679069588589869E-2</v>
      </c>
      <c r="Y38">
        <f t="shared" si="164"/>
        <v>-9.6161222314665729E-2</v>
      </c>
      <c r="Z38">
        <f t="shared" si="164"/>
        <v>-4.3597768344632248E-2</v>
      </c>
      <c r="AA38">
        <f t="shared" si="164"/>
        <v>-3.6536673454526568E-2</v>
      </c>
      <c r="AB38">
        <f t="shared" si="164"/>
        <v>-0.10137824364189396</v>
      </c>
      <c r="AC38">
        <f t="shared" si="164"/>
        <v>-0.16338217208060501</v>
      </c>
      <c r="AD38">
        <f t="shared" si="164"/>
        <v>-0.14295324121748462</v>
      </c>
      <c r="AE38">
        <f t="shared" si="164"/>
        <v>-2.0615431508674547E-2</v>
      </c>
      <c r="AF38">
        <f t="shared" si="164"/>
        <v>2.2642165403829275E-3</v>
      </c>
      <c r="AG38">
        <f t="shared" si="164"/>
        <v>-0.10484200293210155</v>
      </c>
      <c r="AH38">
        <f t="shared" si="164"/>
        <v>-0.27790735250693821</v>
      </c>
      <c r="AI38">
        <f t="shared" si="164"/>
        <v>-0.36816853425838897</v>
      </c>
      <c r="AJ38">
        <f t="shared" si="164"/>
        <v>-0.36272886483690137</v>
      </c>
      <c r="AK38">
        <f t="shared" si="164"/>
        <v>-0.3804104343713936</v>
      </c>
      <c r="AL38">
        <f t="shared" si="164"/>
        <v>-0.464119785093218</v>
      </c>
      <c r="AM38">
        <f t="shared" si="164"/>
        <v>-0.57330368278967325</v>
      </c>
      <c r="AN38">
        <f t="shared" si="164"/>
        <v>-0.54759640990659519</v>
      </c>
      <c r="AO38">
        <f t="shared" si="164"/>
        <v>-0.44514009657262815</v>
      </c>
      <c r="AP38">
        <f t="shared" si="164"/>
        <v>-0.38127095107027609</v>
      </c>
      <c r="AQ38">
        <f t="shared" si="164"/>
        <v>-0.38371264728521443</v>
      </c>
      <c r="AR38">
        <f t="shared" si="164"/>
        <v>-0.50799931691281464</v>
      </c>
      <c r="AS38">
        <f t="shared" si="164"/>
        <v>-0.52624480830287845</v>
      </c>
      <c r="AT38">
        <f t="shared" si="164"/>
        <v>-0.46018576969687491</v>
      </c>
      <c r="AU38">
        <f t="shared" si="164"/>
        <v>-0.42345363896627858</v>
      </c>
      <c r="AV38">
        <f t="shared" si="164"/>
        <v>-0.41255996081610885</v>
      </c>
      <c r="AW38">
        <f t="shared" si="164"/>
        <v>-0.50834358743186014</v>
      </c>
      <c r="AX38">
        <f t="shared" si="164"/>
        <v>-0.49729679657834108</v>
      </c>
      <c r="AY38">
        <f t="shared" si="164"/>
        <v>-0.38965062819611646</v>
      </c>
      <c r="AZ38">
        <f t="shared" si="164"/>
        <v>-0.31242201930814834</v>
      </c>
      <c r="BA38">
        <f t="shared" si="164"/>
        <v>-0.3346618869008619</v>
      </c>
      <c r="BB38">
        <f t="shared" si="164"/>
        <v>-0.40509253423393066</v>
      </c>
      <c r="BC38">
        <f t="shared" si="164"/>
        <v>-0.41751954261578383</v>
      </c>
      <c r="BD38">
        <f t="shared" si="164"/>
        <v>-0.29370806622475104</v>
      </c>
      <c r="BE38">
        <f t="shared" si="164"/>
        <v>-0.29695449716857009</v>
      </c>
      <c r="BF38">
        <f t="shared" si="164"/>
        <v>-0.36091394439519925</v>
      </c>
      <c r="BG38">
        <f t="shared" si="164"/>
        <v>-0.37609883069070243</v>
      </c>
      <c r="BH38">
        <f t="shared" si="164"/>
        <v>-0.36864219931958769</v>
      </c>
      <c r="BI38">
        <f t="shared" si="164"/>
        <v>-0.23173948063327768</v>
      </c>
      <c r="BJ38">
        <f t="shared" si="164"/>
        <v>-0.15392055242223748</v>
      </c>
      <c r="BK38">
        <f t="shared" si="164"/>
        <v>-4.2048629586859544E-2</v>
      </c>
      <c r="BL38">
        <f t="shared" si="164"/>
        <v>-3.5219459020269017E-2</v>
      </c>
      <c r="BM38">
        <f t="shared" si="164"/>
        <v>-5.0453341649845239E-2</v>
      </c>
      <c r="BN38">
        <f t="shared" si="164"/>
        <v>1.1153937917930512E-2</v>
      </c>
      <c r="BO38">
        <f t="shared" si="164"/>
        <v>5.4986567358237703E-2</v>
      </c>
      <c r="BP38">
        <f t="shared" si="164"/>
        <v>8.1499854401152108E-2</v>
      </c>
      <c r="BQ38">
        <f t="shared" si="164"/>
        <v>2.8174037906830929E-2</v>
      </c>
      <c r="BR38">
        <f t="shared" si="164"/>
        <v>4.0717754480114464E-2</v>
      </c>
      <c r="BS38">
        <f t="shared" si="164"/>
        <v>8.0005732379587E-3</v>
      </c>
      <c r="BT38">
        <f t="shared" si="164"/>
        <v>4.6214299534261078E-3</v>
      </c>
      <c r="BU38">
        <f t="shared" si="164"/>
        <v>-4.0373934767959181E-3</v>
      </c>
      <c r="BV38">
        <f t="shared" si="164"/>
        <v>-6.287648071465006E-2</v>
      </c>
      <c r="BW38">
        <f t="shared" si="164"/>
        <v>-0.17581960775072847</v>
      </c>
      <c r="BX38">
        <f t="shared" si="164"/>
        <v>-0.3675891914597697</v>
      </c>
      <c r="BY38">
        <f t="shared" si="164"/>
        <v>-0.44742093913558145</v>
      </c>
      <c r="BZ38">
        <f t="shared" si="164"/>
        <v>-0.59612951628868871</v>
      </c>
      <c r="CA38">
        <f t="shared" si="164"/>
        <v>-0.65293200165797349</v>
      </c>
      <c r="CB38">
        <f t="shared" si="164"/>
        <v>-0.74949371597626702</v>
      </c>
      <c r="CC38">
        <f t="shared" si="164"/>
        <v>-0.67893744006398415</v>
      </c>
      <c r="CD38">
        <f t="shared" si="164"/>
        <v>-0.72408713109794254</v>
      </c>
      <c r="CE38">
        <f t="shared" si="164"/>
        <v>-0.76390588770500933</v>
      </c>
      <c r="CF38">
        <f t="shared" si="164"/>
        <v>-0.8572602886569376</v>
      </c>
      <c r="CG38">
        <f t="shared" ref="CG38:DU38" si="165">AVERAGE(CE36:CG36)</f>
        <v>-0.78497820521424144</v>
      </c>
      <c r="CH38">
        <f t="shared" si="165"/>
        <v>-0.57699637798904702</v>
      </c>
      <c r="CI38">
        <f t="shared" si="165"/>
        <v>-0.27223550740684171</v>
      </c>
      <c r="CJ38">
        <f t="shared" si="165"/>
        <v>7.4888225795360655E-2</v>
      </c>
      <c r="CK38">
        <f t="shared" si="165"/>
        <v>0.33729750285685683</v>
      </c>
      <c r="CL38">
        <f t="shared" si="165"/>
        <v>0.49450654016802159</v>
      </c>
      <c r="CM38">
        <f t="shared" si="165"/>
        <v>0.52892670777505446</v>
      </c>
      <c r="CN38">
        <f t="shared" si="165"/>
        <v>0.54665327914898365</v>
      </c>
      <c r="CO38">
        <f t="shared" si="165"/>
        <v>0.54381085981865696</v>
      </c>
      <c r="CP38">
        <f t="shared" si="165"/>
        <v>0.54419347844916255</v>
      </c>
      <c r="CQ38">
        <f t="shared" si="165"/>
        <v>0.50906641837063393</v>
      </c>
      <c r="CR38">
        <f t="shared" si="165"/>
        <v>0.52700565171064184</v>
      </c>
      <c r="CS38">
        <f t="shared" si="165"/>
        <v>0.46855158650708867</v>
      </c>
      <c r="CT38">
        <f t="shared" si="165"/>
        <v>0.41554964650532589</v>
      </c>
      <c r="CU38">
        <f t="shared" si="165"/>
        <v>0.23896670328672356</v>
      </c>
      <c r="CV38">
        <f t="shared" si="165"/>
        <v>-3.7944827094630353E-2</v>
      </c>
      <c r="CW38">
        <f t="shared" si="165"/>
        <v>-0.35278069423894937</v>
      </c>
      <c r="CX38">
        <f t="shared" si="165"/>
        <v>-0.62626030640205199</v>
      </c>
      <c r="CY38">
        <f t="shared" si="165"/>
        <v>-0.67441653165644977</v>
      </c>
      <c r="CZ38">
        <f t="shared" si="165"/>
        <v>-0.7168024212938171</v>
      </c>
      <c r="DA38">
        <f t="shared" si="165"/>
        <v>-0.67176946116914849</v>
      </c>
      <c r="DB38">
        <f t="shared" si="165"/>
        <v>-0.59034866578285361</v>
      </c>
      <c r="DC38">
        <f t="shared" si="165"/>
        <v>-0.36135887398514849</v>
      </c>
      <c r="DD38">
        <f t="shared" si="165"/>
        <v>-0.23180714201450772</v>
      </c>
      <c r="DE38">
        <f t="shared" si="165"/>
        <v>-0.12344743409604431</v>
      </c>
      <c r="DF38">
        <f t="shared" si="165"/>
        <v>-0.15871149100835447</v>
      </c>
      <c r="DG38">
        <f t="shared" si="165"/>
        <v>-0.12816462470633719</v>
      </c>
      <c r="DH38">
        <f t="shared" si="165"/>
        <v>-0.16291264719270412</v>
      </c>
      <c r="DI38">
        <f t="shared" si="165"/>
        <v>-0.19221687999300605</v>
      </c>
      <c r="DJ38">
        <f t="shared" si="165"/>
        <v>-0.22759920362054639</v>
      </c>
      <c r="DK38">
        <f t="shared" si="165"/>
        <v>-0.32811036919404035</v>
      </c>
      <c r="DL38">
        <f t="shared" si="165"/>
        <v>-0.37699500107266443</v>
      </c>
      <c r="DM38">
        <f t="shared" si="165"/>
        <v>-0.42783492624736219</v>
      </c>
      <c r="DN38">
        <f t="shared" si="165"/>
        <v>-0.42953289707020575</v>
      </c>
      <c r="DO38">
        <f t="shared" si="165"/>
        <v>-0.48692894379266916</v>
      </c>
      <c r="DP38">
        <f t="shared" si="165"/>
        <v>-0.52513093654629228</v>
      </c>
      <c r="DQ38">
        <f t="shared" si="165"/>
        <v>-0.52047085772576895</v>
      </c>
      <c r="DR38">
        <f t="shared" si="165"/>
        <v>-0.46203839780029371</v>
      </c>
      <c r="DS38">
        <f t="shared" si="165"/>
        <v>-0.40116627178884706</v>
      </c>
      <c r="DT38">
        <f t="shared" si="165"/>
        <v>-0.35330476417005946</v>
      </c>
      <c r="DU38">
        <f t="shared" si="165"/>
        <v>-0.27163045750249165</v>
      </c>
      <c r="DV38">
        <v>-0.19384233559143835</v>
      </c>
      <c r="DW38">
        <v>-0.14071025381189575</v>
      </c>
      <c r="DX38">
        <v>-0.12366916839576307</v>
      </c>
      <c r="DY38">
        <v>-8.0302914050689303E-2</v>
      </c>
      <c r="DZ38">
        <v>-2.9989996761361382E-2</v>
      </c>
      <c r="EA38">
        <v>7.2441592057084295E-2</v>
      </c>
      <c r="EB38">
        <v>0.11285463518407383</v>
      </c>
      <c r="EC38">
        <v>9.1055373090758174E-2</v>
      </c>
      <c r="ED38">
        <v>8.8486681176291517E-3</v>
      </c>
      <c r="EE38">
        <v>-3.6167922908379856E-2</v>
      </c>
      <c r="EF38">
        <v>-9.2549026160881898E-3</v>
      </c>
      <c r="EG38">
        <v>-3.1444054828252038E-4</v>
      </c>
      <c r="EH38">
        <v>-1.1271581424356913E-3</v>
      </c>
      <c r="EI38">
        <v>-1.2684891743677632E-2</v>
      </c>
      <c r="EJ38">
        <v>4.0415727034907256E-2</v>
      </c>
      <c r="EK38">
        <v>9.55728264328463E-2</v>
      </c>
      <c r="EL38">
        <v>0.12247336362032295</v>
      </c>
      <c r="EM38">
        <v>4.766503202745187E-2</v>
      </c>
      <c r="EN38">
        <v>-2.6435354322522569E-2</v>
      </c>
      <c r="EO38">
        <v>-3.9516282401255785E-2</v>
      </c>
      <c r="EP38">
        <v>6.6817980597209852E-3</v>
      </c>
      <c r="EQ38">
        <v>3.9860766480926436E-2</v>
      </c>
      <c r="ER38">
        <v>3.0593213136174875E-2</v>
      </c>
      <c r="ES38">
        <v>1.7001386699019145E-2</v>
      </c>
      <c r="ET38">
        <v>1.8552951656791938E-2</v>
      </c>
      <c r="EU38">
        <v>4.4303117212243448E-2</v>
      </c>
      <c r="EV38">
        <v>4.4572888169353009E-2</v>
      </c>
      <c r="EW38">
        <v>9.7594962495561877E-3</v>
      </c>
      <c r="EX38">
        <v>-4.1794687588490732E-2</v>
      </c>
      <c r="EY38">
        <v>-6.5553341021437575E-2</v>
      </c>
      <c r="EZ38">
        <v>-3.8485230031652572E-2</v>
      </c>
      <c r="FA38">
        <v>9.0968079618327646E-3</v>
      </c>
      <c r="FB38">
        <v>7.5901803379684815E-2</v>
      </c>
      <c r="FC38">
        <v>0.14063754276972551</v>
      </c>
      <c r="FD38">
        <v>0.21228793782284475</v>
      </c>
      <c r="FE38">
        <v>0.30913853121729712</v>
      </c>
      <c r="FF38">
        <v>0.42692347242046519</v>
      </c>
      <c r="FG38">
        <v>0.47816292414171963</v>
      </c>
      <c r="FH38">
        <v>0.49946438118643793</v>
      </c>
      <c r="FI38">
        <v>0.46441964717293277</v>
      </c>
      <c r="FJ38">
        <v>0.44876128785408803</v>
      </c>
      <c r="FK38">
        <v>0.4296205935758759</v>
      </c>
      <c r="FL38">
        <v>0.42951927011049046</v>
      </c>
      <c r="FM38">
        <v>0.47190652313923409</v>
      </c>
      <c r="FN38">
        <v>0.50078717067374034</v>
      </c>
      <c r="FO38">
        <v>0.49378868301126705</v>
      </c>
      <c r="FP38">
        <v>0.46651844731683562</v>
      </c>
      <c r="FQ38">
        <v>0.4267376100702574</v>
      </c>
      <c r="FR38">
        <v>0.39167310462037702</v>
      </c>
      <c r="FS38">
        <v>0.39777662668992081</v>
      </c>
      <c r="FT38">
        <v>0.36048593670482615</v>
      </c>
      <c r="FU38">
        <v>0.32755545853731133</v>
      </c>
      <c r="FV38">
        <v>0.26850660399971182</v>
      </c>
      <c r="FW38">
        <v>0.24639184018120397</v>
      </c>
      <c r="FX38">
        <v>0.2258452504966377</v>
      </c>
      <c r="FY38">
        <v>0.14531685564633692</v>
      </c>
      <c r="FZ38">
        <v>7.1829406629560097E-2</v>
      </c>
      <c r="GA38">
        <v>-7.7201039166182968E-3</v>
      </c>
      <c r="GB38">
        <v>-2.3786256632684372E-2</v>
      </c>
      <c r="GC38">
        <v>-0.18514021164344996</v>
      </c>
      <c r="GD38">
        <v>-0.43168451683537307</v>
      </c>
      <c r="GE38">
        <v>-0.66569721599442222</v>
      </c>
      <c r="GF38">
        <v>-0.6003470234349072</v>
      </c>
      <c r="GG38">
        <v>-0.41909452328465041</v>
      </c>
      <c r="GH38">
        <v>-0.20027634530423843</v>
      </c>
      <c r="GI38">
        <v>-8.5703018897766617E-2</v>
      </c>
      <c r="GJ38">
        <v>-8.2661222736073459E-3</v>
      </c>
      <c r="GK38">
        <v>-2.5663134516471581E-2</v>
      </c>
      <c r="GL38">
        <v>-0.11267742507203231</v>
      </c>
      <c r="GM38">
        <v>-0.13909245298932663</v>
      </c>
      <c r="GN38">
        <v>-0.23884821852424007</v>
      </c>
      <c r="GO38">
        <v>-0.21982402551406044</v>
      </c>
      <c r="GP38">
        <v>-0.26806836462575928</v>
      </c>
      <c r="GQ38">
        <v>-0.1734450668164047</v>
      </c>
      <c r="GR38">
        <v>-0.21814482448335207</v>
      </c>
      <c r="GS38">
        <v>-0.23394764839241788</v>
      </c>
      <c r="GT38">
        <v>-0.37302128855479116</v>
      </c>
      <c r="GU38">
        <v>-0.48649346220126549</v>
      </c>
      <c r="GV38">
        <v>-0.5704256032682824</v>
      </c>
      <c r="GW38">
        <v>-0.52443205103872048</v>
      </c>
      <c r="GX38">
        <v>-0.45037620254393324</v>
      </c>
      <c r="GY38">
        <v>-0.40427435226106367</v>
      </c>
      <c r="GZ38">
        <v>-0.29678640506812876</v>
      </c>
      <c r="HA38">
        <v>-0.14834010744223658</v>
      </c>
      <c r="HB38">
        <v>3.225548761311936E-2</v>
      </c>
      <c r="HC38">
        <v>5.3524153827916088E-2</v>
      </c>
      <c r="HD38">
        <v>2.4162688480587519E-2</v>
      </c>
      <c r="HE38">
        <v>-1.4340367486476527E-2</v>
      </c>
      <c r="HF38">
        <v>1.8871408545049317E-2</v>
      </c>
      <c r="HG38">
        <v>9.3209077199683812E-2</v>
      </c>
      <c r="HH38">
        <v>0.12707493895471114</v>
      </c>
      <c r="HI38">
        <v>0.16297670325025085</v>
      </c>
      <c r="HJ38">
        <v>0.17857593267989544</v>
      </c>
      <c r="HK38">
        <v>0.23025095925529968</v>
      </c>
      <c r="HL38">
        <v>0.18614503840161237</v>
      </c>
      <c r="HM38">
        <v>8.3910705290495935E-2</v>
      </c>
      <c r="HN38">
        <v>-3.0817280994492546E-2</v>
      </c>
      <c r="HO38">
        <v>-1.4912130235936294E-2</v>
      </c>
      <c r="HP38">
        <v>0.17954128984663162</v>
      </c>
      <c r="HQ38">
        <v>0.39934816552538216</v>
      </c>
      <c r="HR38">
        <v>0.5510464013731402</v>
      </c>
      <c r="HS38">
        <v>0.50791195664128264</v>
      </c>
      <c r="HT38">
        <v>0.43162056285328704</v>
      </c>
      <c r="HU38">
        <v>0.32242084176161839</v>
      </c>
      <c r="HV38">
        <v>0.31155862255761618</v>
      </c>
      <c r="HW38">
        <v>0.28052060522951561</v>
      </c>
      <c r="HX38">
        <v>0.30735190957443759</v>
      </c>
      <c r="HY38">
        <v>0.26772934982688268</v>
      </c>
      <c r="HZ38">
        <v>0.2223327942248472</v>
      </c>
      <c r="IA38">
        <v>8.6359018473932195E-2</v>
      </c>
      <c r="IB38">
        <v>-0.34789066696185406</v>
      </c>
      <c r="IC38">
        <v>-0.80490393589845566</v>
      </c>
      <c r="ID38">
        <v>-1.1744188050200717</v>
      </c>
      <c r="IE38">
        <v>-1.1075731233832784</v>
      </c>
      <c r="IF38">
        <v>-0.94010905750656659</v>
      </c>
      <c r="IG38">
        <v>-0.7306781858923963</v>
      </c>
      <c r="IH38">
        <v>-0.72458284056537592</v>
      </c>
      <c r="II38">
        <v>-0.79063556787120193</v>
      </c>
      <c r="IJ38">
        <v>-0.90758742257755998</v>
      </c>
      <c r="IK38">
        <v>-0.77471705535746604</v>
      </c>
      <c r="IL38">
        <v>-0.62622363583564877</v>
      </c>
    </row>
    <row r="39" spans="3:246" x14ac:dyDescent="0.3">
      <c r="D39" t="s">
        <v>19</v>
      </c>
      <c r="E39" t="s">
        <v>20</v>
      </c>
      <c r="U39">
        <f t="shared" ref="U39:CF39" si="166">AVERAGE(S37:U37)</f>
        <v>-0.14258305886867251</v>
      </c>
      <c r="V39">
        <f t="shared" si="166"/>
        <v>-8.0536829868142368E-2</v>
      </c>
      <c r="W39">
        <f t="shared" si="166"/>
        <v>-3.7025558411984294E-2</v>
      </c>
      <c r="X39">
        <f t="shared" si="166"/>
        <v>1.1965083047015527E-2</v>
      </c>
      <c r="Y39">
        <f t="shared" si="166"/>
        <v>9.4097572448571531E-3</v>
      </c>
      <c r="Z39">
        <f t="shared" si="166"/>
        <v>-1.2718424191457559E-2</v>
      </c>
      <c r="AA39">
        <f t="shared" si="166"/>
        <v>-2.4141519020454878E-2</v>
      </c>
      <c r="AB39">
        <f t="shared" si="166"/>
        <v>-2.5156165620328297E-2</v>
      </c>
      <c r="AC39">
        <f t="shared" si="166"/>
        <v>-4.620632952579825E-2</v>
      </c>
      <c r="AD39">
        <f t="shared" si="166"/>
        <v>-6.1860059796422874E-2</v>
      </c>
      <c r="AE39">
        <f t="shared" si="166"/>
        <v>-7.5130639328210361E-2</v>
      </c>
      <c r="AF39">
        <f t="shared" si="166"/>
        <v>-7.5986897976509996E-2</v>
      </c>
      <c r="AG39">
        <f t="shared" si="166"/>
        <v>-8.571258266330295E-2</v>
      </c>
      <c r="AH39">
        <f t="shared" si="166"/>
        <v>-0.13036730137045657</v>
      </c>
      <c r="AI39">
        <f t="shared" si="166"/>
        <v>-0.18088390041721314</v>
      </c>
      <c r="AJ39">
        <f t="shared" si="166"/>
        <v>-0.23209722267074176</v>
      </c>
      <c r="AK39">
        <f t="shared" si="166"/>
        <v>-0.25562106298321091</v>
      </c>
      <c r="AL39">
        <f t="shared" si="166"/>
        <v>-0.28173214030164601</v>
      </c>
      <c r="AM39">
        <f t="shared" si="166"/>
        <v>-0.33155461790394708</v>
      </c>
      <c r="AN39">
        <f t="shared" si="166"/>
        <v>-0.35520371683618168</v>
      </c>
      <c r="AO39">
        <f t="shared" si="166"/>
        <v>-0.33851989369795782</v>
      </c>
      <c r="AP39">
        <f t="shared" si="166"/>
        <v>-0.25387524109976534</v>
      </c>
      <c r="AQ39">
        <f t="shared" si="166"/>
        <v>-0.1854997127197906</v>
      </c>
      <c r="AR39">
        <f t="shared" si="166"/>
        <v>-0.18053318578979574</v>
      </c>
      <c r="AS39">
        <f t="shared" si="166"/>
        <v>-0.21292913224746149</v>
      </c>
      <c r="AT39">
        <f t="shared" si="166"/>
        <v>-0.24860965167315494</v>
      </c>
      <c r="AU39">
        <f t="shared" si="166"/>
        <v>-0.23462207689372105</v>
      </c>
      <c r="AV39">
        <f t="shared" si="166"/>
        <v>-0.22150718218712404</v>
      </c>
      <c r="AW39">
        <f t="shared" si="166"/>
        <v>-0.25068172513261261</v>
      </c>
      <c r="AX39">
        <f t="shared" si="166"/>
        <v>-0.29871229270781968</v>
      </c>
      <c r="AY39">
        <f t="shared" si="166"/>
        <v>-0.33435106341553872</v>
      </c>
      <c r="AZ39">
        <f t="shared" si="166"/>
        <v>-0.28597275937540667</v>
      </c>
      <c r="BA39">
        <f t="shared" si="166"/>
        <v>-0.21340482156184234</v>
      </c>
      <c r="BB39">
        <f t="shared" si="166"/>
        <v>-0.15304597395385455</v>
      </c>
      <c r="BC39">
        <f t="shared" si="166"/>
        <v>-0.13760880535619155</v>
      </c>
      <c r="BD39">
        <f t="shared" si="166"/>
        <v>-0.13504772795787448</v>
      </c>
      <c r="BE39">
        <f t="shared" si="166"/>
        <v>-0.13545933430506732</v>
      </c>
      <c r="BF39">
        <f t="shared" si="166"/>
        <v>-0.15341604395255937</v>
      </c>
      <c r="BG39">
        <f t="shared" si="166"/>
        <v>-0.17935484771768925</v>
      </c>
      <c r="BH39">
        <f t="shared" si="166"/>
        <v>-0.20271810828988901</v>
      </c>
      <c r="BI39">
        <f t="shared" si="166"/>
        <v>-0.19602766324322926</v>
      </c>
      <c r="BJ39">
        <f t="shared" si="166"/>
        <v>-0.1733326915407174</v>
      </c>
      <c r="BK39">
        <f t="shared" si="166"/>
        <v>-0.10864423102115491</v>
      </c>
      <c r="BL39">
        <f t="shared" si="166"/>
        <v>-2.7684437306133718E-2</v>
      </c>
      <c r="BM39">
        <f t="shared" si="166"/>
        <v>3.8861810986215252E-2</v>
      </c>
      <c r="BN39">
        <f t="shared" si="166"/>
        <v>8.044246464758098E-2</v>
      </c>
      <c r="BO39">
        <f t="shared" si="166"/>
        <v>0.10188084185775441</v>
      </c>
      <c r="BP39">
        <f t="shared" si="166"/>
        <v>0.12750844113143953</v>
      </c>
      <c r="BQ39">
        <f t="shared" si="166"/>
        <v>0.1054772374962426</v>
      </c>
      <c r="BR39">
        <f t="shared" si="166"/>
        <v>5.698991678331855E-2</v>
      </c>
      <c r="BS39">
        <f t="shared" si="166"/>
        <v>-1.4238516309717397E-2</v>
      </c>
      <c r="BT39">
        <f t="shared" si="166"/>
        <v>-6.5957577707186507E-2</v>
      </c>
      <c r="BU39">
        <f t="shared" si="166"/>
        <v>-0.10683362841950439</v>
      </c>
      <c r="BV39">
        <f t="shared" si="166"/>
        <v>-0.13800017175804488</v>
      </c>
      <c r="BW39">
        <f t="shared" si="166"/>
        <v>-0.16062860461911921</v>
      </c>
      <c r="BX39">
        <f t="shared" si="166"/>
        <v>-0.21332213819276294</v>
      </c>
      <c r="BY39">
        <f t="shared" si="166"/>
        <v>-0.27442711250131463</v>
      </c>
      <c r="BZ39">
        <f t="shared" si="166"/>
        <v>-0.33910106959439701</v>
      </c>
      <c r="CA39">
        <f t="shared" si="166"/>
        <v>-0.35580301251010793</v>
      </c>
      <c r="CB39">
        <f t="shared" si="166"/>
        <v>-0.36256303201806578</v>
      </c>
      <c r="CC39">
        <f t="shared" si="166"/>
        <v>-0.363799759989345</v>
      </c>
      <c r="CD39">
        <f t="shared" si="166"/>
        <v>-0.39356187255068287</v>
      </c>
      <c r="CE39">
        <f t="shared" si="166"/>
        <v>-0.42924040528530377</v>
      </c>
      <c r="CF39">
        <f t="shared" si="166"/>
        <v>-0.48667368341228068</v>
      </c>
      <c r="CG39">
        <f t="shared" ref="CG39:DU39" si="167">AVERAGE(CE37:CG37)</f>
        <v>-0.4873209482901712</v>
      </c>
      <c r="CH39">
        <f t="shared" si="167"/>
        <v>-0.40628505021763589</v>
      </c>
      <c r="CI39">
        <f t="shared" si="167"/>
        <v>-0.20346303276749664</v>
      </c>
      <c r="CJ39">
        <f t="shared" si="167"/>
        <v>3.6579524850741042E-2</v>
      </c>
      <c r="CK39">
        <f t="shared" si="167"/>
        <v>0.26820936062311934</v>
      </c>
      <c r="CL39">
        <f t="shared" si="167"/>
        <v>0.43631305570739798</v>
      </c>
      <c r="CM39">
        <f t="shared" si="167"/>
        <v>0.53239299201459567</v>
      </c>
      <c r="CN39">
        <f t="shared" si="167"/>
        <v>0.56119147979076001</v>
      </c>
      <c r="CO39">
        <f t="shared" si="167"/>
        <v>0.54033966129437971</v>
      </c>
      <c r="CP39">
        <f t="shared" si="167"/>
        <v>0.49341670988716829</v>
      </c>
      <c r="CQ39">
        <f t="shared" si="167"/>
        <v>0.40932260827932404</v>
      </c>
      <c r="CR39">
        <f t="shared" si="167"/>
        <v>0.31606761294810432</v>
      </c>
      <c r="CS39">
        <f t="shared" si="167"/>
        <v>0.2042352757380628</v>
      </c>
      <c r="CT39">
        <f t="shared" si="167"/>
        <v>0.12000018826000021</v>
      </c>
      <c r="CU39">
        <f t="shared" si="167"/>
        <v>6.7993726645704617E-3</v>
      </c>
      <c r="CV39">
        <f t="shared" si="167"/>
        <v>-9.3272449033851235E-2</v>
      </c>
      <c r="CW39">
        <f t="shared" si="167"/>
        <v>-0.20332334387376805</v>
      </c>
      <c r="CX39">
        <f t="shared" si="167"/>
        <v>-0.270922521554055</v>
      </c>
      <c r="CY39">
        <f t="shared" si="167"/>
        <v>-0.28709410174397476</v>
      </c>
      <c r="CZ39">
        <f t="shared" si="167"/>
        <v>-0.27510434734544537</v>
      </c>
      <c r="DA39">
        <f t="shared" si="167"/>
        <v>-0.24674260003296888</v>
      </c>
      <c r="DB39">
        <f t="shared" si="167"/>
        <v>-0.23744545214431975</v>
      </c>
      <c r="DC39">
        <f t="shared" si="167"/>
        <v>-0.20597357101232894</v>
      </c>
      <c r="DD39">
        <f t="shared" si="167"/>
        <v>-0.14893181073139602</v>
      </c>
      <c r="DE39">
        <f t="shared" si="167"/>
        <v>-8.3917308395843479E-2</v>
      </c>
      <c r="DF39">
        <f t="shared" si="167"/>
        <v>-4.5185059056958389E-2</v>
      </c>
      <c r="DG39">
        <f t="shared" si="167"/>
        <v>-4.1408874945985108E-2</v>
      </c>
      <c r="DH39">
        <f t="shared" si="167"/>
        <v>-6.5856211333971792E-2</v>
      </c>
      <c r="DI39">
        <f t="shared" si="167"/>
        <v>-9.9729125052576542E-2</v>
      </c>
      <c r="DJ39">
        <f t="shared" si="167"/>
        <v>-0.144020282913676</v>
      </c>
      <c r="DK39">
        <f t="shared" si="167"/>
        <v>-0.19088111668105587</v>
      </c>
      <c r="DL39">
        <f t="shared" si="167"/>
        <v>-0.24757874079818434</v>
      </c>
      <c r="DM39">
        <f t="shared" si="167"/>
        <v>-0.31137622077429356</v>
      </c>
      <c r="DN39">
        <f t="shared" si="167"/>
        <v>-0.35376627337709016</v>
      </c>
      <c r="DO39">
        <f t="shared" si="167"/>
        <v>-0.3691068623672929</v>
      </c>
      <c r="DP39">
        <f t="shared" si="167"/>
        <v>-0.34080788627106889</v>
      </c>
      <c r="DQ39">
        <f t="shared" si="167"/>
        <v>-0.2961595332647286</v>
      </c>
      <c r="DR39">
        <f t="shared" si="167"/>
        <v>-0.23062446143184681</v>
      </c>
      <c r="DS39">
        <f t="shared" si="167"/>
        <v>-0.16863363363859629</v>
      </c>
      <c r="DT39">
        <f t="shared" si="167"/>
        <v>-0.120773591414204</v>
      </c>
      <c r="DU39">
        <f t="shared" si="167"/>
        <v>-8.3415446978205576E-2</v>
      </c>
      <c r="DV39">
        <v>-5.1584325883240544E-2</v>
      </c>
      <c r="DW39">
        <v>-2.3126732172235709E-2</v>
      </c>
      <c r="DX39">
        <v>-2.5853857300242773E-2</v>
      </c>
      <c r="DY39">
        <v>-4.7656147348688283E-2</v>
      </c>
      <c r="DZ39">
        <v>-6.0679139542414294E-2</v>
      </c>
      <c r="EA39">
        <v>-2.6804277356720863E-2</v>
      </c>
      <c r="EB39">
        <v>3.2340716423007655E-2</v>
      </c>
      <c r="EC39">
        <v>7.8438025551983648E-2</v>
      </c>
      <c r="ED39">
        <v>6.8107146841033098E-2</v>
      </c>
      <c r="EE39">
        <v>2.3853832595929509E-2</v>
      </c>
      <c r="EF39">
        <v>-1.1988863436900568E-2</v>
      </c>
      <c r="EG39">
        <v>-1.2194377794983705E-2</v>
      </c>
      <c r="EH39">
        <v>7.0170851106411414E-3</v>
      </c>
      <c r="EI39">
        <v>1.0930129629174648E-2</v>
      </c>
      <c r="EJ39">
        <v>5.0909108408392729E-3</v>
      </c>
      <c r="EK39">
        <v>5.2772195438761287E-3</v>
      </c>
      <c r="EL39">
        <v>3.0791587458373737E-2</v>
      </c>
      <c r="EM39">
        <v>5.5041210919937154E-2</v>
      </c>
      <c r="EN39">
        <v>5.8281599241628866E-2</v>
      </c>
      <c r="EO39">
        <v>3.6878456427473193E-2</v>
      </c>
      <c r="EP39">
        <v>1.2361250362892226E-2</v>
      </c>
      <c r="EQ39">
        <v>-5.8153429184378458E-4</v>
      </c>
      <c r="ER39">
        <v>-4.5174797196321226E-3</v>
      </c>
      <c r="ES39">
        <v>-1.916875848290811E-3</v>
      </c>
      <c r="ET39">
        <v>3.430399115541142E-3</v>
      </c>
      <c r="EU39">
        <v>8.7819053783958854E-3</v>
      </c>
      <c r="EV39">
        <v>1.1190878647706848E-2</v>
      </c>
      <c r="EW39">
        <v>8.026087615861802E-3</v>
      </c>
      <c r="EX39">
        <v>6.7172856845839257E-4</v>
      </c>
      <c r="EY39">
        <v>-1.1213542288784462E-2</v>
      </c>
      <c r="EZ39">
        <v>-1.7077774048184374E-2</v>
      </c>
      <c r="FA39">
        <v>-8.3676821176033398E-3</v>
      </c>
      <c r="FB39">
        <v>2.3188989635458346E-2</v>
      </c>
      <c r="FC39">
        <v>7.1250856293116074E-2</v>
      </c>
      <c r="FD39">
        <v>0.13202511827129168</v>
      </c>
      <c r="FE39">
        <v>0.20778688589808433</v>
      </c>
      <c r="FF39">
        <v>0.30230080621703087</v>
      </c>
      <c r="FG39">
        <v>0.38694931487210144</v>
      </c>
      <c r="FH39">
        <v>0.43919928787715379</v>
      </c>
      <c r="FI39">
        <v>0.42897076527008121</v>
      </c>
      <c r="FJ39">
        <v>0.38887121265482039</v>
      </c>
      <c r="FK39">
        <v>0.3251919663164678</v>
      </c>
      <c r="FL39">
        <v>0.27402284893338003</v>
      </c>
      <c r="FM39">
        <v>0.25325746575713098</v>
      </c>
      <c r="FN39">
        <v>0.26840079394968813</v>
      </c>
      <c r="FO39">
        <v>0.29565353246482118</v>
      </c>
      <c r="FP39">
        <v>0.30253849599272364</v>
      </c>
      <c r="FQ39">
        <v>0.29723834382401587</v>
      </c>
      <c r="FR39">
        <v>0.31275385756278357</v>
      </c>
      <c r="FS39">
        <v>0.34513195754361509</v>
      </c>
      <c r="FT39">
        <v>0.36438626885727149</v>
      </c>
      <c r="FU39">
        <v>0.3270912224406391</v>
      </c>
      <c r="FV39">
        <v>0.23352605998176423</v>
      </c>
      <c r="FW39">
        <v>0.11968514195172945</v>
      </c>
      <c r="FX39">
        <v>2.5848721687829073E-2</v>
      </c>
      <c r="FY39">
        <v>-3.105225595762055E-2</v>
      </c>
      <c r="FZ39">
        <v>-5.6426737978882681E-2</v>
      </c>
      <c r="GA39">
        <v>-8.4551754002114635E-2</v>
      </c>
      <c r="GB39">
        <v>-9.723938913901857E-2</v>
      </c>
      <c r="GC39">
        <v>-0.13133113297619689</v>
      </c>
      <c r="GD39">
        <v>-0.15466519503279996</v>
      </c>
      <c r="GE39">
        <v>-0.21609935587282472</v>
      </c>
      <c r="GF39">
        <v>-0.22913820771042012</v>
      </c>
      <c r="GG39">
        <v>-0.21890571967600328</v>
      </c>
      <c r="GH39">
        <v>-0.14850678571008377</v>
      </c>
      <c r="GI39">
        <v>-8.9092178942862629E-2</v>
      </c>
      <c r="GJ39">
        <v>-2.3274708265845174E-2</v>
      </c>
      <c r="GK39">
        <v>1.285409430685395E-2</v>
      </c>
      <c r="GL39">
        <v>1.2865248202450275E-2</v>
      </c>
      <c r="GM39">
        <v>-2.7493366379733208E-2</v>
      </c>
      <c r="GN39">
        <v>-8.4965742830889937E-2</v>
      </c>
      <c r="GO39">
        <v>-0.1310527628720696</v>
      </c>
      <c r="GP39">
        <v>-0.18152647051161197</v>
      </c>
      <c r="GQ39">
        <v>-0.20544810688949622</v>
      </c>
      <c r="GR39">
        <v>-0.2175182664884352</v>
      </c>
      <c r="GS39">
        <v>-0.20594944077434194</v>
      </c>
      <c r="GT39">
        <v>-0.227628507517881</v>
      </c>
      <c r="GU39">
        <v>-0.26448401234886992</v>
      </c>
      <c r="GV39">
        <v>-0.29763328196967254</v>
      </c>
      <c r="GW39">
        <v>-0.2799382723851464</v>
      </c>
      <c r="GX39">
        <v>-0.2372106171538142</v>
      </c>
      <c r="GY39">
        <v>-0.19499620278281604</v>
      </c>
      <c r="GZ39">
        <v>-0.15840614037266998</v>
      </c>
      <c r="HA39">
        <v>-9.4970668277205905E-2</v>
      </c>
      <c r="HB39">
        <v>4.8660610150323596E-3</v>
      </c>
      <c r="HC39">
        <v>8.9877067278635384E-2</v>
      </c>
      <c r="HD39">
        <v>0.12418578519465333</v>
      </c>
      <c r="HE39">
        <v>9.6374900744409353E-2</v>
      </c>
      <c r="HF39">
        <v>5.2276074007993723E-2</v>
      </c>
      <c r="HG39">
        <v>2.9291151281405432E-2</v>
      </c>
      <c r="HH39">
        <v>3.4732129295754977E-2</v>
      </c>
      <c r="HI39">
        <v>6.8691275781960173E-2</v>
      </c>
      <c r="HJ39">
        <v>9.1697484194122644E-2</v>
      </c>
      <c r="HK39">
        <v>0.11701079655029045</v>
      </c>
      <c r="HL39">
        <v>0.11344119896514715</v>
      </c>
      <c r="HM39">
        <v>9.7129939301611581E-2</v>
      </c>
      <c r="HN39">
        <v>5.2142077271627264E-2</v>
      </c>
      <c r="HO39">
        <v>2.5974501485014123E-2</v>
      </c>
      <c r="HP39">
        <v>7.1248557915044322E-2</v>
      </c>
      <c r="HQ39">
        <v>0.19744554760556735</v>
      </c>
      <c r="HR39">
        <v>0.3595535788909911</v>
      </c>
      <c r="HS39">
        <v>0.44720424809961495</v>
      </c>
      <c r="HT39">
        <v>0.43637294352632044</v>
      </c>
      <c r="HU39">
        <v>0.34063666698952466</v>
      </c>
      <c r="HV39">
        <v>0.25120072575961894</v>
      </c>
      <c r="HW39">
        <v>0.18676281897242084</v>
      </c>
      <c r="HX39">
        <v>0.16194499147647001</v>
      </c>
      <c r="HY39">
        <v>0.11285968102691701</v>
      </c>
      <c r="HZ39">
        <v>3.4825761274024626E-2</v>
      </c>
      <c r="IA39">
        <v>-0.10395025325285563</v>
      </c>
      <c r="IB39">
        <v>-0.26752502993905231</v>
      </c>
      <c r="IC39">
        <v>-0.42493932900315401</v>
      </c>
      <c r="ID39">
        <v>-0.53034364080659901</v>
      </c>
      <c r="IE39">
        <v>-0.54975750851422001</v>
      </c>
      <c r="IF39">
        <v>-0.52164617987845296</v>
      </c>
      <c r="IG39">
        <v>-0.45766510884107642</v>
      </c>
      <c r="IH39">
        <v>-0.39678074892333776</v>
      </c>
      <c r="II39">
        <v>-0.34661955159806873</v>
      </c>
      <c r="IJ39">
        <v>-0.3277512806529892</v>
      </c>
      <c r="IK39">
        <v>-0.31110224524215857</v>
      </c>
      <c r="IL39">
        <v>-0.27544370003818819</v>
      </c>
    </row>
    <row r="40" spans="3:246" x14ac:dyDescent="0.3">
      <c r="C40" t="str">
        <f>+C8</f>
        <v>JPM JAPAN NEER NOMINAL - TRADE WEIGHTED</v>
      </c>
      <c r="D40" t="s">
        <v>18</v>
      </c>
      <c r="U40">
        <f t="shared" ref="U40:CF40" si="168">-(U8/I8-1)</f>
        <v>-4.1182357261723812E-2</v>
      </c>
      <c r="V40">
        <f t="shared" si="168"/>
        <v>-4.8316351012592351E-2</v>
      </c>
      <c r="W40">
        <f t="shared" si="168"/>
        <v>-4.6036369281778455E-2</v>
      </c>
      <c r="X40">
        <f t="shared" si="168"/>
        <v>-5.4788298908310384E-3</v>
      </c>
      <c r="Y40">
        <f t="shared" si="168"/>
        <v>3.4737980068553553E-2</v>
      </c>
      <c r="Z40">
        <f t="shared" si="168"/>
        <v>5.1672633375539845E-2</v>
      </c>
      <c r="AA40">
        <f t="shared" si="168"/>
        <v>3.1156306709291259E-3</v>
      </c>
      <c r="AB40">
        <f t="shared" si="168"/>
        <v>-7.4105305935228794E-2</v>
      </c>
      <c r="AC40">
        <f t="shared" si="168"/>
        <v>-5.9332994213622037E-2</v>
      </c>
      <c r="AD40">
        <f t="shared" si="168"/>
        <v>-6.2379683860652291E-2</v>
      </c>
      <c r="AE40">
        <f t="shared" si="168"/>
        <v>-5.4921001771168321E-2</v>
      </c>
      <c r="AF40">
        <f t="shared" si="168"/>
        <v>-7.7139207501080831E-2</v>
      </c>
      <c r="AG40">
        <f t="shared" si="168"/>
        <v>-2.2946267553915378E-2</v>
      </c>
      <c r="AH40">
        <f t="shared" si="168"/>
        <v>-6.4647839115613115E-2</v>
      </c>
      <c r="AI40">
        <f t="shared" si="168"/>
        <v>-7.0754190251101079E-3</v>
      </c>
      <c r="AJ40">
        <f t="shared" si="168"/>
        <v>-4.8660190866368636E-2</v>
      </c>
      <c r="AK40">
        <f t="shared" si="168"/>
        <v>-5.1660079353551325E-2</v>
      </c>
      <c r="AL40">
        <f t="shared" si="168"/>
        <v>-5.0978435444498205E-2</v>
      </c>
      <c r="AM40">
        <f t="shared" si="168"/>
        <v>-4.9883666189216136E-2</v>
      </c>
      <c r="AN40">
        <f t="shared" si="168"/>
        <v>1.654146727330863E-2</v>
      </c>
      <c r="AO40">
        <f t="shared" si="168"/>
        <v>2.4222422976073466E-3</v>
      </c>
      <c r="AP40">
        <f t="shared" si="168"/>
        <v>1.1215511003048961E-2</v>
      </c>
      <c r="AQ40">
        <f t="shared" si="168"/>
        <v>-1.5507216025413939E-2</v>
      </c>
      <c r="AR40">
        <f t="shared" si="168"/>
        <v>1.3990611956343324E-2</v>
      </c>
      <c r="AS40">
        <f t="shared" si="168"/>
        <v>-1.1261406678582997E-2</v>
      </c>
      <c r="AT40">
        <f t="shared" si="168"/>
        <v>2.5505997377139766E-2</v>
      </c>
      <c r="AU40">
        <f t="shared" si="168"/>
        <v>-2.5662958389478518E-2</v>
      </c>
      <c r="AV40">
        <f t="shared" si="168"/>
        <v>5.0336552329981465E-3</v>
      </c>
      <c r="AW40">
        <f t="shared" si="168"/>
        <v>3.6701760810383455E-2</v>
      </c>
      <c r="AX40">
        <f t="shared" si="168"/>
        <v>1.8040044874214067E-2</v>
      </c>
      <c r="AY40">
        <f t="shared" si="168"/>
        <v>3.0413716912409017E-2</v>
      </c>
      <c r="AZ40">
        <f t="shared" si="168"/>
        <v>5.1102763540320728E-2</v>
      </c>
      <c r="BA40">
        <f t="shared" si="168"/>
        <v>0.10249441344841426</v>
      </c>
      <c r="BB40">
        <f t="shared" si="168"/>
        <v>8.604098543272487E-2</v>
      </c>
      <c r="BC40">
        <f t="shared" si="168"/>
        <v>0.10454156650283231</v>
      </c>
      <c r="BD40">
        <f t="shared" si="168"/>
        <v>0.10154371538665341</v>
      </c>
      <c r="BE40">
        <f t="shared" si="168"/>
        <v>9.2880080047999636E-2</v>
      </c>
      <c r="BF40">
        <f t="shared" si="168"/>
        <v>9.3130028742024362E-2</v>
      </c>
      <c r="BG40">
        <f t="shared" si="168"/>
        <v>5.5561148437240915E-2</v>
      </c>
      <c r="BH40">
        <f t="shared" si="168"/>
        <v>6.9818846584046579E-2</v>
      </c>
      <c r="BI40">
        <f t="shared" si="168"/>
        <v>6.2922643211573814E-2</v>
      </c>
      <c r="BJ40">
        <f t="shared" si="168"/>
        <v>7.6210550389848364E-2</v>
      </c>
      <c r="BK40">
        <f t="shared" si="168"/>
        <v>8.301783532128304E-2</v>
      </c>
      <c r="BL40">
        <f t="shared" si="168"/>
        <v>7.4142598605188348E-2</v>
      </c>
      <c r="BM40">
        <f t="shared" si="168"/>
        <v>3.3891342788642365E-2</v>
      </c>
      <c r="BN40">
        <f t="shared" si="168"/>
        <v>5.0931066005332482E-2</v>
      </c>
      <c r="BO40">
        <f t="shared" si="168"/>
        <v>7.7575965681202064E-2</v>
      </c>
      <c r="BP40">
        <f t="shared" si="168"/>
        <v>6.5017934230076291E-2</v>
      </c>
      <c r="BQ40">
        <f t="shared" si="168"/>
        <v>2.8781338857624017E-2</v>
      </c>
      <c r="BR40">
        <f t="shared" si="168"/>
        <v>4.900545276641266E-2</v>
      </c>
      <c r="BS40">
        <f t="shared" si="168"/>
        <v>0.10751060341501717</v>
      </c>
      <c r="BT40">
        <f t="shared" si="168"/>
        <v>0.10435377494575593</v>
      </c>
      <c r="BU40">
        <f t="shared" si="168"/>
        <v>9.8008595061954029E-2</v>
      </c>
      <c r="BV40">
        <f t="shared" si="168"/>
        <v>5.396530789882148E-2</v>
      </c>
      <c r="BW40">
        <f t="shared" si="168"/>
        <v>2.8954668740572509E-2</v>
      </c>
      <c r="BX40">
        <f t="shared" si="168"/>
        <v>4.4007134122966196E-2</v>
      </c>
      <c r="BY40">
        <f t="shared" si="168"/>
        <v>1.1027493572258962E-2</v>
      </c>
      <c r="BZ40">
        <f t="shared" si="168"/>
        <v>1.454497165868518E-2</v>
      </c>
      <c r="CA40">
        <f t="shared" si="168"/>
        <v>-3.8815671560906262E-2</v>
      </c>
      <c r="CB40">
        <f t="shared" si="168"/>
        <v>-5.5479248978715701E-2</v>
      </c>
      <c r="CC40">
        <f t="shared" si="168"/>
        <v>-7.6949975914621271E-2</v>
      </c>
      <c r="CD40">
        <f t="shared" si="168"/>
        <v>-0.10127675892504584</v>
      </c>
      <c r="CE40">
        <f t="shared" si="168"/>
        <v>-8.3887404925413467E-2</v>
      </c>
      <c r="CF40">
        <f t="shared" si="168"/>
        <v>-7.4901832727979567E-2</v>
      </c>
      <c r="CG40">
        <f t="shared" ref="CG40:DU40" si="169">-(CG8/BU8-1)</f>
        <v>-8.5775366903142913E-2</v>
      </c>
      <c r="CH40">
        <f t="shared" si="169"/>
        <v>-3.1574332313763609E-2</v>
      </c>
      <c r="CI40">
        <f t="shared" si="169"/>
        <v>-5.7571856781739816E-2</v>
      </c>
      <c r="CJ40">
        <f t="shared" si="169"/>
        <v>-0.17919072003690517</v>
      </c>
      <c r="CK40">
        <f t="shared" si="169"/>
        <v>-0.24739603057041415</v>
      </c>
      <c r="CL40">
        <f t="shared" si="169"/>
        <v>-0.33021113863696061</v>
      </c>
      <c r="CM40">
        <f t="shared" si="169"/>
        <v>-0.31670169636720424</v>
      </c>
      <c r="CN40">
        <f t="shared" si="169"/>
        <v>-0.28672376993419912</v>
      </c>
      <c r="CO40">
        <f t="shared" si="169"/>
        <v>-0.14875258744350561</v>
      </c>
      <c r="CP40">
        <f t="shared" si="169"/>
        <v>-0.12288351138156139</v>
      </c>
      <c r="CQ40">
        <f t="shared" si="169"/>
        <v>-0.18208801374785932</v>
      </c>
      <c r="CR40">
        <f t="shared" si="169"/>
        <v>-0.16852410823552244</v>
      </c>
      <c r="CS40">
        <f t="shared" si="169"/>
        <v>-0.23717832015408336</v>
      </c>
      <c r="CT40">
        <f t="shared" si="169"/>
        <v>-0.21542689198851472</v>
      </c>
      <c r="CU40">
        <f t="shared" si="169"/>
        <v>-0.20536489965458515</v>
      </c>
      <c r="CV40">
        <f t="shared" si="169"/>
        <v>-0.11719447307754161</v>
      </c>
      <c r="CW40">
        <f t="shared" si="169"/>
        <v>-1.0972558831653156E-2</v>
      </c>
      <c r="CX40">
        <f t="shared" si="169"/>
        <v>2.216337781492872E-2</v>
      </c>
      <c r="CY40">
        <f t="shared" si="169"/>
        <v>7.7102021933129761E-2</v>
      </c>
      <c r="CZ40">
        <f t="shared" si="169"/>
        <v>3.1858561811293873E-2</v>
      </c>
      <c r="DA40">
        <f t="shared" si="169"/>
        <v>-9.6923556275054779E-3</v>
      </c>
      <c r="DB40">
        <f t="shared" si="169"/>
        <v>-1.2713749080231151E-2</v>
      </c>
      <c r="DC40">
        <f t="shared" si="169"/>
        <v>-2.4125948646503748E-2</v>
      </c>
      <c r="DD40">
        <f t="shared" si="169"/>
        <v>-7.8271011429175363E-2</v>
      </c>
      <c r="DE40">
        <f t="shared" si="169"/>
        <v>-3.9641695664798249E-2</v>
      </c>
      <c r="DF40">
        <f t="shared" si="169"/>
        <v>-9.4920630482961066E-2</v>
      </c>
      <c r="DG40">
        <f t="shared" si="169"/>
        <v>-8.4908751495232249E-2</v>
      </c>
      <c r="DH40">
        <f t="shared" si="169"/>
        <v>-7.6536194585317796E-2</v>
      </c>
      <c r="DI40">
        <f t="shared" si="169"/>
        <v>-7.1310063629163478E-2</v>
      </c>
      <c r="DJ40">
        <f t="shared" si="169"/>
        <v>-4.6404890998494208E-2</v>
      </c>
      <c r="DK40">
        <f t="shared" si="169"/>
        <v>-8.1230311676505851E-2</v>
      </c>
      <c r="DL40">
        <f t="shared" si="169"/>
        <v>-4.556630530594874E-2</v>
      </c>
      <c r="DM40">
        <f t="shared" si="169"/>
        <v>-7.0503014729484947E-2</v>
      </c>
      <c r="DN40">
        <f t="shared" si="169"/>
        <v>-7.1048714291537696E-2</v>
      </c>
      <c r="DO40">
        <f t="shared" si="169"/>
        <v>-6.899034841366114E-2</v>
      </c>
      <c r="DP40">
        <f t="shared" si="169"/>
        <v>-5.3273651499038399E-2</v>
      </c>
      <c r="DQ40">
        <f t="shared" si="169"/>
        <v>-4.6975950646683362E-2</v>
      </c>
      <c r="DR40">
        <f t="shared" si="169"/>
        <v>-5.2101362835446086E-2</v>
      </c>
      <c r="DS40">
        <f t="shared" si="169"/>
        <v>-4.5490562394354228E-2</v>
      </c>
      <c r="DT40">
        <f t="shared" si="169"/>
        <v>-4.9762027683139198E-2</v>
      </c>
      <c r="DU40">
        <f t="shared" si="169"/>
        <v>-6.4059106246701081E-2</v>
      </c>
      <c r="DV40">
        <v>-7.6645753848577636E-2</v>
      </c>
      <c r="DW40">
        <v>-8.8491721760969977E-2</v>
      </c>
      <c r="DX40">
        <v>-5.4588463993161085E-2</v>
      </c>
      <c r="DY40">
        <v>1.9083021868095851E-2</v>
      </c>
      <c r="DZ40">
        <v>-4.8151862721789396E-2</v>
      </c>
      <c r="EA40">
        <v>-3.9778230390757674E-2</v>
      </c>
      <c r="EB40">
        <v>-6.1984369268748063E-2</v>
      </c>
      <c r="EC40">
        <v>-4.7520550768221037E-2</v>
      </c>
      <c r="ED40">
        <v>-1.627334175036621E-2</v>
      </c>
      <c r="EE40">
        <v>1.2944274203527173E-2</v>
      </c>
      <c r="EF40">
        <v>1.026750439332047E-2</v>
      </c>
      <c r="EG40">
        <v>3.8967681091080508E-2</v>
      </c>
      <c r="EH40">
        <v>8.683913149125555E-2</v>
      </c>
      <c r="EI40">
        <v>0.16176780493728826</v>
      </c>
      <c r="EJ40">
        <v>0.16211703958691914</v>
      </c>
      <c r="EK40">
        <v>0.13107817850379211</v>
      </c>
      <c r="EL40">
        <v>0.18561173774022777</v>
      </c>
      <c r="EM40">
        <v>0.23021786386951248</v>
      </c>
      <c r="EN40">
        <v>0.17809159447410539</v>
      </c>
      <c r="EO40">
        <v>0.21674666467506531</v>
      </c>
      <c r="EP40">
        <v>0.20770258630511562</v>
      </c>
      <c r="EQ40">
        <v>0.20818237040601217</v>
      </c>
      <c r="ER40">
        <v>0.20710066754000311</v>
      </c>
      <c r="ES40">
        <v>0.19851262705371275</v>
      </c>
      <c r="ET40">
        <v>0.18901002263302846</v>
      </c>
      <c r="EU40">
        <v>0.1292252412715339</v>
      </c>
      <c r="EV40">
        <v>7.7879846700032895E-2</v>
      </c>
      <c r="EW40">
        <v>4.8403094017030135E-2</v>
      </c>
      <c r="EX40">
        <v>2.1076194507466228E-2</v>
      </c>
      <c r="EY40">
        <v>-1.1313190852931365E-2</v>
      </c>
      <c r="EZ40">
        <v>7.1080268983317096E-2</v>
      </c>
      <c r="FA40">
        <v>2.6438416392790431E-2</v>
      </c>
      <c r="FB40">
        <v>4.3123992161972491E-2</v>
      </c>
      <c r="FC40">
        <v>6.675829062567229E-2</v>
      </c>
      <c r="FD40">
        <v>5.7245080084908362E-2</v>
      </c>
      <c r="FE40">
        <v>0.11382203601643359</v>
      </c>
      <c r="FF40">
        <v>8.5734585854914225E-2</v>
      </c>
      <c r="FG40">
        <v>5.9675005774282308E-2</v>
      </c>
      <c r="FH40">
        <v>8.7074899185459187E-2</v>
      </c>
      <c r="FI40">
        <v>9.0072115052498569E-2</v>
      </c>
      <c r="FJ40">
        <v>8.374364449557814E-2</v>
      </c>
      <c r="FK40">
        <v>9.6099864842363436E-2</v>
      </c>
      <c r="FL40">
        <v>0.11721971328502689</v>
      </c>
      <c r="FM40">
        <v>0.11266839864357803</v>
      </c>
      <c r="FN40">
        <v>9.4420194771640653E-2</v>
      </c>
      <c r="FO40">
        <v>2.2716403396003226E-2</v>
      </c>
      <c r="FP40">
        <v>3.7636516451037827E-2</v>
      </c>
      <c r="FQ40">
        <v>-2.4499369291993034E-2</v>
      </c>
      <c r="FR40">
        <v>-5.2568944950903251E-2</v>
      </c>
      <c r="FS40">
        <v>-6.4969708765450385E-2</v>
      </c>
      <c r="FT40">
        <v>-0.11140630602276747</v>
      </c>
      <c r="FU40">
        <v>-9.239572343706226E-2</v>
      </c>
      <c r="FV40">
        <v>-0.12221014921042239</v>
      </c>
      <c r="FW40">
        <v>-0.1474997606401407</v>
      </c>
      <c r="FX40">
        <v>-0.21506164256719629</v>
      </c>
      <c r="FY40">
        <v>-0.21250150591766737</v>
      </c>
      <c r="FZ40">
        <v>-0.24050656606859677</v>
      </c>
      <c r="GA40">
        <v>-0.18376926883505451</v>
      </c>
      <c r="GB40">
        <v>-0.18058839608621047</v>
      </c>
      <c r="GC40">
        <v>-0.16838121143181994</v>
      </c>
      <c r="GD40">
        <v>-7.6417509766095515E-2</v>
      </c>
      <c r="GE40">
        <v>-4.0087522679618015E-2</v>
      </c>
      <c r="GF40">
        <v>-2.4810990162600355E-3</v>
      </c>
      <c r="GG40">
        <v>-1.9646252191108049E-2</v>
      </c>
      <c r="GH40">
        <v>-3.5824839803491493E-2</v>
      </c>
      <c r="GI40">
        <v>1.99567717946042E-2</v>
      </c>
      <c r="GJ40">
        <v>2.8978377763810959E-2</v>
      </c>
      <c r="GK40">
        <v>6.6343987324627873E-2</v>
      </c>
      <c r="GL40">
        <v>8.1697381881920328E-2</v>
      </c>
      <c r="GM40">
        <v>9.4251499859774657E-2</v>
      </c>
      <c r="GN40">
        <v>9.5124723974468028E-2</v>
      </c>
      <c r="GO40">
        <v>8.1773835959551455E-2</v>
      </c>
      <c r="GP40">
        <v>2.3070757411386755E-2</v>
      </c>
      <c r="GQ40">
        <v>3.2208112112048215E-2</v>
      </c>
      <c r="GR40">
        <v>2.8256138118197827E-3</v>
      </c>
      <c r="GS40">
        <v>-2.4287794619364256E-3</v>
      </c>
      <c r="GT40">
        <v>5.4586392406128836E-2</v>
      </c>
      <c r="GU40">
        <v>1.3028637225900752E-2</v>
      </c>
      <c r="GV40">
        <v>3.1871828771651955E-2</v>
      </c>
      <c r="GW40">
        <v>-4.3995925373987443E-3</v>
      </c>
      <c r="GX40">
        <v>-1.555938414175162E-2</v>
      </c>
      <c r="GY40">
        <v>-2.2780766844391565E-2</v>
      </c>
      <c r="GZ40">
        <v>-3.5584137963299511E-2</v>
      </c>
      <c r="HA40">
        <v>-3.3401979265528015E-2</v>
      </c>
      <c r="HB40">
        <v>-3.1553862635285812E-2</v>
      </c>
      <c r="HC40">
        <v>-7.2361789163529533E-2</v>
      </c>
      <c r="HD40">
        <v>-2.3853211442503852E-2</v>
      </c>
      <c r="HE40">
        <v>-4.5569366206925643E-3</v>
      </c>
      <c r="HF40">
        <v>-1.3063691118708309E-2</v>
      </c>
      <c r="HG40">
        <v>-5.4818282331971835E-2</v>
      </c>
      <c r="HH40">
        <v>-6.5227128845566362E-2</v>
      </c>
      <c r="HI40">
        <v>-5.9387141003928168E-2</v>
      </c>
      <c r="HJ40">
        <v>-6.4785836289882326E-2</v>
      </c>
      <c r="HK40">
        <v>-5.4615154695139889E-2</v>
      </c>
      <c r="HL40">
        <v>-4.7792225062563976E-2</v>
      </c>
      <c r="HM40">
        <v>-5.471407890715474E-2</v>
      </c>
      <c r="HN40">
        <v>-3.8540368827964633E-2</v>
      </c>
      <c r="HO40">
        <v>9.0938896888420606E-3</v>
      </c>
      <c r="HP40">
        <v>-2.6907129271120267E-2</v>
      </c>
      <c r="HQ40">
        <v>-7.6688811183914574E-2</v>
      </c>
      <c r="HR40">
        <v>-9.1926765724454018E-2</v>
      </c>
      <c r="HS40">
        <v>-5.8334687812276131E-2</v>
      </c>
      <c r="HT40">
        <v>-2.3280310799313586E-2</v>
      </c>
      <c r="HU40">
        <v>-2.2951816606280095E-2</v>
      </c>
      <c r="HV40">
        <v>1.9164671648992715E-2</v>
      </c>
      <c r="HW40">
        <v>-3.8722679133502691E-3</v>
      </c>
      <c r="HX40">
        <v>-6.3035752209728013E-3</v>
      </c>
      <c r="HY40">
        <v>-8.5877374782761251E-4</v>
      </c>
      <c r="HZ40">
        <v>-8.3288526428311194E-3</v>
      </c>
      <c r="IA40">
        <v>-2.1214128589996273E-2</v>
      </c>
      <c r="IB40">
        <v>8.5583085943935489E-3</v>
      </c>
      <c r="IC40">
        <v>6.7430004347343919E-2</v>
      </c>
      <c r="ID40">
        <v>7.5751630549691362E-2</v>
      </c>
      <c r="IE40">
        <v>9.3599009583982484E-2</v>
      </c>
      <c r="IF40">
        <v>8.4051666410060899E-2</v>
      </c>
      <c r="IG40">
        <v>6.6641017061466301E-2</v>
      </c>
      <c r="IH40">
        <v>5.5858273051413221E-2</v>
      </c>
      <c r="II40">
        <v>5.8797202176007146E-2</v>
      </c>
      <c r="IJ40">
        <v>8.5673156667814054E-2</v>
      </c>
      <c r="IK40">
        <v>8.0606050600464996E-2</v>
      </c>
      <c r="IL40">
        <v>6.4800287698276504E-2</v>
      </c>
    </row>
    <row r="41" spans="3:246" x14ac:dyDescent="0.3">
      <c r="D41" t="s">
        <v>19</v>
      </c>
      <c r="U41">
        <f t="shared" ref="U41:CF41" si="170">-(AVERAGE(S8:U8)/AVERAGE(G8:R8)-1)</f>
        <v>-2.0728470403765575E-2</v>
      </c>
      <c r="V41">
        <f t="shared" si="170"/>
        <v>-7.9599801983356588E-3</v>
      </c>
      <c r="W41">
        <f t="shared" si="170"/>
        <v>-8.4460422197967233E-3</v>
      </c>
      <c r="X41">
        <f t="shared" si="170"/>
        <v>2.1991633642037822E-3</v>
      </c>
      <c r="Y41">
        <f t="shared" si="170"/>
        <v>4.7874373578193907E-3</v>
      </c>
      <c r="Z41">
        <f t="shared" si="170"/>
        <v>1.5360924936956732E-2</v>
      </c>
      <c r="AA41">
        <f t="shared" si="170"/>
        <v>1.2825351378207506E-2</v>
      </c>
      <c r="AB41">
        <f t="shared" si="170"/>
        <v>-1.149379119739824E-2</v>
      </c>
      <c r="AC41">
        <f t="shared" si="170"/>
        <v>-4.3035348762821224E-2</v>
      </c>
      <c r="AD41">
        <f t="shared" si="170"/>
        <v>-6.5227010874327584E-2</v>
      </c>
      <c r="AE41">
        <f t="shared" si="170"/>
        <v>-6.1686694170655088E-2</v>
      </c>
      <c r="AF41">
        <f t="shared" si="170"/>
        <v>-5.7698677346305516E-2</v>
      </c>
      <c r="AG41">
        <f t="shared" si="170"/>
        <v>-4.2535678506431474E-2</v>
      </c>
      <c r="AH41">
        <f t="shared" si="170"/>
        <v>-3.366195552208362E-2</v>
      </c>
      <c r="AI41">
        <f t="shared" si="170"/>
        <v>-8.7978815173233027E-3</v>
      </c>
      <c r="AJ41">
        <f t="shared" si="170"/>
        <v>-7.9143117106217353E-3</v>
      </c>
      <c r="AK41">
        <f t="shared" si="170"/>
        <v>2.2956831664300292E-4</v>
      </c>
      <c r="AL41">
        <f t="shared" si="170"/>
        <v>-6.3759145180688481E-3</v>
      </c>
      <c r="AM41">
        <f t="shared" si="170"/>
        <v>-5.9044205288962814E-3</v>
      </c>
      <c r="AN41">
        <f t="shared" si="170"/>
        <v>-2.7632088720808134E-4</v>
      </c>
      <c r="AO41">
        <f t="shared" si="170"/>
        <v>-5.2147733065455171E-3</v>
      </c>
      <c r="AP41">
        <f t="shared" si="170"/>
        <v>-2.5015111569783866E-3</v>
      </c>
      <c r="AQ41">
        <f t="shared" si="170"/>
        <v>-1.7544066961901583E-2</v>
      </c>
      <c r="AR41">
        <f t="shared" si="170"/>
        <v>-1.5015257618540723E-2</v>
      </c>
      <c r="AS41">
        <f t="shared" si="170"/>
        <v>-1.4043930733304677E-2</v>
      </c>
      <c r="AT41">
        <f t="shared" si="170"/>
        <v>5.1370652021501817E-3</v>
      </c>
      <c r="AU41">
        <f t="shared" si="170"/>
        <v>8.9457619532712362E-3</v>
      </c>
      <c r="AV41">
        <f t="shared" si="170"/>
        <v>1.4228980902562416E-2</v>
      </c>
      <c r="AW41">
        <f t="shared" si="170"/>
        <v>1.8665340308965384E-2</v>
      </c>
      <c r="AX41">
        <f t="shared" si="170"/>
        <v>2.7831954519549673E-2</v>
      </c>
      <c r="AY41">
        <f t="shared" si="170"/>
        <v>3.2517544169888724E-2</v>
      </c>
      <c r="AZ41">
        <f t="shared" si="170"/>
        <v>3.5771487724721163E-2</v>
      </c>
      <c r="BA41">
        <f t="shared" si="170"/>
        <v>5.4242375098767059E-2</v>
      </c>
      <c r="BB41">
        <f t="shared" si="170"/>
        <v>6.9334029551058385E-2</v>
      </c>
      <c r="BC41">
        <f t="shared" si="170"/>
        <v>7.0904772541283134E-2</v>
      </c>
      <c r="BD41">
        <f t="shared" si="170"/>
        <v>6.4865227568804751E-2</v>
      </c>
      <c r="BE41">
        <f t="shared" si="170"/>
        <v>6.2104565117391264E-2</v>
      </c>
      <c r="BF41">
        <f t="shared" si="170"/>
        <v>6.6038503311676156E-2</v>
      </c>
      <c r="BG41">
        <f t="shared" si="170"/>
        <v>4.6480708423783379E-2</v>
      </c>
      <c r="BH41">
        <f t="shared" si="170"/>
        <v>3.4909728885933022E-2</v>
      </c>
      <c r="BI41">
        <f t="shared" si="170"/>
        <v>2.3080600368995396E-2</v>
      </c>
      <c r="BJ41">
        <f t="shared" si="170"/>
        <v>3.2636039997729127E-2</v>
      </c>
      <c r="BK41">
        <f t="shared" si="170"/>
        <v>3.6354979623229533E-2</v>
      </c>
      <c r="BL41">
        <f t="shared" si="170"/>
        <v>4.1197690917930796E-2</v>
      </c>
      <c r="BM41">
        <f t="shared" si="170"/>
        <v>4.0699704736182785E-2</v>
      </c>
      <c r="BN41">
        <f t="shared" si="170"/>
        <v>4.0371101055212466E-2</v>
      </c>
      <c r="BO41">
        <f t="shared" si="170"/>
        <v>4.098123861257208E-2</v>
      </c>
      <c r="BP41">
        <f t="shared" si="170"/>
        <v>5.0930473686841782E-2</v>
      </c>
      <c r="BQ41">
        <f t="shared" si="170"/>
        <v>4.3660904375608212E-2</v>
      </c>
      <c r="BR41">
        <f t="shared" si="170"/>
        <v>4.0399594432420027E-2</v>
      </c>
      <c r="BS41">
        <f t="shared" si="170"/>
        <v>3.8758832291723277E-2</v>
      </c>
      <c r="BT41">
        <f t="shared" si="170"/>
        <v>5.8478175362254081E-2</v>
      </c>
      <c r="BU41">
        <f t="shared" si="170"/>
        <v>6.7238872320756982E-2</v>
      </c>
      <c r="BV41">
        <f t="shared" si="170"/>
        <v>5.3678941438892624E-2</v>
      </c>
      <c r="BW41">
        <f t="shared" si="170"/>
        <v>2.8505881451459381E-2</v>
      </c>
      <c r="BX41">
        <f t="shared" si="170"/>
        <v>1.1665569141564913E-2</v>
      </c>
      <c r="BY41">
        <f t="shared" si="170"/>
        <v>-1.7012366001423196E-3</v>
      </c>
      <c r="BZ41">
        <f t="shared" si="170"/>
        <v>-2.1391960770680285E-3</v>
      </c>
      <c r="CA41">
        <f t="shared" si="170"/>
        <v>-2.6803446779024798E-2</v>
      </c>
      <c r="CB41">
        <f t="shared" si="170"/>
        <v>-3.6533111813008334E-2</v>
      </c>
      <c r="CC41">
        <f t="shared" si="170"/>
        <v>-7.2742735604823805E-2</v>
      </c>
      <c r="CD41">
        <f t="shared" si="170"/>
        <v>-8.6544989786570881E-2</v>
      </c>
      <c r="CE41">
        <f t="shared" si="170"/>
        <v>-8.6828459580111428E-2</v>
      </c>
      <c r="CF41">
        <f t="shared" si="170"/>
        <v>-5.4559027458860321E-2</v>
      </c>
      <c r="CG41">
        <f t="shared" ref="CG41:DU41" si="171">-(AVERAGE(CE8:CG8)/AVERAGE(BS8:CD8)-1)</f>
        <v>-2.6845829751351191E-2</v>
      </c>
      <c r="CH41">
        <f t="shared" si="171"/>
        <v>-8.019703978331405E-3</v>
      </c>
      <c r="CI41">
        <f t="shared" si="171"/>
        <v>-1.3940660456785769E-2</v>
      </c>
      <c r="CJ41">
        <f t="shared" si="171"/>
        <v>-4.5680068969137899E-2</v>
      </c>
      <c r="CK41">
        <f t="shared" si="171"/>
        <v>-0.12239383347558097</v>
      </c>
      <c r="CL41">
        <f t="shared" si="171"/>
        <v>-0.20259632693788543</v>
      </c>
      <c r="CM41">
        <f t="shared" si="171"/>
        <v>-0.2542757377077105</v>
      </c>
      <c r="CN41">
        <f t="shared" si="171"/>
        <v>-0.25259875724404446</v>
      </c>
      <c r="CO41">
        <f t="shared" si="171"/>
        <v>-0.20238694382649713</v>
      </c>
      <c r="CP41">
        <f t="shared" si="171"/>
        <v>-0.13097462723540465</v>
      </c>
      <c r="CQ41">
        <f t="shared" si="171"/>
        <v>-8.0458029475516613E-2</v>
      </c>
      <c r="CR41">
        <f t="shared" si="171"/>
        <v>-4.8774570072781298E-2</v>
      </c>
      <c r="CS41">
        <f t="shared" si="171"/>
        <v>-5.3841580844881998E-2</v>
      </c>
      <c r="CT41">
        <f t="shared" si="171"/>
        <v>-3.7143976944793877E-2</v>
      </c>
      <c r="CU41">
        <f t="shared" si="171"/>
        <v>-4.7246562414915205E-2</v>
      </c>
      <c r="CV41">
        <f t="shared" si="171"/>
        <v>-3.2362779246523088E-2</v>
      </c>
      <c r="CW41">
        <f t="shared" si="171"/>
        <v>-2.7897465944999089E-2</v>
      </c>
      <c r="CX41">
        <f t="shared" si="171"/>
        <v>-1.7863358432490317E-2</v>
      </c>
      <c r="CY41">
        <f t="shared" si="171"/>
        <v>-2.6098308269575377E-3</v>
      </c>
      <c r="CZ41">
        <f t="shared" si="171"/>
        <v>-6.0779045542835863E-3</v>
      </c>
      <c r="DA41">
        <f t="shared" si="171"/>
        <v>-2.6015834434229834E-3</v>
      </c>
      <c r="DB41">
        <f t="shared" si="171"/>
        <v>-3.6582762839096894E-3</v>
      </c>
      <c r="DC41">
        <f t="shared" si="171"/>
        <v>-1.8535860756125899E-3</v>
      </c>
      <c r="DD41">
        <f t="shared" si="171"/>
        <v>-5.029341145970978E-3</v>
      </c>
      <c r="DE41">
        <f t="shared" si="171"/>
        <v>-2.7168528694866634E-2</v>
      </c>
      <c r="DF41">
        <f t="shared" si="171"/>
        <v>-4.5763164786398525E-2</v>
      </c>
      <c r="DG41">
        <f t="shared" si="171"/>
        <v>-6.4538183002327498E-2</v>
      </c>
      <c r="DH41">
        <f t="shared" si="171"/>
        <v>-7.5830030292507011E-2</v>
      </c>
      <c r="DI41">
        <f t="shared" si="171"/>
        <v>-7.116121125479058E-2</v>
      </c>
      <c r="DJ41">
        <f t="shared" si="171"/>
        <v>-5.5853522938969169E-2</v>
      </c>
      <c r="DK41">
        <f t="shared" si="171"/>
        <v>-4.4114526448184144E-2</v>
      </c>
      <c r="DL41">
        <f t="shared" si="171"/>
        <v>-3.4162866940953496E-2</v>
      </c>
      <c r="DM41">
        <f t="shared" si="171"/>
        <v>-3.2536452216483935E-2</v>
      </c>
      <c r="DN41">
        <f t="shared" si="171"/>
        <v>-1.6682317827229287E-2</v>
      </c>
      <c r="DO41">
        <f t="shared" si="171"/>
        <v>-1.5832607985542202E-2</v>
      </c>
      <c r="DP41">
        <f t="shared" si="171"/>
        <v>-8.6127258940409401E-3</v>
      </c>
      <c r="DQ41">
        <f t="shared" si="171"/>
        <v>-1.8538827027852589E-2</v>
      </c>
      <c r="DR41">
        <f t="shared" si="171"/>
        <v>-2.8000377416327993E-2</v>
      </c>
      <c r="DS41">
        <f t="shared" si="171"/>
        <v>-4.5881107922087105E-2</v>
      </c>
      <c r="DT41">
        <f t="shared" si="171"/>
        <v>-5.7359851107138926E-2</v>
      </c>
      <c r="DU41">
        <f t="shared" si="171"/>
        <v>-6.027627533782498E-2</v>
      </c>
      <c r="DV41">
        <v>-5.8762846646060352E-2</v>
      </c>
      <c r="DW41">
        <v>-6.2000979969628389E-2</v>
      </c>
      <c r="DX41">
        <v>-4.9397053870865681E-2</v>
      </c>
      <c r="DY41">
        <v>-1.3984104557918986E-2</v>
      </c>
      <c r="DZ41">
        <v>1.534891787468029E-2</v>
      </c>
      <c r="EA41">
        <v>2.1524638937845175E-2</v>
      </c>
      <c r="EB41">
        <v>-4.6463016887017261E-3</v>
      </c>
      <c r="EC41">
        <v>-1.6020186855141505E-2</v>
      </c>
      <c r="ED41">
        <v>-1.9760913515409317E-2</v>
      </c>
      <c r="EE41">
        <v>-1.1793868089353898E-2</v>
      </c>
      <c r="EF41">
        <v>-3.8612909899649051E-3</v>
      </c>
      <c r="EG41">
        <v>8.949917060496082E-3</v>
      </c>
      <c r="EH41">
        <v>3.058808421400605E-2</v>
      </c>
      <c r="EI41">
        <v>7.4643860014195207E-2</v>
      </c>
      <c r="EJ41">
        <v>0.11918592889403146</v>
      </c>
      <c r="EK41">
        <v>0.15257728049610209</v>
      </c>
      <c r="EL41">
        <v>0.16702673821362202</v>
      </c>
      <c r="EM41">
        <v>0.1803769140170548</v>
      </c>
      <c r="EN41">
        <v>0.1660091549386673</v>
      </c>
      <c r="EO41">
        <v>0.15088766654300767</v>
      </c>
      <c r="EP41">
        <v>0.11920874368342038</v>
      </c>
      <c r="EQ41">
        <v>0.11838083876694128</v>
      </c>
      <c r="ER41">
        <v>0.10010599970277601</v>
      </c>
      <c r="ES41">
        <v>8.8960235867413306E-2</v>
      </c>
      <c r="ET41">
        <v>8.4522492593088194E-2</v>
      </c>
      <c r="EU41">
        <v>8.1289105332991718E-2</v>
      </c>
      <c r="EV41">
        <v>6.8530621890763199E-2</v>
      </c>
      <c r="EW41">
        <v>4.3876039078171503E-2</v>
      </c>
      <c r="EX41">
        <v>2.5212278173948666E-2</v>
      </c>
      <c r="EY41">
        <v>1.785812929077768E-2</v>
      </c>
      <c r="EZ41">
        <v>1.5325774190469765E-2</v>
      </c>
      <c r="FA41">
        <v>1.3294369660395766E-2</v>
      </c>
      <c r="FB41">
        <v>1.6092774664001497E-2</v>
      </c>
      <c r="FC41">
        <v>2.3275749519750533E-2</v>
      </c>
      <c r="FD41">
        <v>3.1530900259273298E-2</v>
      </c>
      <c r="FE41">
        <v>5.9354606725164794E-2</v>
      </c>
      <c r="FF41">
        <v>7.4807741491227264E-2</v>
      </c>
      <c r="FG41">
        <v>8.719567636043235E-2</v>
      </c>
      <c r="FH41">
        <v>7.4376139184269441E-2</v>
      </c>
      <c r="FI41">
        <v>6.1828702827167126E-2</v>
      </c>
      <c r="FJ41">
        <v>5.8028039922363162E-2</v>
      </c>
      <c r="FK41">
        <v>5.3450224119555134E-2</v>
      </c>
      <c r="FL41">
        <v>5.6979452250687346E-2</v>
      </c>
      <c r="FM41">
        <v>5.9934213957067994E-2</v>
      </c>
      <c r="FN41">
        <v>5.3178117159328742E-2</v>
      </c>
      <c r="FO41">
        <v>2.3615152373567261E-2</v>
      </c>
      <c r="FP41">
        <v>-2.5411979643978899E-3</v>
      </c>
      <c r="FQ41">
        <v>-1.8959198265039223E-2</v>
      </c>
      <c r="FR41">
        <v>-2.3389709724070507E-2</v>
      </c>
      <c r="FS41">
        <v>-4.3595705844521104E-2</v>
      </c>
      <c r="FT41">
        <v>-7.4764137704927736E-2</v>
      </c>
      <c r="FU41">
        <v>-9.0033647923755122E-2</v>
      </c>
      <c r="FV41">
        <v>-0.10214431705028248</v>
      </c>
      <c r="FW41">
        <v>-0.1009229878015121</v>
      </c>
      <c r="FX41">
        <v>-0.11894465632966233</v>
      </c>
      <c r="FY41">
        <v>-0.12504651149560209</v>
      </c>
      <c r="FZ41">
        <v>-0.13977384649364333</v>
      </c>
      <c r="GA41">
        <v>-0.13401751342952717</v>
      </c>
      <c r="GB41">
        <v>-0.1242095632231266</v>
      </c>
      <c r="GC41">
        <v>-9.0775608673620001E-2</v>
      </c>
      <c r="GD41">
        <v>-4.4838737004277984E-2</v>
      </c>
      <c r="GE41">
        <v>-3.68877988290639E-3</v>
      </c>
      <c r="GF41">
        <v>2.8443266321976801E-2</v>
      </c>
      <c r="GG41">
        <v>3.3339895186821233E-2</v>
      </c>
      <c r="GH41">
        <v>2.1402667725345381E-2</v>
      </c>
      <c r="GI41">
        <v>2.1167589068120329E-2</v>
      </c>
      <c r="GJ41">
        <v>1.5395143808941136E-2</v>
      </c>
      <c r="GK41">
        <v>3.7011945922320599E-2</v>
      </c>
      <c r="GL41">
        <v>3.2563806055999622E-2</v>
      </c>
      <c r="GM41">
        <v>4.1615065263042372E-2</v>
      </c>
      <c r="GN41">
        <v>3.8987615464162073E-2</v>
      </c>
      <c r="GO41">
        <v>4.3717741993917758E-2</v>
      </c>
      <c r="GP41">
        <v>3.9659641934102208E-2</v>
      </c>
      <c r="GQ41">
        <v>3.5228129944187336E-2</v>
      </c>
      <c r="GR41">
        <v>2.0618251233902707E-2</v>
      </c>
      <c r="GS41">
        <v>9.5614875824178158E-3</v>
      </c>
      <c r="GT41">
        <v>-3.2169591333275349E-4</v>
      </c>
      <c r="GU41">
        <v>2.4109275546008169E-3</v>
      </c>
      <c r="GV41">
        <v>6.7380393537431749E-3</v>
      </c>
      <c r="GW41">
        <v>1.0089521658458445E-3</v>
      </c>
      <c r="GX41">
        <v>-1.2782372848012535E-2</v>
      </c>
      <c r="GY41">
        <v>-2.2163718236248409E-2</v>
      </c>
      <c r="GZ41">
        <v>-2.9155223997259005E-2</v>
      </c>
      <c r="HA41">
        <v>-2.128505430738592E-2</v>
      </c>
      <c r="HB41">
        <v>-1.8035338298754811E-2</v>
      </c>
      <c r="HC41">
        <v>-2.3069977789374585E-2</v>
      </c>
      <c r="HD41">
        <v>-2.504718419154206E-2</v>
      </c>
      <c r="HE41">
        <v>-2.2841872775207328E-2</v>
      </c>
      <c r="HF41">
        <v>-5.0823603902028225E-3</v>
      </c>
      <c r="HG41">
        <v>-1.0216404821999037E-2</v>
      </c>
      <c r="HH41">
        <v>-2.5626077615187093E-2</v>
      </c>
      <c r="HI41">
        <v>-4.0687510038041941E-2</v>
      </c>
      <c r="HJ41">
        <v>-5.2507164440051879E-2</v>
      </c>
      <c r="HK41">
        <v>-5.0243401265207543E-2</v>
      </c>
      <c r="HL41">
        <v>-4.8898323518552944E-2</v>
      </c>
      <c r="HM41">
        <v>-3.3314651817838214E-2</v>
      </c>
      <c r="HN41">
        <v>-2.2167291020722235E-2</v>
      </c>
      <c r="HO41">
        <v>-7.2372100413904406E-3</v>
      </c>
      <c r="HP41">
        <v>1.4635563339425728E-3</v>
      </c>
      <c r="HQ41">
        <v>-8.1297551106869204E-3</v>
      </c>
      <c r="HR41">
        <v>-2.9972300160110432E-2</v>
      </c>
      <c r="HS41">
        <v>-4.5164663085736301E-2</v>
      </c>
      <c r="HT41">
        <v>-3.7199418326330447E-2</v>
      </c>
      <c r="HU41">
        <v>-2.3652989491275145E-2</v>
      </c>
      <c r="HV41">
        <v>-8.8991584335711416E-3</v>
      </c>
      <c r="HW41">
        <v>-3.7331670156011132E-3</v>
      </c>
      <c r="HX41">
        <v>5.1217205317977132E-5</v>
      </c>
      <c r="HY41">
        <v>1.1887775110317467E-3</v>
      </c>
      <c r="HZ41">
        <v>6.4160496244360932E-3</v>
      </c>
      <c r="IA41">
        <v>1.283865502642878E-2</v>
      </c>
      <c r="IB41">
        <v>2.0147362606111829E-2</v>
      </c>
      <c r="IC41">
        <v>3.3924551538618175E-2</v>
      </c>
      <c r="ID41">
        <v>4.7622471138966116E-2</v>
      </c>
      <c r="IE41">
        <v>5.9216823634092419E-2</v>
      </c>
      <c r="IF41">
        <v>6.0902627002541898E-2</v>
      </c>
      <c r="IG41">
        <v>5.726485943038695E-2</v>
      </c>
      <c r="IH41">
        <v>4.5826793009251521E-2</v>
      </c>
      <c r="II41">
        <v>3.3292803652798519E-2</v>
      </c>
      <c r="IJ41">
        <v>3.6097573156858687E-2</v>
      </c>
      <c r="IK41">
        <v>4.2640484207515539E-2</v>
      </c>
      <c r="IL41">
        <v>4.4615794667601349E-2</v>
      </c>
    </row>
    <row r="42" spans="3:246" x14ac:dyDescent="0.3">
      <c r="D42" t="s">
        <v>18</v>
      </c>
      <c r="E42" t="s">
        <v>20</v>
      </c>
      <c r="U42">
        <f t="shared" ref="U42:U43" si="172">AVERAGE(S40:U40)</f>
        <v>-4.1182357261723812E-2</v>
      </c>
      <c r="V42">
        <f t="shared" ref="V42:V43" si="173">AVERAGE(T40:V40)</f>
        <v>-4.4749354137158082E-2</v>
      </c>
      <c r="W42">
        <f t="shared" ref="W42:W43" si="174">AVERAGE(U40:W40)</f>
        <v>-4.5178359185364871E-2</v>
      </c>
      <c r="X42">
        <f t="shared" ref="X42:X43" si="175">AVERAGE(V40:X40)</f>
        <v>-3.3277183395067279E-2</v>
      </c>
      <c r="Y42">
        <f t="shared" ref="Y42:Y43" si="176">AVERAGE(W40:Y40)</f>
        <v>-5.5924063680186471E-3</v>
      </c>
      <c r="Z42">
        <f t="shared" ref="Z42:Z43" si="177">AVERAGE(X40:Z40)</f>
        <v>2.6977261184420787E-2</v>
      </c>
      <c r="AA42">
        <f t="shared" ref="AA42:AA43" si="178">AVERAGE(Y40:AA40)</f>
        <v>2.9842081371674174E-2</v>
      </c>
      <c r="AB42">
        <f t="shared" ref="AB42:AB43" si="179">AVERAGE(Z40:AB40)</f>
        <v>-6.4390139629199412E-3</v>
      </c>
      <c r="AC42">
        <f t="shared" ref="AC42:AC43" si="180">AVERAGE(AA40:AC40)</f>
        <v>-4.3440889825973904E-2</v>
      </c>
      <c r="AD42">
        <f t="shared" ref="AD42:AD43" si="181">AVERAGE(AB40:AD40)</f>
        <v>-6.5272661336501045E-2</v>
      </c>
      <c r="AE42">
        <f t="shared" ref="AE42:AE43" si="182">AVERAGE(AC40:AE40)</f>
        <v>-5.8877893281814218E-2</v>
      </c>
      <c r="AF42">
        <f t="shared" ref="AF42:AF43" si="183">AVERAGE(AD40:AF40)</f>
        <v>-6.4813297710967152E-2</v>
      </c>
      <c r="AG42">
        <f t="shared" ref="AG42:AG43" si="184">AVERAGE(AE40:AG40)</f>
        <v>-5.1668825608721512E-2</v>
      </c>
      <c r="AH42">
        <f t="shared" ref="AH42:AH43" si="185">AVERAGE(AF40:AH40)</f>
        <v>-5.4911104723536441E-2</v>
      </c>
      <c r="AI42">
        <f t="shared" ref="AI42:AI43" si="186">AVERAGE(AG40:AI40)</f>
        <v>-3.1556508564879536E-2</v>
      </c>
      <c r="AJ42">
        <f t="shared" ref="AJ42:AJ43" si="187">AVERAGE(AH40:AJ40)</f>
        <v>-4.0127816335697286E-2</v>
      </c>
      <c r="AK42">
        <f t="shared" ref="AK42:AK43" si="188">AVERAGE(AI40:AK40)</f>
        <v>-3.5798563081676692E-2</v>
      </c>
      <c r="AL42">
        <f t="shared" ref="AL42:AL43" si="189">AVERAGE(AJ40:AL40)</f>
        <v>-5.0432901888139391E-2</v>
      </c>
      <c r="AM42">
        <f t="shared" ref="AM42:AM43" si="190">AVERAGE(AK40:AM40)</f>
        <v>-5.0840726995755224E-2</v>
      </c>
      <c r="AN42">
        <f t="shared" ref="AN42:AN43" si="191">AVERAGE(AL40:AN40)</f>
        <v>-2.8106878120135237E-2</v>
      </c>
      <c r="AO42">
        <f t="shared" ref="AO42:AO43" si="192">AVERAGE(AM40:AO40)</f>
        <v>-1.0306652206100053E-2</v>
      </c>
      <c r="AP42">
        <f t="shared" ref="AP42:AP43" si="193">AVERAGE(AN40:AP40)</f>
        <v>1.0059740191321645E-2</v>
      </c>
      <c r="AQ42">
        <f t="shared" ref="AQ42:AQ43" si="194">AVERAGE(AO40:AQ40)</f>
        <v>-6.2315424158587707E-4</v>
      </c>
      <c r="AR42">
        <f t="shared" ref="AR42:AR43" si="195">AVERAGE(AP40:AR40)</f>
        <v>3.2329689779927819E-3</v>
      </c>
      <c r="AS42">
        <f t="shared" ref="AS42:AS43" si="196">AVERAGE(AQ40:AS40)</f>
        <v>-4.2593369158845373E-3</v>
      </c>
      <c r="AT42">
        <f t="shared" ref="AT42:AT43" si="197">AVERAGE(AR40:AT40)</f>
        <v>9.4117342183000306E-3</v>
      </c>
      <c r="AU42">
        <f t="shared" ref="AU42:AU43" si="198">AVERAGE(AS40:AU40)</f>
        <v>-3.8061225636405829E-3</v>
      </c>
      <c r="AV42">
        <f t="shared" ref="AV42:AV43" si="199">AVERAGE(AT40:AV40)</f>
        <v>1.6255647402197981E-3</v>
      </c>
      <c r="AW42">
        <f t="shared" ref="AW42:AW43" si="200">AVERAGE(AU40:AW40)</f>
        <v>5.3574858846343609E-3</v>
      </c>
      <c r="AX42">
        <f t="shared" ref="AX42:AX43" si="201">AVERAGE(AV40:AX40)</f>
        <v>1.9925153639198556E-2</v>
      </c>
      <c r="AY42">
        <f t="shared" ref="AY42:AY43" si="202">AVERAGE(AW40:AY40)</f>
        <v>2.8385174199002178E-2</v>
      </c>
      <c r="AZ42">
        <f t="shared" ref="AZ42:AZ43" si="203">AVERAGE(AX40:AZ40)</f>
        <v>3.3185508442314604E-2</v>
      </c>
      <c r="BA42">
        <f t="shared" ref="BA42:BA43" si="204">AVERAGE(AY40:BA40)</f>
        <v>6.1336964633714665E-2</v>
      </c>
      <c r="BB42">
        <f t="shared" ref="BB42:BB43" si="205">AVERAGE(AZ40:BB40)</f>
        <v>7.9879387473819952E-2</v>
      </c>
      <c r="BC42">
        <f t="shared" ref="BC42:BC43" si="206">AVERAGE(BA40:BC40)</f>
        <v>9.7692321794657144E-2</v>
      </c>
      <c r="BD42">
        <f t="shared" ref="BD42:BD43" si="207">AVERAGE(BB40:BD40)</f>
        <v>9.7375422440736867E-2</v>
      </c>
      <c r="BE42">
        <f t="shared" ref="BE42:BE43" si="208">AVERAGE(BC40:BE40)</f>
        <v>9.9655120645828446E-2</v>
      </c>
      <c r="BF42">
        <f t="shared" ref="BF42:BF43" si="209">AVERAGE(BD40:BF40)</f>
        <v>9.5851274725559141E-2</v>
      </c>
      <c r="BG42">
        <f t="shared" ref="BG42:BG43" si="210">AVERAGE(BE40:BG40)</f>
        <v>8.0523752409088309E-2</v>
      </c>
      <c r="BH42">
        <f t="shared" ref="BH42:BH43" si="211">AVERAGE(BF40:BH40)</f>
        <v>7.2836674587770614E-2</v>
      </c>
      <c r="BI42">
        <f t="shared" ref="BI42:BI43" si="212">AVERAGE(BG40:BI40)</f>
        <v>6.2767546077620431E-2</v>
      </c>
      <c r="BJ42">
        <f t="shared" ref="BJ42:BJ43" si="213">AVERAGE(BH40:BJ40)</f>
        <v>6.9650680061822914E-2</v>
      </c>
      <c r="BK42">
        <f t="shared" ref="BK42:BK43" si="214">AVERAGE(BI40:BK40)</f>
        <v>7.4050342974235073E-2</v>
      </c>
      <c r="BL42">
        <f t="shared" ref="BL42:BL43" si="215">AVERAGE(BJ40:BL40)</f>
        <v>7.7790328105439913E-2</v>
      </c>
      <c r="BM42">
        <f t="shared" ref="BM42:BM43" si="216">AVERAGE(BK40:BM40)</f>
        <v>6.3683925571704589E-2</v>
      </c>
      <c r="BN42">
        <f t="shared" ref="BN42:BN43" si="217">AVERAGE(BL40:BN40)</f>
        <v>5.2988335799721065E-2</v>
      </c>
      <c r="BO42">
        <f t="shared" ref="BO42:BO43" si="218">AVERAGE(BM40:BO40)</f>
        <v>5.4132791491725639E-2</v>
      </c>
      <c r="BP42">
        <f t="shared" ref="BP42:BP43" si="219">AVERAGE(BN40:BP40)</f>
        <v>6.4508321972203617E-2</v>
      </c>
      <c r="BQ42">
        <f t="shared" ref="BQ42:BQ43" si="220">AVERAGE(BO40:BQ40)</f>
        <v>5.7125079589634122E-2</v>
      </c>
      <c r="BR42">
        <f t="shared" ref="BR42:BR43" si="221">AVERAGE(BP40:BR40)</f>
        <v>4.7601575284704323E-2</v>
      </c>
      <c r="BS42">
        <f t="shared" ref="BS42:BS43" si="222">AVERAGE(BQ40:BS40)</f>
        <v>6.1765798346351285E-2</v>
      </c>
      <c r="BT42">
        <f t="shared" ref="BT42:BT43" si="223">AVERAGE(BR40:BT40)</f>
        <v>8.6956610375728591E-2</v>
      </c>
      <c r="BU42">
        <f t="shared" ref="BU42:BU43" si="224">AVERAGE(BS40:BU40)</f>
        <v>0.10329099114090905</v>
      </c>
      <c r="BV42">
        <f t="shared" ref="BV42:BV43" si="225">AVERAGE(BT40:BV40)</f>
        <v>8.5442559302177146E-2</v>
      </c>
      <c r="BW42">
        <f t="shared" ref="BW42:BW43" si="226">AVERAGE(BU40:BW40)</f>
        <v>6.0309523900449337E-2</v>
      </c>
      <c r="BX42">
        <f t="shared" ref="BX42:BX43" si="227">AVERAGE(BV40:BX40)</f>
        <v>4.2309036920786726E-2</v>
      </c>
      <c r="BY42">
        <f t="shared" ref="BY42:BY43" si="228">AVERAGE(BW40:BY40)</f>
        <v>2.7996432145265888E-2</v>
      </c>
      <c r="BZ42">
        <f t="shared" ref="BZ42:BZ43" si="229">AVERAGE(BX40:BZ40)</f>
        <v>2.319319978463678E-2</v>
      </c>
      <c r="CA42">
        <f t="shared" ref="CA42:CA43" si="230">AVERAGE(BY40:CA40)</f>
        <v>-4.4144021099873738E-3</v>
      </c>
      <c r="CB42">
        <f t="shared" ref="CB42:CB43" si="231">AVERAGE(BZ40:CB40)</f>
        <v>-2.6583316293645593E-2</v>
      </c>
      <c r="CC42">
        <f t="shared" ref="CC42:CC43" si="232">AVERAGE(CA40:CC40)</f>
        <v>-5.7081632151414409E-2</v>
      </c>
      <c r="CD42">
        <f t="shared" ref="CD42:CD43" si="233">AVERAGE(CB40:CD40)</f>
        <v>-7.7901994606127609E-2</v>
      </c>
      <c r="CE42">
        <f t="shared" ref="CE42:CE43" si="234">AVERAGE(CC40:CE40)</f>
        <v>-8.7371379921693526E-2</v>
      </c>
      <c r="CF42">
        <f t="shared" ref="CF42:CF43" si="235">AVERAGE(CD40:CF40)</f>
        <v>-8.6688665526146291E-2</v>
      </c>
      <c r="CG42">
        <f t="shared" ref="CG42:CG43" si="236">AVERAGE(CE40:CG40)</f>
        <v>-8.1521534852178654E-2</v>
      </c>
      <c r="CH42">
        <f t="shared" ref="CH42:CH43" si="237">AVERAGE(CF40:CH40)</f>
        <v>-6.4083843981628696E-2</v>
      </c>
      <c r="CI42">
        <f t="shared" ref="CI42:CI43" si="238">AVERAGE(CG40:CI40)</f>
        <v>-5.8307185332882115E-2</v>
      </c>
      <c r="CJ42">
        <f t="shared" ref="CJ42:CJ43" si="239">AVERAGE(CH40:CJ40)</f>
        <v>-8.9445636377469537E-2</v>
      </c>
      <c r="CK42">
        <f t="shared" ref="CK42:CK43" si="240">AVERAGE(CI40:CK40)</f>
        <v>-0.16138620246301971</v>
      </c>
      <c r="CL42">
        <f t="shared" ref="CL42:CL43" si="241">AVERAGE(CJ40:CL40)</f>
        <v>-0.25226596308142663</v>
      </c>
      <c r="CM42">
        <f t="shared" ref="CM42:CM43" si="242">AVERAGE(CK40:CM40)</f>
        <v>-0.29810295519152635</v>
      </c>
      <c r="CN42">
        <f t="shared" ref="CN42:CN43" si="243">AVERAGE(CL40:CN40)</f>
        <v>-0.31121220164612134</v>
      </c>
      <c r="CO42">
        <f t="shared" ref="CO42:CO43" si="244">AVERAGE(CM40:CO40)</f>
        <v>-0.25072601791496968</v>
      </c>
      <c r="CP42">
        <f t="shared" ref="CP42:CP43" si="245">AVERAGE(CN40:CP40)</f>
        <v>-0.18611995625308872</v>
      </c>
      <c r="CQ42">
        <f t="shared" ref="CQ42:CQ43" si="246">AVERAGE(CO40:CQ40)</f>
        <v>-0.15124137085764211</v>
      </c>
      <c r="CR42">
        <f t="shared" ref="CR42:CR43" si="247">AVERAGE(CP40:CR40)</f>
        <v>-0.1578318777883144</v>
      </c>
      <c r="CS42">
        <f t="shared" ref="CS42:CS43" si="248">AVERAGE(CQ40:CS40)</f>
        <v>-0.19593014737915504</v>
      </c>
      <c r="CT42">
        <f t="shared" ref="CT42:CT43" si="249">AVERAGE(CR40:CT40)</f>
        <v>-0.20704310679270685</v>
      </c>
      <c r="CU42">
        <f t="shared" ref="CU42:CU43" si="250">AVERAGE(CS40:CU40)</f>
        <v>-0.21932337059906107</v>
      </c>
      <c r="CV42">
        <f t="shared" ref="CV42:CV43" si="251">AVERAGE(CT40:CV40)</f>
        <v>-0.17932875490688049</v>
      </c>
      <c r="CW42">
        <f t="shared" ref="CW42:CW43" si="252">AVERAGE(CU40:CW40)</f>
        <v>-0.11117731052125997</v>
      </c>
      <c r="CX42">
        <f t="shared" ref="CX42:CX43" si="253">AVERAGE(CV40:CX40)</f>
        <v>-3.533455136475535E-2</v>
      </c>
      <c r="CY42">
        <f t="shared" ref="CY42:CY43" si="254">AVERAGE(CW40:CY40)</f>
        <v>2.9430946972135108E-2</v>
      </c>
      <c r="CZ42">
        <f t="shared" ref="CZ42:CZ43" si="255">AVERAGE(CX40:CZ40)</f>
        <v>4.3707987186450782E-2</v>
      </c>
      <c r="DA42">
        <f t="shared" ref="DA42:DA43" si="256">AVERAGE(CY40:DA40)</f>
        <v>3.3089409372306054E-2</v>
      </c>
      <c r="DB42">
        <f t="shared" ref="DB42:DB43" si="257">AVERAGE(CZ40:DB40)</f>
        <v>3.1508190345190812E-3</v>
      </c>
      <c r="DC42">
        <f t="shared" ref="DC42:DC43" si="258">AVERAGE(DA40:DC40)</f>
        <v>-1.5510684451413459E-2</v>
      </c>
      <c r="DD42">
        <f t="shared" ref="DD42:DD43" si="259">AVERAGE(DB40:DD40)</f>
        <v>-3.8370236385303423E-2</v>
      </c>
      <c r="DE42">
        <f t="shared" ref="DE42:DE43" si="260">AVERAGE(DC40:DE40)</f>
        <v>-4.7346218580159118E-2</v>
      </c>
      <c r="DF42">
        <f t="shared" ref="DF42:DF43" si="261">AVERAGE(DD40:DF40)</f>
        <v>-7.0944445858978231E-2</v>
      </c>
      <c r="DG42">
        <f t="shared" ref="DG42:DG43" si="262">AVERAGE(DE40:DG40)</f>
        <v>-7.3157025880997192E-2</v>
      </c>
      <c r="DH42">
        <f t="shared" ref="DH42:DH43" si="263">AVERAGE(DF40:DH40)</f>
        <v>-8.5455192187837037E-2</v>
      </c>
      <c r="DI42">
        <f t="shared" ref="DI42:DI43" si="264">AVERAGE(DG40:DI40)</f>
        <v>-7.7585003236571179E-2</v>
      </c>
      <c r="DJ42">
        <f t="shared" ref="DJ42:DJ43" si="265">AVERAGE(DH40:DJ40)</f>
        <v>-6.4750383070991832E-2</v>
      </c>
      <c r="DK42">
        <f t="shared" ref="DK42:DK43" si="266">AVERAGE(DI40:DK40)</f>
        <v>-6.6315088768054517E-2</v>
      </c>
      <c r="DL42">
        <f t="shared" ref="DL42:DL43" si="267">AVERAGE(DJ40:DL40)</f>
        <v>-5.7733835993649597E-2</v>
      </c>
      <c r="DM42">
        <f t="shared" ref="DM42:DM43" si="268">AVERAGE(DK40:DM40)</f>
        <v>-6.5766543903979846E-2</v>
      </c>
      <c r="DN42">
        <f t="shared" ref="DN42:DN43" si="269">AVERAGE(DL40:DN40)</f>
        <v>-6.2372678108990463E-2</v>
      </c>
      <c r="DO42">
        <f t="shared" ref="DO42:DO43" si="270">AVERAGE(DM40:DO40)</f>
        <v>-7.0180692478227932E-2</v>
      </c>
      <c r="DP42">
        <f t="shared" ref="DP42:DP43" si="271">AVERAGE(DN40:DP40)</f>
        <v>-6.4437571401412416E-2</v>
      </c>
      <c r="DQ42">
        <f t="shared" ref="DQ42:DQ43" si="272">AVERAGE(DO40:DQ40)</f>
        <v>-5.6413316853127636E-2</v>
      </c>
      <c r="DR42">
        <f t="shared" ref="DR42:DR43" si="273">AVERAGE(DP40:DR40)</f>
        <v>-5.0783654993722616E-2</v>
      </c>
      <c r="DS42">
        <f t="shared" ref="DS42:DS43" si="274">AVERAGE(DQ40:DS40)</f>
        <v>-4.8189291958827894E-2</v>
      </c>
      <c r="DT42">
        <f t="shared" ref="DT42:DT43" si="275">AVERAGE(DR40:DT40)</f>
        <v>-4.9117984304313168E-2</v>
      </c>
      <c r="DU42">
        <f t="shared" ref="DU42:DU43" si="276">AVERAGE(DS40:DU40)</f>
        <v>-5.3103898774731505E-2</v>
      </c>
      <c r="DV42">
        <v>-6.3488962592805967E-2</v>
      </c>
      <c r="DW42">
        <v>-7.6398860618749564E-2</v>
      </c>
      <c r="DX42">
        <v>-7.324197986756957E-2</v>
      </c>
      <c r="DY42">
        <v>-4.1332387962011739E-2</v>
      </c>
      <c r="DZ42">
        <v>-2.7885768282284878E-2</v>
      </c>
      <c r="EA42">
        <v>-2.2949023748150405E-2</v>
      </c>
      <c r="EB42">
        <v>-4.9971487460431709E-2</v>
      </c>
      <c r="EC42">
        <v>-4.9761050142575591E-2</v>
      </c>
      <c r="ED42">
        <v>-4.1926087262445101E-2</v>
      </c>
      <c r="EE42">
        <v>-1.6949872771686691E-2</v>
      </c>
      <c r="EF42">
        <v>2.3128122821604777E-3</v>
      </c>
      <c r="EG42">
        <v>2.0726486562642716E-2</v>
      </c>
      <c r="EH42">
        <v>4.5358105658552174E-2</v>
      </c>
      <c r="EI42">
        <v>9.5858205839874769E-2</v>
      </c>
      <c r="EJ42">
        <v>0.13690799200515433</v>
      </c>
      <c r="EK42">
        <v>0.15165434100933317</v>
      </c>
      <c r="EL42">
        <v>0.15960231861031302</v>
      </c>
      <c r="EM42">
        <v>0.18230259337117746</v>
      </c>
      <c r="EN42">
        <v>0.19797373202794855</v>
      </c>
      <c r="EO42">
        <v>0.20835204100622773</v>
      </c>
      <c r="EP42">
        <v>0.20084694848476212</v>
      </c>
      <c r="EQ42">
        <v>0.21087720712873104</v>
      </c>
      <c r="ER42">
        <v>0.20766187475037698</v>
      </c>
      <c r="ES42">
        <v>0.20459855499990934</v>
      </c>
      <c r="ET42">
        <v>0.19820777240891477</v>
      </c>
      <c r="EU42">
        <v>0.1722492969860917</v>
      </c>
      <c r="EV42">
        <v>0.13203837020153175</v>
      </c>
      <c r="EW42">
        <v>8.516939399619898E-2</v>
      </c>
      <c r="EX42">
        <v>4.9119711741509753E-2</v>
      </c>
      <c r="EY42">
        <v>1.9388699223854999E-2</v>
      </c>
      <c r="EZ42">
        <v>2.6947757545950652E-2</v>
      </c>
      <c r="FA42">
        <v>2.873516484105872E-2</v>
      </c>
      <c r="FB42">
        <v>4.688089251269334E-2</v>
      </c>
      <c r="FC42">
        <v>4.5440233060145073E-2</v>
      </c>
      <c r="FD42">
        <v>5.5709120957517712E-2</v>
      </c>
      <c r="FE42">
        <v>7.927513557567141E-2</v>
      </c>
      <c r="FF42">
        <v>8.5600567318752055E-2</v>
      </c>
      <c r="FG42">
        <v>8.641054254854337E-2</v>
      </c>
      <c r="FH42">
        <v>7.7494830271551907E-2</v>
      </c>
      <c r="FI42">
        <v>7.894067333741335E-2</v>
      </c>
      <c r="FJ42">
        <v>8.6963552911178632E-2</v>
      </c>
      <c r="FK42">
        <v>8.9971874796813386E-2</v>
      </c>
      <c r="FL42">
        <v>9.9021074207656157E-2</v>
      </c>
      <c r="FM42">
        <v>0.10866265892365612</v>
      </c>
      <c r="FN42">
        <v>0.10810276890008186</v>
      </c>
      <c r="FO42">
        <v>7.660166560374064E-2</v>
      </c>
      <c r="FP42">
        <v>5.1591038206227235E-2</v>
      </c>
      <c r="FQ42">
        <v>1.195118351834934E-2</v>
      </c>
      <c r="FR42">
        <v>-1.3143932597286153E-2</v>
      </c>
      <c r="FS42">
        <v>-4.7346007669448888E-2</v>
      </c>
      <c r="FT42">
        <v>-7.6314986579707034E-2</v>
      </c>
      <c r="FU42">
        <v>-8.9590579408426699E-2</v>
      </c>
      <c r="FV42">
        <v>-0.10867072622341738</v>
      </c>
      <c r="FW42">
        <v>-0.12070187776254178</v>
      </c>
      <c r="FX42">
        <v>-0.16159051747258646</v>
      </c>
      <c r="FY42">
        <v>-0.19168763637500144</v>
      </c>
      <c r="FZ42">
        <v>-0.22268990485115348</v>
      </c>
      <c r="GA42">
        <v>-0.21225911360710623</v>
      </c>
      <c r="GB42">
        <v>-0.20162141032995393</v>
      </c>
      <c r="GC42">
        <v>-0.17757962545102832</v>
      </c>
      <c r="GD42">
        <v>-0.14179570576137532</v>
      </c>
      <c r="GE42">
        <v>-9.4962081292511158E-2</v>
      </c>
      <c r="GF42">
        <v>-3.9662043820657855E-2</v>
      </c>
      <c r="GG42">
        <v>-2.0738291295662032E-2</v>
      </c>
      <c r="GH42">
        <v>-1.9317397003619858E-2</v>
      </c>
      <c r="GI42">
        <v>-1.183810673333178E-2</v>
      </c>
      <c r="GJ42">
        <v>4.3701032516412219E-3</v>
      </c>
      <c r="GK42">
        <v>3.8426378961014342E-2</v>
      </c>
      <c r="GL42">
        <v>5.9006582323453051E-2</v>
      </c>
      <c r="GM42">
        <v>8.0764289688774291E-2</v>
      </c>
      <c r="GN42">
        <v>9.0357868572054342E-2</v>
      </c>
      <c r="GO42">
        <v>9.0383353264598051E-2</v>
      </c>
      <c r="GP42">
        <v>6.6656439115135413E-2</v>
      </c>
      <c r="GQ42">
        <v>4.5684235160995477E-2</v>
      </c>
      <c r="GR42">
        <v>1.9368161111751585E-2</v>
      </c>
      <c r="GS42">
        <v>1.0868315487310523E-2</v>
      </c>
      <c r="GT42">
        <v>1.8327742252004064E-2</v>
      </c>
      <c r="GU42">
        <v>2.1728750056697721E-2</v>
      </c>
      <c r="GV42">
        <v>3.3162286134560515E-2</v>
      </c>
      <c r="GW42">
        <v>1.3500291153384655E-2</v>
      </c>
      <c r="GX42">
        <v>3.9709506975005304E-3</v>
      </c>
      <c r="GY42">
        <v>-1.4246581174513976E-2</v>
      </c>
      <c r="GZ42">
        <v>-2.4641429649814233E-2</v>
      </c>
      <c r="HA42">
        <v>-3.0588961357739697E-2</v>
      </c>
      <c r="HB42">
        <v>-3.351332662137111E-2</v>
      </c>
      <c r="HC42">
        <v>-4.5772543688114453E-2</v>
      </c>
      <c r="HD42">
        <v>-4.2589621080439732E-2</v>
      </c>
      <c r="HE42">
        <v>-3.3590645742241985E-2</v>
      </c>
      <c r="HF42">
        <v>-1.3824613060634908E-2</v>
      </c>
      <c r="HG42">
        <v>-2.4146303357124237E-2</v>
      </c>
      <c r="HH42">
        <v>-4.43697007654155E-2</v>
      </c>
      <c r="HI42">
        <v>-5.9810850727155453E-2</v>
      </c>
      <c r="HJ42">
        <v>-6.3133368713125623E-2</v>
      </c>
      <c r="HK42">
        <v>-5.9596043996316794E-2</v>
      </c>
      <c r="HL42">
        <v>-5.5731072015862061E-2</v>
      </c>
      <c r="HM42">
        <v>-5.237381955495287E-2</v>
      </c>
      <c r="HN42">
        <v>-4.7015557599227785E-2</v>
      </c>
      <c r="HO42">
        <v>-2.8053519348759104E-2</v>
      </c>
      <c r="HP42">
        <v>-1.8784536136747614E-2</v>
      </c>
      <c r="HQ42">
        <v>-3.1500683588730927E-2</v>
      </c>
      <c r="HR42">
        <v>-6.5174235393162958E-2</v>
      </c>
      <c r="HS42">
        <v>-7.5650088240214908E-2</v>
      </c>
      <c r="HT42">
        <v>-5.7847254778681245E-2</v>
      </c>
      <c r="HU42">
        <v>-3.4855605072623273E-2</v>
      </c>
      <c r="HV42">
        <v>-9.0224852522003216E-3</v>
      </c>
      <c r="HW42">
        <v>-2.5531376235458834E-3</v>
      </c>
      <c r="HX42">
        <v>2.996276171556548E-3</v>
      </c>
      <c r="HY42">
        <v>-3.6782056273835608E-3</v>
      </c>
      <c r="HZ42">
        <v>-5.1637338705438447E-3</v>
      </c>
      <c r="IA42">
        <v>-1.0133918326885002E-2</v>
      </c>
      <c r="IB42">
        <v>-6.9948908794779481E-3</v>
      </c>
      <c r="IC42">
        <v>1.8258061450580398E-2</v>
      </c>
      <c r="ID42">
        <v>5.0579981163809608E-2</v>
      </c>
      <c r="IE42">
        <v>7.8926881493672593E-2</v>
      </c>
      <c r="IF42">
        <v>8.4467435514578249E-2</v>
      </c>
      <c r="IG42">
        <v>8.1430564351836557E-2</v>
      </c>
      <c r="IH42">
        <v>6.885031884098014E-2</v>
      </c>
      <c r="II42">
        <v>6.0432164096295558E-2</v>
      </c>
      <c r="IJ42">
        <v>6.6776210631744812E-2</v>
      </c>
      <c r="IK42">
        <v>7.5025469814762061E-2</v>
      </c>
      <c r="IL42">
        <v>7.702649832218518E-2</v>
      </c>
    </row>
    <row r="43" spans="3:246" x14ac:dyDescent="0.3">
      <c r="D43" t="s">
        <v>19</v>
      </c>
      <c r="E43" t="s">
        <v>20</v>
      </c>
      <c r="U43">
        <f t="shared" si="172"/>
        <v>-2.0728470403765575E-2</v>
      </c>
      <c r="V43">
        <f t="shared" si="173"/>
        <v>-1.4344225301050617E-2</v>
      </c>
      <c r="W43">
        <f t="shared" si="174"/>
        <v>-1.2378164273965986E-2</v>
      </c>
      <c r="X43">
        <f t="shared" si="175"/>
        <v>-4.7356196846428666E-3</v>
      </c>
      <c r="Y43">
        <f t="shared" si="176"/>
        <v>-4.8648049925785014E-4</v>
      </c>
      <c r="Z43">
        <f t="shared" si="177"/>
        <v>7.4491752196599688E-3</v>
      </c>
      <c r="AA43">
        <f t="shared" si="178"/>
        <v>1.0991237890994543E-2</v>
      </c>
      <c r="AB43">
        <f t="shared" si="179"/>
        <v>5.5641617059219994E-3</v>
      </c>
      <c r="AC43">
        <f t="shared" si="180"/>
        <v>-1.3901262860670652E-2</v>
      </c>
      <c r="AD43">
        <f t="shared" si="181"/>
        <v>-3.9918716944849018E-2</v>
      </c>
      <c r="AE43">
        <f t="shared" si="182"/>
        <v>-5.6649684602601301E-2</v>
      </c>
      <c r="AF43">
        <f t="shared" si="183"/>
        <v>-6.1537460797096065E-2</v>
      </c>
      <c r="AG43">
        <f t="shared" si="184"/>
        <v>-5.3973683341130695E-2</v>
      </c>
      <c r="AH43">
        <f t="shared" si="185"/>
        <v>-4.463210379160687E-2</v>
      </c>
      <c r="AI43">
        <f t="shared" si="186"/>
        <v>-2.8331838515279466E-2</v>
      </c>
      <c r="AJ43">
        <f t="shared" si="187"/>
        <v>-1.6791382916676218E-2</v>
      </c>
      <c r="AK43">
        <f t="shared" si="188"/>
        <v>-5.494208303767345E-3</v>
      </c>
      <c r="AL43">
        <f t="shared" si="189"/>
        <v>-4.6868859706825266E-3</v>
      </c>
      <c r="AM43">
        <f t="shared" si="190"/>
        <v>-4.0169222434407086E-3</v>
      </c>
      <c r="AN43">
        <f t="shared" si="191"/>
        <v>-4.1855519780577373E-3</v>
      </c>
      <c r="AO43">
        <f t="shared" si="192"/>
        <v>-3.79850490754996E-3</v>
      </c>
      <c r="AP43">
        <f t="shared" si="193"/>
        <v>-2.6642017835773282E-3</v>
      </c>
      <c r="AQ43">
        <f t="shared" si="194"/>
        <v>-8.420117141808495E-3</v>
      </c>
      <c r="AR43">
        <f t="shared" si="195"/>
        <v>-1.1686945245806898E-2</v>
      </c>
      <c r="AS43">
        <f t="shared" si="196"/>
        <v>-1.5534418437915662E-2</v>
      </c>
      <c r="AT43">
        <f t="shared" si="197"/>
        <v>-7.974041049898406E-3</v>
      </c>
      <c r="AU43">
        <f t="shared" si="198"/>
        <v>1.2965474038913646E-5</v>
      </c>
      <c r="AV43">
        <f t="shared" si="199"/>
        <v>9.4372693526612785E-3</v>
      </c>
      <c r="AW43">
        <f t="shared" si="200"/>
        <v>1.3946694388266345E-2</v>
      </c>
      <c r="AX43">
        <f t="shared" si="201"/>
        <v>2.0242091910359156E-2</v>
      </c>
      <c r="AY43">
        <f t="shared" si="202"/>
        <v>2.6338279666134595E-2</v>
      </c>
      <c r="AZ43">
        <f t="shared" si="203"/>
        <v>3.2040328804719853E-2</v>
      </c>
      <c r="BA43">
        <f t="shared" si="204"/>
        <v>4.0843802331125646E-2</v>
      </c>
      <c r="BB43">
        <f t="shared" si="205"/>
        <v>5.3115964124848869E-2</v>
      </c>
      <c r="BC43">
        <f t="shared" si="206"/>
        <v>6.4827059063702855E-2</v>
      </c>
      <c r="BD43">
        <f t="shared" si="207"/>
        <v>6.8368009887048761E-2</v>
      </c>
      <c r="BE43">
        <f t="shared" si="208"/>
        <v>6.5958188409159721E-2</v>
      </c>
      <c r="BF43">
        <f t="shared" si="209"/>
        <v>6.4336098665957395E-2</v>
      </c>
      <c r="BG43">
        <f t="shared" si="210"/>
        <v>5.820792561761693E-2</v>
      </c>
      <c r="BH43">
        <f t="shared" si="211"/>
        <v>4.914298020713085E-2</v>
      </c>
      <c r="BI43">
        <f t="shared" si="212"/>
        <v>3.4823679226237268E-2</v>
      </c>
      <c r="BJ43">
        <f t="shared" si="213"/>
        <v>3.020878975088585E-2</v>
      </c>
      <c r="BK43">
        <f t="shared" si="214"/>
        <v>3.0690539996651351E-2</v>
      </c>
      <c r="BL43">
        <f t="shared" si="215"/>
        <v>3.6729570179629821E-2</v>
      </c>
      <c r="BM43">
        <f t="shared" si="216"/>
        <v>3.9417458425781038E-2</v>
      </c>
      <c r="BN43">
        <f t="shared" si="217"/>
        <v>4.0756165569775349E-2</v>
      </c>
      <c r="BO43">
        <f t="shared" si="218"/>
        <v>4.0684014801322443E-2</v>
      </c>
      <c r="BP43">
        <f t="shared" si="219"/>
        <v>4.4094271118208773E-2</v>
      </c>
      <c r="BQ43">
        <f t="shared" si="220"/>
        <v>4.519087222500736E-2</v>
      </c>
      <c r="BR43">
        <f t="shared" si="221"/>
        <v>4.499699083162334E-2</v>
      </c>
      <c r="BS43">
        <f t="shared" si="222"/>
        <v>4.0939777033250503E-2</v>
      </c>
      <c r="BT43">
        <f t="shared" si="223"/>
        <v>4.587886736213246E-2</v>
      </c>
      <c r="BU43">
        <f t="shared" si="224"/>
        <v>5.4825293324911449E-2</v>
      </c>
      <c r="BV43">
        <f t="shared" si="225"/>
        <v>5.979866304063456E-2</v>
      </c>
      <c r="BW43">
        <f t="shared" si="226"/>
        <v>4.9807898403702998E-2</v>
      </c>
      <c r="BX43">
        <f t="shared" si="227"/>
        <v>3.1283464010638973E-2</v>
      </c>
      <c r="BY43">
        <f t="shared" si="228"/>
        <v>1.2823404664293991E-2</v>
      </c>
      <c r="BZ43">
        <f t="shared" si="229"/>
        <v>2.6083788214515216E-3</v>
      </c>
      <c r="CA43">
        <f t="shared" si="230"/>
        <v>-1.0214626485411715E-2</v>
      </c>
      <c r="CB43">
        <f t="shared" si="231"/>
        <v>-2.1825251556367053E-2</v>
      </c>
      <c r="CC43">
        <f t="shared" si="232"/>
        <v>-4.5359764732285646E-2</v>
      </c>
      <c r="CD43">
        <f t="shared" si="233"/>
        <v>-6.5273612401467673E-2</v>
      </c>
      <c r="CE43">
        <f t="shared" si="234"/>
        <v>-8.2038728323835367E-2</v>
      </c>
      <c r="CF43">
        <f t="shared" si="235"/>
        <v>-7.5977492275180872E-2</v>
      </c>
      <c r="CG43">
        <f t="shared" si="236"/>
        <v>-5.6077772263440982E-2</v>
      </c>
      <c r="CH43">
        <f t="shared" si="237"/>
        <v>-2.980818706284764E-2</v>
      </c>
      <c r="CI43">
        <f t="shared" si="238"/>
        <v>-1.6268731395489455E-2</v>
      </c>
      <c r="CJ43">
        <f t="shared" si="239"/>
        <v>-2.2546811134751692E-2</v>
      </c>
      <c r="CK43">
        <f t="shared" si="240"/>
        <v>-6.0671520967168213E-2</v>
      </c>
      <c r="CL43">
        <f t="shared" si="241"/>
        <v>-0.12355674312753477</v>
      </c>
      <c r="CM43">
        <f t="shared" si="242"/>
        <v>-0.19308863270705898</v>
      </c>
      <c r="CN43">
        <f t="shared" si="243"/>
        <v>-0.23649027396321345</v>
      </c>
      <c r="CO43">
        <f t="shared" si="244"/>
        <v>-0.2364204795927507</v>
      </c>
      <c r="CP43">
        <f t="shared" si="245"/>
        <v>-0.19532010943531541</v>
      </c>
      <c r="CQ43">
        <f t="shared" si="246"/>
        <v>-0.13793986684580614</v>
      </c>
      <c r="CR43">
        <f t="shared" si="247"/>
        <v>-8.6735742261234192E-2</v>
      </c>
      <c r="CS43">
        <f t="shared" si="248"/>
        <v>-6.1024726797726636E-2</v>
      </c>
      <c r="CT43">
        <f t="shared" si="249"/>
        <v>-4.6586709287485727E-2</v>
      </c>
      <c r="CU43">
        <f t="shared" si="250"/>
        <v>-4.6077373401530362E-2</v>
      </c>
      <c r="CV43">
        <f t="shared" si="251"/>
        <v>-3.8917772868744059E-2</v>
      </c>
      <c r="CW43">
        <f t="shared" si="252"/>
        <v>-3.5835602535479127E-2</v>
      </c>
      <c r="CX43">
        <f t="shared" si="253"/>
        <v>-2.6041201208004166E-2</v>
      </c>
      <c r="CY43">
        <f t="shared" si="254"/>
        <v>-1.6123551734815649E-2</v>
      </c>
      <c r="CZ43">
        <f t="shared" si="255"/>
        <v>-8.8503646045771465E-3</v>
      </c>
      <c r="DA43">
        <f t="shared" si="256"/>
        <v>-3.7631062748880359E-3</v>
      </c>
      <c r="DB43">
        <f t="shared" si="257"/>
        <v>-4.1125880938720867E-3</v>
      </c>
      <c r="DC43">
        <f t="shared" si="258"/>
        <v>-2.7044819343150874E-3</v>
      </c>
      <c r="DD43">
        <f t="shared" si="259"/>
        <v>-3.5137345018310859E-3</v>
      </c>
      <c r="DE43">
        <f t="shared" si="260"/>
        <v>-1.1350485305483401E-2</v>
      </c>
      <c r="DF43">
        <f t="shared" si="261"/>
        <v>-2.5987011542412047E-2</v>
      </c>
      <c r="DG43">
        <f t="shared" si="262"/>
        <v>-4.582329216119755E-2</v>
      </c>
      <c r="DH43">
        <f t="shared" si="263"/>
        <v>-6.2043792693744347E-2</v>
      </c>
      <c r="DI43">
        <f t="shared" si="264"/>
        <v>-7.0509808183208358E-2</v>
      </c>
      <c r="DJ43">
        <f t="shared" si="265"/>
        <v>-6.7614921495422253E-2</v>
      </c>
      <c r="DK43">
        <f t="shared" si="266"/>
        <v>-5.7043086880647964E-2</v>
      </c>
      <c r="DL43">
        <f t="shared" si="267"/>
        <v>-4.4710305442702269E-2</v>
      </c>
      <c r="DM43">
        <f t="shared" si="268"/>
        <v>-3.6937948535207189E-2</v>
      </c>
      <c r="DN43">
        <f t="shared" si="269"/>
        <v>-2.7793878994888905E-2</v>
      </c>
      <c r="DO43">
        <f t="shared" si="270"/>
        <v>-2.1683792676418474E-2</v>
      </c>
      <c r="DP43">
        <f t="shared" si="271"/>
        <v>-1.3709217235604143E-2</v>
      </c>
      <c r="DQ43">
        <f t="shared" si="272"/>
        <v>-1.432805363581191E-2</v>
      </c>
      <c r="DR43">
        <f t="shared" si="273"/>
        <v>-1.8383976779407174E-2</v>
      </c>
      <c r="DS43">
        <f t="shared" si="274"/>
        <v>-3.0806770788755895E-2</v>
      </c>
      <c r="DT43">
        <f t="shared" si="275"/>
        <v>-4.3747112148518008E-2</v>
      </c>
      <c r="DU43">
        <f t="shared" si="276"/>
        <v>-5.4505744789017006E-2</v>
      </c>
      <c r="DV43">
        <v>-5.8799657697008088E-2</v>
      </c>
      <c r="DW43">
        <v>-6.0346700651171238E-2</v>
      </c>
      <c r="DX43">
        <v>-5.6720293495518138E-2</v>
      </c>
      <c r="DY43">
        <v>-4.1794046132804352E-2</v>
      </c>
      <c r="DZ43">
        <v>-1.6010746851368125E-2</v>
      </c>
      <c r="EA43">
        <v>7.6298174182021601E-3</v>
      </c>
      <c r="EB43">
        <v>1.0742418374607913E-2</v>
      </c>
      <c r="EC43">
        <v>2.8605013133398138E-4</v>
      </c>
      <c r="ED43">
        <v>-1.3475800686417516E-2</v>
      </c>
      <c r="EE43">
        <v>-1.585832281996824E-2</v>
      </c>
      <c r="EF43">
        <v>-1.1805357531576041E-2</v>
      </c>
      <c r="EG43">
        <v>-2.235080672940907E-3</v>
      </c>
      <c r="EH43">
        <v>1.1892236761512409E-2</v>
      </c>
      <c r="EI43">
        <v>3.8060620429565782E-2</v>
      </c>
      <c r="EJ43">
        <v>7.48059577074109E-2</v>
      </c>
      <c r="EK43">
        <v>0.11546902313477625</v>
      </c>
      <c r="EL43">
        <v>0.14626331586791852</v>
      </c>
      <c r="EM43">
        <v>0.1666603109089263</v>
      </c>
      <c r="EN43">
        <v>0.17113760238978137</v>
      </c>
      <c r="EO43">
        <v>0.16575791183290992</v>
      </c>
      <c r="EP43">
        <v>0.14536852172169845</v>
      </c>
      <c r="EQ43">
        <v>0.1294924163311231</v>
      </c>
      <c r="ER43">
        <v>0.11256519405104588</v>
      </c>
      <c r="ES43">
        <v>0.10248235811237687</v>
      </c>
      <c r="ET43">
        <v>9.1196242721092502E-2</v>
      </c>
      <c r="EU43">
        <v>8.4923944597831078E-2</v>
      </c>
      <c r="EV43">
        <v>7.8114073272281037E-2</v>
      </c>
      <c r="EW43">
        <v>6.4565255433975469E-2</v>
      </c>
      <c r="EX43">
        <v>4.5872979714294458E-2</v>
      </c>
      <c r="EY43">
        <v>2.8982148847632616E-2</v>
      </c>
      <c r="EZ43">
        <v>1.9465393885065369E-2</v>
      </c>
      <c r="FA43">
        <v>1.549275771388107E-2</v>
      </c>
      <c r="FB43">
        <v>1.4904306171622342E-2</v>
      </c>
      <c r="FC43">
        <v>1.7554297948049264E-2</v>
      </c>
      <c r="FD43">
        <v>2.3633141481008441E-2</v>
      </c>
      <c r="FE43">
        <v>3.8053752168062872E-2</v>
      </c>
      <c r="FF43">
        <v>5.5231082825221788E-2</v>
      </c>
      <c r="FG43">
        <v>7.3786008192274807E-2</v>
      </c>
      <c r="FH43">
        <v>7.8793185678643018E-2</v>
      </c>
      <c r="FI43">
        <v>7.4466839457289644E-2</v>
      </c>
      <c r="FJ43">
        <v>6.4744293977933243E-2</v>
      </c>
      <c r="FK43">
        <v>5.7768988956361809E-2</v>
      </c>
      <c r="FL43">
        <v>5.6152572097535214E-2</v>
      </c>
      <c r="FM43">
        <v>5.6787963442436827E-2</v>
      </c>
      <c r="FN43">
        <v>5.6697261122361363E-2</v>
      </c>
      <c r="FO43">
        <v>4.5575827829988001E-2</v>
      </c>
      <c r="FP43">
        <v>2.4750690522832703E-2</v>
      </c>
      <c r="FQ43">
        <v>7.0491871471004919E-4</v>
      </c>
      <c r="FR43">
        <v>-1.4963368651169207E-2</v>
      </c>
      <c r="FS43">
        <v>-2.8648204611210277E-2</v>
      </c>
      <c r="FT43">
        <v>-4.7249851091173113E-2</v>
      </c>
      <c r="FU43">
        <v>-6.9464497157734659E-2</v>
      </c>
      <c r="FV43">
        <v>-8.8980700892988443E-2</v>
      </c>
      <c r="FW43">
        <v>-9.7700317591849897E-2</v>
      </c>
      <c r="FX43">
        <v>-0.10733732039381898</v>
      </c>
      <c r="FY43">
        <v>-0.11497138520892551</v>
      </c>
      <c r="FZ43">
        <v>-0.12792167143963593</v>
      </c>
      <c r="GA43">
        <v>-0.13294595713959087</v>
      </c>
      <c r="GB43">
        <v>-0.13266697438209904</v>
      </c>
      <c r="GC43">
        <v>-0.11633422844209125</v>
      </c>
      <c r="GD43">
        <v>-8.6607969633674856E-2</v>
      </c>
      <c r="GE43">
        <v>-4.6434375186934794E-2</v>
      </c>
      <c r="GF43">
        <v>-6.6947501884025247E-3</v>
      </c>
      <c r="GG43">
        <v>1.9364793875297215E-2</v>
      </c>
      <c r="GH43">
        <v>2.7728609744714472E-2</v>
      </c>
      <c r="GI43">
        <v>2.530338399342898E-2</v>
      </c>
      <c r="GJ43">
        <v>1.9321800200802281E-2</v>
      </c>
      <c r="GK43">
        <v>2.4524892933127356E-2</v>
      </c>
      <c r="GL43">
        <v>2.8323631929087118E-2</v>
      </c>
      <c r="GM43">
        <v>3.7063605747120865E-2</v>
      </c>
      <c r="GN43">
        <v>3.7722162261068025E-2</v>
      </c>
      <c r="GO43">
        <v>4.1440140907040734E-2</v>
      </c>
      <c r="GP43">
        <v>4.0788333130727349E-2</v>
      </c>
      <c r="GQ43">
        <v>3.953517129073577E-2</v>
      </c>
      <c r="GR43">
        <v>3.1835341037397415E-2</v>
      </c>
      <c r="GS43">
        <v>2.1802622920169285E-2</v>
      </c>
      <c r="GT43">
        <v>9.9526809676625892E-3</v>
      </c>
      <c r="GU43">
        <v>3.8835730745619599E-3</v>
      </c>
      <c r="GV43">
        <v>2.9424236650037461E-3</v>
      </c>
      <c r="GW43">
        <v>3.3859730247299455E-3</v>
      </c>
      <c r="GX43">
        <v>-1.6784604428078387E-3</v>
      </c>
      <c r="GY43">
        <v>-1.13123796394717E-2</v>
      </c>
      <c r="GZ43">
        <v>-2.1367105027173317E-2</v>
      </c>
      <c r="HA43">
        <v>-2.4201332180297779E-2</v>
      </c>
      <c r="HB43">
        <v>-2.282520553446658E-2</v>
      </c>
      <c r="HC43">
        <v>-2.0796790131838438E-2</v>
      </c>
      <c r="HD43">
        <v>-2.2050833426557153E-2</v>
      </c>
      <c r="HE43">
        <v>-2.3653011585374657E-2</v>
      </c>
      <c r="HF43">
        <v>-1.7657139118984071E-2</v>
      </c>
      <c r="HG43">
        <v>-1.2713545995803063E-2</v>
      </c>
      <c r="HH43">
        <v>-1.3641614275796318E-2</v>
      </c>
      <c r="HI43">
        <v>-2.5509997491742691E-2</v>
      </c>
      <c r="HJ43">
        <v>-3.9606917364426973E-2</v>
      </c>
      <c r="HK43">
        <v>-4.781269191443379E-2</v>
      </c>
      <c r="HL43">
        <v>-5.0549629741270787E-2</v>
      </c>
      <c r="HM43">
        <v>-4.4152125533866236E-2</v>
      </c>
      <c r="HN43">
        <v>-3.4793422119037798E-2</v>
      </c>
      <c r="HO43">
        <v>-2.0906384293316965E-2</v>
      </c>
      <c r="HP43">
        <v>-9.3136482427233682E-3</v>
      </c>
      <c r="HQ43">
        <v>-4.6344696060449291E-3</v>
      </c>
      <c r="HR43">
        <v>-1.2212832978951593E-2</v>
      </c>
      <c r="HS43">
        <v>-2.7755572785511218E-2</v>
      </c>
      <c r="HT43">
        <v>-3.744546052405906E-2</v>
      </c>
      <c r="HU43">
        <v>-3.5339023634447297E-2</v>
      </c>
      <c r="HV43">
        <v>-2.3250522083725578E-2</v>
      </c>
      <c r="HW43">
        <v>-1.2095104980149133E-2</v>
      </c>
      <c r="HX43">
        <v>-4.1937027479514262E-3</v>
      </c>
      <c r="HY43">
        <v>-8.3105743308379643E-4</v>
      </c>
      <c r="HZ43">
        <v>2.5520147802619388E-3</v>
      </c>
      <c r="IA43">
        <v>6.8144940539655403E-3</v>
      </c>
      <c r="IB43">
        <v>1.3134022418992234E-2</v>
      </c>
      <c r="IC43">
        <v>2.2303523057052927E-2</v>
      </c>
      <c r="ID43">
        <v>3.3898128427898709E-2</v>
      </c>
      <c r="IE43">
        <v>4.6921282103892237E-2</v>
      </c>
      <c r="IF43">
        <v>5.5913973925200144E-2</v>
      </c>
      <c r="IG43">
        <v>5.9128103355673756E-2</v>
      </c>
      <c r="IH43">
        <v>5.4664759814060125E-2</v>
      </c>
      <c r="II43">
        <v>4.5461485364145661E-2</v>
      </c>
      <c r="IJ43">
        <v>3.8405723272969573E-2</v>
      </c>
      <c r="IK43">
        <v>3.7343620339057582E-2</v>
      </c>
      <c r="IL43">
        <v>4.1117950677325189E-2</v>
      </c>
    </row>
    <row r="44" spans="3:246" x14ac:dyDescent="0.3">
      <c r="D44" t="s">
        <v>21</v>
      </c>
      <c r="U44">
        <f t="shared" ref="U44:CF44" si="277">-U8</f>
        <v>-84.93974</v>
      </c>
      <c r="V44">
        <f t="shared" si="277"/>
        <v>-83.411450000000002</v>
      </c>
      <c r="W44">
        <f t="shared" si="277"/>
        <v>-84.62679</v>
      </c>
      <c r="X44">
        <f t="shared" si="277"/>
        <v>-83.10736</v>
      </c>
      <c r="Y44">
        <f t="shared" si="277"/>
        <v>-83.716480000000004</v>
      </c>
      <c r="Z44">
        <f t="shared" si="277"/>
        <v>-82.872100000000003</v>
      </c>
      <c r="AA44">
        <f t="shared" si="277"/>
        <v>-83.862120000000004</v>
      </c>
      <c r="AB44">
        <f t="shared" si="277"/>
        <v>-89.124499999999998</v>
      </c>
      <c r="AC44">
        <f t="shared" si="277"/>
        <v>-89.673109999999994</v>
      </c>
      <c r="AD44">
        <f t="shared" si="277"/>
        <v>-89.380679999999998</v>
      </c>
      <c r="AE44">
        <f t="shared" si="277"/>
        <v>-89.865260000000006</v>
      </c>
      <c r="AF44">
        <f t="shared" si="277"/>
        <v>-89.991060000000004</v>
      </c>
      <c r="AG44">
        <f t="shared" si="277"/>
        <v>-86.88879</v>
      </c>
      <c r="AH44">
        <f t="shared" si="277"/>
        <v>-88.803820000000002</v>
      </c>
      <c r="AI44">
        <f t="shared" si="277"/>
        <v>-85.225560000000002</v>
      </c>
      <c r="AJ44">
        <f t="shared" si="277"/>
        <v>-87.151380000000003</v>
      </c>
      <c r="AK44">
        <f t="shared" si="277"/>
        <v>-88.04128</v>
      </c>
      <c r="AL44">
        <f t="shared" si="277"/>
        <v>-87.096789999999999</v>
      </c>
      <c r="AM44">
        <f t="shared" si="277"/>
        <v>-88.045469999999995</v>
      </c>
      <c r="AN44">
        <f t="shared" si="277"/>
        <v>-87.65025</v>
      </c>
      <c r="AO44">
        <f t="shared" si="277"/>
        <v>-89.4559</v>
      </c>
      <c r="AP44">
        <f t="shared" si="277"/>
        <v>-88.378230000000002</v>
      </c>
      <c r="AQ44">
        <f t="shared" si="277"/>
        <v>-91.25882</v>
      </c>
      <c r="AR44">
        <f t="shared" si="277"/>
        <v>-88.732029999999995</v>
      </c>
      <c r="AS44">
        <f t="shared" si="277"/>
        <v>-87.867279999999994</v>
      </c>
      <c r="AT44">
        <f t="shared" si="277"/>
        <v>-86.538790000000006</v>
      </c>
      <c r="AU44">
        <f t="shared" si="277"/>
        <v>-87.412700000000001</v>
      </c>
      <c r="AV44">
        <f t="shared" si="277"/>
        <v>-86.712689999999995</v>
      </c>
      <c r="AW44">
        <f t="shared" si="277"/>
        <v>-84.810010000000005</v>
      </c>
      <c r="AX44">
        <f t="shared" si="277"/>
        <v>-85.525559999999999</v>
      </c>
      <c r="AY44">
        <f t="shared" si="277"/>
        <v>-85.367679999999993</v>
      </c>
      <c r="AZ44">
        <f t="shared" si="277"/>
        <v>-83.171080000000003</v>
      </c>
      <c r="BA44">
        <f t="shared" si="277"/>
        <v>-80.287170000000003</v>
      </c>
      <c r="BB44">
        <f t="shared" si="277"/>
        <v>-80.774079999999998</v>
      </c>
      <c r="BC44">
        <f t="shared" si="277"/>
        <v>-81.71848</v>
      </c>
      <c r="BD44">
        <f t="shared" si="277"/>
        <v>-79.721850000000003</v>
      </c>
      <c r="BE44">
        <f t="shared" si="277"/>
        <v>-79.706159999999997</v>
      </c>
      <c r="BF44">
        <f t="shared" si="277"/>
        <v>-78.479429999999994</v>
      </c>
      <c r="BG44">
        <f t="shared" si="277"/>
        <v>-82.555949999999996</v>
      </c>
      <c r="BH44">
        <f t="shared" si="277"/>
        <v>-80.658510000000007</v>
      </c>
      <c r="BI44">
        <f t="shared" si="277"/>
        <v>-79.47354</v>
      </c>
      <c r="BJ44">
        <f t="shared" si="277"/>
        <v>-79.00761</v>
      </c>
      <c r="BK44">
        <f t="shared" si="277"/>
        <v>-78.280640000000005</v>
      </c>
      <c r="BL44">
        <f t="shared" si="277"/>
        <v>-77.004559999999998</v>
      </c>
      <c r="BM44">
        <f t="shared" si="277"/>
        <v>-77.566130000000001</v>
      </c>
      <c r="BN44">
        <f t="shared" si="277"/>
        <v>-76.660169999999994</v>
      </c>
      <c r="BO44">
        <f t="shared" si="277"/>
        <v>-75.379090000000005</v>
      </c>
      <c r="BP44">
        <f t="shared" si="277"/>
        <v>-74.538499999999999</v>
      </c>
      <c r="BQ44">
        <f t="shared" si="277"/>
        <v>-77.412109999999998</v>
      </c>
      <c r="BR44">
        <f t="shared" si="277"/>
        <v>-74.633510000000001</v>
      </c>
      <c r="BS44">
        <f t="shared" si="277"/>
        <v>-73.680310000000006</v>
      </c>
      <c r="BT44">
        <f t="shared" si="277"/>
        <v>-72.241489999999999</v>
      </c>
      <c r="BU44">
        <f t="shared" si="277"/>
        <v>-71.684449999999998</v>
      </c>
      <c r="BV44">
        <f t="shared" si="277"/>
        <v>-74.743939999999995</v>
      </c>
      <c r="BW44">
        <f t="shared" si="277"/>
        <v>-76.014049999999997</v>
      </c>
      <c r="BX44">
        <f t="shared" si="277"/>
        <v>-73.615809999999996</v>
      </c>
      <c r="BY44">
        <f t="shared" si="277"/>
        <v>-76.710769999999997</v>
      </c>
      <c r="BZ44">
        <f t="shared" si="277"/>
        <v>-75.545150000000007</v>
      </c>
      <c r="CA44">
        <f t="shared" si="277"/>
        <v>-78.30498</v>
      </c>
      <c r="CB44">
        <f t="shared" si="277"/>
        <v>-78.673839999999998</v>
      </c>
      <c r="CC44">
        <f t="shared" si="277"/>
        <v>-83.368970000000004</v>
      </c>
      <c r="CD44">
        <f t="shared" si="277"/>
        <v>-82.192149999999998</v>
      </c>
      <c r="CE44">
        <f t="shared" si="277"/>
        <v>-79.861159999999998</v>
      </c>
      <c r="CF44">
        <f t="shared" si="277"/>
        <v>-77.652510000000007</v>
      </c>
      <c r="CG44">
        <f t="shared" ref="CG44:DU44" si="278">-CG8</f>
        <v>-77.833209999999994</v>
      </c>
      <c r="CH44">
        <f t="shared" si="278"/>
        <v>-77.103930000000005</v>
      </c>
      <c r="CI44">
        <f t="shared" si="278"/>
        <v>-80.390320000000003</v>
      </c>
      <c r="CJ44">
        <f t="shared" si="278"/>
        <v>-86.807079999999999</v>
      </c>
      <c r="CK44">
        <f t="shared" si="278"/>
        <v>-95.68871</v>
      </c>
      <c r="CL44">
        <f t="shared" si="278"/>
        <v>-100.491</v>
      </c>
      <c r="CM44">
        <f t="shared" si="278"/>
        <v>-103.10429999999999</v>
      </c>
      <c r="CN44">
        <f t="shared" si="278"/>
        <v>-101.2315</v>
      </c>
      <c r="CO44">
        <f t="shared" si="278"/>
        <v>-95.770319999999998</v>
      </c>
      <c r="CP44">
        <f t="shared" si="278"/>
        <v>-92.292209999999997</v>
      </c>
      <c r="CQ44">
        <f t="shared" si="278"/>
        <v>-94.402919999999995</v>
      </c>
      <c r="CR44">
        <f t="shared" si="278"/>
        <v>-90.738829999999993</v>
      </c>
      <c r="CS44">
        <f t="shared" si="278"/>
        <v>-96.293559999999999</v>
      </c>
      <c r="CT44">
        <f t="shared" si="278"/>
        <v>-93.714190000000002</v>
      </c>
      <c r="CU44">
        <f t="shared" si="278"/>
        <v>-96.89967</v>
      </c>
      <c r="CV44">
        <f t="shared" si="278"/>
        <v>-96.98039</v>
      </c>
      <c r="CW44">
        <f t="shared" si="278"/>
        <v>-96.738659999999996</v>
      </c>
      <c r="CX44">
        <f t="shared" si="278"/>
        <v>-98.263779999999997</v>
      </c>
      <c r="CY44">
        <f t="shared" si="278"/>
        <v>-95.154750000000007</v>
      </c>
      <c r="CZ44">
        <f t="shared" si="278"/>
        <v>-98.006410000000002</v>
      </c>
      <c r="DA44">
        <f t="shared" si="278"/>
        <v>-96.698560000000001</v>
      </c>
      <c r="DB44">
        <f t="shared" si="278"/>
        <v>-93.465590000000006</v>
      </c>
      <c r="DC44">
        <f t="shared" si="278"/>
        <v>-96.680480000000003</v>
      </c>
      <c r="DD44">
        <f t="shared" si="278"/>
        <v>-97.841049999999996</v>
      </c>
      <c r="DE44">
        <f t="shared" si="278"/>
        <v>-100.1108</v>
      </c>
      <c r="DF44">
        <f t="shared" si="278"/>
        <v>-102.6096</v>
      </c>
      <c r="DG44">
        <f t="shared" si="278"/>
        <v>-105.12730000000001</v>
      </c>
      <c r="DH44">
        <f t="shared" si="278"/>
        <v>-104.4029</v>
      </c>
      <c r="DI44">
        <f t="shared" si="278"/>
        <v>-103.6371</v>
      </c>
      <c r="DJ44">
        <f t="shared" si="278"/>
        <v>-102.8237</v>
      </c>
      <c r="DK44">
        <f t="shared" si="278"/>
        <v>-102.88420000000001</v>
      </c>
      <c r="DL44">
        <f t="shared" si="278"/>
        <v>-102.4722</v>
      </c>
      <c r="DM44">
        <f t="shared" si="278"/>
        <v>-103.51609999999999</v>
      </c>
      <c r="DN44">
        <f t="shared" si="278"/>
        <v>-100.1062</v>
      </c>
      <c r="DO44">
        <f t="shared" si="278"/>
        <v>-103.3505</v>
      </c>
      <c r="DP44">
        <f t="shared" si="278"/>
        <v>-103.0534</v>
      </c>
      <c r="DQ44">
        <f t="shared" si="278"/>
        <v>-104.81359999999999</v>
      </c>
      <c r="DR44">
        <f t="shared" si="278"/>
        <v>-107.95569999999999</v>
      </c>
      <c r="DS44">
        <f t="shared" si="278"/>
        <v>-109.9096</v>
      </c>
      <c r="DT44">
        <f t="shared" si="278"/>
        <v>-109.59820000000001</v>
      </c>
      <c r="DU44">
        <f t="shared" si="278"/>
        <v>-110.276</v>
      </c>
      <c r="DV44">
        <v>-110.7047</v>
      </c>
      <c r="DW44">
        <v>-111.98860000000001</v>
      </c>
      <c r="DX44">
        <v>-108.066</v>
      </c>
      <c r="DY44">
        <v>-101.5407</v>
      </c>
      <c r="DZ44">
        <v>-104.9265</v>
      </c>
      <c r="EA44">
        <v>-107.4616</v>
      </c>
      <c r="EB44">
        <v>-109.44110000000001</v>
      </c>
      <c r="EC44">
        <v>-109.7944</v>
      </c>
      <c r="ED44">
        <v>-109.71250000000001</v>
      </c>
      <c r="EE44">
        <v>-108.48690000000001</v>
      </c>
      <c r="EF44">
        <v>-108.4729</v>
      </c>
      <c r="EG44">
        <v>-105.97880000000001</v>
      </c>
      <c r="EH44">
        <v>-101.0912</v>
      </c>
      <c r="EI44">
        <v>-93.872450000000001</v>
      </c>
      <c r="EJ44">
        <v>-90.546660000000003</v>
      </c>
      <c r="EK44">
        <v>-88.230930000000001</v>
      </c>
      <c r="EL44">
        <v>-85.450909999999993</v>
      </c>
      <c r="EM44">
        <v>-82.722020000000001</v>
      </c>
      <c r="EN44">
        <v>-89.950559999999996</v>
      </c>
      <c r="EO44">
        <v>-85.996830000000003</v>
      </c>
      <c r="EP44">
        <v>-86.924930000000003</v>
      </c>
      <c r="EQ44">
        <v>-85.901840000000007</v>
      </c>
      <c r="ER44">
        <v>-86.008089999999996</v>
      </c>
      <c r="ES44">
        <v>-84.940669999999997</v>
      </c>
      <c r="ET44">
        <v>-81.983949999999993</v>
      </c>
      <c r="EU44">
        <v>-81.741759999999999</v>
      </c>
      <c r="EV44">
        <v>-83.494900000000001</v>
      </c>
      <c r="EW44">
        <v>-83.960279999999997</v>
      </c>
      <c r="EX44">
        <v>-83.649929999999998</v>
      </c>
      <c r="EY44">
        <v>-83.657870000000003</v>
      </c>
      <c r="EZ44">
        <v>-83.556849999999997</v>
      </c>
      <c r="FA44">
        <v>-83.723209999999995</v>
      </c>
      <c r="FB44">
        <v>-83.176379999999995</v>
      </c>
      <c r="FC44">
        <v>-80.167180000000002</v>
      </c>
      <c r="FD44">
        <v>-81.084549999999993</v>
      </c>
      <c r="FE44">
        <v>-75.272549999999995</v>
      </c>
      <c r="FF44">
        <v>-74.955089999999998</v>
      </c>
      <c r="FG44">
        <v>-76.863820000000004</v>
      </c>
      <c r="FH44">
        <v>-76.224590000000006</v>
      </c>
      <c r="FI44">
        <v>-76.397800000000004</v>
      </c>
      <c r="FJ44">
        <v>-76.644779999999997</v>
      </c>
      <c r="FK44">
        <v>-75.618359999999996</v>
      </c>
      <c r="FL44">
        <v>-73.762339999999995</v>
      </c>
      <c r="FM44">
        <v>-74.29025</v>
      </c>
      <c r="FN44">
        <v>-75.322850000000003</v>
      </c>
      <c r="FO44">
        <v>-78.346069999999997</v>
      </c>
      <c r="FP44">
        <v>-78.032809999999998</v>
      </c>
      <c r="FQ44">
        <v>-77.116680000000002</v>
      </c>
      <c r="FR44">
        <v>-78.895399999999995</v>
      </c>
      <c r="FS44">
        <v>-81.857640000000004</v>
      </c>
      <c r="FT44">
        <v>-84.716489999999993</v>
      </c>
      <c r="FU44">
        <v>-83.456630000000004</v>
      </c>
      <c r="FV44">
        <v>-86.01155</v>
      </c>
      <c r="FW44">
        <v>-86.772049999999993</v>
      </c>
      <c r="FX44">
        <v>-89.625789999999995</v>
      </c>
      <c r="FY44">
        <v>-90.077039999999997</v>
      </c>
      <c r="FZ44">
        <v>-93.438490000000002</v>
      </c>
      <c r="GA44">
        <v>-92.743669999999995</v>
      </c>
      <c r="GB44">
        <v>-92.124629999999996</v>
      </c>
      <c r="GC44">
        <v>-90.101680000000002</v>
      </c>
      <c r="GD44">
        <v>-84.924390000000002</v>
      </c>
      <c r="GE44">
        <v>-85.139110000000002</v>
      </c>
      <c r="GF44">
        <v>-84.926680000000005</v>
      </c>
      <c r="GG44">
        <v>-85.096239999999995</v>
      </c>
      <c r="GH44">
        <v>-89.0929</v>
      </c>
      <c r="GI44">
        <v>-85.040360000000007</v>
      </c>
      <c r="GJ44">
        <v>-87.028580000000005</v>
      </c>
      <c r="GK44">
        <v>-84.100970000000004</v>
      </c>
      <c r="GL44">
        <v>-85.804810000000003</v>
      </c>
      <c r="GM44">
        <v>-84.002440000000007</v>
      </c>
      <c r="GN44">
        <v>-83.3613</v>
      </c>
      <c r="GO44">
        <v>-82.733720000000005</v>
      </c>
      <c r="GP44">
        <v>-82.965119999999999</v>
      </c>
      <c r="GQ44">
        <v>-82.396940000000001</v>
      </c>
      <c r="GR44">
        <v>-84.686710000000005</v>
      </c>
      <c r="GS44">
        <v>-85.30292</v>
      </c>
      <c r="GT44">
        <v>-84.229640000000003</v>
      </c>
      <c r="GU44">
        <v>-83.932400000000001</v>
      </c>
      <c r="GV44">
        <v>-84.254819999999995</v>
      </c>
      <c r="GW44">
        <v>-84.470979999999997</v>
      </c>
      <c r="GX44">
        <v>-87.139880000000005</v>
      </c>
      <c r="GY44">
        <v>-85.916079999999994</v>
      </c>
      <c r="GZ44">
        <v>-86.327640000000002</v>
      </c>
      <c r="HA44">
        <v>-85.497190000000003</v>
      </c>
      <c r="HB44">
        <v>-85.582989999999995</v>
      </c>
      <c r="HC44">
        <v>-88.35933</v>
      </c>
      <c r="HD44">
        <v>-86.706760000000003</v>
      </c>
      <c r="HE44">
        <v>-85.691640000000007</v>
      </c>
      <c r="HF44">
        <v>-85.329989999999995</v>
      </c>
      <c r="HG44">
        <v>-88.533429999999996</v>
      </c>
      <c r="HH44">
        <v>-89.750519999999995</v>
      </c>
      <c r="HI44">
        <v>-89.487470000000002</v>
      </c>
      <c r="HJ44">
        <v>-92.785309999999996</v>
      </c>
      <c r="HK44">
        <v>-90.608400000000003</v>
      </c>
      <c r="HL44">
        <v>-90.453429999999997</v>
      </c>
      <c r="HM44">
        <v>-90.175089999999997</v>
      </c>
      <c r="HN44">
        <v>-88.881389999999996</v>
      </c>
      <c r="HO44">
        <v>-87.555800000000005</v>
      </c>
      <c r="HP44">
        <v>-89.039789999999996</v>
      </c>
      <c r="HQ44">
        <v>-92.263229999999993</v>
      </c>
      <c r="HR44">
        <v>-93.174099999999996</v>
      </c>
      <c r="HS44">
        <v>-93.697999999999993</v>
      </c>
      <c r="HT44">
        <v>-91.839939999999999</v>
      </c>
      <c r="HU44">
        <v>-91.541370000000001</v>
      </c>
      <c r="HV44">
        <v>-91.007109999999997</v>
      </c>
      <c r="HW44">
        <v>-90.95926</v>
      </c>
      <c r="HX44">
        <v>-91.023610000000005</v>
      </c>
      <c r="HY44">
        <v>-90.252529999999993</v>
      </c>
      <c r="HZ44">
        <v>-89.621669999999995</v>
      </c>
      <c r="IA44">
        <v>-89.413219999999995</v>
      </c>
      <c r="IB44">
        <v>-88.277760000000001</v>
      </c>
      <c r="IC44">
        <v>-86.041920000000005</v>
      </c>
      <c r="ID44">
        <v>-86.116010000000003</v>
      </c>
      <c r="IE44">
        <v>-84.927959999999999</v>
      </c>
      <c r="IF44">
        <v>-84.120639999999995</v>
      </c>
      <c r="IG44">
        <v>-85.440960000000004</v>
      </c>
      <c r="IH44">
        <v>-85.923609999999996</v>
      </c>
      <c r="II44">
        <v>-85.611109999999996</v>
      </c>
      <c r="IJ44">
        <v>-83.22533</v>
      </c>
      <c r="IK44">
        <v>-82.977630000000005</v>
      </c>
      <c r="IL44">
        <v>-83.814160000000001</v>
      </c>
    </row>
    <row r="45" spans="3:246" x14ac:dyDescent="0.3">
      <c r="D45" t="s">
        <v>21</v>
      </c>
      <c r="E45" t="s">
        <v>20</v>
      </c>
      <c r="U45">
        <f t="shared" ref="U45:CF45" si="279">-AVERAGE(S8:U8)</f>
        <v>-84.557606666666672</v>
      </c>
      <c r="V45">
        <f t="shared" si="279"/>
        <v>-83.965850000000003</v>
      </c>
      <c r="W45">
        <f t="shared" si="279"/>
        <v>-84.325993333333329</v>
      </c>
      <c r="X45">
        <f t="shared" si="279"/>
        <v>-83.715199999999996</v>
      </c>
      <c r="Y45">
        <f t="shared" si="279"/>
        <v>-83.816876666666658</v>
      </c>
      <c r="Z45">
        <f t="shared" si="279"/>
        <v>-83.231980000000007</v>
      </c>
      <c r="AA45">
        <f t="shared" si="279"/>
        <v>-83.483566666666675</v>
      </c>
      <c r="AB45">
        <f t="shared" si="279"/>
        <v>-85.286240000000006</v>
      </c>
      <c r="AC45">
        <f t="shared" si="279"/>
        <v>-87.553243333333342</v>
      </c>
      <c r="AD45">
        <f t="shared" si="279"/>
        <v>-89.392763333333335</v>
      </c>
      <c r="AE45">
        <f t="shared" si="279"/>
        <v>-89.639683333333323</v>
      </c>
      <c r="AF45">
        <f t="shared" si="279"/>
        <v>-89.745666666666679</v>
      </c>
      <c r="AG45">
        <f t="shared" si="279"/>
        <v>-88.915036666666666</v>
      </c>
      <c r="AH45">
        <f t="shared" si="279"/>
        <v>-88.561223333333331</v>
      </c>
      <c r="AI45">
        <f t="shared" si="279"/>
        <v>-86.972723333333349</v>
      </c>
      <c r="AJ45">
        <f t="shared" si="279"/>
        <v>-87.060253333333335</v>
      </c>
      <c r="AK45">
        <f t="shared" si="279"/>
        <v>-86.806073333333345</v>
      </c>
      <c r="AL45">
        <f t="shared" si="279"/>
        <v>-87.429816666666667</v>
      </c>
      <c r="AM45">
        <f t="shared" si="279"/>
        <v>-87.727846666666665</v>
      </c>
      <c r="AN45">
        <f t="shared" si="279"/>
        <v>-87.597503333333336</v>
      </c>
      <c r="AO45">
        <f t="shared" si="279"/>
        <v>-88.383873333333327</v>
      </c>
      <c r="AP45">
        <f t="shared" si="279"/>
        <v>-88.494793333333334</v>
      </c>
      <c r="AQ45">
        <f t="shared" si="279"/>
        <v>-89.69765000000001</v>
      </c>
      <c r="AR45">
        <f t="shared" si="279"/>
        <v>-89.456360000000004</v>
      </c>
      <c r="AS45">
        <f t="shared" si="279"/>
        <v>-89.286043333333325</v>
      </c>
      <c r="AT45">
        <f t="shared" si="279"/>
        <v>-87.712699999999998</v>
      </c>
      <c r="AU45">
        <f t="shared" si="279"/>
        <v>-87.272923333333324</v>
      </c>
      <c r="AV45">
        <f t="shared" si="279"/>
        <v>-86.888059999999996</v>
      </c>
      <c r="AW45">
        <f t="shared" si="279"/>
        <v>-86.311799999999991</v>
      </c>
      <c r="AX45">
        <f t="shared" si="279"/>
        <v>-85.682753333333324</v>
      </c>
      <c r="AY45">
        <f t="shared" si="279"/>
        <v>-85.234416666666675</v>
      </c>
      <c r="AZ45">
        <f t="shared" si="279"/>
        <v>-84.68810666666667</v>
      </c>
      <c r="BA45">
        <f t="shared" si="279"/>
        <v>-82.941976666666662</v>
      </c>
      <c r="BB45">
        <f t="shared" si="279"/>
        <v>-81.410776666666678</v>
      </c>
      <c r="BC45">
        <f t="shared" si="279"/>
        <v>-80.926576666666662</v>
      </c>
      <c r="BD45">
        <f t="shared" si="279"/>
        <v>-80.738136666666662</v>
      </c>
      <c r="BE45">
        <f t="shared" si="279"/>
        <v>-80.382163333333338</v>
      </c>
      <c r="BF45">
        <f t="shared" si="279"/>
        <v>-79.302480000000003</v>
      </c>
      <c r="BG45">
        <f t="shared" si="279"/>
        <v>-80.24718</v>
      </c>
      <c r="BH45">
        <f t="shared" si="279"/>
        <v>-80.564629999999994</v>
      </c>
      <c r="BI45">
        <f t="shared" si="279"/>
        <v>-80.896000000000001</v>
      </c>
      <c r="BJ45">
        <f t="shared" si="279"/>
        <v>-79.713219999999993</v>
      </c>
      <c r="BK45">
        <f t="shared" si="279"/>
        <v>-78.920596666666668</v>
      </c>
      <c r="BL45">
        <f t="shared" si="279"/>
        <v>-78.097603333333339</v>
      </c>
      <c r="BM45">
        <f t="shared" si="279"/>
        <v>-77.617110000000011</v>
      </c>
      <c r="BN45">
        <f t="shared" si="279"/>
        <v>-77.076953333333336</v>
      </c>
      <c r="BO45">
        <f t="shared" si="279"/>
        <v>-76.535129999999995</v>
      </c>
      <c r="BP45">
        <f t="shared" si="279"/>
        <v>-75.525919999999999</v>
      </c>
      <c r="BQ45">
        <f t="shared" si="279"/>
        <v>-75.776566666666668</v>
      </c>
      <c r="BR45">
        <f t="shared" si="279"/>
        <v>-75.52803999999999</v>
      </c>
      <c r="BS45">
        <f t="shared" si="279"/>
        <v>-75.241976666666673</v>
      </c>
      <c r="BT45">
        <f t="shared" si="279"/>
        <v>-73.518436666666673</v>
      </c>
      <c r="BU45">
        <f t="shared" si="279"/>
        <v>-72.535416666666677</v>
      </c>
      <c r="BV45">
        <f t="shared" si="279"/>
        <v>-72.889959999999988</v>
      </c>
      <c r="BW45">
        <f t="shared" si="279"/>
        <v>-74.147479999999987</v>
      </c>
      <c r="BX45">
        <f t="shared" si="279"/>
        <v>-74.791266666666672</v>
      </c>
      <c r="BY45">
        <f t="shared" si="279"/>
        <v>-75.446876666666668</v>
      </c>
      <c r="BZ45">
        <f t="shared" si="279"/>
        <v>-75.290576666666666</v>
      </c>
      <c r="CA45">
        <f t="shared" si="279"/>
        <v>-76.853633333333335</v>
      </c>
      <c r="CB45">
        <f t="shared" si="279"/>
        <v>-77.507990000000007</v>
      </c>
      <c r="CC45">
        <f t="shared" si="279"/>
        <v>-80.115929999999992</v>
      </c>
      <c r="CD45">
        <f t="shared" si="279"/>
        <v>-81.411653333333334</v>
      </c>
      <c r="CE45">
        <f t="shared" si="279"/>
        <v>-81.807426666666672</v>
      </c>
      <c r="CF45">
        <f t="shared" si="279"/>
        <v>-79.90194000000001</v>
      </c>
      <c r="CG45">
        <f t="shared" ref="CG45:DU45" si="280">-AVERAGE(CE8:CG8)</f>
        <v>-78.44896</v>
      </c>
      <c r="CH45">
        <f t="shared" si="280"/>
        <v>-77.529883333333331</v>
      </c>
      <c r="CI45">
        <f t="shared" si="280"/>
        <v>-78.442486666666667</v>
      </c>
      <c r="CJ45">
        <f t="shared" si="280"/>
        <v>-81.433776666666674</v>
      </c>
      <c r="CK45">
        <f t="shared" si="280"/>
        <v>-87.628703333333348</v>
      </c>
      <c r="CL45">
        <f t="shared" si="280"/>
        <v>-94.32893</v>
      </c>
      <c r="CM45">
        <f t="shared" si="280"/>
        <v>-99.761336666666651</v>
      </c>
      <c r="CN45">
        <f t="shared" si="280"/>
        <v>-101.60893333333333</v>
      </c>
      <c r="CO45">
        <f t="shared" si="280"/>
        <v>-100.03537333333334</v>
      </c>
      <c r="CP45">
        <f t="shared" si="280"/>
        <v>-96.431343333333345</v>
      </c>
      <c r="CQ45">
        <f t="shared" si="280"/>
        <v>-94.155149999999992</v>
      </c>
      <c r="CR45">
        <f t="shared" si="280"/>
        <v>-92.477986666666666</v>
      </c>
      <c r="CS45">
        <f t="shared" si="280"/>
        <v>-93.81177000000001</v>
      </c>
      <c r="CT45">
        <f t="shared" si="280"/>
        <v>-93.582193333333336</v>
      </c>
      <c r="CU45">
        <f t="shared" si="280"/>
        <v>-95.635806666666667</v>
      </c>
      <c r="CV45">
        <f t="shared" si="280"/>
        <v>-95.864750000000001</v>
      </c>
      <c r="CW45">
        <f t="shared" si="280"/>
        <v>-96.872906666666665</v>
      </c>
      <c r="CX45">
        <f t="shared" si="280"/>
        <v>-97.327609999999993</v>
      </c>
      <c r="CY45">
        <f t="shared" si="280"/>
        <v>-96.719063333333338</v>
      </c>
      <c r="CZ45">
        <f t="shared" si="280"/>
        <v>-97.141646666666659</v>
      </c>
      <c r="DA45">
        <f t="shared" si="280"/>
        <v>-96.619906666666665</v>
      </c>
      <c r="DB45">
        <f t="shared" si="280"/>
        <v>-96.056853333333336</v>
      </c>
      <c r="DC45">
        <f t="shared" si="280"/>
        <v>-95.61487666666666</v>
      </c>
      <c r="DD45">
        <f t="shared" si="280"/>
        <v>-95.995706666666663</v>
      </c>
      <c r="DE45">
        <f t="shared" si="280"/>
        <v>-98.210776666666661</v>
      </c>
      <c r="DF45">
        <f t="shared" si="280"/>
        <v>-100.18714999999999</v>
      </c>
      <c r="DG45">
        <f t="shared" si="280"/>
        <v>-102.6159</v>
      </c>
      <c r="DH45">
        <f t="shared" si="280"/>
        <v>-104.0466</v>
      </c>
      <c r="DI45">
        <f t="shared" si="280"/>
        <v>-104.3891</v>
      </c>
      <c r="DJ45">
        <f t="shared" si="280"/>
        <v>-103.62123333333334</v>
      </c>
      <c r="DK45">
        <f t="shared" si="280"/>
        <v>-103.11500000000001</v>
      </c>
      <c r="DL45">
        <f t="shared" si="280"/>
        <v>-102.72669999999999</v>
      </c>
      <c r="DM45">
        <f t="shared" si="280"/>
        <v>-102.9575</v>
      </c>
      <c r="DN45">
        <f t="shared" si="280"/>
        <v>-102.03149999999999</v>
      </c>
      <c r="DO45">
        <f t="shared" si="280"/>
        <v>-102.32426666666667</v>
      </c>
      <c r="DP45">
        <f t="shared" si="280"/>
        <v>-102.17003333333334</v>
      </c>
      <c r="DQ45">
        <f t="shared" si="280"/>
        <v>-103.73916666666666</v>
      </c>
      <c r="DR45">
        <f t="shared" si="280"/>
        <v>-105.27423333333333</v>
      </c>
      <c r="DS45">
        <f t="shared" si="280"/>
        <v>-107.55963333333334</v>
      </c>
      <c r="DT45">
        <f t="shared" si="280"/>
        <v>-109.1545</v>
      </c>
      <c r="DU45">
        <f t="shared" si="280"/>
        <v>-109.92793333333333</v>
      </c>
      <c r="DV45">
        <v>-110.19296666666666</v>
      </c>
      <c r="DW45">
        <v>-110.98976666666668</v>
      </c>
      <c r="DX45">
        <v>-110.25310000000002</v>
      </c>
      <c r="DY45">
        <v>-107.19843333333334</v>
      </c>
      <c r="DZ45">
        <v>-104.84439999999999</v>
      </c>
      <c r="EA45">
        <v>-104.64293333333335</v>
      </c>
      <c r="EB45">
        <v>-107.27640000000001</v>
      </c>
      <c r="EC45">
        <v>-108.89903333333332</v>
      </c>
      <c r="ED45">
        <v>-109.64933333333333</v>
      </c>
      <c r="EE45">
        <v>-109.33126666666668</v>
      </c>
      <c r="EF45">
        <v>-108.89076666666666</v>
      </c>
      <c r="EG45">
        <v>-107.64620000000001</v>
      </c>
      <c r="EH45">
        <v>-105.18096666666668</v>
      </c>
      <c r="EI45">
        <v>-100.31415</v>
      </c>
      <c r="EJ45">
        <v>-95.17010333333333</v>
      </c>
      <c r="EK45">
        <v>-90.883346666666668</v>
      </c>
      <c r="EL45">
        <v>-88.076166666666666</v>
      </c>
      <c r="EM45">
        <v>-85.467953333333341</v>
      </c>
      <c r="EN45">
        <v>-86.04116333333333</v>
      </c>
      <c r="EO45">
        <v>-86.223136666666662</v>
      </c>
      <c r="EP45">
        <v>-87.624106666666663</v>
      </c>
      <c r="EQ45">
        <v>-86.274533333333338</v>
      </c>
      <c r="ER45">
        <v>-86.278286666666659</v>
      </c>
      <c r="ES45">
        <v>-85.616866666666667</v>
      </c>
      <c r="ET45">
        <v>-84.310903333333329</v>
      </c>
      <c r="EU45">
        <v>-82.888793333333339</v>
      </c>
      <c r="EV45">
        <v>-82.406869999999998</v>
      </c>
      <c r="EW45">
        <v>-83.065646666666666</v>
      </c>
      <c r="EX45">
        <v>-83.701703333333327</v>
      </c>
      <c r="EY45">
        <v>-83.756026666666671</v>
      </c>
      <c r="EZ45">
        <v>-83.621549999999999</v>
      </c>
      <c r="FA45">
        <v>-83.64597666666667</v>
      </c>
      <c r="FB45">
        <v>-83.485479999999995</v>
      </c>
      <c r="FC45">
        <v>-82.355589999999992</v>
      </c>
      <c r="FD45">
        <v>-81.476036666666673</v>
      </c>
      <c r="FE45">
        <v>-78.841426666666663</v>
      </c>
      <c r="FF45">
        <v>-77.104063333333329</v>
      </c>
      <c r="FG45">
        <v>-75.697153333333333</v>
      </c>
      <c r="FH45">
        <v>-76.014500000000012</v>
      </c>
      <c r="FI45">
        <v>-76.495403333333343</v>
      </c>
      <c r="FJ45">
        <v>-76.422389999999993</v>
      </c>
      <c r="FK45">
        <v>-76.220313333333323</v>
      </c>
      <c r="FL45">
        <v>-75.341826666666663</v>
      </c>
      <c r="FM45">
        <v>-74.556983333333335</v>
      </c>
      <c r="FN45">
        <v>-74.458480000000009</v>
      </c>
      <c r="FO45">
        <v>-75.98639</v>
      </c>
      <c r="FP45">
        <v>-77.233909999999995</v>
      </c>
      <c r="FQ45">
        <v>-77.831853333333328</v>
      </c>
      <c r="FR45">
        <v>-78.014963333333341</v>
      </c>
      <c r="FS45">
        <v>-79.289906666666667</v>
      </c>
      <c r="FT45">
        <v>-81.823176666666669</v>
      </c>
      <c r="FU45">
        <v>-83.343586666666667</v>
      </c>
      <c r="FV45">
        <v>-84.728223333333332</v>
      </c>
      <c r="FW45">
        <v>-85.413409999999999</v>
      </c>
      <c r="FX45">
        <v>-87.469796666666653</v>
      </c>
      <c r="FY45">
        <v>-88.82495999999999</v>
      </c>
      <c r="FZ45">
        <v>-91.047106666666664</v>
      </c>
      <c r="GA45">
        <v>-92.086400000000012</v>
      </c>
      <c r="GB45">
        <v>-92.768929999999997</v>
      </c>
      <c r="GC45">
        <v>-91.656659999999988</v>
      </c>
      <c r="GD45">
        <v>-89.050233333333338</v>
      </c>
      <c r="GE45">
        <v>-86.721726666666669</v>
      </c>
      <c r="GF45">
        <v>-84.996726666666675</v>
      </c>
      <c r="GG45">
        <v>-85.054009999999991</v>
      </c>
      <c r="GH45">
        <v>-86.371939999999995</v>
      </c>
      <c r="GI45">
        <v>-86.409833333333339</v>
      </c>
      <c r="GJ45">
        <v>-87.053946666666661</v>
      </c>
      <c r="GK45">
        <v>-85.389970000000005</v>
      </c>
      <c r="GL45">
        <v>-85.644786666666661</v>
      </c>
      <c r="GM45">
        <v>-84.636073333333329</v>
      </c>
      <c r="GN45">
        <v>-84.389516666666665</v>
      </c>
      <c r="GO45">
        <v>-83.365819999999999</v>
      </c>
      <c r="GP45">
        <v>-83.020046666666659</v>
      </c>
      <c r="GQ45">
        <v>-82.698593333333335</v>
      </c>
      <c r="GR45">
        <v>-83.349589999999992</v>
      </c>
      <c r="GS45">
        <v>-84.128856666666664</v>
      </c>
      <c r="GT45">
        <v>-84.739756666666665</v>
      </c>
      <c r="GU45">
        <v>-84.488320000000002</v>
      </c>
      <c r="GV45">
        <v>-84.138953333333333</v>
      </c>
      <c r="GW45">
        <v>-84.219399999999993</v>
      </c>
      <c r="GX45">
        <v>-85.288560000000004</v>
      </c>
      <c r="GY45">
        <v>-85.842313333333323</v>
      </c>
      <c r="GZ45">
        <v>-86.461200000000005</v>
      </c>
      <c r="HA45">
        <v>-85.913636666666662</v>
      </c>
      <c r="HB45">
        <v>-85.802606666666676</v>
      </c>
      <c r="HC45">
        <v>-86.479836666666657</v>
      </c>
      <c r="HD45">
        <v>-86.88302666666668</v>
      </c>
      <c r="HE45">
        <v>-86.919243333333341</v>
      </c>
      <c r="HF45">
        <v>-85.909463333333335</v>
      </c>
      <c r="HG45">
        <v>-86.518353333333337</v>
      </c>
      <c r="HH45">
        <v>-87.871313333333319</v>
      </c>
      <c r="HI45">
        <v>-89.257140000000007</v>
      </c>
      <c r="HJ45">
        <v>-90.67443333333334</v>
      </c>
      <c r="HK45">
        <v>-90.960393333333343</v>
      </c>
      <c r="HL45">
        <v>-91.282379999999989</v>
      </c>
      <c r="HM45">
        <v>-90.412306666666666</v>
      </c>
      <c r="HN45">
        <v>-89.836636666666664</v>
      </c>
      <c r="HO45">
        <v>-88.870760000000004</v>
      </c>
      <c r="HP45">
        <v>-88.492326666666656</v>
      </c>
      <c r="HQ45">
        <v>-89.619606666666684</v>
      </c>
      <c r="HR45">
        <v>-91.492373333333333</v>
      </c>
      <c r="HS45">
        <v>-93.04510999999998</v>
      </c>
      <c r="HT45">
        <v>-92.904013333333339</v>
      </c>
      <c r="HU45">
        <v>-92.359769999999983</v>
      </c>
      <c r="HV45">
        <v>-91.462806666666665</v>
      </c>
      <c r="HW45">
        <v>-91.169246666666666</v>
      </c>
      <c r="HX45">
        <v>-90.996660000000006</v>
      </c>
      <c r="HY45">
        <v>-90.745133333333328</v>
      </c>
      <c r="HZ45">
        <v>-90.299269999999993</v>
      </c>
      <c r="IA45">
        <v>-89.762473333333332</v>
      </c>
      <c r="IB45">
        <v>-89.104216666666659</v>
      </c>
      <c r="IC45">
        <v>-87.910966666666653</v>
      </c>
      <c r="ID45">
        <v>-86.811896666666669</v>
      </c>
      <c r="IE45">
        <v>-85.695296666666664</v>
      </c>
      <c r="IF45">
        <v>-85.054869999999994</v>
      </c>
      <c r="IG45">
        <v>-84.829853333333332</v>
      </c>
      <c r="IH45">
        <v>-85.16173666666667</v>
      </c>
      <c r="II45">
        <v>-85.658560000000008</v>
      </c>
      <c r="IJ45">
        <v>-84.920016666666655</v>
      </c>
      <c r="IK45">
        <v>-83.938023333333334</v>
      </c>
      <c r="IL45">
        <v>-83.339040000000011</v>
      </c>
    </row>
  </sheetData>
  <dataValidations count="8">
    <dataValidation allowBlank="1" showErrorMessage="1" promptTitle="TRAFO" prompt="$BA$757:$KJ$757" sqref="C2" xr:uid="{5AE7AA3D-5121-449B-A785-6BF746BF9CD6}"/>
    <dataValidation allowBlank="1" showErrorMessage="1" promptTitle="TRAFO" prompt="$BA$149:$KJ$149" sqref="C3 C20" xr:uid="{36914978-9304-4661-B288-67EA145D8358}"/>
    <dataValidation allowBlank="1" showErrorMessage="1" promptTitle="TRAFO" prompt="$BA$143:$KJ$143" sqref="C4 C21" xr:uid="{E4B308F8-0CB1-440A-A931-ECEC14BCE0BA}"/>
    <dataValidation allowBlank="1" showErrorMessage="1" promptTitle="TRAFO" prompt="$BA$145:$KJ$145" sqref="C6 C23" xr:uid="{F4E4E938-CA16-41B5-9A62-80E308053234}"/>
    <dataValidation allowBlank="1" showErrorMessage="1" promptTitle="TRAFO" prompt="$BA$144:$KJ$144" sqref="C5 C22" xr:uid="{65562389-7D69-42A3-8A76-43B5B5ACE995}"/>
    <dataValidation allowBlank="1" showErrorMessage="1" promptTitle="TRAFO" prompt="$BA$30:$KJ$30" sqref="C7" xr:uid="{C74DE647-1050-4203-A57F-0DFCC3AABD4F}"/>
    <dataValidation allowBlank="1" showErrorMessage="1" promptTitle="TRAFO" prompt="$BA$598:$KJ$598" sqref="C8:D8" xr:uid="{BAFCF487-AE5F-4C11-A626-2894F8CDE117}"/>
    <dataValidation allowBlank="1" showErrorMessage="1" promptTitle="TRAFO" prompt="$BA$9:$KJ$10" sqref="D1" xr:uid="{21DA480C-3F6E-4D87-A22B-4F24DC9B8829}"/>
  </dataValidation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96DA6-70B4-4E27-AA37-0FE0F8A19074}">
  <dimension ref="A18:HU45"/>
  <sheetViews>
    <sheetView topLeftCell="DE13" workbookViewId="0">
      <selection activeCell="D18" sqref="D18:DU45"/>
    </sheetView>
  </sheetViews>
  <sheetFormatPr defaultColWidth="11.5546875" defaultRowHeight="14.4" x14ac:dyDescent="0.3"/>
  <cols>
    <col min="1" max="1" width="40.77734375" bestFit="1" customWidth="1"/>
    <col min="2" max="2" width="20.5546875" bestFit="1" customWidth="1"/>
    <col min="3" max="3" width="15" bestFit="1" customWidth="1"/>
    <col min="4" max="4" width="37.109375" bestFit="1" customWidth="1"/>
  </cols>
  <sheetData>
    <row r="18" spans="1:229" x14ac:dyDescent="0.3">
      <c r="D18" t="s">
        <v>49</v>
      </c>
      <c r="E18" s="1">
        <v>40922</v>
      </c>
      <c r="F18" s="1">
        <v>40953</v>
      </c>
      <c r="G18" s="1">
        <v>40982</v>
      </c>
      <c r="H18" s="1">
        <v>41013</v>
      </c>
      <c r="I18" s="1">
        <v>41043</v>
      </c>
      <c r="J18" s="1">
        <v>41074</v>
      </c>
      <c r="K18" s="1">
        <v>41104</v>
      </c>
      <c r="L18" s="1">
        <v>41135</v>
      </c>
      <c r="M18" s="1">
        <v>41166</v>
      </c>
      <c r="N18" s="1">
        <v>41196</v>
      </c>
      <c r="O18" s="1">
        <v>41227</v>
      </c>
      <c r="P18" s="1">
        <v>41257</v>
      </c>
      <c r="Q18" s="1">
        <v>41288</v>
      </c>
      <c r="R18" s="1">
        <v>41319</v>
      </c>
      <c r="S18" s="1">
        <v>41347</v>
      </c>
      <c r="T18" s="1">
        <v>41378</v>
      </c>
      <c r="U18" s="1">
        <v>41408</v>
      </c>
      <c r="V18" s="1">
        <v>41439</v>
      </c>
      <c r="W18" s="1">
        <v>41469</v>
      </c>
      <c r="X18" s="1">
        <v>41500</v>
      </c>
      <c r="Y18" s="1">
        <v>41531</v>
      </c>
      <c r="Z18" s="1">
        <v>41561</v>
      </c>
      <c r="AA18" s="1">
        <v>41592</v>
      </c>
      <c r="AB18" s="1">
        <v>41622</v>
      </c>
      <c r="AC18" s="1">
        <v>41653</v>
      </c>
      <c r="AD18" s="1">
        <v>41684</v>
      </c>
      <c r="AE18" s="1">
        <v>41712</v>
      </c>
      <c r="AF18" s="1">
        <v>41743</v>
      </c>
      <c r="AG18" s="1">
        <v>41773</v>
      </c>
      <c r="AH18" s="1">
        <v>41804</v>
      </c>
      <c r="AI18" s="1">
        <v>41834</v>
      </c>
      <c r="AJ18" s="1">
        <v>41865</v>
      </c>
      <c r="AK18" s="1">
        <v>41896</v>
      </c>
      <c r="AL18" s="1">
        <v>41926</v>
      </c>
      <c r="AM18" s="1">
        <v>41957</v>
      </c>
      <c r="AN18" s="1">
        <v>41987</v>
      </c>
      <c r="AO18" s="1">
        <v>42018</v>
      </c>
      <c r="AP18" s="1">
        <v>42049</v>
      </c>
      <c r="AQ18" s="1">
        <v>42077</v>
      </c>
      <c r="AR18" s="1">
        <v>42108</v>
      </c>
      <c r="AS18" s="1">
        <v>42138</v>
      </c>
      <c r="AT18" s="1">
        <v>42169</v>
      </c>
      <c r="AU18" s="1">
        <v>42199</v>
      </c>
      <c r="AV18" s="1">
        <v>42230</v>
      </c>
      <c r="AW18" s="1">
        <v>42261</v>
      </c>
      <c r="AX18" s="1">
        <v>42291</v>
      </c>
      <c r="AY18" s="1">
        <v>42322</v>
      </c>
      <c r="AZ18" s="1">
        <v>42352</v>
      </c>
      <c r="BA18" s="1">
        <v>42383</v>
      </c>
      <c r="BB18" s="1">
        <v>42414</v>
      </c>
      <c r="BC18" s="1">
        <v>42443</v>
      </c>
      <c r="BD18" s="1">
        <v>42474</v>
      </c>
      <c r="BE18" s="1">
        <v>42504</v>
      </c>
      <c r="BF18" s="1">
        <v>42535</v>
      </c>
      <c r="BG18" s="1">
        <v>42565</v>
      </c>
      <c r="BH18" s="1">
        <v>42596</v>
      </c>
      <c r="BI18" s="1">
        <v>42627</v>
      </c>
      <c r="BJ18" s="1">
        <v>42657</v>
      </c>
      <c r="BK18" s="1">
        <v>42688</v>
      </c>
      <c r="BL18" s="1">
        <v>42718</v>
      </c>
      <c r="BM18" s="1">
        <v>42749</v>
      </c>
      <c r="BN18" s="1">
        <v>42780</v>
      </c>
      <c r="BO18" s="1">
        <v>42808</v>
      </c>
      <c r="BP18" s="1">
        <v>42839</v>
      </c>
      <c r="BQ18" s="1">
        <v>42869</v>
      </c>
      <c r="BR18" s="1">
        <v>42900</v>
      </c>
      <c r="BS18" s="1">
        <v>42930</v>
      </c>
      <c r="BT18" s="1">
        <v>42961</v>
      </c>
      <c r="BU18" s="1">
        <v>42992</v>
      </c>
      <c r="BV18" s="1">
        <v>43022</v>
      </c>
      <c r="BW18" s="1">
        <v>43053</v>
      </c>
      <c r="BX18" s="1">
        <v>43083</v>
      </c>
      <c r="BY18" s="1">
        <v>43114</v>
      </c>
      <c r="BZ18" s="1">
        <v>43145</v>
      </c>
      <c r="CA18" s="1">
        <v>43173</v>
      </c>
      <c r="CB18" s="1">
        <v>43204</v>
      </c>
      <c r="CC18" s="1">
        <v>43234</v>
      </c>
      <c r="CD18" s="1">
        <v>43265</v>
      </c>
      <c r="CE18" s="1">
        <v>43295</v>
      </c>
      <c r="CF18" s="1">
        <v>43326</v>
      </c>
      <c r="CG18" s="1">
        <v>43357</v>
      </c>
      <c r="CH18" s="1">
        <v>43387</v>
      </c>
      <c r="CI18" s="1">
        <v>43418</v>
      </c>
      <c r="CJ18" s="1">
        <v>43448</v>
      </c>
      <c r="CK18" s="1">
        <v>43479</v>
      </c>
      <c r="CL18" s="1">
        <v>43510</v>
      </c>
      <c r="CM18" s="1">
        <v>43538</v>
      </c>
      <c r="CN18" s="1">
        <v>43569</v>
      </c>
      <c r="CO18" s="1">
        <v>43599</v>
      </c>
      <c r="CP18" s="1">
        <v>43630</v>
      </c>
      <c r="CQ18" s="1">
        <v>43660</v>
      </c>
      <c r="CR18" s="1">
        <v>43691</v>
      </c>
      <c r="CS18" s="1">
        <v>43722</v>
      </c>
      <c r="CT18" s="1">
        <v>43752</v>
      </c>
      <c r="CU18" s="1">
        <v>43783</v>
      </c>
      <c r="CV18" s="1">
        <v>43813</v>
      </c>
      <c r="CW18" s="1">
        <v>43844</v>
      </c>
      <c r="CX18" s="1">
        <v>43875</v>
      </c>
      <c r="CY18" s="1">
        <v>43904</v>
      </c>
      <c r="CZ18" s="1">
        <v>43935</v>
      </c>
      <c r="DA18" s="1">
        <v>43965</v>
      </c>
      <c r="DB18" s="1">
        <v>43996</v>
      </c>
      <c r="DC18" s="1">
        <v>44026</v>
      </c>
      <c r="DD18" s="1">
        <v>44057</v>
      </c>
      <c r="DE18" s="1">
        <v>44088</v>
      </c>
      <c r="DF18" s="1">
        <v>44118</v>
      </c>
      <c r="DG18" s="1">
        <v>44149</v>
      </c>
      <c r="DH18" s="1">
        <v>44179</v>
      </c>
      <c r="DI18" s="1">
        <v>44210</v>
      </c>
      <c r="DJ18" s="1">
        <v>44241</v>
      </c>
      <c r="DK18" s="1">
        <v>44269</v>
      </c>
      <c r="DL18" s="1">
        <v>44300</v>
      </c>
      <c r="DM18" s="1">
        <v>44330</v>
      </c>
      <c r="DN18" s="1">
        <v>44361</v>
      </c>
      <c r="DO18" s="1">
        <v>44391</v>
      </c>
      <c r="DP18" s="1">
        <v>44422</v>
      </c>
      <c r="DQ18" s="1">
        <v>44453</v>
      </c>
      <c r="DR18" s="1">
        <v>44483</v>
      </c>
      <c r="DS18" s="1">
        <v>44514</v>
      </c>
      <c r="DT18" s="1">
        <v>44544</v>
      </c>
      <c r="DU18" s="1">
        <v>44575</v>
      </c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</row>
    <row r="19" spans="1:229" x14ac:dyDescent="0.3">
      <c r="A19" t="s">
        <v>2</v>
      </c>
      <c r="B19" t="s">
        <v>0</v>
      </c>
      <c r="C19" t="s">
        <v>1</v>
      </c>
      <c r="D19" t="s">
        <v>22</v>
      </c>
      <c r="E19">
        <v>3.86</v>
      </c>
      <c r="F19">
        <v>3.81</v>
      </c>
      <c r="G19">
        <v>3.83</v>
      </c>
      <c r="H19">
        <v>4.96</v>
      </c>
      <c r="I19">
        <v>4.97</v>
      </c>
      <c r="J19">
        <v>5</v>
      </c>
      <c r="K19">
        <v>5.0999999999999996</v>
      </c>
      <c r="L19">
        <v>5.0999999999999996</v>
      </c>
      <c r="M19">
        <v>5.0999999999999996</v>
      </c>
      <c r="N19">
        <v>4.51</v>
      </c>
      <c r="O19">
        <v>4.51</v>
      </c>
      <c r="P19">
        <v>4.51</v>
      </c>
      <c r="Q19">
        <v>5.84</v>
      </c>
      <c r="R19">
        <v>5.88</v>
      </c>
      <c r="S19">
        <v>5.88</v>
      </c>
      <c r="T19">
        <v>5.86</v>
      </c>
      <c r="U19">
        <v>5.86</v>
      </c>
      <c r="V19">
        <v>5.87</v>
      </c>
      <c r="W19">
        <v>6.9</v>
      </c>
      <c r="X19">
        <v>6.9</v>
      </c>
      <c r="Y19">
        <v>6.9</v>
      </c>
      <c r="Z19">
        <v>7.93</v>
      </c>
      <c r="AA19">
        <v>7.93</v>
      </c>
      <c r="AB19">
        <v>7.93</v>
      </c>
      <c r="AC19">
        <v>8.25</v>
      </c>
      <c r="AD19">
        <v>8.25</v>
      </c>
      <c r="AE19">
        <v>8.24</v>
      </c>
      <c r="AF19">
        <v>8.44</v>
      </c>
      <c r="AG19">
        <v>8.44</v>
      </c>
      <c r="AH19">
        <v>8.44</v>
      </c>
      <c r="AI19">
        <v>8.27</v>
      </c>
      <c r="AJ19">
        <v>8.27</v>
      </c>
      <c r="AK19">
        <v>8.26</v>
      </c>
      <c r="AL19">
        <v>8.36</v>
      </c>
      <c r="AM19">
        <v>8.36</v>
      </c>
      <c r="AN19">
        <v>8.3699999999999992</v>
      </c>
      <c r="AO19">
        <v>8.23</v>
      </c>
      <c r="AP19">
        <v>8.23</v>
      </c>
      <c r="AQ19">
        <v>8.23</v>
      </c>
      <c r="AR19">
        <v>8.0399999999999991</v>
      </c>
      <c r="AS19">
        <v>8.0299999999999994</v>
      </c>
      <c r="AT19">
        <v>8.0399999999999991</v>
      </c>
      <c r="AU19">
        <v>8.51</v>
      </c>
      <c r="AV19">
        <v>8.52</v>
      </c>
      <c r="AW19">
        <v>8.52</v>
      </c>
      <c r="AX19">
        <v>8.61</v>
      </c>
      <c r="AY19">
        <v>8.61</v>
      </c>
      <c r="AZ19">
        <v>8.6</v>
      </c>
      <c r="BA19">
        <v>8.0299999999999994</v>
      </c>
      <c r="BB19">
        <v>8.02</v>
      </c>
      <c r="BC19">
        <v>8.01</v>
      </c>
      <c r="BD19">
        <v>7.78</v>
      </c>
      <c r="BE19">
        <v>7.78</v>
      </c>
      <c r="BF19">
        <v>7.78</v>
      </c>
      <c r="BG19">
        <v>7.53</v>
      </c>
      <c r="BH19">
        <v>7.53</v>
      </c>
      <c r="BI19">
        <v>7.51</v>
      </c>
      <c r="BJ19">
        <v>7.42</v>
      </c>
      <c r="BK19">
        <v>7.42</v>
      </c>
      <c r="BL19">
        <v>7.43</v>
      </c>
      <c r="BM19">
        <v>7.58</v>
      </c>
      <c r="BN19">
        <v>7.59</v>
      </c>
      <c r="BO19">
        <v>7.59</v>
      </c>
      <c r="BP19">
        <v>8.31</v>
      </c>
      <c r="BQ19">
        <v>8.32</v>
      </c>
      <c r="BR19">
        <v>8.32</v>
      </c>
      <c r="BS19">
        <v>8.7100000000000009</v>
      </c>
      <c r="BT19">
        <v>8.7100000000000009</v>
      </c>
      <c r="BU19">
        <v>8.73</v>
      </c>
      <c r="BV19">
        <v>8.7200000000000006</v>
      </c>
      <c r="BW19">
        <v>8.7200000000000006</v>
      </c>
      <c r="BX19">
        <v>8.7200000000000006</v>
      </c>
      <c r="BY19">
        <v>9.23</v>
      </c>
      <c r="BZ19">
        <v>9.23</v>
      </c>
      <c r="CA19">
        <v>9.23</v>
      </c>
      <c r="CB19">
        <v>9.68</v>
      </c>
      <c r="CC19">
        <v>9.68</v>
      </c>
      <c r="CD19">
        <v>9.68</v>
      </c>
      <c r="CE19">
        <v>10.02</v>
      </c>
      <c r="CF19">
        <v>10.02</v>
      </c>
      <c r="CG19">
        <v>10.02</v>
      </c>
      <c r="CH19">
        <v>9.93</v>
      </c>
      <c r="CI19">
        <v>9.93</v>
      </c>
      <c r="CJ19">
        <v>9.92</v>
      </c>
      <c r="CK19">
        <v>9.3800000000000008</v>
      </c>
      <c r="CL19">
        <v>9.3800000000000008</v>
      </c>
      <c r="CM19">
        <v>9.3800000000000008</v>
      </c>
      <c r="CN19">
        <v>8.81</v>
      </c>
      <c r="CO19">
        <v>8.81</v>
      </c>
      <c r="CP19">
        <v>8.81</v>
      </c>
      <c r="CQ19">
        <v>8.56</v>
      </c>
      <c r="CR19">
        <v>8.56</v>
      </c>
      <c r="CS19">
        <v>8.56</v>
      </c>
      <c r="CT19">
        <v>8.15</v>
      </c>
      <c r="CU19">
        <v>8.16</v>
      </c>
      <c r="CV19">
        <v>8.15</v>
      </c>
      <c r="CW19">
        <v>7.76</v>
      </c>
      <c r="CX19">
        <v>7.75</v>
      </c>
      <c r="CY19">
        <v>7.74</v>
      </c>
      <c r="CZ19">
        <v>6.45</v>
      </c>
      <c r="DA19">
        <v>6.44</v>
      </c>
      <c r="DB19">
        <v>6.37</v>
      </c>
      <c r="DC19">
        <v>5.09</v>
      </c>
      <c r="DD19">
        <v>5.08</v>
      </c>
      <c r="DE19">
        <v>5.0599999999999996</v>
      </c>
      <c r="DF19">
        <v>4.71</v>
      </c>
      <c r="DG19">
        <v>4.7</v>
      </c>
      <c r="DH19">
        <v>4.7</v>
      </c>
      <c r="DI19">
        <v>5.2</v>
      </c>
      <c r="DJ19">
        <v>5.2</v>
      </c>
      <c r="DK19">
        <v>5.18</v>
      </c>
      <c r="DL19">
        <v>6.91</v>
      </c>
      <c r="DM19">
        <v>6.91</v>
      </c>
      <c r="DN19">
        <v>6.97</v>
      </c>
      <c r="DO19">
        <v>8.4</v>
      </c>
      <c r="DP19">
        <v>8.41</v>
      </c>
      <c r="DQ19">
        <v>8.42</v>
      </c>
      <c r="DR19">
        <v>8.9700000000000006</v>
      </c>
      <c r="DS19">
        <v>8.98</v>
      </c>
      <c r="DT19">
        <v>8.98</v>
      </c>
      <c r="DU19">
        <v>8.98</v>
      </c>
    </row>
    <row r="20" spans="1:229" x14ac:dyDescent="0.3">
      <c r="A20" t="s">
        <v>3</v>
      </c>
      <c r="B20" t="s">
        <v>18</v>
      </c>
      <c r="D20" t="s">
        <v>30</v>
      </c>
      <c r="E20">
        <v>0</v>
      </c>
      <c r="F20">
        <v>0</v>
      </c>
      <c r="G20">
        <v>0</v>
      </c>
      <c r="H20">
        <v>4.0040040040039138E-3</v>
      </c>
      <c r="I20">
        <v>2.9743589743589816E-2</v>
      </c>
      <c r="J20">
        <v>5.1633298208640488E-2</v>
      </c>
      <c r="K20">
        <v>3.7735849056603765E-2</v>
      </c>
      <c r="L20">
        <v>-4.0899795501021519E-3</v>
      </c>
      <c r="M20">
        <v>-3.0120481927710885E-2</v>
      </c>
      <c r="N20">
        <v>-2.7190332326283984E-2</v>
      </c>
      <c r="O20">
        <v>-2.6530612244897944E-2</v>
      </c>
      <c r="P20">
        <v>-2.9531568228105987E-2</v>
      </c>
      <c r="Q20">
        <v>-2.9622063329928561E-2</v>
      </c>
      <c r="R20">
        <v>-2.5380710659898442E-2</v>
      </c>
      <c r="S20">
        <v>-9.0909090909091494E-3</v>
      </c>
      <c r="T20">
        <v>8.9730807577268479E-3</v>
      </c>
      <c r="U20">
        <v>2.3904382470119501E-2</v>
      </c>
      <c r="V20">
        <v>4.3086172344689366E-2</v>
      </c>
      <c r="W20">
        <v>6.6666666666666652E-2</v>
      </c>
      <c r="X20">
        <v>7.186858316221767E-2</v>
      </c>
      <c r="Y20">
        <v>8.9026915113871619E-2</v>
      </c>
      <c r="Z20">
        <v>9.109730848861286E-2</v>
      </c>
      <c r="AA20">
        <v>0.11844863731656186</v>
      </c>
      <c r="AB20">
        <v>0.12067156348373564</v>
      </c>
      <c r="AC20">
        <v>0.14210526315789473</v>
      </c>
      <c r="AD20">
        <v>0.11979166666666674</v>
      </c>
      <c r="AE20">
        <v>9.8878695208970413E-2</v>
      </c>
      <c r="AF20">
        <v>3.3596837944663838E-2</v>
      </c>
      <c r="AG20">
        <v>5.8365758754863606E-3</v>
      </c>
      <c r="AH20">
        <v>-2.9779058597502295E-2</v>
      </c>
      <c r="AI20">
        <v>-5.5871212121212044E-2</v>
      </c>
      <c r="AJ20">
        <v>-4.5977011494252928E-2</v>
      </c>
      <c r="AK20">
        <v>-3.8973384030418279E-2</v>
      </c>
      <c r="AL20">
        <v>-4.3643263757115802E-2</v>
      </c>
      <c r="AM20">
        <v>-5.1546391752577359E-2</v>
      </c>
      <c r="AN20">
        <v>-6.1797752808988693E-2</v>
      </c>
      <c r="AO20">
        <v>-7.2811059907834208E-2</v>
      </c>
      <c r="AP20">
        <v>-6.3255813953488338E-2</v>
      </c>
      <c r="AQ20">
        <v>-7.1428571428571508E-2</v>
      </c>
      <c r="AR20">
        <v>-4.1108986615678744E-2</v>
      </c>
      <c r="AS20">
        <v>-2.9980657640232167E-2</v>
      </c>
      <c r="AT20">
        <v>5.9405940594059459E-3</v>
      </c>
      <c r="AU20">
        <v>2.9087261785355922E-2</v>
      </c>
      <c r="AV20">
        <v>2.4096385542168752E-2</v>
      </c>
      <c r="AW20">
        <v>-4.9455984174084922E-3</v>
      </c>
      <c r="AX20">
        <v>-9.9206349206348854E-3</v>
      </c>
      <c r="AY20">
        <v>-2.4703557312252933E-2</v>
      </c>
      <c r="AZ20">
        <v>-9.9800399201597223E-3</v>
      </c>
      <c r="BA20">
        <v>-2.4850894632206799E-2</v>
      </c>
      <c r="BB20">
        <v>-3.8728897715988087E-2</v>
      </c>
      <c r="BC20">
        <v>-3.2967032967032961E-2</v>
      </c>
      <c r="BD20">
        <v>-4.8853439680957012E-2</v>
      </c>
      <c r="BE20">
        <v>-4.8853439680957012E-2</v>
      </c>
      <c r="BF20">
        <v>-5.9055118110236227E-2</v>
      </c>
      <c r="BG20">
        <v>-6.9200779727095485E-2</v>
      </c>
      <c r="BH20">
        <v>-6.1764705882352944E-2</v>
      </c>
      <c r="BI20">
        <v>-4.6719681908548583E-2</v>
      </c>
      <c r="BJ20">
        <v>-4.0080160320641323E-2</v>
      </c>
      <c r="BK20">
        <v>-2.7355623100303927E-2</v>
      </c>
      <c r="BL20">
        <v>-2.2177419354838745E-2</v>
      </c>
      <c r="BM20">
        <v>3.0581039755352979E-3</v>
      </c>
      <c r="BN20">
        <v>3.6157024793388448E-2</v>
      </c>
      <c r="BO20">
        <v>3.512396694214881E-2</v>
      </c>
      <c r="BP20">
        <v>5.031446540880502E-2</v>
      </c>
      <c r="BQ20">
        <v>5.6603773584905648E-2</v>
      </c>
      <c r="BR20">
        <v>5.0209205020920633E-2</v>
      </c>
      <c r="BS20">
        <v>5.026178010471205E-2</v>
      </c>
      <c r="BT20">
        <v>5.3291536050156685E-2</v>
      </c>
      <c r="BU20">
        <v>5.2137643378519227E-2</v>
      </c>
      <c r="BV20">
        <v>6.3674321503131681E-2</v>
      </c>
      <c r="BW20">
        <v>5.7291666666666741E-2</v>
      </c>
      <c r="BX20">
        <v>4.2268041237113252E-2</v>
      </c>
      <c r="BY20">
        <v>4.1666666666666519E-2</v>
      </c>
      <c r="BZ20">
        <v>1.2961116650049842E-2</v>
      </c>
      <c r="CA20">
        <v>3.9920159680637557E-3</v>
      </c>
      <c r="CB20">
        <v>4.9900199600798611E-3</v>
      </c>
      <c r="CC20">
        <v>-8.9285714285713969E-3</v>
      </c>
      <c r="CD20">
        <v>1.195219123505975E-2</v>
      </c>
      <c r="CE20">
        <v>1.0967098703888345E-2</v>
      </c>
      <c r="CF20">
        <v>-4.9603174603174427E-3</v>
      </c>
      <c r="CG20">
        <v>-1.4866204162537144E-2</v>
      </c>
      <c r="CH20">
        <v>-2.4533856722276703E-2</v>
      </c>
      <c r="CI20">
        <v>-2.2660098522167438E-2</v>
      </c>
      <c r="CJ20">
        <v>-2.3738872403560762E-2</v>
      </c>
      <c r="CK20">
        <v>-4.2926829268292721E-2</v>
      </c>
      <c r="CL20">
        <v>-4.7244094488189003E-2</v>
      </c>
      <c r="CM20">
        <v>-4.5725646123260355E-2</v>
      </c>
      <c r="CN20">
        <v>-4.170804369414105E-2</v>
      </c>
      <c r="CO20">
        <v>-4.0040040040040026E-2</v>
      </c>
      <c r="CP20">
        <v>-5.3149606299212504E-2</v>
      </c>
      <c r="CQ20">
        <v>-6.0157790927021781E-2</v>
      </c>
      <c r="CR20">
        <v>-6.2811565304087713E-2</v>
      </c>
      <c r="CS20">
        <v>-5.7344064386317894E-2</v>
      </c>
      <c r="CT20">
        <v>-7.0422535211267623E-2</v>
      </c>
      <c r="CU20">
        <v>-7.3588709677419373E-2</v>
      </c>
      <c r="CV20">
        <v>-7.2948328267477214E-2</v>
      </c>
      <c r="CW20">
        <v>-7.6452599388379228E-2</v>
      </c>
      <c r="CX20">
        <v>-5.6818181818181768E-2</v>
      </c>
      <c r="CY20">
        <v>-5.9375000000000067E-2</v>
      </c>
      <c r="CZ20">
        <v>-5.6994818652849721E-2</v>
      </c>
      <c r="DA20">
        <v>-0.10636079249217933</v>
      </c>
      <c r="DB20">
        <v>-0.17463617463617465</v>
      </c>
      <c r="DC20">
        <v>-0.19097586568730329</v>
      </c>
      <c r="DD20">
        <v>-0.11808510638297864</v>
      </c>
      <c r="DE20">
        <v>-7.7908217716115225E-2</v>
      </c>
      <c r="DF20">
        <v>-3.7878787878787845E-2</v>
      </c>
      <c r="DG20">
        <v>7.6169749727963421E-3</v>
      </c>
      <c r="DH20">
        <v>3.3879781420764976E-2</v>
      </c>
      <c r="DI20">
        <v>6.8432671081677832E-2</v>
      </c>
      <c r="DJ20">
        <v>6.5717415115005506E-2</v>
      </c>
      <c r="DK20">
        <v>8.5271317829457294E-2</v>
      </c>
      <c r="DL20">
        <v>8.6813186813186949E-2</v>
      </c>
      <c r="DM20">
        <v>0.192532088681447</v>
      </c>
      <c r="DN20">
        <v>0.30352644836272025</v>
      </c>
      <c r="DO20">
        <v>0.32944228274967591</v>
      </c>
      <c r="DP20">
        <v>0.25572979493365477</v>
      </c>
      <c r="DQ20">
        <v>0.20138888888888884</v>
      </c>
      <c r="DR20">
        <v>0.13835770528683899</v>
      </c>
      <c r="DS20">
        <v>8.2073434125270017E-2</v>
      </c>
      <c r="DT20">
        <v>7.2938689217759034E-2</v>
      </c>
      <c r="DU20">
        <v>6.4049586776859568E-2</v>
      </c>
    </row>
    <row r="21" spans="1:229" x14ac:dyDescent="0.3">
      <c r="B21" t="s">
        <v>19</v>
      </c>
      <c r="D21" t="s">
        <v>23</v>
      </c>
      <c r="E21">
        <v>2.0442930153325989E-3</v>
      </c>
      <c r="F21">
        <v>3.0643513789583299E-3</v>
      </c>
      <c r="G21">
        <v>4.761904761904745E-3</v>
      </c>
      <c r="H21">
        <v>1.2925170068027292E-2</v>
      </c>
      <c r="I21">
        <v>1.9387755102040938E-2</v>
      </c>
      <c r="J21">
        <v>2.2108843537415046E-2</v>
      </c>
      <c r="K21">
        <v>1.7341040462427904E-2</v>
      </c>
      <c r="L21">
        <v>4.6637836004408406E-3</v>
      </c>
      <c r="M21">
        <v>-1.0302313798344676E-2</v>
      </c>
      <c r="N21">
        <v>-2.1384071392490211E-2</v>
      </c>
      <c r="O21">
        <v>-2.7791814047498753E-2</v>
      </c>
      <c r="P21">
        <v>-2.9719689294157248E-2</v>
      </c>
      <c r="Q21">
        <v>-3.2918676483032705E-2</v>
      </c>
      <c r="R21">
        <v>-2.8750742091425696E-2</v>
      </c>
      <c r="S21">
        <v>-1.6833871790511767E-2</v>
      </c>
      <c r="T21">
        <v>6.7331458280066592E-3</v>
      </c>
      <c r="U21">
        <v>3.2114793303723799E-2</v>
      </c>
      <c r="V21">
        <v>5.3423369518762476E-2</v>
      </c>
      <c r="W21">
        <v>6.7646053980184639E-2</v>
      </c>
      <c r="X21">
        <v>7.0917149676099633E-2</v>
      </c>
      <c r="Y21">
        <v>7.074309978768567E-2</v>
      </c>
      <c r="Z21">
        <v>6.4099315936154033E-2</v>
      </c>
      <c r="AA21">
        <v>6.5569641507849719E-2</v>
      </c>
      <c r="AB21">
        <v>6.3265816454113555E-2</v>
      </c>
      <c r="AC21">
        <v>6.5784029788994669E-2</v>
      </c>
      <c r="AD21">
        <v>5.8534185932119787E-2</v>
      </c>
      <c r="AE21">
        <v>5.1896369690570987E-2</v>
      </c>
      <c r="AF21">
        <v>2.7956298200514151E-2</v>
      </c>
      <c r="AG21">
        <v>5.4923187136828311E-3</v>
      </c>
      <c r="AH21">
        <v>-2.3696682464454999E-2</v>
      </c>
      <c r="AI21">
        <v>-4.1752008823065845E-2</v>
      </c>
      <c r="AJ21">
        <v>-5.4173228346456881E-2</v>
      </c>
      <c r="AK21">
        <v>-5.1543136790591304E-2</v>
      </c>
      <c r="AL21">
        <v>-4.361617763679615E-2</v>
      </c>
      <c r="AM21">
        <v>-3.4867059385448318E-2</v>
      </c>
      <c r="AN21">
        <v>-3.4581902403961196E-2</v>
      </c>
      <c r="AO21">
        <v>-3.1663326653306401E-2</v>
      </c>
      <c r="AP21">
        <v>-2.8985507246376829E-2</v>
      </c>
      <c r="AQ21">
        <v>-2.4121741945928643E-2</v>
      </c>
      <c r="AR21">
        <v>-1.8818737270875685E-2</v>
      </c>
      <c r="AS21">
        <v>-1.4663717539116994E-2</v>
      </c>
      <c r="AT21">
        <v>-3.4624896949710937E-3</v>
      </c>
      <c r="AU21">
        <v>7.6942169272771199E-3</v>
      </c>
      <c r="AV21">
        <v>1.5925680159256661E-2</v>
      </c>
      <c r="AW21">
        <v>1.2104128668545933E-2</v>
      </c>
      <c r="AX21">
        <v>4.1353072533301116E-4</v>
      </c>
      <c r="AY21">
        <v>-1.2463887742468094E-2</v>
      </c>
      <c r="AZ21">
        <v>-1.6680429397192165E-2</v>
      </c>
      <c r="BA21">
        <v>-2.1487603305784919E-2</v>
      </c>
      <c r="BB21">
        <v>-2.5755693581780537E-2</v>
      </c>
      <c r="BC21">
        <v>-3.2905097389142157E-2</v>
      </c>
      <c r="BD21">
        <v>-3.9867109634551534E-2</v>
      </c>
      <c r="BE21">
        <v>-4.1413215565369366E-2</v>
      </c>
      <c r="BF21">
        <v>-4.2780748663101775E-2</v>
      </c>
      <c r="BG21">
        <v>-3.8509942109237416E-2</v>
      </c>
      <c r="BH21">
        <v>-3.3529907329401865E-2</v>
      </c>
      <c r="BI21">
        <v>-2.7603725656223266E-2</v>
      </c>
      <c r="BJ21">
        <v>-2.0700230002555386E-2</v>
      </c>
      <c r="BK21">
        <v>-1.4388489208633115E-2</v>
      </c>
      <c r="BL21">
        <v>-6.6213775905066274E-3</v>
      </c>
      <c r="BM21">
        <v>5.7813443782896989E-3</v>
      </c>
      <c r="BN21">
        <v>2.3006400276768701E-2</v>
      </c>
      <c r="BO21">
        <v>3.6048526863084795E-2</v>
      </c>
      <c r="BP21">
        <v>4.2016806722688926E-2</v>
      </c>
      <c r="BQ21">
        <v>4.0594230437035694E-2</v>
      </c>
      <c r="BR21">
        <v>3.8236307268342928E-2</v>
      </c>
      <c r="BS21">
        <v>3.4305317324185181E-2</v>
      </c>
      <c r="BT21">
        <v>2.9537305787946222E-2</v>
      </c>
      <c r="BU21">
        <v>2.7036218330215744E-2</v>
      </c>
      <c r="BV21">
        <v>2.8281117696867142E-2</v>
      </c>
      <c r="BW21">
        <v>2.622038613944877E-2</v>
      </c>
      <c r="BX21">
        <v>2.2584165897069797E-2</v>
      </c>
      <c r="BY21">
        <v>1.9378549949883084E-2</v>
      </c>
      <c r="BZ21">
        <v>1.5049472021285704E-2</v>
      </c>
      <c r="CA21">
        <v>9.9436526350680232E-3</v>
      </c>
      <c r="CB21">
        <v>5.7808241803614102E-4</v>
      </c>
      <c r="CC21">
        <v>-6.1046032007916473E-3</v>
      </c>
      <c r="CD21">
        <v>-3.1337621639450086E-3</v>
      </c>
      <c r="CE21">
        <v>-1.2365015250188627E-3</v>
      </c>
      <c r="CF21">
        <v>8.2494637848551378E-4</v>
      </c>
      <c r="CG21">
        <v>-7.4171748805010873E-3</v>
      </c>
      <c r="CH21">
        <v>-1.4903252367229558E-2</v>
      </c>
      <c r="CI21">
        <v>-1.8121911037891403E-2</v>
      </c>
      <c r="CJ21">
        <v>-1.9216494845360921E-2</v>
      </c>
      <c r="CK21">
        <v>-2.1487603305785252E-2</v>
      </c>
      <c r="CL21">
        <v>-2.7573072782975827E-2</v>
      </c>
      <c r="CM21">
        <v>-3.4597195718908291E-2</v>
      </c>
      <c r="CN21">
        <v>-3.6389374635689697E-2</v>
      </c>
      <c r="CO21">
        <v>-3.553214614162703E-2</v>
      </c>
      <c r="CP21">
        <v>-3.1137221989089525E-2</v>
      </c>
      <c r="CQ21">
        <v>-3.1752716246946866E-2</v>
      </c>
      <c r="CR21">
        <v>-3.4902391616665307E-2</v>
      </c>
      <c r="CS21">
        <v>-3.8967654300025689E-2</v>
      </c>
      <c r="CT21">
        <v>-4.3864140638333993E-2</v>
      </c>
      <c r="CU21">
        <v>-4.5903045903045836E-2</v>
      </c>
      <c r="CV21">
        <v>-4.8801517503017644E-2</v>
      </c>
      <c r="CW21">
        <v>-4.9271339347675247E-2</v>
      </c>
      <c r="CX21">
        <v>-4.5307725883893868E-2</v>
      </c>
      <c r="CY21">
        <v>-4.3485900026355107E-2</v>
      </c>
      <c r="CZ21">
        <v>-3.5726918995401369E-2</v>
      </c>
      <c r="DA21">
        <v>-5.0919754732071332E-2</v>
      </c>
      <c r="DB21">
        <v>-8.5030367988567224E-2</v>
      </c>
      <c r="DC21">
        <v>-0.13041917242617351</v>
      </c>
      <c r="DD21">
        <v>-0.13253012048192769</v>
      </c>
      <c r="DE21">
        <v>-9.3367675466838218E-2</v>
      </c>
      <c r="DF21">
        <v>-3.3773037702310549E-2</v>
      </c>
      <c r="DG21">
        <v>1.3045944412932498E-2</v>
      </c>
      <c r="DH21">
        <v>5.1308900523560297E-2</v>
      </c>
      <c r="DI21">
        <v>8.5004775549188283E-2</v>
      </c>
      <c r="DJ21">
        <v>0.10222391906080008</v>
      </c>
      <c r="DK21">
        <v>0.11191473163304155</v>
      </c>
      <c r="DL21">
        <v>0.11333964049195866</v>
      </c>
      <c r="DM21">
        <v>0.12549388523047988</v>
      </c>
      <c r="DN21">
        <v>0.13794713738675668</v>
      </c>
      <c r="DO21">
        <v>0.14296310031522363</v>
      </c>
      <c r="DP21">
        <v>0.13268194685416868</v>
      </c>
      <c r="DQ21">
        <v>0.10936383130807714</v>
      </c>
      <c r="DR21">
        <v>8.0202690896382878E-2</v>
      </c>
      <c r="DS21">
        <v>4.7177903585520875E-2</v>
      </c>
      <c r="DT21">
        <v>2.4002704530087682E-2</v>
      </c>
      <c r="DU21">
        <v>1.9489753241321406E-2</v>
      </c>
    </row>
    <row r="22" spans="1:229" x14ac:dyDescent="0.3">
      <c r="B22" t="s">
        <v>18</v>
      </c>
      <c r="C22" t="s">
        <v>20</v>
      </c>
      <c r="D22" t="s">
        <v>31</v>
      </c>
      <c r="E22">
        <v>6.8671955651718646E-3</v>
      </c>
      <c r="F22">
        <v>4.1237113402061709E-3</v>
      </c>
      <c r="G22">
        <v>0</v>
      </c>
      <c r="H22">
        <v>1.3346680013346379E-3</v>
      </c>
      <c r="I22">
        <v>1.1249197915864576E-2</v>
      </c>
      <c r="J22">
        <v>2.8460297318744738E-2</v>
      </c>
      <c r="K22">
        <v>3.9704245669611359E-2</v>
      </c>
      <c r="L22">
        <v>2.84263892383807E-2</v>
      </c>
      <c r="M22">
        <v>1.1751291929302428E-3</v>
      </c>
      <c r="N22">
        <v>-2.046693126803234E-2</v>
      </c>
      <c r="O22">
        <v>-2.7947142166297605E-2</v>
      </c>
      <c r="P22">
        <v>-2.7750837599762639E-2</v>
      </c>
      <c r="Q22">
        <v>-2.8561414600977497E-2</v>
      </c>
      <c r="R22">
        <v>-2.8178114072644329E-2</v>
      </c>
      <c r="S22">
        <v>-2.136456102691205E-2</v>
      </c>
      <c r="T22">
        <v>-8.4995129976935813E-3</v>
      </c>
      <c r="U22">
        <v>7.9288513789790658E-3</v>
      </c>
      <c r="V22">
        <v>2.5321211857511905E-2</v>
      </c>
      <c r="W22">
        <v>4.4552407160491837E-2</v>
      </c>
      <c r="X22">
        <v>6.0540474057857896E-2</v>
      </c>
      <c r="Y22">
        <v>7.5854054980918642E-2</v>
      </c>
      <c r="Z22">
        <v>8.3997602254900716E-2</v>
      </c>
      <c r="AA22">
        <v>9.9524286973015449E-2</v>
      </c>
      <c r="AB22">
        <v>0.11007250309630345</v>
      </c>
      <c r="AC22">
        <v>0.12707515465273075</v>
      </c>
      <c r="AD22">
        <v>0.12752283110276572</v>
      </c>
      <c r="AE22">
        <v>0.12025854167784396</v>
      </c>
      <c r="AF22">
        <v>8.4089066606767002E-2</v>
      </c>
      <c r="AG22">
        <v>4.6104036343040201E-2</v>
      </c>
      <c r="AH22">
        <v>3.218118407549301E-3</v>
      </c>
      <c r="AI22">
        <v>-2.6604564947742659E-2</v>
      </c>
      <c r="AJ22">
        <v>-4.3875760737655756E-2</v>
      </c>
      <c r="AK22">
        <v>-4.6940535881961086E-2</v>
      </c>
      <c r="AL22">
        <v>-4.2864553093929003E-2</v>
      </c>
      <c r="AM22">
        <v>-4.4721013180037149E-2</v>
      </c>
      <c r="AN22">
        <v>-5.2329136106227282E-2</v>
      </c>
      <c r="AO22">
        <v>-6.205173482313342E-2</v>
      </c>
      <c r="AP22">
        <v>-6.5954875556770418E-2</v>
      </c>
      <c r="AQ22">
        <v>-6.9165148429964685E-2</v>
      </c>
      <c r="AR22">
        <v>-5.8597790665912863E-2</v>
      </c>
      <c r="AS22">
        <v>-4.7506071894827473E-2</v>
      </c>
      <c r="AT22">
        <v>-2.1716350065501655E-2</v>
      </c>
      <c r="AU22">
        <v>1.6823994015099004E-3</v>
      </c>
      <c r="AV22">
        <v>1.9708080462310207E-2</v>
      </c>
      <c r="AW22">
        <v>1.6079349636705393E-2</v>
      </c>
      <c r="AX22">
        <v>3.0767174013751251E-3</v>
      </c>
      <c r="AY22">
        <v>-1.3189930216765436E-2</v>
      </c>
      <c r="AZ22">
        <v>-1.486807738434918E-2</v>
      </c>
      <c r="BA22">
        <v>-1.9844830621539817E-2</v>
      </c>
      <c r="BB22">
        <v>-2.4519944089451535E-2</v>
      </c>
      <c r="BC22">
        <v>-3.2182275105075951E-2</v>
      </c>
      <c r="BD22">
        <v>-4.0183123454659353E-2</v>
      </c>
      <c r="BE22">
        <v>-4.3557970776315659E-2</v>
      </c>
      <c r="BF22">
        <v>-5.2253999157383414E-2</v>
      </c>
      <c r="BG22">
        <v>-5.9036445839429574E-2</v>
      </c>
      <c r="BH22">
        <v>-6.334020123989488E-2</v>
      </c>
      <c r="BI22">
        <v>-5.9228389172665673E-2</v>
      </c>
      <c r="BJ22">
        <v>-4.9521516037180947E-2</v>
      </c>
      <c r="BK22">
        <v>-3.8051821776497942E-2</v>
      </c>
      <c r="BL22">
        <v>-2.9871067591927997E-2</v>
      </c>
      <c r="BM22">
        <v>-1.5491646159869124E-2</v>
      </c>
      <c r="BN22">
        <v>5.6792364713616665E-3</v>
      </c>
      <c r="BO22">
        <v>2.4779698570357517E-2</v>
      </c>
      <c r="BP22">
        <v>4.0531819048114093E-2</v>
      </c>
      <c r="BQ22">
        <v>4.7347401978619828E-2</v>
      </c>
      <c r="BR22">
        <v>5.2375814671543765E-2</v>
      </c>
      <c r="BS22">
        <v>5.2358252903512779E-2</v>
      </c>
      <c r="BT22">
        <v>5.125417372526312E-2</v>
      </c>
      <c r="BU22">
        <v>5.1896986511129319E-2</v>
      </c>
      <c r="BV22">
        <v>5.6367833643935862E-2</v>
      </c>
      <c r="BW22">
        <v>5.7701210516105883E-2</v>
      </c>
      <c r="BX22">
        <v>5.4411343135637225E-2</v>
      </c>
      <c r="BY22">
        <v>4.7075458190148835E-2</v>
      </c>
      <c r="BZ22">
        <v>3.2298608184609869E-2</v>
      </c>
      <c r="CA22">
        <v>1.9539933094926704E-2</v>
      </c>
      <c r="CB22">
        <v>7.3143841927311532E-3</v>
      </c>
      <c r="CC22">
        <v>1.7821499857406664E-5</v>
      </c>
      <c r="CD22">
        <v>2.6712132555227384E-3</v>
      </c>
      <c r="CE22">
        <v>4.6635728367922331E-3</v>
      </c>
      <c r="CF22">
        <v>5.9863241595435506E-3</v>
      </c>
      <c r="CG22">
        <v>-2.9531409729887472E-3</v>
      </c>
      <c r="CH22">
        <v>-1.4786792781710431E-2</v>
      </c>
      <c r="CI22">
        <v>-2.0686719802327096E-2</v>
      </c>
      <c r="CJ22">
        <v>-2.3644275882668302E-2</v>
      </c>
      <c r="CK22">
        <v>-2.9775266731340306E-2</v>
      </c>
      <c r="CL22">
        <v>-3.7969932053347498E-2</v>
      </c>
      <c r="CM22">
        <v>-4.5298856626580696E-2</v>
      </c>
      <c r="CN22">
        <v>-4.4892594768530136E-2</v>
      </c>
      <c r="CO22">
        <v>-4.2491243285813808E-2</v>
      </c>
      <c r="CP22">
        <v>-4.4965896677797858E-2</v>
      </c>
      <c r="CQ22">
        <v>-5.1115812422091435E-2</v>
      </c>
      <c r="CR22">
        <v>-5.8706320843440664E-2</v>
      </c>
      <c r="CS22">
        <v>-6.0104473539142465E-2</v>
      </c>
      <c r="CT22">
        <v>-6.352605496722441E-2</v>
      </c>
      <c r="CU22">
        <v>-6.7118436425001635E-2</v>
      </c>
      <c r="CV22">
        <v>-7.2319857718721403E-2</v>
      </c>
      <c r="CW22">
        <v>-7.4329879111091943E-2</v>
      </c>
      <c r="CX22">
        <v>-6.8739703158012741E-2</v>
      </c>
      <c r="CY22">
        <v>-6.4215260402187016E-2</v>
      </c>
      <c r="CZ22">
        <v>-5.772933349034385E-2</v>
      </c>
      <c r="DA22">
        <v>-7.4243537048343036E-2</v>
      </c>
      <c r="DB22">
        <v>-0.11266392859373457</v>
      </c>
      <c r="DC22">
        <v>-0.15732427760521908</v>
      </c>
      <c r="DD22">
        <v>-0.16123238223548553</v>
      </c>
      <c r="DE22">
        <v>-0.12898972992879906</v>
      </c>
      <c r="DF22">
        <v>-7.7957370659293909E-2</v>
      </c>
      <c r="DG22">
        <v>-3.6056676874035576E-2</v>
      </c>
      <c r="DH22">
        <v>1.2059895049244911E-3</v>
      </c>
      <c r="DI22">
        <v>3.6643142491746383E-2</v>
      </c>
      <c r="DJ22">
        <v>5.6009955872482774E-2</v>
      </c>
      <c r="DK22">
        <v>7.3140468008713544E-2</v>
      </c>
      <c r="DL22">
        <v>7.9267306585883254E-2</v>
      </c>
      <c r="DM22">
        <v>0.12153886444136375</v>
      </c>
      <c r="DN22">
        <v>0.19429057461911806</v>
      </c>
      <c r="DO22">
        <v>0.27516693993128105</v>
      </c>
      <c r="DP22">
        <v>0.29623284201535033</v>
      </c>
      <c r="DQ22">
        <v>0.26218698885740649</v>
      </c>
      <c r="DR22">
        <v>0.19849212970312755</v>
      </c>
      <c r="DS22">
        <v>0.14060667610033262</v>
      </c>
      <c r="DT22">
        <v>9.7789942876622682E-2</v>
      </c>
      <c r="DU22">
        <v>7.3020570039962873E-2</v>
      </c>
    </row>
    <row r="23" spans="1:229" x14ac:dyDescent="0.3">
      <c r="B23" t="s">
        <v>19</v>
      </c>
      <c r="C23" t="s">
        <v>20</v>
      </c>
      <c r="D23" t="s">
        <v>24</v>
      </c>
      <c r="E23">
        <v>8.2808229721384272E-3</v>
      </c>
      <c r="F23">
        <v>4.4036632700231353E-3</v>
      </c>
      <c r="G23">
        <v>3.2901830520652244E-3</v>
      </c>
      <c r="H23">
        <v>6.9171420696301222E-3</v>
      </c>
      <c r="I23">
        <v>1.2358276643990992E-2</v>
      </c>
      <c r="J23">
        <v>1.8140589569161092E-2</v>
      </c>
      <c r="K23">
        <v>1.961254636729463E-2</v>
      </c>
      <c r="L23">
        <v>1.4704555866761263E-2</v>
      </c>
      <c r="M23">
        <v>3.9008367548413561E-3</v>
      </c>
      <c r="N23">
        <v>-9.0075338634646816E-3</v>
      </c>
      <c r="O23">
        <v>-1.9826066412777881E-2</v>
      </c>
      <c r="P23">
        <v>-2.6298524911382071E-2</v>
      </c>
      <c r="Q23">
        <v>-3.0143393274896235E-2</v>
      </c>
      <c r="R23">
        <v>-3.0463035956205215E-2</v>
      </c>
      <c r="S23">
        <v>-2.6167763454990056E-2</v>
      </c>
      <c r="T23">
        <v>-1.2950489351310268E-2</v>
      </c>
      <c r="U23">
        <v>7.3380224470728965E-3</v>
      </c>
      <c r="V23">
        <v>3.0757102883497645E-2</v>
      </c>
      <c r="W23">
        <v>5.1061405600890307E-2</v>
      </c>
      <c r="X23">
        <v>6.3995524391682254E-2</v>
      </c>
      <c r="Y23">
        <v>6.9768767814656643E-2</v>
      </c>
      <c r="Z23">
        <v>6.8586521799979774E-2</v>
      </c>
      <c r="AA23">
        <v>6.6804019077229812E-2</v>
      </c>
      <c r="AB23">
        <v>6.4311591299372431E-2</v>
      </c>
      <c r="AC23">
        <v>6.4873162583652652E-2</v>
      </c>
      <c r="AD23">
        <v>6.2528010725076008E-2</v>
      </c>
      <c r="AE23">
        <v>5.8738195137228479E-2</v>
      </c>
      <c r="AF23">
        <v>4.6128951274401642E-2</v>
      </c>
      <c r="AG23">
        <v>2.844832886825599E-2</v>
      </c>
      <c r="AH23">
        <v>3.2506448165806612E-3</v>
      </c>
      <c r="AI23">
        <v>-1.9985457524612671E-2</v>
      </c>
      <c r="AJ23">
        <v>-3.9873973211325908E-2</v>
      </c>
      <c r="AK23">
        <v>-4.9156124653371346E-2</v>
      </c>
      <c r="AL23">
        <v>-4.9777514257948109E-2</v>
      </c>
      <c r="AM23">
        <v>-4.3342124604278588E-2</v>
      </c>
      <c r="AN23">
        <v>-3.7688379808735219E-2</v>
      </c>
      <c r="AO23">
        <v>-3.3704096147571971E-2</v>
      </c>
      <c r="AP23">
        <v>-3.1743578767881475E-2</v>
      </c>
      <c r="AQ23">
        <v>-2.8256858615203957E-2</v>
      </c>
      <c r="AR23">
        <v>-2.3975328821060387E-2</v>
      </c>
      <c r="AS23">
        <v>-1.9201398918640439E-2</v>
      </c>
      <c r="AT23">
        <v>-1.231498150165459E-2</v>
      </c>
      <c r="AU23">
        <v>-3.4773301022703227E-3</v>
      </c>
      <c r="AV23">
        <v>6.7191357971875627E-3</v>
      </c>
      <c r="AW23">
        <v>1.1908008585026572E-2</v>
      </c>
      <c r="AX23">
        <v>9.4811131843785344E-3</v>
      </c>
      <c r="AY23">
        <v>1.7923883803616647E-5</v>
      </c>
      <c r="AZ23">
        <v>-9.5769288047757497E-3</v>
      </c>
      <c r="BA23">
        <v>-1.6877306815148391E-2</v>
      </c>
      <c r="BB23">
        <v>-2.1307908761585875E-2</v>
      </c>
      <c r="BC23">
        <v>-2.6716131425569205E-2</v>
      </c>
      <c r="BD23">
        <v>-3.2842633535158074E-2</v>
      </c>
      <c r="BE23">
        <v>-3.8061807529687686E-2</v>
      </c>
      <c r="BF23">
        <v>-4.1353691287674223E-2</v>
      </c>
      <c r="BG23">
        <v>-4.0901302112569517E-2</v>
      </c>
      <c r="BH23">
        <v>-3.827353270058035E-2</v>
      </c>
      <c r="BI23">
        <v>-3.3214525031620847E-2</v>
      </c>
      <c r="BJ23">
        <v>-2.7277954329393506E-2</v>
      </c>
      <c r="BK23">
        <v>-2.0897481622470588E-2</v>
      </c>
      <c r="BL23">
        <v>-1.3903365600565043E-2</v>
      </c>
      <c r="BM23">
        <v>-5.0761741402833476E-3</v>
      </c>
      <c r="BN23">
        <v>7.3887890215172574E-3</v>
      </c>
      <c r="BO23">
        <v>2.1612090506047732E-2</v>
      </c>
      <c r="BP23">
        <v>3.369057795418081E-2</v>
      </c>
      <c r="BQ23">
        <v>3.9553188007603136E-2</v>
      </c>
      <c r="BR23">
        <v>4.0282448142689185E-2</v>
      </c>
      <c r="BS23">
        <v>3.771195167652127E-2</v>
      </c>
      <c r="BT23">
        <v>3.4026310126824777E-2</v>
      </c>
      <c r="BU23">
        <v>3.029294714744905E-2</v>
      </c>
      <c r="BV23">
        <v>2.8284880605009704E-2</v>
      </c>
      <c r="BW23">
        <v>2.7179240722177218E-2</v>
      </c>
      <c r="BX23">
        <v>2.5695223244461902E-2</v>
      </c>
      <c r="BY23">
        <v>2.2727700662133882E-2</v>
      </c>
      <c r="BZ23">
        <v>1.9004062622746194E-2</v>
      </c>
      <c r="CA23">
        <v>1.4790558202078937E-2</v>
      </c>
      <c r="CB23">
        <v>8.5237356914632887E-3</v>
      </c>
      <c r="CC23">
        <v>1.4723772841041722E-3</v>
      </c>
      <c r="CD23">
        <v>-2.886760982233505E-3</v>
      </c>
      <c r="CE23">
        <v>-3.4916222965851729E-3</v>
      </c>
      <c r="CF23">
        <v>-1.1817724368261191E-3</v>
      </c>
      <c r="CG23">
        <v>-2.6095766756781455E-3</v>
      </c>
      <c r="CH23">
        <v>-7.1651602897483775E-3</v>
      </c>
      <c r="CI23">
        <v>-1.3480779428540682E-2</v>
      </c>
      <c r="CJ23">
        <v>-1.7413886083493962E-2</v>
      </c>
      <c r="CK23">
        <v>-1.9608669729679191E-2</v>
      </c>
      <c r="CL23">
        <v>-2.2759056978040666E-2</v>
      </c>
      <c r="CM23">
        <v>-2.7885957269223122E-2</v>
      </c>
      <c r="CN23">
        <v>-3.2853214379191274E-2</v>
      </c>
      <c r="CO23">
        <v>-3.5506238832075009E-2</v>
      </c>
      <c r="CP23">
        <v>-3.4352914255468749E-2</v>
      </c>
      <c r="CQ23">
        <v>-3.280736145922114E-2</v>
      </c>
      <c r="CR23">
        <v>-3.2597443284233897E-2</v>
      </c>
      <c r="CS23">
        <v>-3.520758738787929E-2</v>
      </c>
      <c r="CT23">
        <v>-3.9244728851674994E-2</v>
      </c>
      <c r="CU23">
        <v>-4.2911613613801837E-2</v>
      </c>
      <c r="CV23">
        <v>-4.6189568014799155E-2</v>
      </c>
      <c r="CW23">
        <v>-4.7991967584579576E-2</v>
      </c>
      <c r="CX23">
        <v>-4.7793527578195584E-2</v>
      </c>
      <c r="CY23">
        <v>-4.6021655085974743E-2</v>
      </c>
      <c r="CZ23">
        <v>-4.1506848301883448E-2</v>
      </c>
      <c r="DA23">
        <v>-4.3377524584609271E-2</v>
      </c>
      <c r="DB23">
        <v>-5.7225680572013306E-2</v>
      </c>
      <c r="DC23">
        <v>-8.8789765048937361E-2</v>
      </c>
      <c r="DD23">
        <v>-0.11599322029888948</v>
      </c>
      <c r="DE23">
        <v>-0.11877232279164647</v>
      </c>
      <c r="DF23">
        <v>-8.6556944550358825E-2</v>
      </c>
      <c r="DG23">
        <v>-3.8031589585405423E-2</v>
      </c>
      <c r="DH23">
        <v>1.0193935744727415E-2</v>
      </c>
      <c r="DI23">
        <v>4.978654016189369E-2</v>
      </c>
      <c r="DJ23">
        <v>7.9512531711182888E-2</v>
      </c>
      <c r="DK23">
        <v>9.9714475414343307E-2</v>
      </c>
      <c r="DL23">
        <v>0.10915943039526677</v>
      </c>
      <c r="DM23">
        <v>0.11691608578516004</v>
      </c>
      <c r="DN23">
        <v>0.12559355436973174</v>
      </c>
      <c r="DO23">
        <v>0.13546804097748674</v>
      </c>
      <c r="DP23">
        <v>0.13786406151871633</v>
      </c>
      <c r="DQ23">
        <v>0.12833629282582315</v>
      </c>
      <c r="DR23">
        <v>0.10741615635287623</v>
      </c>
      <c r="DS23">
        <v>7.8914808596660294E-2</v>
      </c>
      <c r="DT23">
        <v>5.0461099670663812E-2</v>
      </c>
      <c r="DU23">
        <v>3.0223453785643322E-2</v>
      </c>
    </row>
    <row r="24" spans="1:229" x14ac:dyDescent="0.3">
      <c r="A24" t="s">
        <v>5</v>
      </c>
      <c r="B24" t="s">
        <v>18</v>
      </c>
      <c r="D24" t="s">
        <v>25</v>
      </c>
      <c r="E24">
        <v>-2.1411799970024736E-3</v>
      </c>
      <c r="F24">
        <v>-2.6598931250149116E-3</v>
      </c>
      <c r="G24">
        <v>-3.0018042759742958E-3</v>
      </c>
      <c r="H24">
        <v>-3.0953975170960879E-3</v>
      </c>
      <c r="I24">
        <v>-3.0564555895604695E-3</v>
      </c>
      <c r="J24">
        <v>-3.1150158946706696E-3</v>
      </c>
      <c r="K24">
        <v>-3.3129029324436843E-3</v>
      </c>
      <c r="L24">
        <v>-3.8184119645574555E-3</v>
      </c>
      <c r="M24">
        <v>-4.4210743210600922E-3</v>
      </c>
      <c r="N24">
        <v>-4.8306181329815789E-3</v>
      </c>
      <c r="O24">
        <v>-5.0652251617236965E-3</v>
      </c>
      <c r="P24">
        <v>-5.2601906806605259E-3</v>
      </c>
      <c r="Q24">
        <v>-5.1296326149711247E-3</v>
      </c>
      <c r="R24">
        <v>-4.3989267980137914E-3</v>
      </c>
      <c r="S24">
        <v>-3.0528819205331015E-3</v>
      </c>
      <c r="T24">
        <v>-8.668399679288008E-4</v>
      </c>
      <c r="U24">
        <v>1.9143891576687277E-3</v>
      </c>
      <c r="V24">
        <v>5.0813496834174465E-3</v>
      </c>
      <c r="W24">
        <v>8.3333500448201647E-3</v>
      </c>
      <c r="X24">
        <v>1.1433905262788091E-2</v>
      </c>
      <c r="Y24">
        <v>1.4330824635274242E-2</v>
      </c>
      <c r="Z24">
        <v>1.6960572150310105E-2</v>
      </c>
      <c r="AA24">
        <v>1.9218848116959508E-2</v>
      </c>
      <c r="AB24">
        <v>2.0735267470655794E-2</v>
      </c>
      <c r="AC24">
        <v>2.1185928919950303E-2</v>
      </c>
      <c r="AD24">
        <v>2.0187312843016336E-2</v>
      </c>
      <c r="AE24">
        <v>1.7721780792485209E-2</v>
      </c>
      <c r="AF24">
        <v>1.3885479855534788E-2</v>
      </c>
      <c r="AG24">
        <v>9.2598514586315073E-3</v>
      </c>
      <c r="AH24">
        <v>4.1615498708176268E-3</v>
      </c>
      <c r="AI24">
        <v>-6.3243999526663153E-4</v>
      </c>
      <c r="AJ24">
        <v>-4.6262529435054933E-3</v>
      </c>
      <c r="AK24">
        <v>-7.8684549638916579E-3</v>
      </c>
      <c r="AL24">
        <v>-1.0410465840658967E-2</v>
      </c>
      <c r="AM24">
        <v>-1.2360659946090591E-2</v>
      </c>
      <c r="AN24">
        <v>-1.3642307821274291E-2</v>
      </c>
      <c r="AO24">
        <v>-1.4107550111665867E-2</v>
      </c>
      <c r="AP24">
        <v>-1.3688665650793075E-2</v>
      </c>
      <c r="AQ24">
        <v>-1.2245759660319155E-2</v>
      </c>
      <c r="AR24">
        <v>-9.8900718855760017E-3</v>
      </c>
      <c r="AS24">
        <v>-7.0391017199211703E-3</v>
      </c>
      <c r="AT24">
        <v>-3.7244132709024491E-3</v>
      </c>
      <c r="AU24">
        <v>-6.94532200721798E-4</v>
      </c>
      <c r="AV24">
        <v>1.4754776609691156E-3</v>
      </c>
      <c r="AW24">
        <v>2.5877121609492182E-3</v>
      </c>
      <c r="AX24">
        <v>2.7688901057394411E-3</v>
      </c>
      <c r="AY24">
        <v>2.1753669682123E-3</v>
      </c>
      <c r="AZ24">
        <v>1.0748441475985082E-3</v>
      </c>
      <c r="BA24">
        <v>-3.8587651951382806E-4</v>
      </c>
      <c r="BB24">
        <v>-1.9137101593525996E-3</v>
      </c>
      <c r="BC24">
        <v>-3.3698079588989627E-3</v>
      </c>
      <c r="BD24">
        <v>-4.749425158879661E-3</v>
      </c>
      <c r="BE24">
        <v>-5.9901019224767316E-3</v>
      </c>
      <c r="BF24">
        <v>-7.1070238279090647E-3</v>
      </c>
      <c r="BG24">
        <v>-7.9199836701367987E-3</v>
      </c>
      <c r="BH24">
        <v>-8.1310444031875706E-3</v>
      </c>
      <c r="BI24">
        <v>-7.5499203882700705E-3</v>
      </c>
      <c r="BJ24">
        <v>-6.3595317742415336E-3</v>
      </c>
      <c r="BK24">
        <v>-4.5527683205531799E-3</v>
      </c>
      <c r="BL24">
        <v>-2.3211681748267488E-3</v>
      </c>
      <c r="BM24">
        <v>2.0001320086837637E-6</v>
      </c>
      <c r="BN24">
        <v>2.1977273796780494E-3</v>
      </c>
      <c r="BO24">
        <v>3.9764698808462118E-3</v>
      </c>
      <c r="BP24">
        <v>5.3807594230974587E-3</v>
      </c>
      <c r="BQ24">
        <v>6.7585326851347105E-3</v>
      </c>
      <c r="BR24">
        <v>7.9526593492165176E-3</v>
      </c>
      <c r="BS24">
        <v>8.8373358117350698E-3</v>
      </c>
      <c r="BT24">
        <v>9.2916636975763911E-3</v>
      </c>
      <c r="BU24">
        <v>9.2468196498931565E-3</v>
      </c>
      <c r="BV24">
        <v>8.8070914034081849E-3</v>
      </c>
      <c r="BW24">
        <v>8.037855382737602E-3</v>
      </c>
      <c r="BX24">
        <v>7.0477807499478295E-3</v>
      </c>
      <c r="BY24">
        <v>6.068388376855971E-3</v>
      </c>
      <c r="BZ24">
        <v>5.0771563928013741E-3</v>
      </c>
      <c r="CA24">
        <v>4.2122578700347635E-3</v>
      </c>
      <c r="CB24">
        <v>3.6095321970472938E-3</v>
      </c>
      <c r="CC24">
        <v>2.844897768025767E-3</v>
      </c>
      <c r="CD24">
        <v>2.1723396057731215E-3</v>
      </c>
      <c r="CE24">
        <v>1.61568568148307E-3</v>
      </c>
      <c r="CF24">
        <v>1.057043559541837E-3</v>
      </c>
      <c r="CG24">
        <v>5.885376331042913E-4</v>
      </c>
      <c r="CH24">
        <v>2.3759037629744739E-4</v>
      </c>
      <c r="CI24">
        <v>-8.5493536291059158E-5</v>
      </c>
      <c r="CJ24">
        <v>-5.7458923828157538E-4</v>
      </c>
      <c r="CK24">
        <v>-1.3091399238969181E-3</v>
      </c>
      <c r="CL24">
        <v>-2.1410764624725243E-3</v>
      </c>
      <c r="CM24">
        <v>-2.9053990922988104E-3</v>
      </c>
      <c r="CN24">
        <v>-3.6661161032832679E-3</v>
      </c>
      <c r="CO24">
        <v>-4.2547441092363192E-3</v>
      </c>
      <c r="CP24">
        <v>-4.9303169290770832E-3</v>
      </c>
      <c r="CQ24">
        <v>-5.6944485830925373E-3</v>
      </c>
      <c r="CR24">
        <v>-6.4984732263299039E-3</v>
      </c>
      <c r="CS24">
        <v>-7.3156312874139706E-3</v>
      </c>
      <c r="CT24">
        <v>-8.2113197345980993E-3</v>
      </c>
      <c r="CU24">
        <v>-9.1794106009118748E-3</v>
      </c>
      <c r="CV24">
        <v>-1.0145639662687334E-2</v>
      </c>
      <c r="CW24">
        <v>-1.100442227280729E-2</v>
      </c>
      <c r="CX24">
        <v>-1.1806168454061239E-2</v>
      </c>
      <c r="CY24">
        <v>-1.2818813021178599E-2</v>
      </c>
      <c r="CZ24">
        <v>-1.4189773508233472E-2</v>
      </c>
      <c r="DA24">
        <v>-1.8916820672890799E-2</v>
      </c>
      <c r="DB24">
        <v>-2.254044761427465E-2</v>
      </c>
      <c r="DC24">
        <v>-2.6985016537850237E-2</v>
      </c>
      <c r="DD24">
        <v>-2.4833126032339115E-2</v>
      </c>
      <c r="DE24">
        <v>-1.8933813226144847E-2</v>
      </c>
      <c r="DF24">
        <v>-1.3265725366014891E-2</v>
      </c>
      <c r="DG24">
        <v>-9.52634193085522E-3</v>
      </c>
      <c r="DH24">
        <v>-5.7036169130931791E-3</v>
      </c>
      <c r="DI24">
        <v>-1.4864673102993331E-3</v>
      </c>
      <c r="DJ24">
        <v>3.0180538894992726E-3</v>
      </c>
      <c r="DK24">
        <v>7.9280927741356422E-3</v>
      </c>
      <c r="DL24">
        <v>1.311306885271768E-2</v>
      </c>
      <c r="DM24">
        <v>2.1420572496839485E-2</v>
      </c>
      <c r="DN24">
        <v>2.8229331786315592E-2</v>
      </c>
      <c r="DO24">
        <v>3.5295844866245485E-2</v>
      </c>
      <c r="DP24">
        <v>3.4743504432908745E-2</v>
      </c>
      <c r="DQ24">
        <v>2.9626757941022097E-2</v>
      </c>
      <c r="DR24">
        <v>2.4441641480614784E-2</v>
      </c>
      <c r="DS24">
        <v>2.119011944958582E-2</v>
      </c>
      <c r="DT24">
        <v>1.8096337275463226E-2</v>
      </c>
      <c r="DU24">
        <v>1.4914015364550171E-2</v>
      </c>
    </row>
    <row r="25" spans="1:229" x14ac:dyDescent="0.3">
      <c r="B25" t="s">
        <v>19</v>
      </c>
      <c r="D25" t="s">
        <v>32</v>
      </c>
      <c r="E25">
        <v>-2.1080352889620846E-3</v>
      </c>
      <c r="F25">
        <v>-1.9684360717948657E-3</v>
      </c>
      <c r="G25">
        <v>-1.6916130522800499E-3</v>
      </c>
      <c r="H25">
        <v>-1.4054448492842875E-3</v>
      </c>
      <c r="I25">
        <v>-1.2264544900397745E-3</v>
      </c>
      <c r="J25">
        <v>-1.274765673467404E-3</v>
      </c>
      <c r="K25">
        <v>-1.5877003986174421E-3</v>
      </c>
      <c r="L25">
        <v>-2.1389314881532506E-3</v>
      </c>
      <c r="M25">
        <v>-2.8211515052189995E-3</v>
      </c>
      <c r="N25">
        <v>-3.5111254606235986E-3</v>
      </c>
      <c r="O25">
        <v>-4.0691329489610517E-3</v>
      </c>
      <c r="P25">
        <v>-4.3551506061287881E-3</v>
      </c>
      <c r="Q25">
        <v>-4.2343848081966007E-3</v>
      </c>
      <c r="R25">
        <v>-3.5547939167862586E-3</v>
      </c>
      <c r="S25">
        <v>-2.2392204289659601E-3</v>
      </c>
      <c r="T25">
        <v>-2.7939527188958202E-4</v>
      </c>
      <c r="U25">
        <v>2.1554221226702808E-3</v>
      </c>
      <c r="V25">
        <v>4.8298296518352046E-3</v>
      </c>
      <c r="W25">
        <v>7.4011316975655106E-3</v>
      </c>
      <c r="X25">
        <v>9.6038420388417922E-3</v>
      </c>
      <c r="Y25">
        <v>1.1306267152076055E-2</v>
      </c>
      <c r="Z25">
        <v>1.249632886177432E-2</v>
      </c>
      <c r="AA25">
        <v>1.3230913669327604E-2</v>
      </c>
      <c r="AB25">
        <v>1.3485719241973504E-2</v>
      </c>
      <c r="AC25">
        <v>1.3176124607702899E-2</v>
      </c>
      <c r="AD25">
        <v>1.2149927319284881E-2</v>
      </c>
      <c r="AE25">
        <v>1.0312793741136916E-2</v>
      </c>
      <c r="AF25">
        <v>7.6858049180732468E-3</v>
      </c>
      <c r="AG25">
        <v>4.4795388068690212E-3</v>
      </c>
      <c r="AH25">
        <v>9.498635753379947E-4</v>
      </c>
      <c r="AI25">
        <v>-2.5156337034684118E-3</v>
      </c>
      <c r="AJ25">
        <v>-5.5416427056472761E-3</v>
      </c>
      <c r="AK25">
        <v>-7.7794490346775325E-3</v>
      </c>
      <c r="AL25">
        <v>-9.1223540120868307E-3</v>
      </c>
      <c r="AM25">
        <v>-9.656370671651815E-3</v>
      </c>
      <c r="AN25">
        <v>-9.5062643523007306E-3</v>
      </c>
      <c r="AO25">
        <v>-8.7911289336948251E-3</v>
      </c>
      <c r="AP25">
        <v>-7.638695371507076E-3</v>
      </c>
      <c r="AQ25">
        <v>-6.1388077656715501E-3</v>
      </c>
      <c r="AR25">
        <v>-4.3979466416501634E-3</v>
      </c>
      <c r="AS25">
        <v>-2.5385473125260072E-3</v>
      </c>
      <c r="AT25">
        <v>-7.0956950596590129E-4</v>
      </c>
      <c r="AU25">
        <v>8.7928497675959782E-4</v>
      </c>
      <c r="AV25">
        <v>2.0444234887917467E-3</v>
      </c>
      <c r="AW25">
        <v>2.5548088559941284E-3</v>
      </c>
      <c r="AX25">
        <v>2.3594650836518127E-3</v>
      </c>
      <c r="AY25">
        <v>1.544696681409885E-3</v>
      </c>
      <c r="AZ25">
        <v>3.2124694709390056E-4</v>
      </c>
      <c r="BA25">
        <v>-1.106105295504034E-3</v>
      </c>
      <c r="BB25">
        <v>-2.5197082884035327E-3</v>
      </c>
      <c r="BC25">
        <v>-3.7226211302281431E-3</v>
      </c>
      <c r="BD25">
        <v>-4.580715610366326E-3</v>
      </c>
      <c r="BE25">
        <v>-5.0690271913813589E-3</v>
      </c>
      <c r="BF25">
        <v>-5.2382613948316337E-3</v>
      </c>
      <c r="BG25">
        <v>-5.1492416563059251E-3</v>
      </c>
      <c r="BH25">
        <v>-4.7973307138532428E-3</v>
      </c>
      <c r="BI25">
        <v>-4.1578301498277348E-3</v>
      </c>
      <c r="BJ25">
        <v>-3.227714862714004E-3</v>
      </c>
      <c r="BK25">
        <v>-2.0397214890774951E-3</v>
      </c>
      <c r="BL25">
        <v>-6.6431565182245578E-4</v>
      </c>
      <c r="BM25">
        <v>7.9825477677530898E-4</v>
      </c>
      <c r="BN25">
        <v>2.1990651321346366E-3</v>
      </c>
      <c r="BO25">
        <v>3.3767203032859516E-3</v>
      </c>
      <c r="BP25">
        <v>4.2744271267689538E-3</v>
      </c>
      <c r="BQ25">
        <v>4.9579509630586216E-3</v>
      </c>
      <c r="BR25">
        <v>5.4963589168794957E-3</v>
      </c>
      <c r="BS25">
        <v>5.8883216872742672E-3</v>
      </c>
      <c r="BT25">
        <v>6.0183877247010908E-3</v>
      </c>
      <c r="BU25">
        <v>5.8326117450455683E-3</v>
      </c>
      <c r="BV25">
        <v>5.3571328914632232E-3</v>
      </c>
      <c r="BW25">
        <v>4.6786669748435372E-3</v>
      </c>
      <c r="BX25">
        <v>3.9262429533424292E-3</v>
      </c>
      <c r="BY25">
        <v>3.2171379016174839E-3</v>
      </c>
      <c r="BZ25">
        <v>2.5860480969399635E-3</v>
      </c>
      <c r="CA25">
        <v>2.0407035106644322E-3</v>
      </c>
      <c r="CB25">
        <v>1.6152483425659891E-3</v>
      </c>
      <c r="CC25">
        <v>1.3158684715328661E-3</v>
      </c>
      <c r="CD25">
        <v>1.1549197325810834E-3</v>
      </c>
      <c r="CE25">
        <v>1.0296851815250196E-3</v>
      </c>
      <c r="CF25">
        <v>8.8966954302716061E-4</v>
      </c>
      <c r="CG25">
        <v>6.5772949789200119E-4</v>
      </c>
      <c r="CH25">
        <v>3.2501050237820905E-4</v>
      </c>
      <c r="CI25">
        <v>-4.7952220705305137E-5</v>
      </c>
      <c r="CJ25">
        <v>-4.6699363674584937E-4</v>
      </c>
      <c r="CK25">
        <v>-9.7868798833999904E-4</v>
      </c>
      <c r="CL25">
        <v>-1.61950910555686E-3</v>
      </c>
      <c r="CM25">
        <v>-2.3081345552176114E-3</v>
      </c>
      <c r="CN25">
        <v>-2.9063138880290884E-3</v>
      </c>
      <c r="CO25">
        <v>-3.3109343177137873E-3</v>
      </c>
      <c r="CP25">
        <v>-3.5564270403799503E-3</v>
      </c>
      <c r="CQ25">
        <v>-3.7543713622403274E-3</v>
      </c>
      <c r="CR25">
        <v>-4.0533746987330144E-3</v>
      </c>
      <c r="CS25">
        <v>-4.4907832683193094E-3</v>
      </c>
      <c r="CT25">
        <v>-5.055178065707433E-3</v>
      </c>
      <c r="CU25">
        <v>-5.6941399473869891E-3</v>
      </c>
      <c r="CV25">
        <v>-6.399949483703482E-3</v>
      </c>
      <c r="CW25">
        <v>-7.1404946913969924E-3</v>
      </c>
      <c r="CX25">
        <v>-7.9004179069703806E-3</v>
      </c>
      <c r="CY25">
        <v>-8.6839426133771269E-3</v>
      </c>
      <c r="CZ25">
        <v>-9.5388260151375581E-3</v>
      </c>
      <c r="DA25">
        <v>-1.1517367748683394E-2</v>
      </c>
      <c r="DB25">
        <v>-1.4193646678847149E-2</v>
      </c>
      <c r="DC25">
        <v>-1.7805270967664044E-2</v>
      </c>
      <c r="DD25">
        <v>-1.887508035589025E-2</v>
      </c>
      <c r="DE25">
        <v>-1.6644572645803435E-2</v>
      </c>
      <c r="DF25">
        <v>-1.0828056120854357E-2</v>
      </c>
      <c r="DG25">
        <v>-4.7818531811355536E-3</v>
      </c>
      <c r="DH25">
        <v>-5.6560465247490477E-5</v>
      </c>
      <c r="DI25">
        <v>3.5914666158234354E-3</v>
      </c>
      <c r="DJ25">
        <v>7.0745169710761946E-3</v>
      </c>
      <c r="DK25">
        <v>1.0484439706390347E-2</v>
      </c>
      <c r="DL25">
        <v>1.3702532489212604E-2</v>
      </c>
      <c r="DM25">
        <v>1.656042526681345E-2</v>
      </c>
      <c r="DN25">
        <v>1.8794269571621447E-2</v>
      </c>
      <c r="DO25">
        <v>2.0083195026880052E-2</v>
      </c>
      <c r="DP25">
        <v>1.9950744938540765E-2</v>
      </c>
      <c r="DQ25">
        <v>1.8423331952990285E-2</v>
      </c>
      <c r="DR25">
        <v>1.5599450058744857E-2</v>
      </c>
      <c r="DS25">
        <v>1.2327403059093633E-2</v>
      </c>
      <c r="DT25">
        <v>9.258234886473371E-3</v>
      </c>
      <c r="DU25">
        <v>6.6402042145692342E-3</v>
      </c>
    </row>
    <row r="26" spans="1:229" x14ac:dyDescent="0.3">
      <c r="B26" t="s">
        <v>18</v>
      </c>
      <c r="C26" t="s">
        <v>20</v>
      </c>
      <c r="D26" t="s">
        <v>33</v>
      </c>
      <c r="E26">
        <v>-1.6729081775489485E-3</v>
      </c>
      <c r="F26">
        <v>-2.1452116864727109E-3</v>
      </c>
      <c r="G26">
        <v>-2.6009591326638937E-3</v>
      </c>
      <c r="H26">
        <v>-2.9190316393617652E-3</v>
      </c>
      <c r="I26">
        <v>-3.0512191275436176E-3</v>
      </c>
      <c r="J26">
        <v>-3.0889563337757422E-3</v>
      </c>
      <c r="K26">
        <v>-3.1614581388916077E-3</v>
      </c>
      <c r="L26">
        <v>-3.4154435972239363E-3</v>
      </c>
      <c r="M26">
        <v>-3.8507964060204105E-3</v>
      </c>
      <c r="N26">
        <v>-4.3567014728663755E-3</v>
      </c>
      <c r="O26">
        <v>-4.7723058719217892E-3</v>
      </c>
      <c r="P26">
        <v>-5.0520113251219341E-3</v>
      </c>
      <c r="Q26">
        <v>-5.1516828191184487E-3</v>
      </c>
      <c r="R26">
        <v>-4.9295833645484803E-3</v>
      </c>
      <c r="S26">
        <v>-4.1938137778393392E-3</v>
      </c>
      <c r="T26">
        <v>-2.772882895491898E-3</v>
      </c>
      <c r="U26">
        <v>-6.6844424359772481E-4</v>
      </c>
      <c r="V26">
        <v>2.042966291052458E-3</v>
      </c>
      <c r="W26">
        <v>5.109696295302113E-3</v>
      </c>
      <c r="X26">
        <v>8.2828683303419002E-3</v>
      </c>
      <c r="Y26">
        <v>1.13660266476275E-2</v>
      </c>
      <c r="Z26">
        <v>1.4241767349457479E-2</v>
      </c>
      <c r="AA26">
        <v>1.6836748300847953E-2</v>
      </c>
      <c r="AB26">
        <v>1.897156257930847E-2</v>
      </c>
      <c r="AC26">
        <v>2.0380014835855203E-2</v>
      </c>
      <c r="AD26">
        <v>2.0702836411207477E-2</v>
      </c>
      <c r="AE26">
        <v>1.9698340851817282E-2</v>
      </c>
      <c r="AF26">
        <v>1.7264857830345443E-2</v>
      </c>
      <c r="AG26">
        <v>1.3622370702217168E-2</v>
      </c>
      <c r="AH26">
        <v>9.1022937283279735E-3</v>
      </c>
      <c r="AI26">
        <v>4.2629871113941675E-3</v>
      </c>
      <c r="AJ26">
        <v>-3.6571435598483265E-4</v>
      </c>
      <c r="AK26">
        <v>-4.3757159675545942E-3</v>
      </c>
      <c r="AL26">
        <v>-7.635057916018706E-3</v>
      </c>
      <c r="AM26">
        <v>-1.0213193583547072E-2</v>
      </c>
      <c r="AN26">
        <v>-1.2137811202674617E-2</v>
      </c>
      <c r="AO26">
        <v>-1.3370172626343583E-2</v>
      </c>
      <c r="AP26">
        <v>-1.3812841194577744E-2</v>
      </c>
      <c r="AQ26">
        <v>-1.3347325140926033E-2</v>
      </c>
      <c r="AR26">
        <v>-1.1941499065562744E-2</v>
      </c>
      <c r="AS26">
        <v>-9.7249777552721097E-3</v>
      </c>
      <c r="AT26">
        <v>-6.8845289587998737E-3</v>
      </c>
      <c r="AU26">
        <v>-3.8193490638484726E-3</v>
      </c>
      <c r="AV26">
        <v>-9.8115593688504377E-4</v>
      </c>
      <c r="AW26">
        <v>1.1228858737321785E-3</v>
      </c>
      <c r="AX26">
        <v>2.2773599758859251E-3</v>
      </c>
      <c r="AY26">
        <v>2.5106564116336529E-3</v>
      </c>
      <c r="AZ26">
        <v>2.006367073850083E-3</v>
      </c>
      <c r="BA26">
        <v>9.5477819876566006E-4</v>
      </c>
      <c r="BB26">
        <v>-4.0824751042263979E-4</v>
      </c>
      <c r="BC26">
        <v>-1.8897982125884634E-3</v>
      </c>
      <c r="BD26">
        <v>-3.3443144257104076E-3</v>
      </c>
      <c r="BE26">
        <v>-4.7031116800851187E-3</v>
      </c>
      <c r="BF26">
        <v>-5.9488503030884861E-3</v>
      </c>
      <c r="BG26">
        <v>-7.005703140174198E-3</v>
      </c>
      <c r="BH26">
        <v>-7.7193506337444777E-3</v>
      </c>
      <c r="BI26">
        <v>-7.8669828205314794E-3</v>
      </c>
      <c r="BJ26">
        <v>-7.3468321885663919E-3</v>
      </c>
      <c r="BK26">
        <v>-6.154073494354928E-3</v>
      </c>
      <c r="BL26">
        <v>-4.4111560898738205E-3</v>
      </c>
      <c r="BM26">
        <v>-2.2906454544570818E-3</v>
      </c>
      <c r="BN26">
        <v>-4.0480221046671851E-5</v>
      </c>
      <c r="BO26">
        <v>2.0587324641776483E-3</v>
      </c>
      <c r="BP26">
        <v>3.8516522278739065E-3</v>
      </c>
      <c r="BQ26">
        <v>5.3719206630261267E-3</v>
      </c>
      <c r="BR26">
        <v>6.6973171524828956E-3</v>
      </c>
      <c r="BS26">
        <v>7.849509282028766E-3</v>
      </c>
      <c r="BT26">
        <v>8.6938862861759923E-3</v>
      </c>
      <c r="BU26">
        <v>9.1252730530682058E-3</v>
      </c>
      <c r="BV26">
        <v>9.1151915836259114E-3</v>
      </c>
      <c r="BW26">
        <v>8.6972554786796472E-3</v>
      </c>
      <c r="BX26">
        <v>7.9642425120312055E-3</v>
      </c>
      <c r="BY26">
        <v>7.0513415031804678E-3</v>
      </c>
      <c r="BZ26">
        <v>6.0644418398683913E-3</v>
      </c>
      <c r="CA26">
        <v>5.1192675465640365E-3</v>
      </c>
      <c r="CB26">
        <v>4.2996488199611438E-3</v>
      </c>
      <c r="CC26">
        <v>3.5555626117026082E-3</v>
      </c>
      <c r="CD26">
        <v>2.8755898569487273E-3</v>
      </c>
      <c r="CE26">
        <v>2.2109743517606528E-3</v>
      </c>
      <c r="CF26">
        <v>1.6150229489326762E-3</v>
      </c>
      <c r="CG26">
        <v>1.087088958043066E-3</v>
      </c>
      <c r="CH26">
        <v>6.2772385631452521E-4</v>
      </c>
      <c r="CI26">
        <v>2.4687815770355986E-4</v>
      </c>
      <c r="CJ26">
        <v>-1.4083079942506238E-4</v>
      </c>
      <c r="CK26">
        <v>-6.5640756615651752E-4</v>
      </c>
      <c r="CL26">
        <v>-1.3416018748836727E-3</v>
      </c>
      <c r="CM26">
        <v>-2.1185384928894178E-3</v>
      </c>
      <c r="CN26">
        <v>-2.9041972193515342E-3</v>
      </c>
      <c r="CO26">
        <v>-3.6087531016061325E-3</v>
      </c>
      <c r="CP26">
        <v>-4.2837257138655565E-3</v>
      </c>
      <c r="CQ26">
        <v>-4.9598365404686469E-3</v>
      </c>
      <c r="CR26">
        <v>-5.7077462461665078E-3</v>
      </c>
      <c r="CS26">
        <v>-6.5028510322788042E-3</v>
      </c>
      <c r="CT26">
        <v>-7.3418080827806582E-3</v>
      </c>
      <c r="CU26">
        <v>-8.2354538743079821E-3</v>
      </c>
      <c r="CV26">
        <v>-9.1787899993991031E-3</v>
      </c>
      <c r="CW26">
        <v>-1.0109824178802166E-2</v>
      </c>
      <c r="CX26">
        <v>-1.0985410129851955E-2</v>
      </c>
      <c r="CY26">
        <v>-1.1876467916015709E-2</v>
      </c>
      <c r="CZ26">
        <v>-1.293825166115777E-2</v>
      </c>
      <c r="DA26">
        <v>-1.5308469067434291E-2</v>
      </c>
      <c r="DB26">
        <v>-1.8549013931799641E-2</v>
      </c>
      <c r="DC26">
        <v>-2.2814094941671897E-2</v>
      </c>
      <c r="DD26">
        <v>-2.4786196728154668E-2</v>
      </c>
      <c r="DE26">
        <v>-2.3583985265444734E-2</v>
      </c>
      <c r="DF26">
        <v>-1.9010888208166283E-2</v>
      </c>
      <c r="DG26">
        <v>-1.3908626841004986E-2</v>
      </c>
      <c r="DH26">
        <v>-9.4985614033210961E-3</v>
      </c>
      <c r="DI26">
        <v>-5.572142051415911E-3</v>
      </c>
      <c r="DJ26">
        <v>-1.3906767779644131E-3</v>
      </c>
      <c r="DK26">
        <v>3.1532264511118604E-3</v>
      </c>
      <c r="DL26">
        <v>8.0197385054508654E-3</v>
      </c>
      <c r="DM26">
        <v>1.4153911374564268E-2</v>
      </c>
      <c r="DN26">
        <v>2.092099104529092E-2</v>
      </c>
      <c r="DO26">
        <v>2.8315249716466855E-2</v>
      </c>
      <c r="DP26">
        <v>3.2756227028489938E-2</v>
      </c>
      <c r="DQ26">
        <v>3.3222035746725442E-2</v>
      </c>
      <c r="DR26">
        <v>2.9603967951515209E-2</v>
      </c>
      <c r="DS26">
        <v>2.5086172957074233E-2</v>
      </c>
      <c r="DT26">
        <v>2.1242699401887943E-2</v>
      </c>
      <c r="DU26">
        <v>1.8066824029866407E-2</v>
      </c>
    </row>
    <row r="27" spans="1:229" x14ac:dyDescent="0.3">
      <c r="B27" t="s">
        <v>19</v>
      </c>
      <c r="C27" t="s">
        <v>20</v>
      </c>
      <c r="D27" t="s">
        <v>34</v>
      </c>
      <c r="E27">
        <v>-1.9074788928281998E-3</v>
      </c>
      <c r="F27">
        <v>-2.0210232438376829E-3</v>
      </c>
      <c r="G27">
        <v>-1.9226948043456666E-3</v>
      </c>
      <c r="H27">
        <v>-1.6884979911197344E-3</v>
      </c>
      <c r="I27">
        <v>-1.4411707972013705E-3</v>
      </c>
      <c r="J27">
        <v>-1.3022216709304886E-3</v>
      </c>
      <c r="K27">
        <v>-1.3629735207082068E-3</v>
      </c>
      <c r="L27">
        <v>-1.6671325200793656E-3</v>
      </c>
      <c r="M27">
        <v>-2.1825944639965642E-3</v>
      </c>
      <c r="N27">
        <v>-2.8237361513319494E-3</v>
      </c>
      <c r="O27">
        <v>-3.4671366382678834E-3</v>
      </c>
      <c r="P27">
        <v>-3.9784696719044792E-3</v>
      </c>
      <c r="Q27">
        <v>-4.2195561210954802E-3</v>
      </c>
      <c r="R27">
        <v>-4.0481097770372161E-3</v>
      </c>
      <c r="S27">
        <v>-3.3427997179829396E-3</v>
      </c>
      <c r="T27">
        <v>-2.0244698725472667E-3</v>
      </c>
      <c r="U27">
        <v>-1.2106452606175377E-4</v>
      </c>
      <c r="V27">
        <v>2.2352855008719676E-3</v>
      </c>
      <c r="W27">
        <v>4.795461157356999E-3</v>
      </c>
      <c r="X27">
        <v>7.2782677960808355E-3</v>
      </c>
      <c r="Y27">
        <v>9.4370802961611187E-3</v>
      </c>
      <c r="Z27">
        <v>1.1135479350897389E-2</v>
      </c>
      <c r="AA27">
        <v>1.2344503227725992E-2</v>
      </c>
      <c r="AB27">
        <v>1.307098725769181E-2</v>
      </c>
      <c r="AC27">
        <v>1.3297585839668002E-2</v>
      </c>
      <c r="AD27">
        <v>1.2937257056320428E-2</v>
      </c>
      <c r="AE27">
        <v>1.1879615222708232E-2</v>
      </c>
      <c r="AF27">
        <v>1.0049508659498349E-2</v>
      </c>
      <c r="AG27">
        <v>7.4927124886930612E-3</v>
      </c>
      <c r="AH27">
        <v>4.3717357667600876E-3</v>
      </c>
      <c r="AI27">
        <v>9.7125622624620134E-4</v>
      </c>
      <c r="AJ27">
        <v>-2.3691376112592311E-3</v>
      </c>
      <c r="AK27">
        <v>-5.2789084812644065E-3</v>
      </c>
      <c r="AL27">
        <v>-7.4811485841372134E-3</v>
      </c>
      <c r="AM27">
        <v>-8.8527245728053927E-3</v>
      </c>
      <c r="AN27">
        <v>-9.4283296786797921E-3</v>
      </c>
      <c r="AO27">
        <v>-9.3179213192157908E-3</v>
      </c>
      <c r="AP27">
        <v>-8.64536288583421E-3</v>
      </c>
      <c r="AQ27">
        <v>-7.5228773569578173E-3</v>
      </c>
      <c r="AR27">
        <v>-6.0584832596095968E-3</v>
      </c>
      <c r="AS27">
        <v>-4.3584339066159066E-3</v>
      </c>
      <c r="AT27">
        <v>-2.5486878200473573E-3</v>
      </c>
      <c r="AU27">
        <v>-7.8961061391077025E-4</v>
      </c>
      <c r="AV27">
        <v>7.3804631986181446E-4</v>
      </c>
      <c r="AW27">
        <v>1.8261724405151576E-3</v>
      </c>
      <c r="AX27">
        <v>2.3195658094792293E-3</v>
      </c>
      <c r="AY27">
        <v>2.1529902070186089E-3</v>
      </c>
      <c r="AZ27">
        <v>1.4084695707185328E-3</v>
      </c>
      <c r="BA27">
        <v>2.532794443332505E-4</v>
      </c>
      <c r="BB27">
        <v>-1.101522212271222E-3</v>
      </c>
      <c r="BC27">
        <v>-2.4494782380452365E-3</v>
      </c>
      <c r="BD27">
        <v>-3.6076816763326671E-3</v>
      </c>
      <c r="BE27">
        <v>-4.4574546439919427E-3</v>
      </c>
      <c r="BF27">
        <v>-4.9626680655264392E-3</v>
      </c>
      <c r="BG27">
        <v>-5.1521767475063056E-3</v>
      </c>
      <c r="BH27">
        <v>-5.0616112549969339E-3</v>
      </c>
      <c r="BI27">
        <v>-4.7014675066623006E-3</v>
      </c>
      <c r="BJ27">
        <v>-4.0609585754649942E-3</v>
      </c>
      <c r="BK27">
        <v>-3.1417555005397446E-3</v>
      </c>
      <c r="BL27">
        <v>-1.9772506678713184E-3</v>
      </c>
      <c r="BM27">
        <v>-6.3526078804154729E-4</v>
      </c>
      <c r="BN27">
        <v>7.776680856958299E-4</v>
      </c>
      <c r="BO27">
        <v>2.1246800707319657E-3</v>
      </c>
      <c r="BP27">
        <v>3.2834041873965139E-3</v>
      </c>
      <c r="BQ27">
        <v>4.203032797704509E-3</v>
      </c>
      <c r="BR27">
        <v>4.9095790022356907E-3</v>
      </c>
      <c r="BS27">
        <v>5.4475438557374618E-3</v>
      </c>
      <c r="BT27">
        <v>5.8010227762849515E-3</v>
      </c>
      <c r="BU27">
        <v>5.9131070523403091E-3</v>
      </c>
      <c r="BV27">
        <v>5.7360441204032941E-3</v>
      </c>
      <c r="BW27">
        <v>5.2894705371174426E-3</v>
      </c>
      <c r="BX27">
        <v>4.6540142732163963E-3</v>
      </c>
      <c r="BY27">
        <v>3.9406826099344832E-3</v>
      </c>
      <c r="BZ27">
        <v>3.2431429839666257E-3</v>
      </c>
      <c r="CA27">
        <v>2.6146298364072931E-3</v>
      </c>
      <c r="CB27">
        <v>2.080666650056795E-3</v>
      </c>
      <c r="CC27">
        <v>1.6572734415877626E-3</v>
      </c>
      <c r="CD27">
        <v>1.3620121822266462E-3</v>
      </c>
      <c r="CE27">
        <v>1.1668244618796564E-3</v>
      </c>
      <c r="CF27">
        <v>1.0247581523777545E-3</v>
      </c>
      <c r="CG27">
        <v>8.5902807414806048E-4</v>
      </c>
      <c r="CH27">
        <v>6.2413651443245699E-4</v>
      </c>
      <c r="CI27">
        <v>3.1159592652163504E-4</v>
      </c>
      <c r="CJ27">
        <v>-6.3311785024315156E-5</v>
      </c>
      <c r="CK27">
        <v>-4.9787794859705115E-4</v>
      </c>
      <c r="CL27">
        <v>-1.0217302435475695E-3</v>
      </c>
      <c r="CM27">
        <v>-1.6354438830381568E-3</v>
      </c>
      <c r="CN27">
        <v>-2.2779858496011864E-3</v>
      </c>
      <c r="CO27">
        <v>-2.8417942536534957E-3</v>
      </c>
      <c r="CP27">
        <v>-3.2578917487076087E-3</v>
      </c>
      <c r="CQ27">
        <v>-3.5405775734446885E-3</v>
      </c>
      <c r="CR27">
        <v>-3.7880577004510974E-3</v>
      </c>
      <c r="CS27">
        <v>-4.0995097764308834E-3</v>
      </c>
      <c r="CT27">
        <v>-4.5331120109199192E-3</v>
      </c>
      <c r="CU27">
        <v>-5.0800337604712436E-3</v>
      </c>
      <c r="CV27">
        <v>-5.7164224989326344E-3</v>
      </c>
      <c r="CW27">
        <v>-6.4115280408291548E-3</v>
      </c>
      <c r="CX27">
        <v>-7.1469540273569514E-3</v>
      </c>
      <c r="CY27">
        <v>-7.9082850705815E-3</v>
      </c>
      <c r="CZ27">
        <v>-8.7077288451616885E-3</v>
      </c>
      <c r="DA27">
        <v>-9.9133787923993601E-3</v>
      </c>
      <c r="DB27">
        <v>-1.17499468142227E-2</v>
      </c>
      <c r="DC27">
        <v>-1.4505428465064862E-2</v>
      </c>
      <c r="DD27">
        <v>-1.6957999334133816E-2</v>
      </c>
      <c r="DE27">
        <v>-1.7774974656452575E-2</v>
      </c>
      <c r="DF27">
        <v>-1.5449236374182681E-2</v>
      </c>
      <c r="DG27">
        <v>-1.0751493982597782E-2</v>
      </c>
      <c r="DH27">
        <v>-5.2221565890791339E-3</v>
      </c>
      <c r="DI27">
        <v>-4.1564901018653622E-4</v>
      </c>
      <c r="DJ27">
        <v>3.5364743738840465E-3</v>
      </c>
      <c r="DK27">
        <v>7.0501410977633254E-3</v>
      </c>
      <c r="DL27">
        <v>1.0420496388893049E-2</v>
      </c>
      <c r="DM27">
        <v>1.3582465820805467E-2</v>
      </c>
      <c r="DN27">
        <v>1.6352409109215833E-2</v>
      </c>
      <c r="DO27">
        <v>1.8479296621771651E-2</v>
      </c>
      <c r="DP27">
        <v>1.9609403179014089E-2</v>
      </c>
      <c r="DQ27">
        <v>1.9485757306137035E-2</v>
      </c>
      <c r="DR27">
        <v>1.7991175650091968E-2</v>
      </c>
      <c r="DS27">
        <v>1.5450061690276259E-2</v>
      </c>
      <c r="DT27">
        <v>1.2395029334770621E-2</v>
      </c>
      <c r="DU27">
        <v>9.4086140533787468E-3</v>
      </c>
    </row>
    <row r="28" spans="1:229" x14ac:dyDescent="0.3">
      <c r="A28" t="s">
        <v>7</v>
      </c>
      <c r="B28" t="s">
        <v>18</v>
      </c>
      <c r="D28" t="s">
        <v>35</v>
      </c>
      <c r="E28">
        <v>-1.2438435749309251E-2</v>
      </c>
      <c r="F28">
        <v>-1.3566686687639051E-2</v>
      </c>
      <c r="G28">
        <v>-1.408477195399982E-2</v>
      </c>
      <c r="H28">
        <v>-1.4114622808597099E-2</v>
      </c>
      <c r="I28">
        <v>-1.3702562721743639E-2</v>
      </c>
      <c r="J28">
        <v>-1.2975091670227035E-2</v>
      </c>
      <c r="K28">
        <v>-1.1940832281970515E-2</v>
      </c>
      <c r="L28">
        <v>-1.0502870758111293E-2</v>
      </c>
      <c r="M28">
        <v>-8.5959026596945654E-3</v>
      </c>
      <c r="N28">
        <v>-6.4261260999506353E-3</v>
      </c>
      <c r="O28">
        <v>-4.4348324613269208E-3</v>
      </c>
      <c r="P28">
        <v>-3.0415453382236501E-3</v>
      </c>
      <c r="Q28">
        <v>-2.2156276137167419E-3</v>
      </c>
      <c r="R28">
        <v>-1.6468157877285172E-3</v>
      </c>
      <c r="S28">
        <v>-9.8399403177495959E-4</v>
      </c>
      <c r="T28">
        <v>6.3228317454200322E-5</v>
      </c>
      <c r="U28">
        <v>1.5516884900044214E-3</v>
      </c>
      <c r="V28">
        <v>3.6487260090991569E-3</v>
      </c>
      <c r="W28">
        <v>6.2808538019927251E-3</v>
      </c>
      <c r="X28">
        <v>9.0499832892410037E-3</v>
      </c>
      <c r="Y28">
        <v>1.1505152478288538E-2</v>
      </c>
      <c r="Z28">
        <v>1.3443595284456267E-2</v>
      </c>
      <c r="AA28">
        <v>1.4692979359838265E-2</v>
      </c>
      <c r="AB28">
        <v>1.5224884888336288E-2</v>
      </c>
      <c r="AC28">
        <v>1.5126724349855181E-2</v>
      </c>
      <c r="AD28">
        <v>1.4342577356420749E-2</v>
      </c>
      <c r="AE28">
        <v>1.3025636180714617E-2</v>
      </c>
      <c r="AF28">
        <v>1.1495787052462125E-2</v>
      </c>
      <c r="AG28">
        <v>1.0016234416963865E-2</v>
      </c>
      <c r="AH28">
        <v>8.3876784583163388E-3</v>
      </c>
      <c r="AI28">
        <v>6.5074231383703829E-3</v>
      </c>
      <c r="AJ28">
        <v>4.5582334525851032E-3</v>
      </c>
      <c r="AK28">
        <v>2.6430752524271295E-3</v>
      </c>
      <c r="AL28">
        <v>8.4276007406725029E-4</v>
      </c>
      <c r="AM28">
        <v>-7.205821110770616E-4</v>
      </c>
      <c r="AN28">
        <v>-1.9841821554692496E-3</v>
      </c>
      <c r="AO28">
        <v>-2.9417544528277384E-3</v>
      </c>
      <c r="AP28">
        <v>-3.5689268216211323E-3</v>
      </c>
      <c r="AQ28">
        <v>-3.89613868547245E-3</v>
      </c>
      <c r="AR28">
        <v>-4.0985924296587095E-3</v>
      </c>
      <c r="AS28">
        <v>-4.243581793377027E-3</v>
      </c>
      <c r="AT28">
        <v>-4.2581906411103265E-3</v>
      </c>
      <c r="AU28">
        <v>-4.2337969167236533E-3</v>
      </c>
      <c r="AV28">
        <v>-4.2803330118945659E-3</v>
      </c>
      <c r="AW28">
        <v>-4.5945580718754764E-3</v>
      </c>
      <c r="AX28">
        <v>-5.1497298877200004E-3</v>
      </c>
      <c r="AY28">
        <v>-5.8205341921572229E-3</v>
      </c>
      <c r="AZ28">
        <v>-6.4161374613669331E-3</v>
      </c>
      <c r="BA28">
        <v>-7.0247004274347491E-3</v>
      </c>
      <c r="BB28">
        <v>-7.654323692158238E-3</v>
      </c>
      <c r="BC28">
        <v>-8.243077149863498E-3</v>
      </c>
      <c r="BD28">
        <v>-8.6842084289722177E-3</v>
      </c>
      <c r="BE28">
        <v>-8.84916071973052E-3</v>
      </c>
      <c r="BF28">
        <v>-8.7750420065895174E-3</v>
      </c>
      <c r="BG28">
        <v>-8.4328161059908924E-3</v>
      </c>
      <c r="BH28">
        <v>-7.8085338328240939E-3</v>
      </c>
      <c r="BI28">
        <v>-6.6591201296885005E-3</v>
      </c>
      <c r="BJ28">
        <v>-4.9815228970179204E-3</v>
      </c>
      <c r="BK28">
        <v>-2.9002935309148103E-3</v>
      </c>
      <c r="BL28">
        <v>-6.3594246673559507E-4</v>
      </c>
      <c r="BM28">
        <v>1.7031881396354365E-3</v>
      </c>
      <c r="BN28">
        <v>4.0227497586751149E-3</v>
      </c>
      <c r="BO28">
        <v>6.0579400995059984E-3</v>
      </c>
      <c r="BP28">
        <v>7.6628622021408521E-3</v>
      </c>
      <c r="BQ28">
        <v>8.7854133386682243E-3</v>
      </c>
      <c r="BR28">
        <v>9.5705950780660132E-3</v>
      </c>
      <c r="BS28">
        <v>1.0209662533202657E-2</v>
      </c>
      <c r="BT28">
        <v>1.0764059220419897E-2</v>
      </c>
      <c r="BU28">
        <v>1.1132404058634471E-2</v>
      </c>
      <c r="BV28">
        <v>1.1275337371310812E-2</v>
      </c>
      <c r="BW28">
        <v>1.1067019179154425E-2</v>
      </c>
      <c r="BX28">
        <v>1.0481188676427777E-2</v>
      </c>
      <c r="BY28">
        <v>9.5952924222408864E-3</v>
      </c>
      <c r="BZ28">
        <v>8.5279599756544755E-3</v>
      </c>
      <c r="CA28">
        <v>7.5008734714250291E-3</v>
      </c>
      <c r="CB28">
        <v>6.5952982195787158E-3</v>
      </c>
      <c r="CC28">
        <v>5.6305408508194876E-3</v>
      </c>
      <c r="CD28">
        <v>4.5472290385288883E-3</v>
      </c>
      <c r="CE28">
        <v>3.27029929309397E-3</v>
      </c>
      <c r="CF28">
        <v>1.7434112381899958E-3</v>
      </c>
      <c r="CG28">
        <v>-2.1864636038260166E-5</v>
      </c>
      <c r="CH28">
        <v>-2.1043954952628674E-3</v>
      </c>
      <c r="CI28">
        <v>-4.4875134590671717E-3</v>
      </c>
      <c r="CJ28">
        <v>-7.0343197050206641E-3</v>
      </c>
      <c r="CK28">
        <v>-9.4922028333868091E-3</v>
      </c>
      <c r="CL28">
        <v>-1.1646735188143409E-2</v>
      </c>
      <c r="CM28">
        <v>-1.3336451116853554E-2</v>
      </c>
      <c r="CN28">
        <v>-1.4554685092693198E-2</v>
      </c>
      <c r="CO28">
        <v>-1.5284816461303419E-2</v>
      </c>
      <c r="CP28">
        <v>-1.5754034424711572E-2</v>
      </c>
      <c r="CQ28">
        <v>-1.6103768821540188E-2</v>
      </c>
      <c r="CR28">
        <v>-1.6320626496024393E-2</v>
      </c>
      <c r="CS28">
        <v>-1.629348548802434E-2</v>
      </c>
      <c r="CT28">
        <v>-1.5905320450110061E-2</v>
      </c>
      <c r="CU28">
        <v>-1.4923796033147196E-2</v>
      </c>
      <c r="CV28">
        <v>-1.3399264318865733E-2</v>
      </c>
      <c r="CW28">
        <v>-1.1618690780703989E-2</v>
      </c>
      <c r="CX28">
        <v>-9.9361220649086812E-3</v>
      </c>
      <c r="CY28">
        <v>-8.7085410381962935E-3</v>
      </c>
      <c r="CZ28">
        <v>-8.0393562482468095E-3</v>
      </c>
      <c r="DA28">
        <v>-2.9306156295474728E-2</v>
      </c>
      <c r="DB28">
        <v>-7.380517585059676E-2</v>
      </c>
      <c r="DC28">
        <v>-5.6730180782837758E-2</v>
      </c>
      <c r="DD28">
        <v>-2.9926908582236345E-2</v>
      </c>
      <c r="DE28">
        <v>-1.4898335480286073E-2</v>
      </c>
      <c r="DF28">
        <v>-8.4058173271887027E-3</v>
      </c>
      <c r="DG28">
        <v>-5.7509067063890029E-3</v>
      </c>
      <c r="DH28">
        <v>-3.3386210017279927E-3</v>
      </c>
      <c r="DI28">
        <v>-6.6218326073619327E-4</v>
      </c>
      <c r="DJ28">
        <v>2.799097888422919E-3</v>
      </c>
      <c r="DK28">
        <v>6.1319053581485594E-3</v>
      </c>
      <c r="DL28">
        <v>1.0212738353819306E-2</v>
      </c>
      <c r="DM28">
        <v>3.7196195989678049E-2</v>
      </c>
      <c r="DN28">
        <v>9.1308702607530545E-2</v>
      </c>
      <c r="DO28">
        <v>7.4787432462042558E-2</v>
      </c>
      <c r="DP28">
        <v>4.768394921979846E-2</v>
      </c>
      <c r="DQ28">
        <v>3.3115938090046759E-2</v>
      </c>
      <c r="DR28">
        <v>2.7028322524520032E-2</v>
      </c>
      <c r="DS28">
        <v>2.4359064395338859E-2</v>
      </c>
      <c r="DT28">
        <v>2.154925929499707E-2</v>
      </c>
      <c r="DU28">
        <v>1.8377123126116945E-2</v>
      </c>
    </row>
    <row r="29" spans="1:229" x14ac:dyDescent="0.3">
      <c r="B29" t="s">
        <v>19</v>
      </c>
      <c r="D29" t="s">
        <v>36</v>
      </c>
      <c r="E29">
        <v>-1.0995463200646816E-2</v>
      </c>
      <c r="F29">
        <v>-1.0570282104291007E-2</v>
      </c>
      <c r="G29">
        <v>-9.3461850773901567E-3</v>
      </c>
      <c r="H29">
        <v>-7.7719577005564977E-3</v>
      </c>
      <c r="I29">
        <v>-6.2839077449160508E-3</v>
      </c>
      <c r="J29">
        <v>-5.1908180950022142E-3</v>
      </c>
      <c r="K29">
        <v>-4.601325138979373E-3</v>
      </c>
      <c r="L29">
        <v>-4.4403039793897703E-3</v>
      </c>
      <c r="M29">
        <v>-4.4717966327534331E-3</v>
      </c>
      <c r="N29">
        <v>-4.4448590627835793E-3</v>
      </c>
      <c r="O29">
        <v>-4.1723472496634217E-3</v>
      </c>
      <c r="P29">
        <v>-3.6140510016149374E-3</v>
      </c>
      <c r="Q29">
        <v>-2.794195345040551E-3</v>
      </c>
      <c r="R29">
        <v>-1.7368889022971734E-3</v>
      </c>
      <c r="S29">
        <v>-4.449360609779518E-4</v>
      </c>
      <c r="T29">
        <v>1.0489956068278072E-3</v>
      </c>
      <c r="U29">
        <v>2.6170637318032597E-3</v>
      </c>
      <c r="V29">
        <v>4.1626062129573871E-3</v>
      </c>
      <c r="W29">
        <v>5.6348639049048632E-3</v>
      </c>
      <c r="X29">
        <v>7.0077029561677051E-3</v>
      </c>
      <c r="Y29">
        <v>8.187022153735235E-3</v>
      </c>
      <c r="Z29">
        <v>9.0581218735521496E-3</v>
      </c>
      <c r="AA29">
        <v>9.5607871107517006E-3</v>
      </c>
      <c r="AB29">
        <v>9.6703344861706064E-3</v>
      </c>
      <c r="AC29">
        <v>9.3915653435958646E-3</v>
      </c>
      <c r="AD29">
        <v>8.7435912454949527E-3</v>
      </c>
      <c r="AE29">
        <v>7.7931619143827291E-3</v>
      </c>
      <c r="AF29">
        <v>6.6486651191981494E-3</v>
      </c>
      <c r="AG29">
        <v>5.4590750597049986E-3</v>
      </c>
      <c r="AH29">
        <v>4.3052277243245118E-3</v>
      </c>
      <c r="AI29">
        <v>3.1725899379593248E-3</v>
      </c>
      <c r="AJ29">
        <v>2.02842379617163E-3</v>
      </c>
      <c r="AK29">
        <v>9.0292062515873184E-4</v>
      </c>
      <c r="AL29">
        <v>-1.3089428949053517E-4</v>
      </c>
      <c r="AM29">
        <v>-1.0138195606428368E-3</v>
      </c>
      <c r="AN29">
        <v>-1.7103725560624339E-3</v>
      </c>
      <c r="AO29">
        <v>-2.2039432696828731E-3</v>
      </c>
      <c r="AP29">
        <v>-2.5203972962303256E-3</v>
      </c>
      <c r="AQ29">
        <v>-2.6772218495925149E-3</v>
      </c>
      <c r="AR29">
        <v>-2.7046980460202485E-3</v>
      </c>
      <c r="AS29">
        <v>-2.6299068147558335E-3</v>
      </c>
      <c r="AT29">
        <v>-2.4976586779412724E-3</v>
      </c>
      <c r="AU29">
        <v>-2.378621373985923E-3</v>
      </c>
      <c r="AV29">
        <v>-2.3488800030567747E-3</v>
      </c>
      <c r="AW29">
        <v>-2.5345322557535077E-3</v>
      </c>
      <c r="AX29">
        <v>-2.9802569485625208E-3</v>
      </c>
      <c r="AY29">
        <v>-3.641626271683962E-3</v>
      </c>
      <c r="AZ29">
        <v>-4.3435895635320909E-3</v>
      </c>
      <c r="BA29">
        <v>-4.9639481195715707E-3</v>
      </c>
      <c r="BB29">
        <v>-5.4678413612337939E-3</v>
      </c>
      <c r="BC29">
        <v>-5.8657869053092559E-3</v>
      </c>
      <c r="BD29">
        <v>-6.108024771451892E-3</v>
      </c>
      <c r="BE29">
        <v>-6.0930397659297864E-3</v>
      </c>
      <c r="BF29">
        <v>-5.7774236483345565E-3</v>
      </c>
      <c r="BG29">
        <v>-5.1927823792118355E-3</v>
      </c>
      <c r="BH29">
        <v>-4.4308634582923556E-3</v>
      </c>
      <c r="BI29">
        <v>-3.5309026179696223E-3</v>
      </c>
      <c r="BJ29">
        <v>-2.4703377793288128E-3</v>
      </c>
      <c r="BK29">
        <v>-1.1947291498699553E-3</v>
      </c>
      <c r="BL29">
        <v>2.8910611850396783E-4</v>
      </c>
      <c r="BM29">
        <v>1.8866248089737248E-3</v>
      </c>
      <c r="BN29">
        <v>3.4472101849232217E-3</v>
      </c>
      <c r="BO29">
        <v>4.7950343743443646E-3</v>
      </c>
      <c r="BP29">
        <v>5.8049188137259122E-3</v>
      </c>
      <c r="BQ29">
        <v>6.4262397764367485E-3</v>
      </c>
      <c r="BR29">
        <v>6.7139501409942959E-3</v>
      </c>
      <c r="BS29">
        <v>6.7801082400953394E-3</v>
      </c>
      <c r="BT29">
        <v>6.7281549539572882E-3</v>
      </c>
      <c r="BU29">
        <v>6.6171109845443166E-3</v>
      </c>
      <c r="BV29">
        <v>6.4782242873644424E-3</v>
      </c>
      <c r="BW29">
        <v>6.3085497964026072E-3</v>
      </c>
      <c r="BX29">
        <v>6.0968872227296078E-3</v>
      </c>
      <c r="BY29">
        <v>5.7857063352326765E-3</v>
      </c>
      <c r="BZ29">
        <v>5.3423973674944225E-3</v>
      </c>
      <c r="CA29">
        <v>4.7759131207998351E-3</v>
      </c>
      <c r="CB29">
        <v>4.1326946190398672E-3</v>
      </c>
      <c r="CC29">
        <v>3.4168144988466764E-3</v>
      </c>
      <c r="CD29">
        <v>2.6037218193379896E-3</v>
      </c>
      <c r="CE29">
        <v>1.6544798567574848E-3</v>
      </c>
      <c r="CF29">
        <v>5.7323863949387821E-4</v>
      </c>
      <c r="CG29">
        <v>-6.3966808701210187E-4</v>
      </c>
      <c r="CH29">
        <v>-1.9910626203497594E-3</v>
      </c>
      <c r="CI29">
        <v>-3.4878633941800574E-3</v>
      </c>
      <c r="CJ29">
        <v>-5.1126604489093452E-3</v>
      </c>
      <c r="CK29">
        <v>-6.779882397387138E-3</v>
      </c>
      <c r="CL29">
        <v>-8.324410187503517E-3</v>
      </c>
      <c r="CM29">
        <v>-9.5445986799398419E-3</v>
      </c>
      <c r="CN29">
        <v>-1.0297810960542275E-2</v>
      </c>
      <c r="CO29">
        <v>-1.0556771597763248E-2</v>
      </c>
      <c r="CP29">
        <v>-1.0447736174454492E-2</v>
      </c>
      <c r="CQ29">
        <v>-1.0155226471919576E-2</v>
      </c>
      <c r="CR29">
        <v>-9.8394762395683788E-3</v>
      </c>
      <c r="CS29">
        <v>-9.5376966562120691E-3</v>
      </c>
      <c r="CT29">
        <v>-9.2020980600060476E-3</v>
      </c>
      <c r="CU29">
        <v>-8.717640466745169E-3</v>
      </c>
      <c r="CV29">
        <v>-8.0080674558689058E-3</v>
      </c>
      <c r="CW29">
        <v>-7.0812043541901293E-3</v>
      </c>
      <c r="CX29">
        <v>-6.0797999637878242E-3</v>
      </c>
      <c r="CY29">
        <v>-5.1956938331306768E-3</v>
      </c>
      <c r="CZ29">
        <v>-4.5716461127898178E-3</v>
      </c>
      <c r="DA29">
        <v>-1.1446337695937725E-2</v>
      </c>
      <c r="DB29">
        <v>-3.3485505359857171E-2</v>
      </c>
      <c r="DC29">
        <v>-5.0025701956524116E-2</v>
      </c>
      <c r="DD29">
        <v>-4.8837861999764365E-2</v>
      </c>
      <c r="DE29">
        <v>-2.4055410245600872E-2</v>
      </c>
      <c r="DF29">
        <v>-4.0210094371048166E-3</v>
      </c>
      <c r="DG29">
        <v>5.8144580404408952E-3</v>
      </c>
      <c r="DH29">
        <v>1.0343820546693472E-2</v>
      </c>
      <c r="DI29">
        <v>1.3280207017009493E-2</v>
      </c>
      <c r="DJ29">
        <v>1.6422261575806507E-2</v>
      </c>
      <c r="DK29">
        <v>1.9679319494729119E-2</v>
      </c>
      <c r="DL29">
        <v>2.3066216749606738E-2</v>
      </c>
      <c r="DM29">
        <v>2.6329213370443139E-2</v>
      </c>
      <c r="DN29">
        <v>2.9331468110225023E-2</v>
      </c>
      <c r="DO29">
        <v>3.1482225045289303E-2</v>
      </c>
      <c r="DP29">
        <v>3.0560718922982177E-2</v>
      </c>
      <c r="DQ29">
        <v>2.4520623244699946E-2</v>
      </c>
      <c r="DR29">
        <v>1.8973585138559734E-2</v>
      </c>
      <c r="DS29">
        <v>1.4865662430457283E-2</v>
      </c>
      <c r="DT29">
        <v>1.1595808233764382E-2</v>
      </c>
      <c r="DU29">
        <v>8.7189637335838288E-3</v>
      </c>
    </row>
    <row r="30" spans="1:229" x14ac:dyDescent="0.3">
      <c r="B30" t="s">
        <v>18</v>
      </c>
      <c r="C30" t="s">
        <v>20</v>
      </c>
      <c r="D30" t="s">
        <v>37</v>
      </c>
      <c r="E30">
        <v>-1.0376471212009649E-2</v>
      </c>
      <c r="F30">
        <v>-1.2203082776663376E-2</v>
      </c>
      <c r="G30">
        <v>-1.336329813031604E-2</v>
      </c>
      <c r="H30">
        <v>-1.3922027150078656E-2</v>
      </c>
      <c r="I30">
        <v>-1.3967319161446853E-2</v>
      </c>
      <c r="J30">
        <v>-1.3597425733522591E-2</v>
      </c>
      <c r="K30">
        <v>-1.2872828891313729E-2</v>
      </c>
      <c r="L30">
        <v>-1.1806264903436281E-2</v>
      </c>
      <c r="M30">
        <v>-1.0346535233258791E-2</v>
      </c>
      <c r="N30">
        <v>-8.5082998392521647E-3</v>
      </c>
      <c r="O30">
        <v>-6.4856204069907069E-3</v>
      </c>
      <c r="P30">
        <v>-4.6341679665004021E-3</v>
      </c>
      <c r="Q30">
        <v>-3.2306684710891043E-3</v>
      </c>
      <c r="R30">
        <v>-2.3013295798896363E-3</v>
      </c>
      <c r="S30">
        <v>-1.6154791444067396E-3</v>
      </c>
      <c r="T30">
        <v>-8.5586050068309216E-4</v>
      </c>
      <c r="U30">
        <v>2.1030759189455406E-4</v>
      </c>
      <c r="V30">
        <v>1.7545476055192595E-3</v>
      </c>
      <c r="W30">
        <v>3.827089433698768E-3</v>
      </c>
      <c r="X30">
        <v>6.326521033444295E-3</v>
      </c>
      <c r="Y30">
        <v>8.9453298565074224E-3</v>
      </c>
      <c r="Z30">
        <v>1.1332910350661937E-2</v>
      </c>
      <c r="AA30">
        <v>1.3213909040861024E-2</v>
      </c>
      <c r="AB30">
        <v>1.4453819844210273E-2</v>
      </c>
      <c r="AC30">
        <v>1.5014862866009912E-2</v>
      </c>
      <c r="AD30">
        <v>1.4898062198204073E-2</v>
      </c>
      <c r="AE30">
        <v>1.4164979295663516E-2</v>
      </c>
      <c r="AF30">
        <v>1.2954666863199163E-2</v>
      </c>
      <c r="AG30">
        <v>1.151255255004687E-2</v>
      </c>
      <c r="AH30">
        <v>9.9665666425807764E-3</v>
      </c>
      <c r="AI30">
        <v>8.3037786712168628E-3</v>
      </c>
      <c r="AJ30">
        <v>6.4844450164239413E-3</v>
      </c>
      <c r="AK30">
        <v>4.5695772811275388E-3</v>
      </c>
      <c r="AL30">
        <v>2.6813562596931608E-3</v>
      </c>
      <c r="AM30">
        <v>9.2175107180577276E-4</v>
      </c>
      <c r="AN30">
        <v>-6.20668064159687E-4</v>
      </c>
      <c r="AO30">
        <v>-1.8821729064580166E-3</v>
      </c>
      <c r="AP30">
        <v>-2.8316211433060401E-3</v>
      </c>
      <c r="AQ30">
        <v>-3.4689399866404402E-3</v>
      </c>
      <c r="AR30">
        <v>-3.8545526455840973E-3</v>
      </c>
      <c r="AS30">
        <v>-4.0794376361693958E-3</v>
      </c>
      <c r="AT30">
        <v>-4.2001216213820207E-3</v>
      </c>
      <c r="AU30">
        <v>-4.2451897837370023E-3</v>
      </c>
      <c r="AV30">
        <v>-4.2574401899095156E-3</v>
      </c>
      <c r="AW30">
        <v>-4.3695626668312322E-3</v>
      </c>
      <c r="AX30">
        <v>-4.6748736571633476E-3</v>
      </c>
      <c r="AY30">
        <v>-5.1882740505842335E-3</v>
      </c>
      <c r="AZ30">
        <v>-5.7954671804147191E-3</v>
      </c>
      <c r="BA30">
        <v>-6.4204573603196353E-3</v>
      </c>
      <c r="BB30">
        <v>-7.0317205269866401E-3</v>
      </c>
      <c r="BC30">
        <v>-7.640700423152162E-3</v>
      </c>
      <c r="BD30">
        <v>-8.1938697569979846E-3</v>
      </c>
      <c r="BE30">
        <v>-8.5921487661887452E-3</v>
      </c>
      <c r="BF30">
        <v>-8.7694703850974189E-3</v>
      </c>
      <c r="BG30">
        <v>-8.6856729441036427E-3</v>
      </c>
      <c r="BH30">
        <v>-8.3387973151348351E-3</v>
      </c>
      <c r="BI30">
        <v>-7.6334900228344953E-3</v>
      </c>
      <c r="BJ30">
        <v>-6.4830589531768386E-3</v>
      </c>
      <c r="BK30">
        <v>-4.8469788525404107E-3</v>
      </c>
      <c r="BL30">
        <v>-2.8392529648894418E-3</v>
      </c>
      <c r="BM30">
        <v>-6.1101595267165631E-4</v>
      </c>
      <c r="BN30">
        <v>1.6966651438583187E-3</v>
      </c>
      <c r="BO30">
        <v>3.9279593326055169E-3</v>
      </c>
      <c r="BP30">
        <v>5.9145173534406554E-3</v>
      </c>
      <c r="BQ30">
        <v>7.5020718801050252E-3</v>
      </c>
      <c r="BR30">
        <v>8.6729568729583626E-3</v>
      </c>
      <c r="BS30">
        <v>9.5218903166456315E-3</v>
      </c>
      <c r="BT30">
        <v>1.018143894389619E-2</v>
      </c>
      <c r="BU30">
        <v>1.0702041937419008E-2</v>
      </c>
      <c r="BV30">
        <v>1.105726688345506E-2</v>
      </c>
      <c r="BW30">
        <v>1.1158253536366569E-2</v>
      </c>
      <c r="BX30">
        <v>1.0941181742297671E-2</v>
      </c>
      <c r="BY30">
        <v>1.0381166759274363E-2</v>
      </c>
      <c r="BZ30">
        <v>9.5348136914410464E-3</v>
      </c>
      <c r="CA30">
        <v>8.5413752897734643E-3</v>
      </c>
      <c r="CB30">
        <v>7.5413772222194071E-3</v>
      </c>
      <c r="CC30">
        <v>6.5755708472744106E-3</v>
      </c>
      <c r="CD30">
        <v>5.5910227029756969E-3</v>
      </c>
      <c r="CE30">
        <v>4.482689727480782E-3</v>
      </c>
      <c r="CF30">
        <v>3.1869798566042848E-3</v>
      </c>
      <c r="CG30">
        <v>1.6639486317485686E-3</v>
      </c>
      <c r="CH30">
        <v>-1.2761629770371061E-4</v>
      </c>
      <c r="CI30">
        <v>-2.2045911967894329E-3</v>
      </c>
      <c r="CJ30">
        <v>-4.542076219783568E-3</v>
      </c>
      <c r="CK30">
        <v>-7.0046786658248816E-3</v>
      </c>
      <c r="CL30">
        <v>-9.391085908850294E-3</v>
      </c>
      <c r="CM30">
        <v>-1.1491796379461258E-2</v>
      </c>
      <c r="CN30">
        <v>-1.317929046589672E-2</v>
      </c>
      <c r="CO30">
        <v>-1.4391984223616724E-2</v>
      </c>
      <c r="CP30">
        <v>-1.5197845326236062E-2</v>
      </c>
      <c r="CQ30">
        <v>-1.5714206569185058E-2</v>
      </c>
      <c r="CR30">
        <v>-1.6059476580758719E-2</v>
      </c>
      <c r="CS30">
        <v>-1.6239293601862975E-2</v>
      </c>
      <c r="CT30">
        <v>-1.6173144144719598E-2</v>
      </c>
      <c r="CU30">
        <v>-1.5707533990427198E-2</v>
      </c>
      <c r="CV30">
        <v>-1.4742793600707663E-2</v>
      </c>
      <c r="CW30">
        <v>-1.3313917044238973E-2</v>
      </c>
      <c r="CX30">
        <v>-1.1651359054826135E-2</v>
      </c>
      <c r="CY30">
        <v>-1.0087784627936322E-2</v>
      </c>
      <c r="CZ30">
        <v>-8.8946731171172608E-3</v>
      </c>
      <c r="DA30">
        <v>-1.535135119397261E-2</v>
      </c>
      <c r="DB30">
        <v>-3.7050229464772766E-2</v>
      </c>
      <c r="DC30">
        <v>-5.3280504309636413E-2</v>
      </c>
      <c r="DD30">
        <v>-5.3487421738556952E-2</v>
      </c>
      <c r="DE30">
        <v>-3.3851808281786723E-2</v>
      </c>
      <c r="DF30">
        <v>-1.7743687129903707E-2</v>
      </c>
      <c r="DG30">
        <v>-9.6850198379545924E-3</v>
      </c>
      <c r="DH30">
        <v>-5.8317816784352328E-3</v>
      </c>
      <c r="DI30">
        <v>-3.250570322951063E-3</v>
      </c>
      <c r="DJ30">
        <v>-4.00568791347089E-4</v>
      </c>
      <c r="DK30">
        <v>2.7562733286117616E-3</v>
      </c>
      <c r="DL30">
        <v>6.3812472001302618E-3</v>
      </c>
      <c r="DM30">
        <v>1.7846946567215305E-2</v>
      </c>
      <c r="DN30">
        <v>4.6239212317009303E-2</v>
      </c>
      <c r="DO30">
        <v>6.7764110353083717E-2</v>
      </c>
      <c r="DP30">
        <v>7.1260028096457192E-2</v>
      </c>
      <c r="DQ30">
        <v>5.186243992396259E-2</v>
      </c>
      <c r="DR30">
        <v>3.5942736611455084E-2</v>
      </c>
      <c r="DS30">
        <v>2.8167775003301882E-2</v>
      </c>
      <c r="DT30">
        <v>2.4312215404951987E-2</v>
      </c>
      <c r="DU30">
        <v>2.1428482272150957E-2</v>
      </c>
    </row>
    <row r="31" spans="1:229" x14ac:dyDescent="0.3">
      <c r="B31" t="s">
        <v>19</v>
      </c>
      <c r="C31" t="s">
        <v>20</v>
      </c>
      <c r="D31" t="s">
        <v>38</v>
      </c>
      <c r="E31">
        <v>-9.8983795364483429E-3</v>
      </c>
      <c r="F31">
        <v>-1.0617501346564287E-2</v>
      </c>
      <c r="G31">
        <v>-1.0303976794109326E-2</v>
      </c>
      <c r="H31">
        <v>-9.229474960745887E-3</v>
      </c>
      <c r="I31">
        <v>-7.800683507620902E-3</v>
      </c>
      <c r="J31">
        <v>-6.4155611801582539E-3</v>
      </c>
      <c r="K31">
        <v>-5.358683659632546E-3</v>
      </c>
      <c r="L31">
        <v>-4.7441490711237861E-3</v>
      </c>
      <c r="M31">
        <v>-4.5044752503741918E-3</v>
      </c>
      <c r="N31">
        <v>-4.4523198916422606E-3</v>
      </c>
      <c r="O31">
        <v>-4.3630009817334781E-3</v>
      </c>
      <c r="P31">
        <v>-4.0770857713539792E-3</v>
      </c>
      <c r="Q31">
        <v>-3.5268645321063032E-3</v>
      </c>
      <c r="R31">
        <v>-2.7150450829842208E-3</v>
      </c>
      <c r="S31">
        <v>-1.6586734361052253E-3</v>
      </c>
      <c r="T31">
        <v>-3.7760978548243934E-4</v>
      </c>
      <c r="U31">
        <v>1.0737077592177051E-3</v>
      </c>
      <c r="V31">
        <v>2.6095551838628181E-3</v>
      </c>
      <c r="W31">
        <v>4.1381779498885036E-3</v>
      </c>
      <c r="X31">
        <v>5.6017243580099851E-3</v>
      </c>
      <c r="Y31">
        <v>6.9431963382692681E-3</v>
      </c>
      <c r="Z31">
        <v>8.0842823278183627E-3</v>
      </c>
      <c r="AA31">
        <v>8.9353103793463617E-3</v>
      </c>
      <c r="AB31">
        <v>9.4297478234914855E-3</v>
      </c>
      <c r="AC31">
        <v>9.54089564683939E-3</v>
      </c>
      <c r="AD31">
        <v>9.2684970250871412E-3</v>
      </c>
      <c r="AE31">
        <v>8.6427728344911827E-3</v>
      </c>
      <c r="AF31">
        <v>7.728472759691944E-3</v>
      </c>
      <c r="AG31">
        <v>6.6336340310952924E-3</v>
      </c>
      <c r="AH31">
        <v>5.4709893010758863E-3</v>
      </c>
      <c r="AI31">
        <v>4.3122975739962781E-3</v>
      </c>
      <c r="AJ31">
        <v>3.1687471528184887E-3</v>
      </c>
      <c r="AK31">
        <v>2.0346447864298955E-3</v>
      </c>
      <c r="AL31">
        <v>9.3348337727994224E-4</v>
      </c>
      <c r="AM31">
        <v>-8.0597741658213387E-5</v>
      </c>
      <c r="AN31">
        <v>-9.5169546873193533E-4</v>
      </c>
      <c r="AO31">
        <v>-1.6427117954627146E-3</v>
      </c>
      <c r="AP31">
        <v>-2.1449043739918774E-3</v>
      </c>
      <c r="AQ31">
        <v>-2.467187471835238E-3</v>
      </c>
      <c r="AR31">
        <v>-2.6341057306143631E-3</v>
      </c>
      <c r="AS31">
        <v>-2.6706089034561988E-3</v>
      </c>
      <c r="AT31">
        <v>-2.610754512905785E-3</v>
      </c>
      <c r="AU31">
        <v>-2.5020622888943431E-3</v>
      </c>
      <c r="AV31">
        <v>-2.4083866849946567E-3</v>
      </c>
      <c r="AW31">
        <v>-2.420677877598735E-3</v>
      </c>
      <c r="AX31">
        <v>-2.6212230691242677E-3</v>
      </c>
      <c r="AY31">
        <v>-3.052138491999997E-3</v>
      </c>
      <c r="AZ31">
        <v>-3.655157594592858E-3</v>
      </c>
      <c r="BA31">
        <v>-4.3163879849292082E-3</v>
      </c>
      <c r="BB31">
        <v>-4.9251263481124852E-3</v>
      </c>
      <c r="BC31">
        <v>-5.4325254620382069E-3</v>
      </c>
      <c r="BD31">
        <v>-5.8138843459983143E-3</v>
      </c>
      <c r="BE31">
        <v>-6.0222838142303114E-3</v>
      </c>
      <c r="BF31">
        <v>-5.9928293952387452E-3</v>
      </c>
      <c r="BG31">
        <v>-5.6877485978253928E-3</v>
      </c>
      <c r="BH31">
        <v>-5.1336898286129156E-3</v>
      </c>
      <c r="BI31">
        <v>-4.3848494851579378E-3</v>
      </c>
      <c r="BJ31">
        <v>-3.4773679518635969E-3</v>
      </c>
      <c r="BK31">
        <v>-2.3986565157227968E-3</v>
      </c>
      <c r="BL31">
        <v>-1.1253202702316001E-3</v>
      </c>
      <c r="BM31">
        <v>3.2700059253591246E-4</v>
      </c>
      <c r="BN31">
        <v>1.8743137041336382E-3</v>
      </c>
      <c r="BO31">
        <v>3.3762897894137702E-3</v>
      </c>
      <c r="BP31">
        <v>4.6823877909978329E-3</v>
      </c>
      <c r="BQ31">
        <v>5.6753976548356748E-3</v>
      </c>
      <c r="BR31">
        <v>6.3150362437189855E-3</v>
      </c>
      <c r="BS31">
        <v>6.6400993858421282E-3</v>
      </c>
      <c r="BT31">
        <v>6.7407377783489748E-3</v>
      </c>
      <c r="BU31">
        <v>6.7084580595323145E-3</v>
      </c>
      <c r="BV31">
        <v>6.6078300752886827E-3</v>
      </c>
      <c r="BW31">
        <v>6.4679616894371223E-3</v>
      </c>
      <c r="BX31">
        <v>6.2945537688322188E-3</v>
      </c>
      <c r="BY31">
        <v>6.0637144514549641E-3</v>
      </c>
      <c r="BZ31">
        <v>5.741663641818902E-3</v>
      </c>
      <c r="CA31">
        <v>5.3013389411756444E-3</v>
      </c>
      <c r="CB31">
        <v>4.7503350357780416E-3</v>
      </c>
      <c r="CC31">
        <v>4.108474079562126E-3</v>
      </c>
      <c r="CD31">
        <v>3.3844103124081779E-3</v>
      </c>
      <c r="CE31">
        <v>2.5583387249807168E-3</v>
      </c>
      <c r="CF31">
        <v>1.6104801051964508E-3</v>
      </c>
      <c r="CG31">
        <v>5.2935013641308704E-4</v>
      </c>
      <c r="CH31">
        <v>-6.8583068928932767E-4</v>
      </c>
      <c r="CI31">
        <v>-2.0395313671806394E-3</v>
      </c>
      <c r="CJ31">
        <v>-3.5305288211463872E-3</v>
      </c>
      <c r="CK31">
        <v>-5.1268020801588472E-3</v>
      </c>
      <c r="CL31">
        <v>-6.7389843446000004E-3</v>
      </c>
      <c r="CM31">
        <v>-8.2162970882768329E-3</v>
      </c>
      <c r="CN31">
        <v>-9.388939942661878E-3</v>
      </c>
      <c r="CO31">
        <v>-1.0133060412748454E-2</v>
      </c>
      <c r="CP31">
        <v>-1.0434106244253338E-2</v>
      </c>
      <c r="CQ31">
        <v>-1.0386578081379105E-2</v>
      </c>
      <c r="CR31">
        <v>-1.0147479628647482E-2</v>
      </c>
      <c r="CS31">
        <v>-9.8441331225666753E-3</v>
      </c>
      <c r="CT31">
        <v>-9.5264236519288312E-3</v>
      </c>
      <c r="CU31">
        <v>-9.1524783943210952E-3</v>
      </c>
      <c r="CV31">
        <v>-8.642601994206708E-3</v>
      </c>
      <c r="CW31">
        <v>-7.9356374256014019E-3</v>
      </c>
      <c r="CX31">
        <v>-7.0563572579489531E-3</v>
      </c>
      <c r="CY31">
        <v>-6.1188993837028765E-3</v>
      </c>
      <c r="CZ31">
        <v>-5.2823799699027729E-3</v>
      </c>
      <c r="DA31">
        <v>-7.0712258806194068E-3</v>
      </c>
      <c r="DB31">
        <v>-1.6501163056194906E-2</v>
      </c>
      <c r="DC31">
        <v>-3.1652515004106339E-2</v>
      </c>
      <c r="DD31">
        <v>-4.4116356438715219E-2</v>
      </c>
      <c r="DE31">
        <v>-4.0972991400629787E-2</v>
      </c>
      <c r="DF31">
        <v>-2.5638093894156683E-2</v>
      </c>
      <c r="DG31">
        <v>-7.4206538807549309E-3</v>
      </c>
      <c r="DH31">
        <v>4.0457563833431838E-3</v>
      </c>
      <c r="DI31">
        <v>9.8128285347146207E-3</v>
      </c>
      <c r="DJ31">
        <v>1.3348763046503157E-2</v>
      </c>
      <c r="DK31">
        <v>1.6460596029181707E-2</v>
      </c>
      <c r="DL31">
        <v>1.9722599273380787E-2</v>
      </c>
      <c r="DM31">
        <v>2.3024916538259665E-2</v>
      </c>
      <c r="DN31">
        <v>2.6242299410091634E-2</v>
      </c>
      <c r="DO31">
        <v>2.9047635508652487E-2</v>
      </c>
      <c r="DP31">
        <v>3.0458137359498833E-2</v>
      </c>
      <c r="DQ31">
        <v>2.8854522404323808E-2</v>
      </c>
      <c r="DR31">
        <v>2.4684975768747286E-2</v>
      </c>
      <c r="DS31">
        <v>1.9453290271238988E-2</v>
      </c>
      <c r="DT31">
        <v>1.5145018600927132E-2</v>
      </c>
      <c r="DU31">
        <v>1.1726811465935164E-2</v>
      </c>
    </row>
    <row r="32" spans="1:229" x14ac:dyDescent="0.3">
      <c r="A32" t="s">
        <v>9</v>
      </c>
      <c r="B32" t="s">
        <v>18</v>
      </c>
      <c r="D32" t="s">
        <v>39</v>
      </c>
      <c r="E32">
        <v>-1.3518266253869982E-2</v>
      </c>
      <c r="F32">
        <v>-1.4604295904939835E-2</v>
      </c>
      <c r="G32">
        <v>-1.5145329728714629E-2</v>
      </c>
      <c r="H32">
        <v>-1.5189638235590497E-2</v>
      </c>
      <c r="I32">
        <v>-1.4807203739726216E-2</v>
      </c>
      <c r="J32">
        <v>-1.409072856405702E-2</v>
      </c>
      <c r="K32">
        <v>-1.3059601492072193E-2</v>
      </c>
      <c r="L32">
        <v>-1.1687216913671028E-2</v>
      </c>
      <c r="M32">
        <v>-9.9560635670954412E-3</v>
      </c>
      <c r="N32">
        <v>-8.0403277379297311E-3</v>
      </c>
      <c r="O32">
        <v>-6.2707965205252014E-3</v>
      </c>
      <c r="P32">
        <v>-4.9576869749776709E-3</v>
      </c>
      <c r="Q32">
        <v>-4.0472818936859722E-3</v>
      </c>
      <c r="R32">
        <v>-3.2922711449854258E-3</v>
      </c>
      <c r="S32">
        <v>-2.433900775134612E-3</v>
      </c>
      <c r="T32">
        <v>-1.2644204137666204E-3</v>
      </c>
      <c r="U32">
        <v>2.760423358603159E-4</v>
      </c>
      <c r="V32">
        <v>2.2894306460232716E-3</v>
      </c>
      <c r="W32">
        <v>4.6947554110878809E-3</v>
      </c>
      <c r="X32">
        <v>7.2142835563882013E-3</v>
      </c>
      <c r="Y32">
        <v>9.5269107504887263E-3</v>
      </c>
      <c r="Z32">
        <v>1.145807165002477E-2</v>
      </c>
      <c r="AA32">
        <v>1.2815505762890256E-2</v>
      </c>
      <c r="AB32">
        <v>1.3539624514802284E-2</v>
      </c>
      <c r="AC32">
        <v>1.3631138449127667E-2</v>
      </c>
      <c r="AD32">
        <v>1.3086663510259999E-2</v>
      </c>
      <c r="AE32">
        <v>1.2099589704583247E-2</v>
      </c>
      <c r="AF32">
        <v>1.0945054680058242E-2</v>
      </c>
      <c r="AG32">
        <v>9.8484795268234393E-3</v>
      </c>
      <c r="AH32">
        <v>8.65370448511249E-3</v>
      </c>
      <c r="AI32">
        <v>7.2935196187269291E-3</v>
      </c>
      <c r="AJ32">
        <v>5.8668618288051366E-3</v>
      </c>
      <c r="AK32">
        <v>4.4508711504258613E-3</v>
      </c>
      <c r="AL32">
        <v>3.0851759936798562E-3</v>
      </c>
      <c r="AM32">
        <v>1.8911766347020631E-3</v>
      </c>
      <c r="AN32">
        <v>8.810265701686415E-4</v>
      </c>
      <c r="AO32">
        <v>5.1730072481825928E-5</v>
      </c>
      <c r="AP32">
        <v>-5.6379706885190117E-4</v>
      </c>
      <c r="AQ32">
        <v>-9.7420929992120264E-4</v>
      </c>
      <c r="AR32">
        <v>-1.311948571615873E-3</v>
      </c>
      <c r="AS32">
        <v>-1.6654857882189011E-3</v>
      </c>
      <c r="AT32">
        <v>-1.9774294807906045E-3</v>
      </c>
      <c r="AU32">
        <v>-2.3214791479296837E-3</v>
      </c>
      <c r="AV32">
        <v>-2.7503275146064654E-3</v>
      </c>
      <c r="AW32">
        <v>-3.3514476543842209E-3</v>
      </c>
      <c r="AX32">
        <v>-4.0740670764267684E-3</v>
      </c>
      <c r="AY32">
        <v>-4.8403490381956349E-3</v>
      </c>
      <c r="AZ32">
        <v>-5.5132559839664586E-3</v>
      </c>
      <c r="BA32">
        <v>-6.1724710774220259E-3</v>
      </c>
      <c r="BB32">
        <v>-6.8748420577167124E-3</v>
      </c>
      <c r="BC32">
        <v>-7.583356219725168E-3</v>
      </c>
      <c r="BD32">
        <v>-8.1517331016494055E-3</v>
      </c>
      <c r="BE32">
        <v>-8.3602335968115948E-3</v>
      </c>
      <c r="BF32">
        <v>-8.174302819586865E-3</v>
      </c>
      <c r="BG32">
        <v>-7.6430468992020328E-3</v>
      </c>
      <c r="BH32">
        <v>-6.7936150384482197E-3</v>
      </c>
      <c r="BI32">
        <v>-5.5642951410675989E-3</v>
      </c>
      <c r="BJ32">
        <v>-3.9888890220183271E-3</v>
      </c>
      <c r="BK32">
        <v>-2.1746104239391828E-3</v>
      </c>
      <c r="BL32">
        <v>-2.5303744954252583E-4</v>
      </c>
      <c r="BM32">
        <v>1.7446312302002998E-3</v>
      </c>
      <c r="BN32">
        <v>3.7928118901546792E-3</v>
      </c>
      <c r="BO32">
        <v>5.7061612704956133E-3</v>
      </c>
      <c r="BP32">
        <v>7.3758862401742675E-3</v>
      </c>
      <c r="BQ32">
        <v>8.6344829247628763E-3</v>
      </c>
      <c r="BR32">
        <v>9.5306261964729355E-3</v>
      </c>
      <c r="BS32">
        <v>1.0251484071203354E-2</v>
      </c>
      <c r="BT32">
        <v>1.087228130246598E-2</v>
      </c>
      <c r="BU32">
        <v>1.1316250119120852E-2</v>
      </c>
      <c r="BV32">
        <v>1.150132777029822E-2</v>
      </c>
      <c r="BW32">
        <v>1.132140099332668E-2</v>
      </c>
      <c r="BX32">
        <v>1.0762315688591206E-2</v>
      </c>
      <c r="BY32">
        <v>9.920983845053355E-3</v>
      </c>
      <c r="BZ32">
        <v>8.8843202027966139E-3</v>
      </c>
      <c r="CA32">
        <v>7.7933549610482711E-3</v>
      </c>
      <c r="CB32">
        <v>6.6236577132743335E-3</v>
      </c>
      <c r="CC32">
        <v>5.2714860077227588E-3</v>
      </c>
      <c r="CD32">
        <v>3.7428491594002633E-3</v>
      </c>
      <c r="CE32">
        <v>2.0060429684667369E-3</v>
      </c>
      <c r="CF32">
        <v>-1.9854801834862101E-6</v>
      </c>
      <c r="CG32">
        <v>-2.2565728263003182E-3</v>
      </c>
      <c r="CH32">
        <v>-4.7323614235734723E-3</v>
      </c>
      <c r="CI32">
        <v>-7.2858392084510504E-3</v>
      </c>
      <c r="CJ32">
        <v>-9.7213163268033975E-3</v>
      </c>
      <c r="CK32">
        <v>-1.1801289554058125E-2</v>
      </c>
      <c r="CL32">
        <v>-1.343071267751661E-2</v>
      </c>
      <c r="CM32">
        <v>-1.4543191825501456E-2</v>
      </c>
      <c r="CN32">
        <v>-1.5180674967124497E-2</v>
      </c>
      <c r="CO32">
        <v>-1.5408800984420878E-2</v>
      </c>
      <c r="CP32">
        <v>-1.5459449284981885E-2</v>
      </c>
      <c r="CQ32">
        <v>-1.5436132468928498E-2</v>
      </c>
      <c r="CR32">
        <v>-1.5279293088231949E-2</v>
      </c>
      <c r="CS32">
        <v>-1.4852503899527858E-2</v>
      </c>
      <c r="CT32">
        <v>-1.403456362305644E-2</v>
      </c>
      <c r="CU32">
        <v>-1.2772218952324832E-2</v>
      </c>
      <c r="CV32">
        <v>-1.1183017085859004E-2</v>
      </c>
      <c r="CW32">
        <v>-9.5924245776720651E-3</v>
      </c>
      <c r="CX32">
        <v>-8.2992835764025275E-3</v>
      </c>
      <c r="CY32">
        <v>-7.5892184911910965E-3</v>
      </c>
      <c r="CZ32">
        <v>-7.4641936731688618E-3</v>
      </c>
      <c r="DA32">
        <v>-2.905370350261216E-2</v>
      </c>
      <c r="DB32">
        <v>-8.0597901007234851E-2</v>
      </c>
      <c r="DC32">
        <v>-6.0824182630668799E-2</v>
      </c>
      <c r="DD32">
        <v>-3.100451649326541E-2</v>
      </c>
      <c r="DE32">
        <v>-1.72924796483378E-2</v>
      </c>
      <c r="DF32">
        <v>-1.0755033879013109E-2</v>
      </c>
      <c r="DG32">
        <v>-8.1143322551274766E-3</v>
      </c>
      <c r="DH32">
        <v>-5.5481095592442298E-3</v>
      </c>
      <c r="DI32">
        <v>-2.2846098169481133E-3</v>
      </c>
      <c r="DJ32">
        <v>1.4994368264920066E-3</v>
      </c>
      <c r="DK32">
        <v>5.1001932044629772E-3</v>
      </c>
      <c r="DL32">
        <v>9.1845370175409613E-3</v>
      </c>
      <c r="DM32">
        <v>3.6149805939051927E-2</v>
      </c>
      <c r="DN32">
        <v>9.8556326891106716E-2</v>
      </c>
      <c r="DO32">
        <v>7.8976491606596255E-2</v>
      </c>
      <c r="DP32">
        <v>4.8613871069097314E-2</v>
      </c>
      <c r="DQ32">
        <v>3.5666938792275671E-2</v>
      </c>
      <c r="DR32">
        <v>2.9645979752769724E-2</v>
      </c>
      <c r="DS32">
        <v>2.7096193166710414E-2</v>
      </c>
      <c r="DT32">
        <v>2.4212868333507886E-2</v>
      </c>
      <c r="DU32">
        <v>2.0450511060135623E-2</v>
      </c>
    </row>
    <row r="33" spans="1:125" x14ac:dyDescent="0.3">
      <c r="B33" t="s">
        <v>19</v>
      </c>
      <c r="D33" t="s">
        <v>40</v>
      </c>
      <c r="E33">
        <v>-1.1305617182897465E-2</v>
      </c>
      <c r="F33">
        <v>-1.0925910431154651E-2</v>
      </c>
      <c r="G33">
        <v>-9.8484398497595826E-3</v>
      </c>
      <c r="H33">
        <v>-8.4711435396873647E-3</v>
      </c>
      <c r="I33">
        <v>-7.1711002310705929E-3</v>
      </c>
      <c r="J33">
        <v>-6.2052887754471264E-3</v>
      </c>
      <c r="K33">
        <v>-5.6672725354938169E-3</v>
      </c>
      <c r="L33">
        <v>-5.4912162046141244E-3</v>
      </c>
      <c r="M33">
        <v>-5.4844667973157346E-3</v>
      </c>
      <c r="N33">
        <v>-5.4346037133756742E-3</v>
      </c>
      <c r="O33">
        <v>-5.1674000621012572E-3</v>
      </c>
      <c r="P33">
        <v>-4.6167201601355901E-3</v>
      </c>
      <c r="Q33">
        <v>-3.7724117287312176E-3</v>
      </c>
      <c r="R33">
        <v>-2.6534347713834672E-3</v>
      </c>
      <c r="S33">
        <v>-1.2926021559350742E-3</v>
      </c>
      <c r="T33">
        <v>2.337181198461824E-4</v>
      </c>
      <c r="U33">
        <v>1.7868793630784197E-3</v>
      </c>
      <c r="V33">
        <v>3.2676626576055856E-3</v>
      </c>
      <c r="W33">
        <v>4.6239793610438618E-3</v>
      </c>
      <c r="X33">
        <v>5.8409462312756233E-3</v>
      </c>
      <c r="Y33">
        <v>6.8747944142935058E-3</v>
      </c>
      <c r="Z33">
        <v>7.6771428875714864E-3</v>
      </c>
      <c r="AA33">
        <v>8.2166147071376372E-3</v>
      </c>
      <c r="AB33">
        <v>8.4682041014467746E-3</v>
      </c>
      <c r="AC33">
        <v>8.4075346047176591E-3</v>
      </c>
      <c r="AD33">
        <v>8.0303043345526515E-3</v>
      </c>
      <c r="AE33">
        <v>7.3799345653149384E-3</v>
      </c>
      <c r="AF33">
        <v>6.5509353106603108E-3</v>
      </c>
      <c r="AG33">
        <v>5.6723277217556323E-3</v>
      </c>
      <c r="AH33">
        <v>4.8034104921792498E-3</v>
      </c>
      <c r="AI33">
        <v>3.9326939352508639E-3</v>
      </c>
      <c r="AJ33">
        <v>3.0308492707802337E-3</v>
      </c>
      <c r="AK33">
        <v>2.1383193805781797E-3</v>
      </c>
      <c r="AL33">
        <v>1.3248571236579298E-3</v>
      </c>
      <c r="AM33">
        <v>6.5323393917671169E-4</v>
      </c>
      <c r="AN33">
        <v>1.3800872065905523E-4</v>
      </c>
      <c r="AO33">
        <v>-2.3733073197629295E-4</v>
      </c>
      <c r="AP33">
        <v>-5.2446483459145377E-4</v>
      </c>
      <c r="AQ33">
        <v>-7.4057621120748873E-4</v>
      </c>
      <c r="AR33">
        <v>-8.9500059774438867E-4</v>
      </c>
      <c r="AS33">
        <v>-1.0061462411689037E-3</v>
      </c>
      <c r="AT33">
        <v>-1.1228920502358575E-3</v>
      </c>
      <c r="AU33">
        <v>-1.3112889181170484E-3</v>
      </c>
      <c r="AV33">
        <v>-1.6174588756358022E-3</v>
      </c>
      <c r="AW33">
        <v>-2.0840776369068781E-3</v>
      </c>
      <c r="AX33">
        <v>-2.6824161543900216E-3</v>
      </c>
      <c r="AY33">
        <v>-3.3345918941661834E-3</v>
      </c>
      <c r="AZ33">
        <v>-3.9222335329895941E-3</v>
      </c>
      <c r="BA33">
        <v>-4.4024372848723292E-3</v>
      </c>
      <c r="BB33">
        <v>-4.8087347502310251E-3</v>
      </c>
      <c r="BC33">
        <v>-5.184094270936801E-3</v>
      </c>
      <c r="BD33">
        <v>-5.4818314827899117E-3</v>
      </c>
      <c r="BE33">
        <v>-5.5642973742229263E-3</v>
      </c>
      <c r="BF33">
        <v>-5.3284768146908412E-3</v>
      </c>
      <c r="BG33">
        <v>-4.7767463412659028E-3</v>
      </c>
      <c r="BH33">
        <v>-4.0000689796337863E-3</v>
      </c>
      <c r="BI33">
        <v>-3.0756128237541258E-3</v>
      </c>
      <c r="BJ33">
        <v>-2.0067302542782217E-3</v>
      </c>
      <c r="BK33">
        <v>-7.7657300270328466E-4</v>
      </c>
      <c r="BL33">
        <v>5.9539387267060206E-4</v>
      </c>
      <c r="BM33">
        <v>2.022258121130216E-3</v>
      </c>
      <c r="BN33">
        <v>3.3831296351145568E-3</v>
      </c>
      <c r="BO33">
        <v>4.5523200991373081E-3</v>
      </c>
      <c r="BP33">
        <v>5.4649793639991451E-3</v>
      </c>
      <c r="BQ33">
        <v>6.0991095064617529E-3</v>
      </c>
      <c r="BR33">
        <v>6.4949580394491058E-3</v>
      </c>
      <c r="BS33">
        <v>6.7059506500695143E-3</v>
      </c>
      <c r="BT33">
        <v>6.808677715057998E-3</v>
      </c>
      <c r="BU33">
        <v>6.8504384112326733E-3</v>
      </c>
      <c r="BV33">
        <v>6.8438667272763265E-3</v>
      </c>
      <c r="BW33">
        <v>6.7530554882047067E-3</v>
      </c>
      <c r="BX33">
        <v>6.5376362879809857E-3</v>
      </c>
      <c r="BY33">
        <v>6.1525514739015907E-3</v>
      </c>
      <c r="BZ33">
        <v>5.582634515954199E-3</v>
      </c>
      <c r="CA33">
        <v>4.8501529072255689E-3</v>
      </c>
      <c r="CB33">
        <v>3.9878983232022325E-3</v>
      </c>
      <c r="CC33">
        <v>2.9988743778743832E-3</v>
      </c>
      <c r="CD33">
        <v>1.8760094627054968E-3</v>
      </c>
      <c r="CE33">
        <v>6.1546494039088628E-4</v>
      </c>
      <c r="CF33">
        <v>-7.5565854143144762E-4</v>
      </c>
      <c r="CG33">
        <v>-2.2297837057798642E-3</v>
      </c>
      <c r="CH33">
        <v>-3.7968759672326602E-3</v>
      </c>
      <c r="CI33">
        <v>-5.4147709245849773E-3</v>
      </c>
      <c r="CJ33">
        <v>-6.9965896650779902E-3</v>
      </c>
      <c r="CK33">
        <v>-8.3974346374814379E-3</v>
      </c>
      <c r="CL33">
        <v>-9.4787015753049486E-3</v>
      </c>
      <c r="CM33">
        <v>-1.0124699799917702E-2</v>
      </c>
      <c r="CN33">
        <v>-1.0314173716643227E-2</v>
      </c>
      <c r="CO33">
        <v>-1.0109883843993805E-2</v>
      </c>
      <c r="CP33">
        <v>-9.6790283349207362E-3</v>
      </c>
      <c r="CQ33">
        <v>-9.2056552811565773E-3</v>
      </c>
      <c r="CR33">
        <v>-8.8051934352301187E-3</v>
      </c>
      <c r="CS33">
        <v>-8.4693615496000962E-3</v>
      </c>
      <c r="CT33">
        <v>-8.1061058613085546E-3</v>
      </c>
      <c r="CU33">
        <v>-7.6038244363150209E-3</v>
      </c>
      <c r="CV33">
        <v>-6.9008838018002061E-3</v>
      </c>
      <c r="CW33">
        <v>-6.0348390669118235E-3</v>
      </c>
      <c r="CX33">
        <v>-5.1590654580631057E-3</v>
      </c>
      <c r="CY33">
        <v>-4.4789715335789015E-3</v>
      </c>
      <c r="CZ33">
        <v>-4.1389491401229161E-3</v>
      </c>
      <c r="DA33">
        <v>-1.129727490450072E-2</v>
      </c>
      <c r="DB33">
        <v>-3.5848061927136632E-2</v>
      </c>
      <c r="DC33">
        <v>-5.3865378193249214E-2</v>
      </c>
      <c r="DD33">
        <v>-5.3081210219280361E-2</v>
      </c>
      <c r="DE33">
        <v>-2.6231399591221005E-2</v>
      </c>
      <c r="DF33">
        <v>-5.1789542454879767E-3</v>
      </c>
      <c r="DG33">
        <v>4.4240897453315942E-3</v>
      </c>
      <c r="DH33">
        <v>9.3406629187027246E-3</v>
      </c>
      <c r="DI33">
        <v>1.2827139659776776E-2</v>
      </c>
      <c r="DJ33">
        <v>1.6595501566982529E-2</v>
      </c>
      <c r="DK33">
        <v>2.0431847304826833E-2</v>
      </c>
      <c r="DL33">
        <v>2.4051670419014792E-2</v>
      </c>
      <c r="DM33">
        <v>2.7377977556956923E-2</v>
      </c>
      <c r="DN33">
        <v>3.0411588434053449E-2</v>
      </c>
      <c r="DO33">
        <v>3.2778261012008647E-2</v>
      </c>
      <c r="DP33">
        <v>3.2194644940033212E-2</v>
      </c>
      <c r="DQ33">
        <v>2.5931403466984637E-2</v>
      </c>
      <c r="DR33">
        <v>2.0357600938400999E-2</v>
      </c>
      <c r="DS33">
        <v>1.6447608254412494E-2</v>
      </c>
      <c r="DT33">
        <v>1.3199659729969948E-2</v>
      </c>
      <c r="DU33">
        <v>1.0281004200278998E-2</v>
      </c>
    </row>
    <row r="34" spans="1:125" x14ac:dyDescent="0.3">
      <c r="B34" t="s">
        <v>18</v>
      </c>
      <c r="C34" t="s">
        <v>20</v>
      </c>
      <c r="D34" t="s">
        <v>41</v>
      </c>
      <c r="E34">
        <v>-1.1569900385197599E-2</v>
      </c>
      <c r="F34">
        <v>-1.3303113509560779E-2</v>
      </c>
      <c r="G34">
        <v>-1.4422630629174815E-2</v>
      </c>
      <c r="H34">
        <v>-1.4979754623081654E-2</v>
      </c>
      <c r="I34">
        <v>-1.5047390568010447E-2</v>
      </c>
      <c r="J34">
        <v>-1.4695856846457911E-2</v>
      </c>
      <c r="K34">
        <v>-1.3985844598618477E-2</v>
      </c>
      <c r="L34">
        <v>-1.2945848989933414E-2</v>
      </c>
      <c r="M34">
        <v>-1.1567627324279553E-2</v>
      </c>
      <c r="N34">
        <v>-9.8945360728987328E-3</v>
      </c>
      <c r="O34">
        <v>-8.0890626085167918E-3</v>
      </c>
      <c r="P34">
        <v>-6.4229370778108681E-3</v>
      </c>
      <c r="Q34">
        <v>-5.0919217963962815E-3</v>
      </c>
      <c r="R34">
        <v>-4.0990800045496894E-3</v>
      </c>
      <c r="S34">
        <v>-3.2578179379353367E-3</v>
      </c>
      <c r="T34">
        <v>-2.3301974446288862E-3</v>
      </c>
      <c r="U34">
        <v>-1.1407596176803054E-3</v>
      </c>
      <c r="V34">
        <v>4.3368418937232239E-4</v>
      </c>
      <c r="W34">
        <v>2.4200761309904895E-3</v>
      </c>
      <c r="X34">
        <v>4.7328232044997849E-3</v>
      </c>
      <c r="Y34">
        <v>7.1453165726549361E-3</v>
      </c>
      <c r="Z34">
        <v>9.3997553189672321E-3</v>
      </c>
      <c r="AA34">
        <v>1.126682938780125E-2</v>
      </c>
      <c r="AB34">
        <v>1.2604400642572436E-2</v>
      </c>
      <c r="AC34">
        <v>1.3328756242273402E-2</v>
      </c>
      <c r="AD34">
        <v>1.3419142158063316E-2</v>
      </c>
      <c r="AE34">
        <v>1.2939130554656971E-2</v>
      </c>
      <c r="AF34">
        <v>1.2043769298300496E-2</v>
      </c>
      <c r="AG34">
        <v>1.0964374637154975E-2</v>
      </c>
      <c r="AH34">
        <v>9.8157462306647236E-3</v>
      </c>
      <c r="AI34">
        <v>8.5985678768876195E-3</v>
      </c>
      <c r="AJ34">
        <v>7.2713619775481853E-3</v>
      </c>
      <c r="AK34">
        <v>5.8704175326526426E-3</v>
      </c>
      <c r="AL34">
        <v>4.4676363243036183E-3</v>
      </c>
      <c r="AM34">
        <v>3.1424079262692604E-3</v>
      </c>
      <c r="AN34">
        <v>1.9524597328501869E-3</v>
      </c>
      <c r="AO34">
        <v>9.4131109245084354E-4</v>
      </c>
      <c r="AP34">
        <v>1.2298652459952208E-4</v>
      </c>
      <c r="AQ34">
        <v>-4.9542543209709267E-4</v>
      </c>
      <c r="AR34">
        <v>-9.4998498012965893E-4</v>
      </c>
      <c r="AS34">
        <v>-1.3172145532519923E-3</v>
      </c>
      <c r="AT34">
        <v>-1.6516212802084596E-3</v>
      </c>
      <c r="AU34">
        <v>-1.988131472313063E-3</v>
      </c>
      <c r="AV34">
        <v>-2.3497453811089177E-3</v>
      </c>
      <c r="AW34">
        <v>-2.8077514389734568E-3</v>
      </c>
      <c r="AX34">
        <v>-3.3919474151391515E-3</v>
      </c>
      <c r="AY34">
        <v>-4.0886212563355411E-3</v>
      </c>
      <c r="AZ34">
        <v>-4.8092240328629536E-3</v>
      </c>
      <c r="BA34">
        <v>-5.5086920331947065E-3</v>
      </c>
      <c r="BB34">
        <v>-6.1868563730350656E-3</v>
      </c>
      <c r="BC34">
        <v>-6.8768897849546358E-3</v>
      </c>
      <c r="BD34">
        <v>-7.5366437930304286E-3</v>
      </c>
      <c r="BE34">
        <v>-8.0317743060620561E-3</v>
      </c>
      <c r="BF34">
        <v>-8.2287565060159551E-3</v>
      </c>
      <c r="BG34">
        <v>-8.0591944385334981E-3</v>
      </c>
      <c r="BH34">
        <v>-7.5369882524123728E-3</v>
      </c>
      <c r="BI34">
        <v>-6.6669856929059508E-3</v>
      </c>
      <c r="BJ34">
        <v>-5.4489330671780483E-3</v>
      </c>
      <c r="BK34">
        <v>-3.9092648623417032E-3</v>
      </c>
      <c r="BL34">
        <v>-2.1388456318333451E-3</v>
      </c>
      <c r="BM34">
        <v>-2.2767221442713628E-4</v>
      </c>
      <c r="BN34">
        <v>1.7614685569374844E-3</v>
      </c>
      <c r="BO34">
        <v>3.7478681302835306E-3</v>
      </c>
      <c r="BP34">
        <v>5.6249531336081864E-3</v>
      </c>
      <c r="BQ34">
        <v>7.2388434784775857E-3</v>
      </c>
      <c r="BR34">
        <v>8.5136651204700264E-3</v>
      </c>
      <c r="BS34">
        <v>9.4721977308130558E-3</v>
      </c>
      <c r="BT34">
        <v>1.0218130523380756E-2</v>
      </c>
      <c r="BU34">
        <v>1.0813338497596728E-2</v>
      </c>
      <c r="BV34">
        <v>1.1229953063961684E-2</v>
      </c>
      <c r="BW34">
        <v>1.1379659627581917E-2</v>
      </c>
      <c r="BX34">
        <v>1.1195014817405369E-2</v>
      </c>
      <c r="BY34">
        <v>1.0668233508990413E-2</v>
      </c>
      <c r="BZ34">
        <v>9.8558732454803923E-3</v>
      </c>
      <c r="CA34">
        <v>8.8662196696327467E-3</v>
      </c>
      <c r="CB34">
        <v>7.7671109590397398E-3</v>
      </c>
      <c r="CC34">
        <v>6.5628328940151208E-3</v>
      </c>
      <c r="CD34">
        <v>5.2126642934657852E-3</v>
      </c>
      <c r="CE34">
        <v>3.6734593785299197E-3</v>
      </c>
      <c r="CF34">
        <v>1.9156355492278381E-3</v>
      </c>
      <c r="CG34">
        <v>-8.4171779339022493E-5</v>
      </c>
      <c r="CH34">
        <v>-2.3303065766857589E-3</v>
      </c>
      <c r="CI34">
        <v>-4.7582578194416136E-3</v>
      </c>
      <c r="CJ34">
        <v>-7.2465056529426404E-3</v>
      </c>
      <c r="CK34">
        <v>-9.6028150297708583E-3</v>
      </c>
      <c r="CL34">
        <v>-1.1651106186126045E-2</v>
      </c>
      <c r="CM34">
        <v>-1.3258398019025397E-2</v>
      </c>
      <c r="CN34">
        <v>-1.4384859823380855E-2</v>
      </c>
      <c r="CO34">
        <v>-1.5044222592348944E-2</v>
      </c>
      <c r="CP34">
        <v>-1.5349641745509087E-2</v>
      </c>
      <c r="CQ34">
        <v>-1.543479424611042E-2</v>
      </c>
      <c r="CR34">
        <v>-1.5391624947380778E-2</v>
      </c>
      <c r="CS34">
        <v>-1.5189309818896102E-2</v>
      </c>
      <c r="CT34">
        <v>-1.4722120203605416E-2</v>
      </c>
      <c r="CU34">
        <v>-1.388642882496971E-2</v>
      </c>
      <c r="CV34">
        <v>-1.2663266553746758E-2</v>
      </c>
      <c r="CW34">
        <v>-1.1182553538618634E-2</v>
      </c>
      <c r="CX34">
        <v>-9.6915750799778655E-3</v>
      </c>
      <c r="CY34">
        <v>-8.4936422150885624E-3</v>
      </c>
      <c r="CZ34">
        <v>-7.7842319135874955E-3</v>
      </c>
      <c r="DA34">
        <v>-1.4702371888990706E-2</v>
      </c>
      <c r="DB34">
        <v>-3.9038599394338624E-2</v>
      </c>
      <c r="DC34">
        <v>-5.6825262380171937E-2</v>
      </c>
      <c r="DD34">
        <v>-5.7475533377056354E-2</v>
      </c>
      <c r="DE34">
        <v>-3.6373726257424001E-2</v>
      </c>
      <c r="DF34">
        <v>-1.9684010006872105E-2</v>
      </c>
      <c r="DG34">
        <v>-1.2053948594159461E-2</v>
      </c>
      <c r="DH34">
        <v>-8.1391585644616047E-3</v>
      </c>
      <c r="DI34">
        <v>-5.3156838771066068E-3</v>
      </c>
      <c r="DJ34">
        <v>-2.1110941832334453E-3</v>
      </c>
      <c r="DK34">
        <v>1.4383400713356236E-3</v>
      </c>
      <c r="DL34">
        <v>5.2613890161653147E-3</v>
      </c>
      <c r="DM34">
        <v>1.681151205368529E-2</v>
      </c>
      <c r="DN34">
        <v>4.796355661589987E-2</v>
      </c>
      <c r="DO34">
        <v>7.1227541478918299E-2</v>
      </c>
      <c r="DP34">
        <v>7.53822298556001E-2</v>
      </c>
      <c r="DQ34">
        <v>5.441910048932308E-2</v>
      </c>
      <c r="DR34">
        <v>3.7975596538047572E-2</v>
      </c>
      <c r="DS34">
        <v>3.0803037237251935E-2</v>
      </c>
      <c r="DT34">
        <v>2.6985013750996007E-2</v>
      </c>
      <c r="DU34">
        <v>2.3919857520117976E-2</v>
      </c>
    </row>
    <row r="35" spans="1:125" x14ac:dyDescent="0.3">
      <c r="B35" t="s">
        <v>19</v>
      </c>
      <c r="C35" t="s">
        <v>20</v>
      </c>
      <c r="D35" t="s">
        <v>42</v>
      </c>
      <c r="E35">
        <v>-1.0329500638739572E-2</v>
      </c>
      <c r="F35">
        <v>-1.0970794836427414E-2</v>
      </c>
      <c r="G35">
        <v>-1.0693322487937232E-2</v>
      </c>
      <c r="H35">
        <v>-9.7484979402005321E-3</v>
      </c>
      <c r="I35">
        <v>-8.496894540172514E-3</v>
      </c>
      <c r="J35">
        <v>-7.2825108487350283E-3</v>
      </c>
      <c r="K35">
        <v>-6.3478871806705124E-3</v>
      </c>
      <c r="L35">
        <v>-5.7879258385183556E-3</v>
      </c>
      <c r="M35">
        <v>-5.5476518458078923E-3</v>
      </c>
      <c r="N35">
        <v>-5.4700955717685113E-3</v>
      </c>
      <c r="O35">
        <v>-5.3621568575975553E-3</v>
      </c>
      <c r="P35">
        <v>-5.0729079785375069E-3</v>
      </c>
      <c r="Q35">
        <v>-4.5188439836560219E-3</v>
      </c>
      <c r="R35">
        <v>-3.6808555534167584E-3</v>
      </c>
      <c r="S35">
        <v>-2.5728162186832528E-3</v>
      </c>
      <c r="T35">
        <v>-1.2374396024907863E-3</v>
      </c>
      <c r="U35">
        <v>2.4266510899650928E-4</v>
      </c>
      <c r="V35">
        <v>1.7627533801767292E-3</v>
      </c>
      <c r="W35">
        <v>3.2261737939092892E-3</v>
      </c>
      <c r="X35">
        <v>4.5775294166416902E-3</v>
      </c>
      <c r="Y35">
        <v>5.7799066688709972E-3</v>
      </c>
      <c r="Z35">
        <v>6.7976278443802052E-3</v>
      </c>
      <c r="AA35">
        <v>7.5895173363342101E-3</v>
      </c>
      <c r="AB35">
        <v>8.1206538987186327E-3</v>
      </c>
      <c r="AC35">
        <v>8.3641178044340236E-3</v>
      </c>
      <c r="AD35">
        <v>8.3020143469056951E-3</v>
      </c>
      <c r="AE35">
        <v>7.9392578348617491E-3</v>
      </c>
      <c r="AF35">
        <v>7.3203914035093005E-3</v>
      </c>
      <c r="AG35">
        <v>6.5343991992436274E-3</v>
      </c>
      <c r="AH35">
        <v>5.6755578415317309E-3</v>
      </c>
      <c r="AI35">
        <v>4.8028107163952489E-3</v>
      </c>
      <c r="AJ35">
        <v>3.9223178994034491E-3</v>
      </c>
      <c r="AK35">
        <v>3.0339541955364258E-3</v>
      </c>
      <c r="AL35">
        <v>2.1646752583387809E-3</v>
      </c>
      <c r="AM35">
        <v>1.3721368144709405E-3</v>
      </c>
      <c r="AN35">
        <v>7.0536659449789896E-4</v>
      </c>
      <c r="AO35">
        <v>1.8463730928649133E-4</v>
      </c>
      <c r="AP35">
        <v>-2.0792894863623049E-4</v>
      </c>
      <c r="AQ35">
        <v>-5.0079059259174519E-4</v>
      </c>
      <c r="AR35">
        <v>-7.2001388118111043E-4</v>
      </c>
      <c r="AS35">
        <v>-8.8057435004026041E-4</v>
      </c>
      <c r="AT35">
        <v>-1.0080129630497166E-3</v>
      </c>
      <c r="AU35">
        <v>-1.1467757365072699E-3</v>
      </c>
      <c r="AV35">
        <v>-1.3505466146629026E-3</v>
      </c>
      <c r="AW35">
        <v>-1.6709418102199096E-3</v>
      </c>
      <c r="AX35">
        <v>-2.1279842223109005E-3</v>
      </c>
      <c r="AY35">
        <v>-2.7003618951543609E-3</v>
      </c>
      <c r="AZ35">
        <v>-3.313080527181933E-3</v>
      </c>
      <c r="BA35">
        <v>-3.8864209040093689E-3</v>
      </c>
      <c r="BB35">
        <v>-4.3778018560309828E-3</v>
      </c>
      <c r="BC35">
        <v>-4.7984221020133848E-3</v>
      </c>
      <c r="BD35">
        <v>-5.1582201679859123E-3</v>
      </c>
      <c r="BE35">
        <v>-5.4100743759832133E-3</v>
      </c>
      <c r="BF35">
        <v>-5.4582018905678931E-3</v>
      </c>
      <c r="BG35">
        <v>-5.2231735100598904E-3</v>
      </c>
      <c r="BH35">
        <v>-4.7017640451968434E-3</v>
      </c>
      <c r="BI35">
        <v>-3.9508093815512719E-3</v>
      </c>
      <c r="BJ35">
        <v>-3.0274706858887113E-3</v>
      </c>
      <c r="BK35">
        <v>-1.9529720269118773E-3</v>
      </c>
      <c r="BL35">
        <v>-7.2930312810363474E-4</v>
      </c>
      <c r="BM35">
        <v>6.1369299703251112E-4</v>
      </c>
      <c r="BN35">
        <v>2.0002605429717915E-3</v>
      </c>
      <c r="BO35">
        <v>3.3192359517940271E-3</v>
      </c>
      <c r="BP35">
        <v>4.466809699417003E-3</v>
      </c>
      <c r="BQ35">
        <v>5.3721363231994017E-3</v>
      </c>
      <c r="BR35">
        <v>6.0196823033033349E-3</v>
      </c>
      <c r="BS35">
        <v>6.4333393986601246E-3</v>
      </c>
      <c r="BT35">
        <v>6.6698621348588727E-3</v>
      </c>
      <c r="BU35">
        <v>6.7883555921200616E-3</v>
      </c>
      <c r="BV35">
        <v>6.8343276178556662E-3</v>
      </c>
      <c r="BW35">
        <v>6.8157868755712352E-3</v>
      </c>
      <c r="BX35">
        <v>6.7115195011540063E-3</v>
      </c>
      <c r="BY35">
        <v>6.4810810833624277E-3</v>
      </c>
      <c r="BZ35">
        <v>6.0909407592789249E-3</v>
      </c>
      <c r="CA35">
        <v>5.5284462990271193E-3</v>
      </c>
      <c r="CB35">
        <v>4.8068952487940004E-3</v>
      </c>
      <c r="CC35">
        <v>3.9456418694340618E-3</v>
      </c>
      <c r="CD35">
        <v>2.9542607212607042E-3</v>
      </c>
      <c r="CE35">
        <v>1.8301162603235888E-3</v>
      </c>
      <c r="CF35">
        <v>5.7860528722164517E-4</v>
      </c>
      <c r="CG35">
        <v>-7.8999243560680854E-4</v>
      </c>
      <c r="CH35">
        <v>-2.2607727381479905E-3</v>
      </c>
      <c r="CI35">
        <v>-3.8138101991991671E-3</v>
      </c>
      <c r="CJ35">
        <v>-5.4027455189652089E-3</v>
      </c>
      <c r="CK35">
        <v>-6.9362650757148021E-3</v>
      </c>
      <c r="CL35">
        <v>-8.2909086259547928E-3</v>
      </c>
      <c r="CM35">
        <v>-9.3336120042346957E-3</v>
      </c>
      <c r="CN35">
        <v>-9.9725250306219593E-3</v>
      </c>
      <c r="CO35">
        <v>-1.0182919120184911E-2</v>
      </c>
      <c r="CP35">
        <v>-1.0034361965185923E-2</v>
      </c>
      <c r="CQ35">
        <v>-9.6648558200237069E-3</v>
      </c>
      <c r="CR35">
        <v>-9.2299590171024768E-3</v>
      </c>
      <c r="CS35">
        <v>-8.8267367553289313E-3</v>
      </c>
      <c r="CT35">
        <v>-8.4602202820462571E-3</v>
      </c>
      <c r="CU35">
        <v>-8.0597639490745578E-3</v>
      </c>
      <c r="CV35">
        <v>-7.5369380331412605E-3</v>
      </c>
      <c r="CW35">
        <v>-6.8465157683423499E-3</v>
      </c>
      <c r="CX35">
        <v>-6.0315961089250454E-3</v>
      </c>
      <c r="CY35">
        <v>-5.2242920195179439E-3</v>
      </c>
      <c r="CZ35">
        <v>-4.5923287105883075E-3</v>
      </c>
      <c r="DA35">
        <v>-6.6383985260675127E-3</v>
      </c>
      <c r="DB35">
        <v>-1.7094761990586755E-2</v>
      </c>
      <c r="DC35">
        <v>-3.3670238341628855E-2</v>
      </c>
      <c r="DD35">
        <v>-4.7598216779888736E-2</v>
      </c>
      <c r="DE35">
        <v>-4.439266266791686E-2</v>
      </c>
      <c r="DF35">
        <v>-2.8163854685329781E-2</v>
      </c>
      <c r="DG35">
        <v>-8.9954213637924631E-3</v>
      </c>
      <c r="DH35">
        <v>2.8619328061821139E-3</v>
      </c>
      <c r="DI35">
        <v>8.8639641079370311E-3</v>
      </c>
      <c r="DJ35">
        <v>1.2921101381820677E-2</v>
      </c>
      <c r="DK35">
        <v>1.6618162843862045E-2</v>
      </c>
      <c r="DL35">
        <v>2.0359673096941384E-2</v>
      </c>
      <c r="DM35">
        <v>2.3953831760266182E-2</v>
      </c>
      <c r="DN35">
        <v>2.7280412136675054E-2</v>
      </c>
      <c r="DO35">
        <v>3.0189275667673005E-2</v>
      </c>
      <c r="DP35">
        <v>3.179483146203177E-2</v>
      </c>
      <c r="DQ35">
        <v>3.0301436473008831E-2</v>
      </c>
      <c r="DR35">
        <v>2.6161216448472951E-2</v>
      </c>
      <c r="DS35">
        <v>2.0912204219932711E-2</v>
      </c>
      <c r="DT35">
        <v>1.6668289640927814E-2</v>
      </c>
      <c r="DU35">
        <v>1.3309424061553813E-2</v>
      </c>
    </row>
    <row r="36" spans="1:125" x14ac:dyDescent="0.3">
      <c r="A36" t="s">
        <v>11</v>
      </c>
      <c r="B36" t="s">
        <v>18</v>
      </c>
      <c r="D36" t="s">
        <v>26</v>
      </c>
      <c r="E36">
        <v>-0.11891508956583352</v>
      </c>
      <c r="F36">
        <v>-0.13823102948284194</v>
      </c>
      <c r="G36">
        <v>-0.11386138613861374</v>
      </c>
      <c r="H36">
        <v>1.1183673469387756E-2</v>
      </c>
      <c r="I36">
        <v>1.270772238514184E-2</v>
      </c>
      <c r="J36">
        <v>0.1934333803167233</v>
      </c>
      <c r="K36">
        <v>0.13242280285035635</v>
      </c>
      <c r="L36">
        <v>-5.2690063894805128E-2</v>
      </c>
      <c r="M36">
        <v>-5.3186734602663766E-2</v>
      </c>
      <c r="N36">
        <v>-2.6269702276706663E-3</v>
      </c>
      <c r="O36">
        <v>2.8048996982069863E-2</v>
      </c>
      <c r="P36">
        <v>-2.6365348399246757E-2</v>
      </c>
      <c r="Q36">
        <v>-5.0651230101301792E-3</v>
      </c>
      <c r="R36">
        <v>-6.6242038216559607E-3</v>
      </c>
      <c r="S36">
        <v>0.13293650793650791</v>
      </c>
      <c r="T36">
        <v>0.16040617518368694</v>
      </c>
      <c r="U36">
        <v>7.4077407740773982E-2</v>
      </c>
      <c r="V36">
        <v>-9.148848684210531E-2</v>
      </c>
      <c r="W36">
        <v>-6.1894983866236375E-2</v>
      </c>
      <c r="X36">
        <v>3.4834623504574336E-2</v>
      </c>
      <c r="Y36">
        <v>4.7105754540824996E-2</v>
      </c>
      <c r="Z36">
        <v>3.7641921397379985E-2</v>
      </c>
      <c r="AA36">
        <v>7.0319634703196465E-3</v>
      </c>
      <c r="AB36">
        <v>6.3302752293578068E-3</v>
      </c>
      <c r="AC36">
        <v>4.2296616270698362E-2</v>
      </c>
      <c r="AD36">
        <v>8.4282460136674175E-2</v>
      </c>
      <c r="AE36">
        <v>7.1395881006864892E-3</v>
      </c>
      <c r="AF36">
        <v>-6.2143559488692102E-2</v>
      </c>
      <c r="AG36">
        <v>-7.0380091377466591E-2</v>
      </c>
      <c r="AH36">
        <v>-6.4136372198154046E-2</v>
      </c>
      <c r="AI36">
        <v>1.9060773480662929E-2</v>
      </c>
      <c r="AJ36">
        <v>7.236602260298941E-2</v>
      </c>
      <c r="AK36">
        <v>0.13627861405540209</v>
      </c>
      <c r="AL36">
        <v>0.21326799165078503</v>
      </c>
      <c r="AM36">
        <v>0.28731720776234715</v>
      </c>
      <c r="AN36">
        <v>0.42683039423875913</v>
      </c>
      <c r="AO36">
        <v>0.56662281526028946</v>
      </c>
      <c r="AP36">
        <v>0.44103556292611024</v>
      </c>
      <c r="AQ36">
        <v>0.49073476537291416</v>
      </c>
      <c r="AR36">
        <v>0.46148861321977408</v>
      </c>
      <c r="AS36">
        <v>0.39406048496957591</v>
      </c>
      <c r="AT36">
        <v>0.4333126825382777</v>
      </c>
      <c r="AU36">
        <v>0.46118464282361782</v>
      </c>
      <c r="AV36">
        <v>0.52122224405580675</v>
      </c>
      <c r="AW36">
        <v>0.51995462514179647</v>
      </c>
      <c r="AX36">
        <v>0.44018917983619787</v>
      </c>
      <c r="AY36">
        <v>0.43941153697251256</v>
      </c>
      <c r="AZ36">
        <v>0.40061211340206182</v>
      </c>
      <c r="BA36">
        <v>0.33499566348655674</v>
      </c>
      <c r="BB36">
        <v>0.45772210318114392</v>
      </c>
      <c r="BC36">
        <v>0.28874004344677773</v>
      </c>
      <c r="BD36">
        <v>0.23620422898401239</v>
      </c>
      <c r="BE36">
        <v>0.28057553956834536</v>
      </c>
      <c r="BF36">
        <v>0.22239575199125416</v>
      </c>
      <c r="BG36">
        <v>0.17456445993031355</v>
      </c>
      <c r="BH36">
        <v>3.8990355017443079E-2</v>
      </c>
      <c r="BI36">
        <v>1.9334049409236442E-3</v>
      </c>
      <c r="BJ36">
        <v>-6.4084071708221613E-2</v>
      </c>
      <c r="BK36">
        <v>-9.208103130755152E-3</v>
      </c>
      <c r="BL36">
        <v>-0.48212846009137311</v>
      </c>
      <c r="BM36">
        <v>-0.80371698728399088</v>
      </c>
      <c r="BN36">
        <v>-0.71124620060790278</v>
      </c>
      <c r="BO36">
        <v>-0.28607788241282783</v>
      </c>
      <c r="BP36">
        <v>-0.25995948683322068</v>
      </c>
      <c r="BQ36">
        <v>-5.4791666666666794E-2</v>
      </c>
      <c r="BR36">
        <v>5.7642096806587606E-2</v>
      </c>
      <c r="BS36">
        <v>-2.764879696074285E-2</v>
      </c>
      <c r="BT36">
        <v>-0.1069827033952595</v>
      </c>
      <c r="BU36">
        <v>-0.20340077486009456</v>
      </c>
      <c r="BV36">
        <v>-0.10689388071262584</v>
      </c>
      <c r="BW36">
        <v>-0.40624999999999978</v>
      </c>
      <c r="BX36">
        <v>-0.1463281958295557</v>
      </c>
      <c r="BY36">
        <v>-0.25162689804772231</v>
      </c>
      <c r="BZ36">
        <v>-0.1223801065719361</v>
      </c>
      <c r="CA36">
        <v>-0.28042746883039782</v>
      </c>
      <c r="CB36">
        <v>-0.29903536977491973</v>
      </c>
      <c r="CC36">
        <v>-0.53960102705905588</v>
      </c>
      <c r="CD36">
        <v>-0.6208439897698208</v>
      </c>
      <c r="CE36">
        <v>-0.55083179297597051</v>
      </c>
      <c r="CF36">
        <v>-0.40162037037037024</v>
      </c>
      <c r="CG36">
        <v>-0.3986764442854589</v>
      </c>
      <c r="CH36">
        <v>-0.41252624212736189</v>
      </c>
      <c r="CI36">
        <v>-7.9156528791565428E-2</v>
      </c>
      <c r="CJ36">
        <v>4.6662448592217576E-2</v>
      </c>
      <c r="CK36">
        <v>0.12926054303870593</v>
      </c>
      <c r="CL36">
        <v>-1.5350530147175245E-2</v>
      </c>
      <c r="CM36">
        <v>-4.1421947449768126E-2</v>
      </c>
      <c r="CN36">
        <v>1.3751375137513788E-2</v>
      </c>
      <c r="CO36">
        <v>8.428479794740229E-2</v>
      </c>
      <c r="CP36">
        <v>0.18159105851413537</v>
      </c>
      <c r="CQ36">
        <v>0.11534896040259579</v>
      </c>
      <c r="CR36">
        <v>0.19199009083402141</v>
      </c>
      <c r="CS36">
        <v>0.22838874680306909</v>
      </c>
      <c r="CT36">
        <v>0.2703740401288085</v>
      </c>
      <c r="CU36">
        <v>5.9672328272959541E-2</v>
      </c>
      <c r="CV36">
        <v>-7.8314252530280237E-2</v>
      </c>
      <c r="CW36">
        <v>-7.3809918726156942E-2</v>
      </c>
      <c r="CX36">
        <v>0.1073877805486283</v>
      </c>
      <c r="CY36">
        <v>0.50504600771742347</v>
      </c>
      <c r="CZ36">
        <v>0.58561070831009476</v>
      </c>
      <c r="DA36">
        <v>0.56248248809190238</v>
      </c>
      <c r="DB36">
        <v>0.37564267352185088</v>
      </c>
      <c r="DC36">
        <v>0.3567365269461078</v>
      </c>
      <c r="DD36">
        <v>0.23488332481689655</v>
      </c>
      <c r="DE36">
        <v>0.34305601590984425</v>
      </c>
      <c r="DF36">
        <v>0.26362247496180602</v>
      </c>
      <c r="DG36">
        <v>0.3153772378516625</v>
      </c>
      <c r="DH36">
        <v>0.22418833666717952</v>
      </c>
      <c r="DI36">
        <v>0.12743280815569957</v>
      </c>
      <c r="DJ36">
        <v>-9.2544089401082497E-2</v>
      </c>
      <c r="DK36">
        <v>-1.0785607196401794</v>
      </c>
      <c r="DL36">
        <v>-1.2436069986541054</v>
      </c>
      <c r="DM36">
        <v>-1.2010886967659302</v>
      </c>
      <c r="DN36">
        <v>-0.87802367472979936</v>
      </c>
      <c r="DO36">
        <v>-0.74121480102397008</v>
      </c>
      <c r="DP36">
        <v>-0.57279608192341946</v>
      </c>
      <c r="DQ36">
        <v>-0.85973763874873854</v>
      </c>
      <c r="DR36">
        <v>-0.93937298294144744</v>
      </c>
      <c r="DS36">
        <v>-0.92365164604249372</v>
      </c>
      <c r="DT36">
        <v>-0.46112653708845697</v>
      </c>
      <c r="DU36">
        <v>-0.49389272437599563</v>
      </c>
    </row>
    <row r="37" spans="1:125" x14ac:dyDescent="0.3">
      <c r="B37" t="s">
        <v>19</v>
      </c>
      <c r="D37" t="s">
        <v>43</v>
      </c>
      <c r="E37">
        <v>-1.2867618798714897E-2</v>
      </c>
      <c r="F37">
        <v>-8.4867121904157461E-3</v>
      </c>
      <c r="G37">
        <v>-5.6207240911597678E-2</v>
      </c>
      <c r="H37">
        <v>-7.8274488944051424E-2</v>
      </c>
      <c r="I37">
        <v>-4.7555688771593774E-2</v>
      </c>
      <c r="J37">
        <v>4.541734564548261E-2</v>
      </c>
      <c r="K37">
        <v>9.9160492395134137E-2</v>
      </c>
      <c r="L37">
        <v>9.0736238615334197E-2</v>
      </c>
      <c r="M37">
        <v>1.4424709512630973E-2</v>
      </c>
      <c r="N37">
        <v>-3.359945034017664E-2</v>
      </c>
      <c r="O37">
        <v>-1.6791849483156041E-2</v>
      </c>
      <c r="P37">
        <v>1.3808166438381564E-2</v>
      </c>
      <c r="Q37">
        <v>2.4034938376697901E-2</v>
      </c>
      <c r="R37">
        <v>-5.0527159275555178E-3</v>
      </c>
      <c r="S37">
        <v>-3.7094899266245651E-3</v>
      </c>
      <c r="T37">
        <v>2.459386448580847E-2</v>
      </c>
      <c r="U37">
        <v>7.1490387815937306E-2</v>
      </c>
      <c r="V37">
        <v>6.903938045806568E-2</v>
      </c>
      <c r="W37">
        <v>3.4315029450883605E-2</v>
      </c>
      <c r="X37">
        <v>7.280959373470286E-3</v>
      </c>
      <c r="Y37">
        <v>-4.5122377356772159E-3</v>
      </c>
      <c r="Z37">
        <v>-4.5133245133244237E-3</v>
      </c>
      <c r="AA37">
        <v>-4.5268769098947281E-3</v>
      </c>
      <c r="AB37">
        <v>3.2895738783467188E-3</v>
      </c>
      <c r="AC37">
        <v>1.1528500378171436E-2</v>
      </c>
      <c r="AD37">
        <v>1.1527641878669503E-2</v>
      </c>
      <c r="AE37">
        <v>1.0516493686279604E-2</v>
      </c>
      <c r="AF37">
        <v>2.0341272826362999E-3</v>
      </c>
      <c r="AG37">
        <v>-1.0535435263540727E-2</v>
      </c>
      <c r="AH37">
        <v>-2.5139318885448958E-2</v>
      </c>
      <c r="AI37">
        <v>-1.5558567995563433E-2</v>
      </c>
      <c r="AJ37">
        <v>1.5594840528202369E-2</v>
      </c>
      <c r="AK37">
        <v>6.9530696373736101E-2</v>
      </c>
      <c r="AL37">
        <v>0.12862703197740977</v>
      </c>
      <c r="AM37">
        <v>0.19791762646272915</v>
      </c>
      <c r="AN37">
        <v>0.29681599925411406</v>
      </c>
      <c r="AO37">
        <v>0.41216879293424935</v>
      </c>
      <c r="AP37">
        <v>0.45186315242794073</v>
      </c>
      <c r="AQ37">
        <v>0.45356591826927128</v>
      </c>
      <c r="AR37">
        <v>0.38148322511303168</v>
      </c>
      <c r="AS37">
        <v>0.33156449458215831</v>
      </c>
      <c r="AT37">
        <v>0.26252817925421335</v>
      </c>
      <c r="AU37">
        <v>0.22797587296376842</v>
      </c>
      <c r="AV37">
        <v>0.26926834505341124</v>
      </c>
      <c r="AW37">
        <v>0.30795816383188468</v>
      </c>
      <c r="AX37">
        <v>0.30973408850916762</v>
      </c>
      <c r="AY37">
        <v>0.28992323563711864</v>
      </c>
      <c r="AZ37">
        <v>0.29205770732576131</v>
      </c>
      <c r="BA37">
        <v>0.35628062972547081</v>
      </c>
      <c r="BB37">
        <v>0.38705753557961298</v>
      </c>
      <c r="BC37">
        <v>0.34982064126673085</v>
      </c>
      <c r="BD37">
        <v>0.24439549047557341</v>
      </c>
      <c r="BE37">
        <v>0.10636204820298845</v>
      </c>
      <c r="BF37">
        <v>8.297887176626495E-3</v>
      </c>
      <c r="BG37">
        <v>-3.7113770316127725E-2</v>
      </c>
      <c r="BH37">
        <v>-6.4340884733360415E-2</v>
      </c>
      <c r="BI37">
        <v>-6.7825558887159909E-2</v>
      </c>
      <c r="BJ37">
        <v>-0.12148881838582359</v>
      </c>
      <c r="BK37">
        <v>-0.10240379014407219</v>
      </c>
      <c r="BL37">
        <v>-0.17010079039869486</v>
      </c>
      <c r="BM37">
        <v>-0.19149100455563284</v>
      </c>
      <c r="BN37">
        <v>-0.2867062726641465</v>
      </c>
      <c r="BO37">
        <v>-0.209217345911481</v>
      </c>
      <c r="BP37">
        <v>-0.16079354045238237</v>
      </c>
      <c r="BQ37">
        <v>-7.5509470766387921E-2</v>
      </c>
      <c r="BR37">
        <v>-3.0973525609817587E-2</v>
      </c>
      <c r="BS37">
        <v>3.6658871578669983E-2</v>
      </c>
      <c r="BT37">
        <v>3.2876936951709457E-2</v>
      </c>
      <c r="BU37">
        <v>-3.0940063923028616E-2</v>
      </c>
      <c r="BV37">
        <v>-8.4416972167880466E-2</v>
      </c>
      <c r="BW37">
        <v>-0.13954019240176074</v>
      </c>
      <c r="BX37">
        <v>-0.16920112404656762</v>
      </c>
      <c r="BY37">
        <v>-0.23583809508650755</v>
      </c>
      <c r="BZ37">
        <v>-0.21130510153541349</v>
      </c>
      <c r="CA37">
        <v>-0.20541160284338456</v>
      </c>
      <c r="CB37">
        <v>-0.20113161794422774</v>
      </c>
      <c r="CC37">
        <v>-0.2763423017660307</v>
      </c>
      <c r="CD37">
        <v>-0.31597811733635139</v>
      </c>
      <c r="CE37">
        <v>-0.30057942680663552</v>
      </c>
      <c r="CF37">
        <v>-0.22325727301245224</v>
      </c>
      <c r="CG37">
        <v>-0.18779515164235483</v>
      </c>
      <c r="CH37">
        <v>-0.17393618369364106</v>
      </c>
      <c r="CI37">
        <v>-0.11348708578201405</v>
      </c>
      <c r="CJ37">
        <v>2.511264644037392E-3</v>
      </c>
      <c r="CK37">
        <v>0.12557400418307374</v>
      </c>
      <c r="CL37">
        <v>0.14154593300879503</v>
      </c>
      <c r="CM37">
        <v>0.1054374183920912</v>
      </c>
      <c r="CN37">
        <v>4.2141350832341828E-2</v>
      </c>
      <c r="CO37">
        <v>9.2494527995481413E-3</v>
      </c>
      <c r="CP37">
        <v>3.6482650212326329E-2</v>
      </c>
      <c r="CQ37">
        <v>5.846428487539046E-2</v>
      </c>
      <c r="CR37">
        <v>0.11112689225816375</v>
      </c>
      <c r="CS37">
        <v>0.10550127544881371</v>
      </c>
      <c r="CT37">
        <v>0.1344042219438939</v>
      </c>
      <c r="CU37">
        <v>0.10041809950273384</v>
      </c>
      <c r="CV37">
        <v>5.6567496458207023E-2</v>
      </c>
      <c r="CW37">
        <v>-5.5936414605906037E-4</v>
      </c>
      <c r="CX37">
        <v>2.1915372142894407E-2</v>
      </c>
      <c r="CY37">
        <v>0.19238966574829763</v>
      </c>
      <c r="CZ37">
        <v>0.37803160492551002</v>
      </c>
      <c r="DA37">
        <v>0.50823946599916558</v>
      </c>
      <c r="DB37">
        <v>0.45534167337416931</v>
      </c>
      <c r="DC37">
        <v>0.34553769120562661</v>
      </c>
      <c r="DD37">
        <v>0.22103063638877807</v>
      </c>
      <c r="DE37">
        <v>0.18703384968445214</v>
      </c>
      <c r="DF37">
        <v>0.15222397084403227</v>
      </c>
      <c r="DG37">
        <v>0.14657715390092563</v>
      </c>
      <c r="DH37">
        <v>3.9777918335793139E-2</v>
      </c>
      <c r="DI37">
        <v>-8.1877788414644881E-2</v>
      </c>
      <c r="DJ37">
        <v>-0.26975088967971517</v>
      </c>
      <c r="DK37">
        <v>-0.45094641172279681</v>
      </c>
      <c r="DL37">
        <v>-0.55412068560695005</v>
      </c>
      <c r="DM37">
        <v>-0.58596382509005007</v>
      </c>
      <c r="DN37">
        <v>-0.50918801484566001</v>
      </c>
      <c r="DO37">
        <v>-0.4697866996996487</v>
      </c>
      <c r="DP37">
        <v>-0.3940206119779206</v>
      </c>
      <c r="DQ37">
        <v>-0.32653493509244402</v>
      </c>
      <c r="DR37">
        <v>-0.31930310772384152</v>
      </c>
      <c r="DS37">
        <v>-0.33741579914268205</v>
      </c>
      <c r="DT37">
        <v>-0.27658782885995215</v>
      </c>
      <c r="DU37">
        <v>-0.21232747211193037</v>
      </c>
    </row>
    <row r="38" spans="1:125" x14ac:dyDescent="0.3">
      <c r="B38" t="s">
        <v>18</v>
      </c>
      <c r="C38" t="s">
        <v>20</v>
      </c>
      <c r="D38" t="s">
        <v>44</v>
      </c>
      <c r="E38">
        <v>-0.19384233559143835</v>
      </c>
      <c r="F38">
        <v>-0.14071025381189575</v>
      </c>
      <c r="G38">
        <v>-0.12366916839576307</v>
      </c>
      <c r="H38">
        <v>-8.0302914050689303E-2</v>
      </c>
      <c r="I38">
        <v>-2.9989996761361382E-2</v>
      </c>
      <c r="J38">
        <v>7.2441592057084295E-2</v>
      </c>
      <c r="K38">
        <v>0.11285463518407383</v>
      </c>
      <c r="L38">
        <v>9.1055373090758174E-2</v>
      </c>
      <c r="M38">
        <v>8.8486681176291517E-3</v>
      </c>
      <c r="N38">
        <v>-3.6167922908379856E-2</v>
      </c>
      <c r="O38">
        <v>-9.2549026160881898E-3</v>
      </c>
      <c r="P38">
        <v>-3.1444054828252038E-4</v>
      </c>
      <c r="Q38">
        <v>-1.1271581424356913E-3</v>
      </c>
      <c r="R38">
        <v>-1.2684891743677632E-2</v>
      </c>
      <c r="S38">
        <v>4.0415727034907256E-2</v>
      </c>
      <c r="T38">
        <v>9.55728264328463E-2</v>
      </c>
      <c r="U38">
        <v>0.12247336362032295</v>
      </c>
      <c r="V38">
        <v>4.766503202745187E-2</v>
      </c>
      <c r="W38">
        <v>-2.6435354322522569E-2</v>
      </c>
      <c r="X38">
        <v>-3.9516282401255785E-2</v>
      </c>
      <c r="Y38">
        <v>6.6817980597209852E-3</v>
      </c>
      <c r="Z38">
        <v>3.9860766480926436E-2</v>
      </c>
      <c r="AA38">
        <v>3.0593213136174875E-2</v>
      </c>
      <c r="AB38">
        <v>1.7001386699019145E-2</v>
      </c>
      <c r="AC38">
        <v>1.8552951656791938E-2</v>
      </c>
      <c r="AD38">
        <v>4.4303117212243448E-2</v>
      </c>
      <c r="AE38">
        <v>4.4572888169353009E-2</v>
      </c>
      <c r="AF38">
        <v>9.7594962495561877E-3</v>
      </c>
      <c r="AG38">
        <v>-4.1794687588490732E-2</v>
      </c>
      <c r="AH38">
        <v>-6.5553341021437575E-2</v>
      </c>
      <c r="AI38">
        <v>-3.8485230031652572E-2</v>
      </c>
      <c r="AJ38">
        <v>9.0968079618327646E-3</v>
      </c>
      <c r="AK38">
        <v>7.5901803379684815E-2</v>
      </c>
      <c r="AL38">
        <v>0.14063754276972551</v>
      </c>
      <c r="AM38">
        <v>0.21228793782284475</v>
      </c>
      <c r="AN38">
        <v>0.30913853121729712</v>
      </c>
      <c r="AO38">
        <v>0.42692347242046519</v>
      </c>
      <c r="AP38">
        <v>0.47816292414171963</v>
      </c>
      <c r="AQ38">
        <v>0.49946438118643793</v>
      </c>
      <c r="AR38">
        <v>0.46441964717293277</v>
      </c>
      <c r="AS38">
        <v>0.44876128785408803</v>
      </c>
      <c r="AT38">
        <v>0.4296205935758759</v>
      </c>
      <c r="AU38">
        <v>0.42951927011049046</v>
      </c>
      <c r="AV38">
        <v>0.47190652313923409</v>
      </c>
      <c r="AW38">
        <v>0.50078717067374034</v>
      </c>
      <c r="AX38">
        <v>0.49378868301126705</v>
      </c>
      <c r="AY38">
        <v>0.46651844731683562</v>
      </c>
      <c r="AZ38">
        <v>0.4267376100702574</v>
      </c>
      <c r="BA38">
        <v>0.39167310462037702</v>
      </c>
      <c r="BB38">
        <v>0.39777662668992081</v>
      </c>
      <c r="BC38">
        <v>0.36048593670482615</v>
      </c>
      <c r="BD38">
        <v>0.32755545853731133</v>
      </c>
      <c r="BE38">
        <v>0.26850660399971182</v>
      </c>
      <c r="BF38">
        <v>0.24639184018120397</v>
      </c>
      <c r="BG38">
        <v>0.2258452504966377</v>
      </c>
      <c r="BH38">
        <v>0.14531685564633692</v>
      </c>
      <c r="BI38">
        <v>7.1829406629560097E-2</v>
      </c>
      <c r="BJ38">
        <v>-7.7201039166182968E-3</v>
      </c>
      <c r="BK38">
        <v>-2.3786256632684372E-2</v>
      </c>
      <c r="BL38">
        <v>-0.18514021164344996</v>
      </c>
      <c r="BM38">
        <v>-0.43168451683537307</v>
      </c>
      <c r="BN38">
        <v>-0.66569721599442222</v>
      </c>
      <c r="BO38">
        <v>-0.6003470234349072</v>
      </c>
      <c r="BP38">
        <v>-0.41909452328465041</v>
      </c>
      <c r="BQ38">
        <v>-0.20027634530423843</v>
      </c>
      <c r="BR38">
        <v>-8.5703018897766617E-2</v>
      </c>
      <c r="BS38">
        <v>-8.2661222736073459E-3</v>
      </c>
      <c r="BT38">
        <v>-2.5663134516471581E-2</v>
      </c>
      <c r="BU38">
        <v>-0.11267742507203231</v>
      </c>
      <c r="BV38">
        <v>-0.13909245298932663</v>
      </c>
      <c r="BW38">
        <v>-0.23884821852424007</v>
      </c>
      <c r="BX38">
        <v>-0.21982402551406044</v>
      </c>
      <c r="BY38">
        <v>-0.26806836462575928</v>
      </c>
      <c r="BZ38">
        <v>-0.1734450668164047</v>
      </c>
      <c r="CA38">
        <v>-0.21814482448335207</v>
      </c>
      <c r="CB38">
        <v>-0.23394764839241788</v>
      </c>
      <c r="CC38">
        <v>-0.37302128855479116</v>
      </c>
      <c r="CD38">
        <v>-0.48649346220126549</v>
      </c>
      <c r="CE38">
        <v>-0.5704256032682824</v>
      </c>
      <c r="CF38">
        <v>-0.52443205103872048</v>
      </c>
      <c r="CG38">
        <v>-0.45037620254393324</v>
      </c>
      <c r="CH38">
        <v>-0.40427435226106367</v>
      </c>
      <c r="CI38">
        <v>-0.29678640506812876</v>
      </c>
      <c r="CJ38">
        <v>-0.14834010744223658</v>
      </c>
      <c r="CK38">
        <v>3.225548761311936E-2</v>
      </c>
      <c r="CL38">
        <v>5.3524153827916088E-2</v>
      </c>
      <c r="CM38">
        <v>2.4162688480587519E-2</v>
      </c>
      <c r="CN38">
        <v>-1.4340367486476527E-2</v>
      </c>
      <c r="CO38">
        <v>1.8871408545049317E-2</v>
      </c>
      <c r="CP38">
        <v>9.3209077199683812E-2</v>
      </c>
      <c r="CQ38">
        <v>0.12707493895471114</v>
      </c>
      <c r="CR38">
        <v>0.16297670325025085</v>
      </c>
      <c r="CS38">
        <v>0.17857593267989544</v>
      </c>
      <c r="CT38">
        <v>0.23025095925529968</v>
      </c>
      <c r="CU38">
        <v>0.18614503840161237</v>
      </c>
      <c r="CV38">
        <v>8.3910705290495935E-2</v>
      </c>
      <c r="CW38">
        <v>-3.0817280994492546E-2</v>
      </c>
      <c r="CX38">
        <v>-1.4912130235936294E-2</v>
      </c>
      <c r="CY38">
        <v>0.17954128984663162</v>
      </c>
      <c r="CZ38">
        <v>0.39934816552538216</v>
      </c>
      <c r="DA38">
        <v>0.5510464013731402</v>
      </c>
      <c r="DB38">
        <v>0.50791195664128264</v>
      </c>
      <c r="DC38">
        <v>0.43162056285328704</v>
      </c>
      <c r="DD38">
        <v>0.32242084176161839</v>
      </c>
      <c r="DE38">
        <v>0.31155862255761618</v>
      </c>
      <c r="DF38">
        <v>0.28052060522951561</v>
      </c>
      <c r="DG38">
        <v>0.30735190957443759</v>
      </c>
      <c r="DH38">
        <v>0.26772934982688268</v>
      </c>
      <c r="DI38">
        <v>0.2223327942248472</v>
      </c>
      <c r="DJ38">
        <v>8.6359018473932195E-2</v>
      </c>
      <c r="DK38">
        <v>-0.34789066696185406</v>
      </c>
      <c r="DL38">
        <v>-0.80490393589845566</v>
      </c>
      <c r="DM38">
        <v>-1.1744188050200717</v>
      </c>
      <c r="DN38">
        <v>-1.1075731233832784</v>
      </c>
      <c r="DO38">
        <v>-0.94010905750656659</v>
      </c>
      <c r="DP38">
        <v>-0.7306781858923963</v>
      </c>
      <c r="DQ38">
        <v>-0.72458284056537592</v>
      </c>
      <c r="DR38">
        <v>-0.79063556787120193</v>
      </c>
      <c r="DS38">
        <v>-0.90758742257755998</v>
      </c>
      <c r="DT38">
        <v>-0.77471705535746604</v>
      </c>
      <c r="DU38">
        <v>-0.62622363583564877</v>
      </c>
    </row>
    <row r="39" spans="1:125" x14ac:dyDescent="0.3">
      <c r="B39" t="s">
        <v>19</v>
      </c>
      <c r="C39" t="s">
        <v>20</v>
      </c>
      <c r="D39" t="s">
        <v>45</v>
      </c>
      <c r="E39">
        <v>-5.1584325883240544E-2</v>
      </c>
      <c r="F39">
        <v>-2.3126732172235709E-2</v>
      </c>
      <c r="G39">
        <v>-2.5853857300242773E-2</v>
      </c>
      <c r="H39">
        <v>-4.7656147348688283E-2</v>
      </c>
      <c r="I39">
        <v>-6.0679139542414294E-2</v>
      </c>
      <c r="J39">
        <v>-2.6804277356720863E-2</v>
      </c>
      <c r="K39">
        <v>3.2340716423007655E-2</v>
      </c>
      <c r="L39">
        <v>7.8438025551983648E-2</v>
      </c>
      <c r="M39">
        <v>6.8107146841033098E-2</v>
      </c>
      <c r="N39">
        <v>2.3853832595929509E-2</v>
      </c>
      <c r="O39">
        <v>-1.1988863436900568E-2</v>
      </c>
      <c r="P39">
        <v>-1.2194377794983705E-2</v>
      </c>
      <c r="Q39">
        <v>7.0170851106411414E-3</v>
      </c>
      <c r="R39">
        <v>1.0930129629174648E-2</v>
      </c>
      <c r="S39">
        <v>5.0909108408392729E-3</v>
      </c>
      <c r="T39">
        <v>5.2772195438761287E-3</v>
      </c>
      <c r="U39">
        <v>3.0791587458373737E-2</v>
      </c>
      <c r="V39">
        <v>5.5041210919937154E-2</v>
      </c>
      <c r="W39">
        <v>5.8281599241628866E-2</v>
      </c>
      <c r="X39">
        <v>3.6878456427473193E-2</v>
      </c>
      <c r="Y39">
        <v>1.2361250362892226E-2</v>
      </c>
      <c r="Z39">
        <v>-5.8153429184378458E-4</v>
      </c>
      <c r="AA39">
        <v>-4.5174797196321226E-3</v>
      </c>
      <c r="AB39">
        <v>-1.916875848290811E-3</v>
      </c>
      <c r="AC39">
        <v>3.430399115541142E-3</v>
      </c>
      <c r="AD39">
        <v>8.7819053783958854E-3</v>
      </c>
      <c r="AE39">
        <v>1.1190878647706848E-2</v>
      </c>
      <c r="AF39">
        <v>8.026087615861802E-3</v>
      </c>
      <c r="AG39">
        <v>6.7172856845839257E-4</v>
      </c>
      <c r="AH39">
        <v>-1.1213542288784462E-2</v>
      </c>
      <c r="AI39">
        <v>-1.7077774048184374E-2</v>
      </c>
      <c r="AJ39">
        <v>-8.3676821176033398E-3</v>
      </c>
      <c r="AK39">
        <v>2.3188989635458346E-2</v>
      </c>
      <c r="AL39">
        <v>7.1250856293116074E-2</v>
      </c>
      <c r="AM39">
        <v>0.13202511827129168</v>
      </c>
      <c r="AN39">
        <v>0.20778688589808433</v>
      </c>
      <c r="AO39">
        <v>0.30230080621703087</v>
      </c>
      <c r="AP39">
        <v>0.38694931487210144</v>
      </c>
      <c r="AQ39">
        <v>0.43919928787715379</v>
      </c>
      <c r="AR39">
        <v>0.42897076527008121</v>
      </c>
      <c r="AS39">
        <v>0.38887121265482039</v>
      </c>
      <c r="AT39">
        <v>0.3251919663164678</v>
      </c>
      <c r="AU39">
        <v>0.27402284893338003</v>
      </c>
      <c r="AV39">
        <v>0.25325746575713098</v>
      </c>
      <c r="AW39">
        <v>0.26840079394968813</v>
      </c>
      <c r="AX39">
        <v>0.29565353246482118</v>
      </c>
      <c r="AY39">
        <v>0.30253849599272364</v>
      </c>
      <c r="AZ39">
        <v>0.29723834382401587</v>
      </c>
      <c r="BA39">
        <v>0.31275385756278357</v>
      </c>
      <c r="BB39">
        <v>0.34513195754361509</v>
      </c>
      <c r="BC39">
        <v>0.36438626885727149</v>
      </c>
      <c r="BD39">
        <v>0.3270912224406391</v>
      </c>
      <c r="BE39">
        <v>0.23352605998176423</v>
      </c>
      <c r="BF39">
        <v>0.11968514195172945</v>
      </c>
      <c r="BG39">
        <v>2.5848721687829073E-2</v>
      </c>
      <c r="BH39">
        <v>-3.105225595762055E-2</v>
      </c>
      <c r="BI39">
        <v>-5.6426737978882681E-2</v>
      </c>
      <c r="BJ39">
        <v>-8.4551754002114635E-2</v>
      </c>
      <c r="BK39">
        <v>-9.723938913901857E-2</v>
      </c>
      <c r="BL39">
        <v>-0.13133113297619689</v>
      </c>
      <c r="BM39">
        <v>-0.15466519503279996</v>
      </c>
      <c r="BN39">
        <v>-0.21609935587282472</v>
      </c>
      <c r="BO39">
        <v>-0.22913820771042012</v>
      </c>
      <c r="BP39">
        <v>-0.21890571967600328</v>
      </c>
      <c r="BQ39">
        <v>-0.14850678571008377</v>
      </c>
      <c r="BR39">
        <v>-8.9092178942862629E-2</v>
      </c>
      <c r="BS39">
        <v>-2.3274708265845174E-2</v>
      </c>
      <c r="BT39">
        <v>1.285409430685395E-2</v>
      </c>
      <c r="BU39">
        <v>1.2865248202450275E-2</v>
      </c>
      <c r="BV39">
        <v>-2.7493366379733208E-2</v>
      </c>
      <c r="BW39">
        <v>-8.4965742830889937E-2</v>
      </c>
      <c r="BX39">
        <v>-0.1310527628720696</v>
      </c>
      <c r="BY39">
        <v>-0.18152647051161197</v>
      </c>
      <c r="BZ39">
        <v>-0.20544810688949622</v>
      </c>
      <c r="CA39">
        <v>-0.2175182664884352</v>
      </c>
      <c r="CB39">
        <v>-0.20594944077434194</v>
      </c>
      <c r="CC39">
        <v>-0.227628507517881</v>
      </c>
      <c r="CD39">
        <v>-0.26448401234886992</v>
      </c>
      <c r="CE39">
        <v>-0.29763328196967254</v>
      </c>
      <c r="CF39">
        <v>-0.2799382723851464</v>
      </c>
      <c r="CG39">
        <v>-0.2372106171538142</v>
      </c>
      <c r="CH39">
        <v>-0.19499620278281604</v>
      </c>
      <c r="CI39">
        <v>-0.15840614037266998</v>
      </c>
      <c r="CJ39">
        <v>-9.4970668277205905E-2</v>
      </c>
      <c r="CK39">
        <v>4.8660610150323596E-3</v>
      </c>
      <c r="CL39">
        <v>8.9877067278635384E-2</v>
      </c>
      <c r="CM39">
        <v>0.12418578519465333</v>
      </c>
      <c r="CN39">
        <v>9.6374900744409353E-2</v>
      </c>
      <c r="CO39">
        <v>5.2276074007993723E-2</v>
      </c>
      <c r="CP39">
        <v>2.9291151281405432E-2</v>
      </c>
      <c r="CQ39">
        <v>3.4732129295754977E-2</v>
      </c>
      <c r="CR39">
        <v>6.8691275781960173E-2</v>
      </c>
      <c r="CS39">
        <v>9.1697484194122644E-2</v>
      </c>
      <c r="CT39">
        <v>0.11701079655029045</v>
      </c>
      <c r="CU39">
        <v>0.11344119896514715</v>
      </c>
      <c r="CV39">
        <v>9.7129939301611581E-2</v>
      </c>
      <c r="CW39">
        <v>5.2142077271627264E-2</v>
      </c>
      <c r="CX39">
        <v>2.5974501485014123E-2</v>
      </c>
      <c r="CY39">
        <v>7.1248557915044322E-2</v>
      </c>
      <c r="CZ39">
        <v>0.19744554760556735</v>
      </c>
      <c r="DA39">
        <v>0.3595535788909911</v>
      </c>
      <c r="DB39">
        <v>0.44720424809961495</v>
      </c>
      <c r="DC39">
        <v>0.43637294352632044</v>
      </c>
      <c r="DD39">
        <v>0.34063666698952466</v>
      </c>
      <c r="DE39">
        <v>0.25120072575961894</v>
      </c>
      <c r="DF39">
        <v>0.18676281897242084</v>
      </c>
      <c r="DG39">
        <v>0.16194499147647001</v>
      </c>
      <c r="DH39">
        <v>0.11285968102691701</v>
      </c>
      <c r="DI39">
        <v>3.4825761274024626E-2</v>
      </c>
      <c r="DJ39">
        <v>-0.10395025325285563</v>
      </c>
      <c r="DK39">
        <v>-0.26752502993905231</v>
      </c>
      <c r="DL39">
        <v>-0.42493932900315401</v>
      </c>
      <c r="DM39">
        <v>-0.53034364080659901</v>
      </c>
      <c r="DN39">
        <v>-0.54975750851422001</v>
      </c>
      <c r="DO39">
        <v>-0.52164617987845296</v>
      </c>
      <c r="DP39">
        <v>-0.45766510884107642</v>
      </c>
      <c r="DQ39">
        <v>-0.39678074892333776</v>
      </c>
      <c r="DR39">
        <v>-0.34661955159806873</v>
      </c>
      <c r="DS39">
        <v>-0.3277512806529892</v>
      </c>
      <c r="DT39">
        <v>-0.31110224524215857</v>
      </c>
      <c r="DU39">
        <v>-0.27544370003818819</v>
      </c>
    </row>
    <row r="40" spans="1:125" x14ac:dyDescent="0.3">
      <c r="A40" t="s">
        <v>14</v>
      </c>
      <c r="B40" t="s">
        <v>18</v>
      </c>
      <c r="D40" t="s">
        <v>27</v>
      </c>
      <c r="E40">
        <v>-7.6645753848577636E-2</v>
      </c>
      <c r="F40">
        <v>-8.8491721760969977E-2</v>
      </c>
      <c r="G40">
        <v>-5.4588463993161085E-2</v>
      </c>
      <c r="H40">
        <v>1.9083021868095851E-2</v>
      </c>
      <c r="I40">
        <v>-4.8151862721789396E-2</v>
      </c>
      <c r="J40">
        <v>-3.9778230390757674E-2</v>
      </c>
      <c r="K40">
        <v>-6.1984369268748063E-2</v>
      </c>
      <c r="L40">
        <v>-4.7520550768221037E-2</v>
      </c>
      <c r="M40">
        <v>-1.627334175036621E-2</v>
      </c>
      <c r="N40">
        <v>1.2944274203527173E-2</v>
      </c>
      <c r="O40">
        <v>1.026750439332047E-2</v>
      </c>
      <c r="P40">
        <v>3.8967681091080508E-2</v>
      </c>
      <c r="Q40">
        <v>8.683913149125555E-2</v>
      </c>
      <c r="R40">
        <v>0.16176780493728826</v>
      </c>
      <c r="S40">
        <v>0.16211703958691914</v>
      </c>
      <c r="T40">
        <v>0.13107817850379211</v>
      </c>
      <c r="U40">
        <v>0.18561173774022777</v>
      </c>
      <c r="V40">
        <v>0.23021786386951248</v>
      </c>
      <c r="W40">
        <v>0.17809159447410539</v>
      </c>
      <c r="X40">
        <v>0.21674666467506531</v>
      </c>
      <c r="Y40">
        <v>0.20770258630511562</v>
      </c>
      <c r="Z40">
        <v>0.20818237040601217</v>
      </c>
      <c r="AA40">
        <v>0.20710066754000311</v>
      </c>
      <c r="AB40">
        <v>0.19851262705371275</v>
      </c>
      <c r="AC40">
        <v>0.18901002263302846</v>
      </c>
      <c r="AD40">
        <v>0.1292252412715339</v>
      </c>
      <c r="AE40">
        <v>7.7879846700032895E-2</v>
      </c>
      <c r="AF40">
        <v>4.8403094017030135E-2</v>
      </c>
      <c r="AG40">
        <v>2.1076194507466228E-2</v>
      </c>
      <c r="AH40">
        <v>-1.1313190852931365E-2</v>
      </c>
      <c r="AI40">
        <v>7.1080268983317096E-2</v>
      </c>
      <c r="AJ40">
        <v>2.6438416392790431E-2</v>
      </c>
      <c r="AK40">
        <v>4.3123992161972491E-2</v>
      </c>
      <c r="AL40">
        <v>6.675829062567229E-2</v>
      </c>
      <c r="AM40">
        <v>5.7245080084908362E-2</v>
      </c>
      <c r="AN40">
        <v>0.11382203601643359</v>
      </c>
      <c r="AO40">
        <v>8.5734585854914225E-2</v>
      </c>
      <c r="AP40">
        <v>5.9675005774282308E-2</v>
      </c>
      <c r="AQ40">
        <v>8.7074899185459187E-2</v>
      </c>
      <c r="AR40">
        <v>9.0072115052498569E-2</v>
      </c>
      <c r="AS40">
        <v>8.374364449557814E-2</v>
      </c>
      <c r="AT40">
        <v>9.6099864842363436E-2</v>
      </c>
      <c r="AU40">
        <v>0.11721971328502689</v>
      </c>
      <c r="AV40">
        <v>0.11266839864357803</v>
      </c>
      <c r="AW40">
        <v>9.4420194771640653E-2</v>
      </c>
      <c r="AX40">
        <v>2.2716403396003226E-2</v>
      </c>
      <c r="AY40">
        <v>3.7636516451037827E-2</v>
      </c>
      <c r="AZ40">
        <v>-2.4499369291993034E-2</v>
      </c>
      <c r="BA40">
        <v>-5.2568944950903251E-2</v>
      </c>
      <c r="BB40">
        <v>-6.4969708765450385E-2</v>
      </c>
      <c r="BC40">
        <v>-0.11140630602276747</v>
      </c>
      <c r="BD40">
        <v>-9.239572343706226E-2</v>
      </c>
      <c r="BE40">
        <v>-0.12221014921042239</v>
      </c>
      <c r="BF40">
        <v>-0.1474997606401407</v>
      </c>
      <c r="BG40">
        <v>-0.21506164256719629</v>
      </c>
      <c r="BH40">
        <v>-0.21250150591766737</v>
      </c>
      <c r="BI40">
        <v>-0.24050656606859677</v>
      </c>
      <c r="BJ40">
        <v>-0.18376926883505451</v>
      </c>
      <c r="BK40">
        <v>-0.18058839608621047</v>
      </c>
      <c r="BL40">
        <v>-0.16838121143181994</v>
      </c>
      <c r="BM40">
        <v>-7.6417509766095515E-2</v>
      </c>
      <c r="BN40">
        <v>-4.0087522679618015E-2</v>
      </c>
      <c r="BO40">
        <v>-2.4810990162600355E-3</v>
      </c>
      <c r="BP40">
        <v>-1.9646252191108049E-2</v>
      </c>
      <c r="BQ40">
        <v>-3.5824839803491493E-2</v>
      </c>
      <c r="BR40">
        <v>1.99567717946042E-2</v>
      </c>
      <c r="BS40">
        <v>2.8978377763810959E-2</v>
      </c>
      <c r="BT40">
        <v>6.6343987324627873E-2</v>
      </c>
      <c r="BU40">
        <v>8.1697381881920328E-2</v>
      </c>
      <c r="BV40">
        <v>9.4251499859774657E-2</v>
      </c>
      <c r="BW40">
        <v>9.5124723974468028E-2</v>
      </c>
      <c r="BX40">
        <v>8.1773835959551455E-2</v>
      </c>
      <c r="BY40">
        <v>2.3070757411386755E-2</v>
      </c>
      <c r="BZ40">
        <v>3.2208112112048215E-2</v>
      </c>
      <c r="CA40">
        <v>2.8256138118197827E-3</v>
      </c>
      <c r="CB40">
        <v>-2.4287794619364256E-3</v>
      </c>
      <c r="CC40">
        <v>5.4586392406128836E-2</v>
      </c>
      <c r="CD40">
        <v>1.3028637225900752E-2</v>
      </c>
      <c r="CE40">
        <v>3.1871828771651955E-2</v>
      </c>
      <c r="CF40">
        <v>-4.3995925373987443E-3</v>
      </c>
      <c r="CG40">
        <v>-1.555938414175162E-2</v>
      </c>
      <c r="CH40">
        <v>-2.2780766844391565E-2</v>
      </c>
      <c r="CI40">
        <v>-3.5584137963299511E-2</v>
      </c>
      <c r="CJ40">
        <v>-3.3401979265528015E-2</v>
      </c>
      <c r="CK40">
        <v>-3.1553862635285812E-2</v>
      </c>
      <c r="CL40">
        <v>-7.2361789163529533E-2</v>
      </c>
      <c r="CM40">
        <v>-2.3853211442503852E-2</v>
      </c>
      <c r="CN40">
        <v>-4.5569366206925643E-3</v>
      </c>
      <c r="CO40">
        <v>-1.3063691118708309E-2</v>
      </c>
      <c r="CP40">
        <v>-5.4818282331971835E-2</v>
      </c>
      <c r="CQ40">
        <v>-6.5227128845566362E-2</v>
      </c>
      <c r="CR40">
        <v>-5.9387141003928168E-2</v>
      </c>
      <c r="CS40">
        <v>-6.4785836289882326E-2</v>
      </c>
      <c r="CT40">
        <v>-5.4615154695139889E-2</v>
      </c>
      <c r="CU40">
        <v>-4.7792225062563976E-2</v>
      </c>
      <c r="CV40">
        <v>-5.471407890715474E-2</v>
      </c>
      <c r="CW40">
        <v>-3.8540368827964633E-2</v>
      </c>
      <c r="CX40">
        <v>9.0938896888420606E-3</v>
      </c>
      <c r="CY40">
        <v>-2.6907129271120267E-2</v>
      </c>
      <c r="CZ40">
        <v>-7.6688811183914574E-2</v>
      </c>
      <c r="DA40">
        <v>-9.1926765724454018E-2</v>
      </c>
      <c r="DB40">
        <v>-5.8334687812276131E-2</v>
      </c>
      <c r="DC40">
        <v>-2.3280310799313586E-2</v>
      </c>
      <c r="DD40">
        <v>-2.2951816606280095E-2</v>
      </c>
      <c r="DE40">
        <v>1.9164671648992715E-2</v>
      </c>
      <c r="DF40">
        <v>-3.8722679133502691E-3</v>
      </c>
      <c r="DG40">
        <v>-6.3035752209728013E-3</v>
      </c>
      <c r="DH40">
        <v>-8.5877374782761251E-4</v>
      </c>
      <c r="DI40">
        <v>-8.3288526428311194E-3</v>
      </c>
      <c r="DJ40">
        <v>-2.1214128589996273E-2</v>
      </c>
      <c r="DK40">
        <v>8.5583085943935489E-3</v>
      </c>
      <c r="DL40">
        <v>6.7430004347343919E-2</v>
      </c>
      <c r="DM40">
        <v>7.5751630549691362E-2</v>
      </c>
      <c r="DN40">
        <v>9.3599009583982484E-2</v>
      </c>
      <c r="DO40">
        <v>8.4051666410060899E-2</v>
      </c>
      <c r="DP40">
        <v>6.6641017061466301E-2</v>
      </c>
      <c r="DQ40">
        <v>5.5858273051413221E-2</v>
      </c>
      <c r="DR40">
        <v>5.8797202176007146E-2</v>
      </c>
      <c r="DS40">
        <v>8.5673156667814054E-2</v>
      </c>
      <c r="DT40">
        <v>8.0606050600464996E-2</v>
      </c>
      <c r="DU40">
        <v>6.4800287698276504E-2</v>
      </c>
    </row>
    <row r="41" spans="1:125" x14ac:dyDescent="0.3">
      <c r="B41" t="s">
        <v>19</v>
      </c>
      <c r="D41" t="s">
        <v>46</v>
      </c>
      <c r="E41">
        <v>-5.8762846646060352E-2</v>
      </c>
      <c r="F41">
        <v>-6.2000979969628389E-2</v>
      </c>
      <c r="G41">
        <v>-4.9397053870865681E-2</v>
      </c>
      <c r="H41">
        <v>-1.3984104557918986E-2</v>
      </c>
      <c r="I41">
        <v>1.534891787468029E-2</v>
      </c>
      <c r="J41">
        <v>2.1524638937845175E-2</v>
      </c>
      <c r="K41">
        <v>-4.6463016887017261E-3</v>
      </c>
      <c r="L41">
        <v>-1.6020186855141505E-2</v>
      </c>
      <c r="M41">
        <v>-1.9760913515409317E-2</v>
      </c>
      <c r="N41">
        <v>-1.1793868089353898E-2</v>
      </c>
      <c r="O41">
        <v>-3.8612909899649051E-3</v>
      </c>
      <c r="P41">
        <v>8.949917060496082E-3</v>
      </c>
      <c r="Q41">
        <v>3.058808421400605E-2</v>
      </c>
      <c r="R41">
        <v>7.4643860014195207E-2</v>
      </c>
      <c r="S41">
        <v>0.11918592889403146</v>
      </c>
      <c r="T41">
        <v>0.15257728049610209</v>
      </c>
      <c r="U41">
        <v>0.16702673821362202</v>
      </c>
      <c r="V41">
        <v>0.1803769140170548</v>
      </c>
      <c r="W41">
        <v>0.1660091549386673</v>
      </c>
      <c r="X41">
        <v>0.15088766654300767</v>
      </c>
      <c r="Y41">
        <v>0.11920874368342038</v>
      </c>
      <c r="Z41">
        <v>0.11838083876694128</v>
      </c>
      <c r="AA41">
        <v>0.10010599970277601</v>
      </c>
      <c r="AB41">
        <v>8.8960235867413306E-2</v>
      </c>
      <c r="AC41">
        <v>8.4522492593088194E-2</v>
      </c>
      <c r="AD41">
        <v>8.1289105332991718E-2</v>
      </c>
      <c r="AE41">
        <v>6.8530621890763199E-2</v>
      </c>
      <c r="AF41">
        <v>4.3876039078171503E-2</v>
      </c>
      <c r="AG41">
        <v>2.5212278173948666E-2</v>
      </c>
      <c r="AH41">
        <v>1.785812929077768E-2</v>
      </c>
      <c r="AI41">
        <v>1.5325774190469765E-2</v>
      </c>
      <c r="AJ41">
        <v>1.3294369660395766E-2</v>
      </c>
      <c r="AK41">
        <v>1.6092774664001497E-2</v>
      </c>
      <c r="AL41">
        <v>2.3275749519750533E-2</v>
      </c>
      <c r="AM41">
        <v>3.1530900259273298E-2</v>
      </c>
      <c r="AN41">
        <v>5.9354606725164794E-2</v>
      </c>
      <c r="AO41">
        <v>7.4807741491227264E-2</v>
      </c>
      <c r="AP41">
        <v>8.719567636043235E-2</v>
      </c>
      <c r="AQ41">
        <v>7.4376139184269441E-2</v>
      </c>
      <c r="AR41">
        <v>6.1828702827167126E-2</v>
      </c>
      <c r="AS41">
        <v>5.8028039922363162E-2</v>
      </c>
      <c r="AT41">
        <v>5.3450224119555134E-2</v>
      </c>
      <c r="AU41">
        <v>5.6979452250687346E-2</v>
      </c>
      <c r="AV41">
        <v>5.9934213957067994E-2</v>
      </c>
      <c r="AW41">
        <v>5.3178117159328742E-2</v>
      </c>
      <c r="AX41">
        <v>2.3615152373567261E-2</v>
      </c>
      <c r="AY41">
        <v>-2.5411979643978899E-3</v>
      </c>
      <c r="AZ41">
        <v>-1.8959198265039223E-2</v>
      </c>
      <c r="BA41">
        <v>-2.3389709724070507E-2</v>
      </c>
      <c r="BB41">
        <v>-4.3595705844521104E-2</v>
      </c>
      <c r="BC41">
        <v>-7.4764137704927736E-2</v>
      </c>
      <c r="BD41">
        <v>-9.0033647923755122E-2</v>
      </c>
      <c r="BE41">
        <v>-0.10214431705028248</v>
      </c>
      <c r="BF41">
        <v>-0.1009229878015121</v>
      </c>
      <c r="BG41">
        <v>-0.11894465632966233</v>
      </c>
      <c r="BH41">
        <v>-0.12504651149560209</v>
      </c>
      <c r="BI41">
        <v>-0.13977384649364333</v>
      </c>
      <c r="BJ41">
        <v>-0.13401751342952717</v>
      </c>
      <c r="BK41">
        <v>-0.1242095632231266</v>
      </c>
      <c r="BL41">
        <v>-9.0775608673620001E-2</v>
      </c>
      <c r="BM41">
        <v>-4.4838737004277984E-2</v>
      </c>
      <c r="BN41">
        <v>-3.68877988290639E-3</v>
      </c>
      <c r="BO41">
        <v>2.8443266321976801E-2</v>
      </c>
      <c r="BP41">
        <v>3.3339895186821233E-2</v>
      </c>
      <c r="BQ41">
        <v>2.1402667725345381E-2</v>
      </c>
      <c r="BR41">
        <v>2.1167589068120329E-2</v>
      </c>
      <c r="BS41">
        <v>1.5395143808941136E-2</v>
      </c>
      <c r="BT41">
        <v>3.7011945922320599E-2</v>
      </c>
      <c r="BU41">
        <v>3.2563806055999622E-2</v>
      </c>
      <c r="BV41">
        <v>4.1615065263042372E-2</v>
      </c>
      <c r="BW41">
        <v>3.8987615464162073E-2</v>
      </c>
      <c r="BX41">
        <v>4.3717741993917758E-2</v>
      </c>
      <c r="BY41">
        <v>3.9659641934102208E-2</v>
      </c>
      <c r="BZ41">
        <v>3.5228129944187336E-2</v>
      </c>
      <c r="CA41">
        <v>2.0618251233902707E-2</v>
      </c>
      <c r="CB41">
        <v>9.5614875824178158E-3</v>
      </c>
      <c r="CC41">
        <v>-3.2169591333275349E-4</v>
      </c>
      <c r="CD41">
        <v>2.4109275546008169E-3</v>
      </c>
      <c r="CE41">
        <v>6.7380393537431749E-3</v>
      </c>
      <c r="CF41">
        <v>1.0089521658458445E-3</v>
      </c>
      <c r="CG41">
        <v>-1.2782372848012535E-2</v>
      </c>
      <c r="CH41">
        <v>-2.2163718236248409E-2</v>
      </c>
      <c r="CI41">
        <v>-2.9155223997259005E-2</v>
      </c>
      <c r="CJ41">
        <v>-2.128505430738592E-2</v>
      </c>
      <c r="CK41">
        <v>-1.8035338298754811E-2</v>
      </c>
      <c r="CL41">
        <v>-2.3069977789374585E-2</v>
      </c>
      <c r="CM41">
        <v>-2.504718419154206E-2</v>
      </c>
      <c r="CN41">
        <v>-2.2841872775207328E-2</v>
      </c>
      <c r="CO41">
        <v>-5.0823603902028225E-3</v>
      </c>
      <c r="CP41">
        <v>-1.0216404821999037E-2</v>
      </c>
      <c r="CQ41">
        <v>-2.5626077615187093E-2</v>
      </c>
      <c r="CR41">
        <v>-4.0687510038041941E-2</v>
      </c>
      <c r="CS41">
        <v>-5.2507164440051879E-2</v>
      </c>
      <c r="CT41">
        <v>-5.0243401265207543E-2</v>
      </c>
      <c r="CU41">
        <v>-4.8898323518552944E-2</v>
      </c>
      <c r="CV41">
        <v>-3.3314651817838214E-2</v>
      </c>
      <c r="CW41">
        <v>-2.2167291020722235E-2</v>
      </c>
      <c r="CX41">
        <v>-7.2372100413904406E-3</v>
      </c>
      <c r="CY41">
        <v>1.4635563339425728E-3</v>
      </c>
      <c r="CZ41">
        <v>-8.1297551106869204E-3</v>
      </c>
      <c r="DA41">
        <v>-2.9972300160110432E-2</v>
      </c>
      <c r="DB41">
        <v>-4.5164663085736301E-2</v>
      </c>
      <c r="DC41">
        <v>-3.7199418326330447E-2</v>
      </c>
      <c r="DD41">
        <v>-2.3652989491275145E-2</v>
      </c>
      <c r="DE41">
        <v>-8.8991584335711416E-3</v>
      </c>
      <c r="DF41">
        <v>-3.7331670156011132E-3</v>
      </c>
      <c r="DG41">
        <v>5.1217205317977132E-5</v>
      </c>
      <c r="DH41">
        <v>1.1887775110317467E-3</v>
      </c>
      <c r="DI41">
        <v>6.4160496244360932E-3</v>
      </c>
      <c r="DJ41">
        <v>1.283865502642878E-2</v>
      </c>
      <c r="DK41">
        <v>2.0147362606111829E-2</v>
      </c>
      <c r="DL41">
        <v>3.3924551538618175E-2</v>
      </c>
      <c r="DM41">
        <v>4.7622471138966116E-2</v>
      </c>
      <c r="DN41">
        <v>5.9216823634092419E-2</v>
      </c>
      <c r="DO41">
        <v>6.0902627002541898E-2</v>
      </c>
      <c r="DP41">
        <v>5.726485943038695E-2</v>
      </c>
      <c r="DQ41">
        <v>4.5826793009251521E-2</v>
      </c>
      <c r="DR41">
        <v>3.3292803652798519E-2</v>
      </c>
      <c r="DS41">
        <v>3.6097573156858687E-2</v>
      </c>
      <c r="DT41">
        <v>4.2640484207515539E-2</v>
      </c>
      <c r="DU41">
        <v>4.4615794667601349E-2</v>
      </c>
    </row>
    <row r="42" spans="1:125" x14ac:dyDescent="0.3">
      <c r="B42" t="s">
        <v>18</v>
      </c>
      <c r="C42" t="s">
        <v>20</v>
      </c>
      <c r="D42" t="s">
        <v>47</v>
      </c>
      <c r="E42">
        <v>-6.3488962592805967E-2</v>
      </c>
      <c r="F42">
        <v>-7.6398860618749564E-2</v>
      </c>
      <c r="G42">
        <v>-7.324197986756957E-2</v>
      </c>
      <c r="H42">
        <v>-4.1332387962011739E-2</v>
      </c>
      <c r="I42">
        <v>-2.7885768282284878E-2</v>
      </c>
      <c r="J42">
        <v>-2.2949023748150405E-2</v>
      </c>
      <c r="K42">
        <v>-4.9971487460431709E-2</v>
      </c>
      <c r="L42">
        <v>-4.9761050142575591E-2</v>
      </c>
      <c r="M42">
        <v>-4.1926087262445101E-2</v>
      </c>
      <c r="N42">
        <v>-1.6949872771686691E-2</v>
      </c>
      <c r="O42">
        <v>2.3128122821604777E-3</v>
      </c>
      <c r="P42">
        <v>2.0726486562642716E-2</v>
      </c>
      <c r="Q42">
        <v>4.5358105658552174E-2</v>
      </c>
      <c r="R42">
        <v>9.5858205839874769E-2</v>
      </c>
      <c r="S42">
        <v>0.13690799200515433</v>
      </c>
      <c r="T42">
        <v>0.15165434100933317</v>
      </c>
      <c r="U42">
        <v>0.15960231861031302</v>
      </c>
      <c r="V42">
        <v>0.18230259337117746</v>
      </c>
      <c r="W42">
        <v>0.19797373202794855</v>
      </c>
      <c r="X42">
        <v>0.20835204100622773</v>
      </c>
      <c r="Y42">
        <v>0.20084694848476212</v>
      </c>
      <c r="Z42">
        <v>0.21087720712873104</v>
      </c>
      <c r="AA42">
        <v>0.20766187475037698</v>
      </c>
      <c r="AB42">
        <v>0.20459855499990934</v>
      </c>
      <c r="AC42">
        <v>0.19820777240891477</v>
      </c>
      <c r="AD42">
        <v>0.1722492969860917</v>
      </c>
      <c r="AE42">
        <v>0.13203837020153175</v>
      </c>
      <c r="AF42">
        <v>8.516939399619898E-2</v>
      </c>
      <c r="AG42">
        <v>4.9119711741509753E-2</v>
      </c>
      <c r="AH42">
        <v>1.9388699223854999E-2</v>
      </c>
      <c r="AI42">
        <v>2.6947757545950652E-2</v>
      </c>
      <c r="AJ42">
        <v>2.873516484105872E-2</v>
      </c>
      <c r="AK42">
        <v>4.688089251269334E-2</v>
      </c>
      <c r="AL42">
        <v>4.5440233060145073E-2</v>
      </c>
      <c r="AM42">
        <v>5.5709120957517712E-2</v>
      </c>
      <c r="AN42">
        <v>7.927513557567141E-2</v>
      </c>
      <c r="AO42">
        <v>8.5600567318752055E-2</v>
      </c>
      <c r="AP42">
        <v>8.641054254854337E-2</v>
      </c>
      <c r="AQ42">
        <v>7.7494830271551907E-2</v>
      </c>
      <c r="AR42">
        <v>7.894067333741335E-2</v>
      </c>
      <c r="AS42">
        <v>8.6963552911178632E-2</v>
      </c>
      <c r="AT42">
        <v>8.9971874796813386E-2</v>
      </c>
      <c r="AU42">
        <v>9.9021074207656157E-2</v>
      </c>
      <c r="AV42">
        <v>0.10866265892365612</v>
      </c>
      <c r="AW42">
        <v>0.10810276890008186</v>
      </c>
      <c r="AX42">
        <v>7.660166560374064E-2</v>
      </c>
      <c r="AY42">
        <v>5.1591038206227235E-2</v>
      </c>
      <c r="AZ42">
        <v>1.195118351834934E-2</v>
      </c>
      <c r="BA42">
        <v>-1.3143932597286153E-2</v>
      </c>
      <c r="BB42">
        <v>-4.7346007669448888E-2</v>
      </c>
      <c r="BC42">
        <v>-7.6314986579707034E-2</v>
      </c>
      <c r="BD42">
        <v>-8.9590579408426699E-2</v>
      </c>
      <c r="BE42">
        <v>-0.10867072622341738</v>
      </c>
      <c r="BF42">
        <v>-0.12070187776254178</v>
      </c>
      <c r="BG42">
        <v>-0.16159051747258646</v>
      </c>
      <c r="BH42">
        <v>-0.19168763637500144</v>
      </c>
      <c r="BI42">
        <v>-0.22268990485115348</v>
      </c>
      <c r="BJ42">
        <v>-0.21225911360710623</v>
      </c>
      <c r="BK42">
        <v>-0.20162141032995393</v>
      </c>
      <c r="BL42">
        <v>-0.17757962545102832</v>
      </c>
      <c r="BM42">
        <v>-0.14179570576137532</v>
      </c>
      <c r="BN42">
        <v>-9.4962081292511158E-2</v>
      </c>
      <c r="BO42">
        <v>-3.9662043820657855E-2</v>
      </c>
      <c r="BP42">
        <v>-2.0738291295662032E-2</v>
      </c>
      <c r="BQ42">
        <v>-1.9317397003619858E-2</v>
      </c>
      <c r="BR42">
        <v>-1.183810673333178E-2</v>
      </c>
      <c r="BS42">
        <v>4.3701032516412219E-3</v>
      </c>
      <c r="BT42">
        <v>3.8426378961014342E-2</v>
      </c>
      <c r="BU42">
        <v>5.9006582323453051E-2</v>
      </c>
      <c r="BV42">
        <v>8.0764289688774291E-2</v>
      </c>
      <c r="BW42">
        <v>9.0357868572054342E-2</v>
      </c>
      <c r="BX42">
        <v>9.0383353264598051E-2</v>
      </c>
      <c r="BY42">
        <v>6.6656439115135413E-2</v>
      </c>
      <c r="BZ42">
        <v>4.5684235160995477E-2</v>
      </c>
      <c r="CA42">
        <v>1.9368161111751585E-2</v>
      </c>
      <c r="CB42">
        <v>1.0868315487310523E-2</v>
      </c>
      <c r="CC42">
        <v>1.8327742252004064E-2</v>
      </c>
      <c r="CD42">
        <v>2.1728750056697721E-2</v>
      </c>
      <c r="CE42">
        <v>3.3162286134560515E-2</v>
      </c>
      <c r="CF42">
        <v>1.3500291153384655E-2</v>
      </c>
      <c r="CG42">
        <v>3.9709506975005304E-3</v>
      </c>
      <c r="CH42">
        <v>-1.4246581174513976E-2</v>
      </c>
      <c r="CI42">
        <v>-2.4641429649814233E-2</v>
      </c>
      <c r="CJ42">
        <v>-3.0588961357739697E-2</v>
      </c>
      <c r="CK42">
        <v>-3.351332662137111E-2</v>
      </c>
      <c r="CL42">
        <v>-4.5772543688114453E-2</v>
      </c>
      <c r="CM42">
        <v>-4.2589621080439732E-2</v>
      </c>
      <c r="CN42">
        <v>-3.3590645742241985E-2</v>
      </c>
      <c r="CO42">
        <v>-1.3824613060634908E-2</v>
      </c>
      <c r="CP42">
        <v>-2.4146303357124237E-2</v>
      </c>
      <c r="CQ42">
        <v>-4.43697007654155E-2</v>
      </c>
      <c r="CR42">
        <v>-5.9810850727155453E-2</v>
      </c>
      <c r="CS42">
        <v>-6.3133368713125623E-2</v>
      </c>
      <c r="CT42">
        <v>-5.9596043996316794E-2</v>
      </c>
      <c r="CU42">
        <v>-5.5731072015862061E-2</v>
      </c>
      <c r="CV42">
        <v>-5.237381955495287E-2</v>
      </c>
      <c r="CW42">
        <v>-4.7015557599227785E-2</v>
      </c>
      <c r="CX42">
        <v>-2.8053519348759104E-2</v>
      </c>
      <c r="CY42">
        <v>-1.8784536136747614E-2</v>
      </c>
      <c r="CZ42">
        <v>-3.1500683588730927E-2</v>
      </c>
      <c r="DA42">
        <v>-6.5174235393162958E-2</v>
      </c>
      <c r="DB42">
        <v>-7.5650088240214908E-2</v>
      </c>
      <c r="DC42">
        <v>-5.7847254778681245E-2</v>
      </c>
      <c r="DD42">
        <v>-3.4855605072623273E-2</v>
      </c>
      <c r="DE42">
        <v>-9.0224852522003216E-3</v>
      </c>
      <c r="DF42">
        <v>-2.5531376235458834E-3</v>
      </c>
      <c r="DG42">
        <v>2.996276171556548E-3</v>
      </c>
      <c r="DH42">
        <v>-3.6782056273835608E-3</v>
      </c>
      <c r="DI42">
        <v>-5.1637338705438447E-3</v>
      </c>
      <c r="DJ42">
        <v>-1.0133918326885002E-2</v>
      </c>
      <c r="DK42">
        <v>-6.9948908794779481E-3</v>
      </c>
      <c r="DL42">
        <v>1.8258061450580398E-2</v>
      </c>
      <c r="DM42">
        <v>5.0579981163809608E-2</v>
      </c>
      <c r="DN42">
        <v>7.8926881493672593E-2</v>
      </c>
      <c r="DO42">
        <v>8.4467435514578249E-2</v>
      </c>
      <c r="DP42">
        <v>8.1430564351836557E-2</v>
      </c>
      <c r="DQ42">
        <v>6.885031884098014E-2</v>
      </c>
      <c r="DR42">
        <v>6.0432164096295558E-2</v>
      </c>
      <c r="DS42">
        <v>6.6776210631744812E-2</v>
      </c>
      <c r="DT42">
        <v>7.5025469814762061E-2</v>
      </c>
      <c r="DU42">
        <v>7.702649832218518E-2</v>
      </c>
    </row>
    <row r="43" spans="1:125" x14ac:dyDescent="0.3">
      <c r="B43" t="s">
        <v>19</v>
      </c>
      <c r="C43" t="s">
        <v>20</v>
      </c>
      <c r="D43" t="s">
        <v>48</v>
      </c>
      <c r="E43">
        <v>-5.8799657697008088E-2</v>
      </c>
      <c r="F43">
        <v>-6.0346700651171238E-2</v>
      </c>
      <c r="G43">
        <v>-5.6720293495518138E-2</v>
      </c>
      <c r="H43">
        <v>-4.1794046132804352E-2</v>
      </c>
      <c r="I43">
        <v>-1.6010746851368125E-2</v>
      </c>
      <c r="J43">
        <v>7.6298174182021601E-3</v>
      </c>
      <c r="K43">
        <v>1.0742418374607913E-2</v>
      </c>
      <c r="L43">
        <v>2.8605013133398138E-4</v>
      </c>
      <c r="M43">
        <v>-1.3475800686417516E-2</v>
      </c>
      <c r="N43">
        <v>-1.585832281996824E-2</v>
      </c>
      <c r="O43">
        <v>-1.1805357531576041E-2</v>
      </c>
      <c r="P43">
        <v>-2.235080672940907E-3</v>
      </c>
      <c r="Q43">
        <v>1.1892236761512409E-2</v>
      </c>
      <c r="R43">
        <v>3.8060620429565782E-2</v>
      </c>
      <c r="S43">
        <v>7.48059577074109E-2</v>
      </c>
      <c r="T43">
        <v>0.11546902313477625</v>
      </c>
      <c r="U43">
        <v>0.14626331586791852</v>
      </c>
      <c r="V43">
        <v>0.1666603109089263</v>
      </c>
      <c r="W43">
        <v>0.17113760238978137</v>
      </c>
      <c r="X43">
        <v>0.16575791183290992</v>
      </c>
      <c r="Y43">
        <v>0.14536852172169845</v>
      </c>
      <c r="Z43">
        <v>0.1294924163311231</v>
      </c>
      <c r="AA43">
        <v>0.11256519405104588</v>
      </c>
      <c r="AB43">
        <v>0.10248235811237687</v>
      </c>
      <c r="AC43">
        <v>9.1196242721092502E-2</v>
      </c>
      <c r="AD43">
        <v>8.4923944597831078E-2</v>
      </c>
      <c r="AE43">
        <v>7.8114073272281037E-2</v>
      </c>
      <c r="AF43">
        <v>6.4565255433975469E-2</v>
      </c>
      <c r="AG43">
        <v>4.5872979714294458E-2</v>
      </c>
      <c r="AH43">
        <v>2.8982148847632616E-2</v>
      </c>
      <c r="AI43">
        <v>1.9465393885065369E-2</v>
      </c>
      <c r="AJ43">
        <v>1.549275771388107E-2</v>
      </c>
      <c r="AK43">
        <v>1.4904306171622342E-2</v>
      </c>
      <c r="AL43">
        <v>1.7554297948049264E-2</v>
      </c>
      <c r="AM43">
        <v>2.3633141481008441E-2</v>
      </c>
      <c r="AN43">
        <v>3.8053752168062872E-2</v>
      </c>
      <c r="AO43">
        <v>5.5231082825221788E-2</v>
      </c>
      <c r="AP43">
        <v>7.3786008192274807E-2</v>
      </c>
      <c r="AQ43">
        <v>7.8793185678643018E-2</v>
      </c>
      <c r="AR43">
        <v>7.4466839457289644E-2</v>
      </c>
      <c r="AS43">
        <v>6.4744293977933243E-2</v>
      </c>
      <c r="AT43">
        <v>5.7768988956361809E-2</v>
      </c>
      <c r="AU43">
        <v>5.6152572097535214E-2</v>
      </c>
      <c r="AV43">
        <v>5.6787963442436827E-2</v>
      </c>
      <c r="AW43">
        <v>5.6697261122361363E-2</v>
      </c>
      <c r="AX43">
        <v>4.5575827829988001E-2</v>
      </c>
      <c r="AY43">
        <v>2.4750690522832703E-2</v>
      </c>
      <c r="AZ43">
        <v>7.0491871471004919E-4</v>
      </c>
      <c r="BA43">
        <v>-1.4963368651169207E-2</v>
      </c>
      <c r="BB43">
        <v>-2.8648204611210277E-2</v>
      </c>
      <c r="BC43">
        <v>-4.7249851091173113E-2</v>
      </c>
      <c r="BD43">
        <v>-6.9464497157734659E-2</v>
      </c>
      <c r="BE43">
        <v>-8.8980700892988443E-2</v>
      </c>
      <c r="BF43">
        <v>-9.7700317591849897E-2</v>
      </c>
      <c r="BG43">
        <v>-0.10733732039381898</v>
      </c>
      <c r="BH43">
        <v>-0.11497138520892551</v>
      </c>
      <c r="BI43">
        <v>-0.12792167143963593</v>
      </c>
      <c r="BJ43">
        <v>-0.13294595713959087</v>
      </c>
      <c r="BK43">
        <v>-0.13266697438209904</v>
      </c>
      <c r="BL43">
        <v>-0.11633422844209125</v>
      </c>
      <c r="BM43">
        <v>-8.6607969633674856E-2</v>
      </c>
      <c r="BN43">
        <v>-4.6434375186934794E-2</v>
      </c>
      <c r="BO43">
        <v>-6.6947501884025247E-3</v>
      </c>
      <c r="BP43">
        <v>1.9364793875297215E-2</v>
      </c>
      <c r="BQ43">
        <v>2.7728609744714472E-2</v>
      </c>
      <c r="BR43">
        <v>2.530338399342898E-2</v>
      </c>
      <c r="BS43">
        <v>1.9321800200802281E-2</v>
      </c>
      <c r="BT43">
        <v>2.4524892933127356E-2</v>
      </c>
      <c r="BU43">
        <v>2.8323631929087118E-2</v>
      </c>
      <c r="BV43">
        <v>3.7063605747120865E-2</v>
      </c>
      <c r="BW43">
        <v>3.7722162261068025E-2</v>
      </c>
      <c r="BX43">
        <v>4.1440140907040734E-2</v>
      </c>
      <c r="BY43">
        <v>4.0788333130727349E-2</v>
      </c>
      <c r="BZ43">
        <v>3.953517129073577E-2</v>
      </c>
      <c r="CA43">
        <v>3.1835341037397415E-2</v>
      </c>
      <c r="CB43">
        <v>2.1802622920169285E-2</v>
      </c>
      <c r="CC43">
        <v>9.9526809676625892E-3</v>
      </c>
      <c r="CD43">
        <v>3.8835730745619599E-3</v>
      </c>
      <c r="CE43">
        <v>2.9424236650037461E-3</v>
      </c>
      <c r="CF43">
        <v>3.3859730247299455E-3</v>
      </c>
      <c r="CG43">
        <v>-1.6784604428078387E-3</v>
      </c>
      <c r="CH43">
        <v>-1.13123796394717E-2</v>
      </c>
      <c r="CI43">
        <v>-2.1367105027173317E-2</v>
      </c>
      <c r="CJ43">
        <v>-2.4201332180297779E-2</v>
      </c>
      <c r="CK43">
        <v>-2.282520553446658E-2</v>
      </c>
      <c r="CL43">
        <v>-2.0796790131838438E-2</v>
      </c>
      <c r="CM43">
        <v>-2.2050833426557153E-2</v>
      </c>
      <c r="CN43">
        <v>-2.3653011585374657E-2</v>
      </c>
      <c r="CO43">
        <v>-1.7657139118984071E-2</v>
      </c>
      <c r="CP43">
        <v>-1.2713545995803063E-2</v>
      </c>
      <c r="CQ43">
        <v>-1.3641614275796318E-2</v>
      </c>
      <c r="CR43">
        <v>-2.5509997491742691E-2</v>
      </c>
      <c r="CS43">
        <v>-3.9606917364426973E-2</v>
      </c>
      <c r="CT43">
        <v>-4.781269191443379E-2</v>
      </c>
      <c r="CU43">
        <v>-5.0549629741270787E-2</v>
      </c>
      <c r="CV43">
        <v>-4.4152125533866236E-2</v>
      </c>
      <c r="CW43">
        <v>-3.4793422119037798E-2</v>
      </c>
      <c r="CX43">
        <v>-2.0906384293316965E-2</v>
      </c>
      <c r="CY43">
        <v>-9.3136482427233682E-3</v>
      </c>
      <c r="CZ43">
        <v>-4.6344696060449291E-3</v>
      </c>
      <c r="DA43">
        <v>-1.2212832978951593E-2</v>
      </c>
      <c r="DB43">
        <v>-2.7755572785511218E-2</v>
      </c>
      <c r="DC43">
        <v>-3.744546052405906E-2</v>
      </c>
      <c r="DD43">
        <v>-3.5339023634447297E-2</v>
      </c>
      <c r="DE43">
        <v>-2.3250522083725578E-2</v>
      </c>
      <c r="DF43">
        <v>-1.2095104980149133E-2</v>
      </c>
      <c r="DG43">
        <v>-4.1937027479514262E-3</v>
      </c>
      <c r="DH43">
        <v>-8.3105743308379643E-4</v>
      </c>
      <c r="DI43">
        <v>2.5520147802619388E-3</v>
      </c>
      <c r="DJ43">
        <v>6.8144940539655403E-3</v>
      </c>
      <c r="DK43">
        <v>1.3134022418992234E-2</v>
      </c>
      <c r="DL43">
        <v>2.2303523057052927E-2</v>
      </c>
      <c r="DM43">
        <v>3.3898128427898709E-2</v>
      </c>
      <c r="DN43">
        <v>4.6921282103892237E-2</v>
      </c>
      <c r="DO43">
        <v>5.5913973925200144E-2</v>
      </c>
      <c r="DP43">
        <v>5.9128103355673756E-2</v>
      </c>
      <c r="DQ43">
        <v>5.4664759814060125E-2</v>
      </c>
      <c r="DR43">
        <v>4.5461485364145661E-2</v>
      </c>
      <c r="DS43">
        <v>3.8405723272969573E-2</v>
      </c>
      <c r="DT43">
        <v>3.7343620339057582E-2</v>
      </c>
      <c r="DU43">
        <v>4.1117950677325189E-2</v>
      </c>
    </row>
    <row r="44" spans="1:125" x14ac:dyDescent="0.3">
      <c r="B44" t="s">
        <v>21</v>
      </c>
      <c r="D44" t="s">
        <v>28</v>
      </c>
      <c r="E44">
        <v>-110.7047</v>
      </c>
      <c r="F44">
        <v>-111.98860000000001</v>
      </c>
      <c r="G44">
        <v>-108.066</v>
      </c>
      <c r="H44">
        <v>-101.5407</v>
      </c>
      <c r="I44">
        <v>-104.9265</v>
      </c>
      <c r="J44">
        <v>-107.4616</v>
      </c>
      <c r="K44">
        <v>-109.44110000000001</v>
      </c>
      <c r="L44">
        <v>-109.7944</v>
      </c>
      <c r="M44">
        <v>-109.71250000000001</v>
      </c>
      <c r="N44">
        <v>-108.48690000000001</v>
      </c>
      <c r="O44">
        <v>-108.4729</v>
      </c>
      <c r="P44">
        <v>-105.97880000000001</v>
      </c>
      <c r="Q44">
        <v>-101.0912</v>
      </c>
      <c r="R44">
        <v>-93.872450000000001</v>
      </c>
      <c r="S44">
        <v>-90.546660000000003</v>
      </c>
      <c r="T44">
        <v>-88.230930000000001</v>
      </c>
      <c r="U44">
        <v>-85.450909999999993</v>
      </c>
      <c r="V44">
        <v>-82.722020000000001</v>
      </c>
      <c r="W44">
        <v>-89.950559999999996</v>
      </c>
      <c r="X44">
        <v>-85.996830000000003</v>
      </c>
      <c r="Y44">
        <v>-86.924930000000003</v>
      </c>
      <c r="Z44">
        <v>-85.901840000000007</v>
      </c>
      <c r="AA44">
        <v>-86.008089999999996</v>
      </c>
      <c r="AB44">
        <v>-84.940669999999997</v>
      </c>
      <c r="AC44">
        <v>-81.983949999999993</v>
      </c>
      <c r="AD44">
        <v>-81.741759999999999</v>
      </c>
      <c r="AE44">
        <v>-83.494900000000001</v>
      </c>
      <c r="AF44">
        <v>-83.960279999999997</v>
      </c>
      <c r="AG44">
        <v>-83.649929999999998</v>
      </c>
      <c r="AH44">
        <v>-83.657870000000003</v>
      </c>
      <c r="AI44">
        <v>-83.556849999999997</v>
      </c>
      <c r="AJ44">
        <v>-83.723209999999995</v>
      </c>
      <c r="AK44">
        <v>-83.176379999999995</v>
      </c>
      <c r="AL44">
        <v>-80.167180000000002</v>
      </c>
      <c r="AM44">
        <v>-81.084549999999993</v>
      </c>
      <c r="AN44">
        <v>-75.272549999999995</v>
      </c>
      <c r="AO44">
        <v>-74.955089999999998</v>
      </c>
      <c r="AP44">
        <v>-76.863820000000004</v>
      </c>
      <c r="AQ44">
        <v>-76.224590000000006</v>
      </c>
      <c r="AR44">
        <v>-76.397800000000004</v>
      </c>
      <c r="AS44">
        <v>-76.644779999999997</v>
      </c>
      <c r="AT44">
        <v>-75.618359999999996</v>
      </c>
      <c r="AU44">
        <v>-73.762339999999995</v>
      </c>
      <c r="AV44">
        <v>-74.29025</v>
      </c>
      <c r="AW44">
        <v>-75.322850000000003</v>
      </c>
      <c r="AX44">
        <v>-78.346069999999997</v>
      </c>
      <c r="AY44">
        <v>-78.032809999999998</v>
      </c>
      <c r="AZ44">
        <v>-77.116680000000002</v>
      </c>
      <c r="BA44">
        <v>-78.895399999999995</v>
      </c>
      <c r="BB44">
        <v>-81.857640000000004</v>
      </c>
      <c r="BC44">
        <v>-84.716489999999993</v>
      </c>
      <c r="BD44">
        <v>-83.456630000000004</v>
      </c>
      <c r="BE44">
        <v>-86.01155</v>
      </c>
      <c r="BF44">
        <v>-86.772049999999993</v>
      </c>
      <c r="BG44">
        <v>-89.625789999999995</v>
      </c>
      <c r="BH44">
        <v>-90.077039999999997</v>
      </c>
      <c r="BI44">
        <v>-93.438490000000002</v>
      </c>
      <c r="BJ44">
        <v>-92.743669999999995</v>
      </c>
      <c r="BK44">
        <v>-92.124629999999996</v>
      </c>
      <c r="BL44">
        <v>-90.101680000000002</v>
      </c>
      <c r="BM44">
        <v>-84.924390000000002</v>
      </c>
      <c r="BN44">
        <v>-85.139110000000002</v>
      </c>
      <c r="BO44">
        <v>-84.926680000000005</v>
      </c>
      <c r="BP44">
        <v>-85.096239999999995</v>
      </c>
      <c r="BQ44">
        <v>-89.0929</v>
      </c>
      <c r="BR44">
        <v>-85.040360000000007</v>
      </c>
      <c r="BS44">
        <v>-87.028580000000005</v>
      </c>
      <c r="BT44">
        <v>-84.100970000000004</v>
      </c>
      <c r="BU44">
        <v>-85.804810000000003</v>
      </c>
      <c r="BV44">
        <v>-84.002440000000007</v>
      </c>
      <c r="BW44">
        <v>-83.3613</v>
      </c>
      <c r="BX44">
        <v>-82.733720000000005</v>
      </c>
      <c r="BY44">
        <v>-82.965119999999999</v>
      </c>
      <c r="BZ44">
        <v>-82.396940000000001</v>
      </c>
      <c r="CA44">
        <v>-84.686710000000005</v>
      </c>
      <c r="CB44">
        <v>-85.30292</v>
      </c>
      <c r="CC44">
        <v>-84.229640000000003</v>
      </c>
      <c r="CD44">
        <v>-83.932400000000001</v>
      </c>
      <c r="CE44">
        <v>-84.254819999999995</v>
      </c>
      <c r="CF44">
        <v>-84.470979999999997</v>
      </c>
      <c r="CG44">
        <v>-87.139880000000005</v>
      </c>
      <c r="CH44">
        <v>-85.916079999999994</v>
      </c>
      <c r="CI44">
        <v>-86.327640000000002</v>
      </c>
      <c r="CJ44">
        <v>-85.497190000000003</v>
      </c>
      <c r="CK44">
        <v>-85.582989999999995</v>
      </c>
      <c r="CL44">
        <v>-88.35933</v>
      </c>
      <c r="CM44">
        <v>-86.706760000000003</v>
      </c>
      <c r="CN44">
        <v>-85.691640000000007</v>
      </c>
      <c r="CO44">
        <v>-85.329989999999995</v>
      </c>
      <c r="CP44">
        <v>-88.533429999999996</v>
      </c>
      <c r="CQ44">
        <v>-89.750519999999995</v>
      </c>
      <c r="CR44">
        <v>-89.487470000000002</v>
      </c>
      <c r="CS44">
        <v>-92.785309999999996</v>
      </c>
      <c r="CT44">
        <v>-90.608400000000003</v>
      </c>
      <c r="CU44">
        <v>-90.453429999999997</v>
      </c>
      <c r="CV44">
        <v>-90.175089999999997</v>
      </c>
      <c r="CW44">
        <v>-88.881389999999996</v>
      </c>
      <c r="CX44">
        <v>-87.555800000000005</v>
      </c>
      <c r="CY44">
        <v>-89.039789999999996</v>
      </c>
      <c r="CZ44">
        <v>-92.263229999999993</v>
      </c>
      <c r="DA44">
        <v>-93.174099999999996</v>
      </c>
      <c r="DB44">
        <v>-93.697999999999993</v>
      </c>
      <c r="DC44">
        <v>-91.839939999999999</v>
      </c>
      <c r="DD44">
        <v>-91.541370000000001</v>
      </c>
      <c r="DE44">
        <v>-91.007109999999997</v>
      </c>
      <c r="DF44">
        <v>-90.95926</v>
      </c>
      <c r="DG44">
        <v>-91.023610000000005</v>
      </c>
      <c r="DH44">
        <v>-90.252529999999993</v>
      </c>
      <c r="DI44">
        <v>-89.621669999999995</v>
      </c>
      <c r="DJ44">
        <v>-89.413219999999995</v>
      </c>
      <c r="DK44">
        <v>-88.277760000000001</v>
      </c>
      <c r="DL44">
        <v>-86.041920000000005</v>
      </c>
      <c r="DM44">
        <v>-86.116010000000003</v>
      </c>
      <c r="DN44">
        <v>-84.927959999999999</v>
      </c>
      <c r="DO44">
        <v>-84.120639999999995</v>
      </c>
      <c r="DP44">
        <v>-85.440960000000004</v>
      </c>
      <c r="DQ44">
        <v>-85.923609999999996</v>
      </c>
      <c r="DR44">
        <v>-85.611109999999996</v>
      </c>
      <c r="DS44">
        <v>-83.22533</v>
      </c>
      <c r="DT44">
        <v>-82.977630000000005</v>
      </c>
      <c r="DU44">
        <v>-83.814160000000001</v>
      </c>
    </row>
    <row r="45" spans="1:125" x14ac:dyDescent="0.3">
      <c r="B45" t="s">
        <v>21</v>
      </c>
      <c r="C45" t="s">
        <v>20</v>
      </c>
      <c r="D45" t="s">
        <v>29</v>
      </c>
      <c r="E45">
        <v>-110.19296666666666</v>
      </c>
      <c r="F45">
        <v>-110.98976666666668</v>
      </c>
      <c r="G45">
        <v>-110.25310000000002</v>
      </c>
      <c r="H45">
        <v>-107.19843333333334</v>
      </c>
      <c r="I45">
        <v>-104.84439999999999</v>
      </c>
      <c r="J45">
        <v>-104.64293333333335</v>
      </c>
      <c r="K45">
        <v>-107.27640000000001</v>
      </c>
      <c r="L45">
        <v>-108.89903333333332</v>
      </c>
      <c r="M45">
        <v>-109.64933333333333</v>
      </c>
      <c r="N45">
        <v>-109.33126666666668</v>
      </c>
      <c r="O45">
        <v>-108.89076666666666</v>
      </c>
      <c r="P45">
        <v>-107.64620000000001</v>
      </c>
      <c r="Q45">
        <v>-105.18096666666668</v>
      </c>
      <c r="R45">
        <v>-100.31415</v>
      </c>
      <c r="S45">
        <v>-95.17010333333333</v>
      </c>
      <c r="T45">
        <v>-90.883346666666668</v>
      </c>
      <c r="U45">
        <v>-88.076166666666666</v>
      </c>
      <c r="V45">
        <v>-85.467953333333341</v>
      </c>
      <c r="W45">
        <v>-86.04116333333333</v>
      </c>
      <c r="X45">
        <v>-86.223136666666662</v>
      </c>
      <c r="Y45">
        <v>-87.624106666666663</v>
      </c>
      <c r="Z45">
        <v>-86.274533333333338</v>
      </c>
      <c r="AA45">
        <v>-86.278286666666659</v>
      </c>
      <c r="AB45">
        <v>-85.616866666666667</v>
      </c>
      <c r="AC45">
        <v>-84.310903333333329</v>
      </c>
      <c r="AD45">
        <v>-82.888793333333339</v>
      </c>
      <c r="AE45">
        <v>-82.406869999999998</v>
      </c>
      <c r="AF45">
        <v>-83.065646666666666</v>
      </c>
      <c r="AG45">
        <v>-83.701703333333327</v>
      </c>
      <c r="AH45">
        <v>-83.756026666666671</v>
      </c>
      <c r="AI45">
        <v>-83.621549999999999</v>
      </c>
      <c r="AJ45">
        <v>-83.64597666666667</v>
      </c>
      <c r="AK45">
        <v>-83.485479999999995</v>
      </c>
      <c r="AL45">
        <v>-82.355589999999992</v>
      </c>
      <c r="AM45">
        <v>-81.476036666666673</v>
      </c>
      <c r="AN45">
        <v>-78.841426666666663</v>
      </c>
      <c r="AO45">
        <v>-77.104063333333329</v>
      </c>
      <c r="AP45">
        <v>-75.697153333333333</v>
      </c>
      <c r="AQ45">
        <v>-76.014500000000012</v>
      </c>
      <c r="AR45">
        <v>-76.495403333333343</v>
      </c>
      <c r="AS45">
        <v>-76.422389999999993</v>
      </c>
      <c r="AT45">
        <v>-76.220313333333323</v>
      </c>
      <c r="AU45">
        <v>-75.341826666666663</v>
      </c>
      <c r="AV45">
        <v>-74.556983333333335</v>
      </c>
      <c r="AW45">
        <v>-74.458480000000009</v>
      </c>
      <c r="AX45">
        <v>-75.98639</v>
      </c>
      <c r="AY45">
        <v>-77.233909999999995</v>
      </c>
      <c r="AZ45">
        <v>-77.831853333333328</v>
      </c>
      <c r="BA45">
        <v>-78.014963333333341</v>
      </c>
      <c r="BB45">
        <v>-79.289906666666667</v>
      </c>
      <c r="BC45">
        <v>-81.823176666666669</v>
      </c>
      <c r="BD45">
        <v>-83.343586666666667</v>
      </c>
      <c r="BE45">
        <v>-84.728223333333332</v>
      </c>
      <c r="BF45">
        <v>-85.413409999999999</v>
      </c>
      <c r="BG45">
        <v>-87.469796666666653</v>
      </c>
      <c r="BH45">
        <v>-88.82495999999999</v>
      </c>
      <c r="BI45">
        <v>-91.047106666666664</v>
      </c>
      <c r="BJ45">
        <v>-92.086400000000012</v>
      </c>
      <c r="BK45">
        <v>-92.768929999999997</v>
      </c>
      <c r="BL45">
        <v>-91.656659999999988</v>
      </c>
      <c r="BM45">
        <v>-89.050233333333338</v>
      </c>
      <c r="BN45">
        <v>-86.721726666666669</v>
      </c>
      <c r="BO45">
        <v>-84.996726666666675</v>
      </c>
      <c r="BP45">
        <v>-85.054009999999991</v>
      </c>
      <c r="BQ45">
        <v>-86.371939999999995</v>
      </c>
      <c r="BR45">
        <v>-86.409833333333339</v>
      </c>
      <c r="BS45">
        <v>-87.053946666666661</v>
      </c>
      <c r="BT45">
        <v>-85.389970000000005</v>
      </c>
      <c r="BU45">
        <v>-85.644786666666661</v>
      </c>
      <c r="BV45">
        <v>-84.636073333333329</v>
      </c>
      <c r="BW45">
        <v>-84.389516666666665</v>
      </c>
      <c r="BX45">
        <v>-83.365819999999999</v>
      </c>
      <c r="BY45">
        <v>-83.020046666666659</v>
      </c>
      <c r="BZ45">
        <v>-82.698593333333335</v>
      </c>
      <c r="CA45">
        <v>-83.349589999999992</v>
      </c>
      <c r="CB45">
        <v>-84.128856666666664</v>
      </c>
      <c r="CC45">
        <v>-84.739756666666665</v>
      </c>
      <c r="CD45">
        <v>-84.488320000000002</v>
      </c>
      <c r="CE45">
        <v>-84.138953333333333</v>
      </c>
      <c r="CF45">
        <v>-84.219399999999993</v>
      </c>
      <c r="CG45">
        <v>-85.288560000000004</v>
      </c>
      <c r="CH45">
        <v>-85.842313333333323</v>
      </c>
      <c r="CI45">
        <v>-86.461200000000005</v>
      </c>
      <c r="CJ45">
        <v>-85.913636666666662</v>
      </c>
      <c r="CK45">
        <v>-85.802606666666676</v>
      </c>
      <c r="CL45">
        <v>-86.479836666666657</v>
      </c>
      <c r="CM45">
        <v>-86.88302666666668</v>
      </c>
      <c r="CN45">
        <v>-86.919243333333341</v>
      </c>
      <c r="CO45">
        <v>-85.909463333333335</v>
      </c>
      <c r="CP45">
        <v>-86.518353333333337</v>
      </c>
      <c r="CQ45">
        <v>-87.871313333333319</v>
      </c>
      <c r="CR45">
        <v>-89.257140000000007</v>
      </c>
      <c r="CS45">
        <v>-90.67443333333334</v>
      </c>
      <c r="CT45">
        <v>-90.960393333333343</v>
      </c>
      <c r="CU45">
        <v>-91.282379999999989</v>
      </c>
      <c r="CV45">
        <v>-90.412306666666666</v>
      </c>
      <c r="CW45">
        <v>-89.836636666666664</v>
      </c>
      <c r="CX45">
        <v>-88.870760000000004</v>
      </c>
      <c r="CY45">
        <v>-88.492326666666656</v>
      </c>
      <c r="CZ45">
        <v>-89.619606666666684</v>
      </c>
      <c r="DA45">
        <v>-91.492373333333333</v>
      </c>
      <c r="DB45">
        <v>-93.04510999999998</v>
      </c>
      <c r="DC45">
        <v>-92.904013333333339</v>
      </c>
      <c r="DD45">
        <v>-92.359769999999983</v>
      </c>
      <c r="DE45">
        <v>-91.462806666666665</v>
      </c>
      <c r="DF45">
        <v>-91.169246666666666</v>
      </c>
      <c r="DG45">
        <v>-90.996660000000006</v>
      </c>
      <c r="DH45">
        <v>-90.745133333333328</v>
      </c>
      <c r="DI45">
        <v>-90.299269999999993</v>
      </c>
      <c r="DJ45">
        <v>-89.762473333333332</v>
      </c>
      <c r="DK45">
        <v>-89.104216666666659</v>
      </c>
      <c r="DL45">
        <v>-87.910966666666653</v>
      </c>
      <c r="DM45">
        <v>-86.811896666666669</v>
      </c>
      <c r="DN45">
        <v>-85.695296666666664</v>
      </c>
      <c r="DO45">
        <v>-85.054869999999994</v>
      </c>
      <c r="DP45">
        <v>-84.829853333333332</v>
      </c>
      <c r="DQ45">
        <v>-85.16173666666667</v>
      </c>
      <c r="DR45">
        <v>-85.658560000000008</v>
      </c>
      <c r="DS45">
        <v>-84.920016666666655</v>
      </c>
      <c r="DT45">
        <v>-83.938023333333334</v>
      </c>
      <c r="DU45">
        <v>-83.339040000000011</v>
      </c>
    </row>
  </sheetData>
  <dataValidations count="1">
    <dataValidation allowBlank="1" showErrorMessage="1" promptTitle="TRAFO" prompt="$BA$757:$KJ$757" sqref="B19" xr:uid="{426D8BA6-B990-4C60-8883-BE535EAE6D65}"/>
  </dataValidation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4DC23-CD39-472D-887C-7937501D5A42}">
  <dimension ref="A1:AB122"/>
  <sheetViews>
    <sheetView tabSelected="1" workbookViewId="0">
      <selection activeCell="C5" sqref="C5"/>
    </sheetView>
  </sheetViews>
  <sheetFormatPr defaultRowHeight="14.4" x14ac:dyDescent="0.3"/>
  <cols>
    <col min="1" max="1" width="10.5546875" bestFit="1" customWidth="1"/>
    <col min="2" max="2" width="9.33203125" bestFit="1" customWidth="1"/>
    <col min="3" max="3" width="18.77734375" bestFit="1" customWidth="1"/>
    <col min="4" max="4" width="22.88671875" bestFit="1" customWidth="1"/>
    <col min="5" max="5" width="27.77734375" bestFit="1" customWidth="1"/>
    <col min="6" max="6" width="31.88671875" bestFit="1" customWidth="1"/>
    <col min="7" max="7" width="24" bestFit="1" customWidth="1"/>
    <col min="8" max="8" width="28.109375" bestFit="1" customWidth="1"/>
    <col min="9" max="9" width="33" bestFit="1" customWidth="1"/>
    <col min="10" max="10" width="37.109375" bestFit="1" customWidth="1"/>
    <col min="11" max="11" width="21.5546875" bestFit="1" customWidth="1"/>
    <col min="12" max="12" width="25.6640625" bestFit="1" customWidth="1"/>
    <col min="13" max="13" width="30.5546875" bestFit="1" customWidth="1"/>
    <col min="14" max="14" width="34.6640625" bestFit="1" customWidth="1"/>
    <col min="15" max="15" width="26.5546875" bestFit="1" customWidth="1"/>
    <col min="16" max="16" width="30.6640625" bestFit="1" customWidth="1"/>
    <col min="17" max="17" width="35.5546875" bestFit="1" customWidth="1"/>
    <col min="18" max="18" width="39.6640625" bestFit="1" customWidth="1"/>
    <col min="19" max="19" width="12.6640625" bestFit="1" customWidth="1"/>
    <col min="20" max="20" width="16.109375" bestFit="1" customWidth="1"/>
    <col min="21" max="21" width="21" bestFit="1" customWidth="1"/>
    <col min="22" max="22" width="25.109375" bestFit="1" customWidth="1"/>
    <col min="23" max="23" width="21.109375" bestFit="1" customWidth="1"/>
    <col min="24" max="24" width="25.21875" bestFit="1" customWidth="1"/>
    <col min="25" max="25" width="30.21875" bestFit="1" customWidth="1"/>
    <col min="26" max="26" width="34.33203125" bestFit="1" customWidth="1"/>
    <col min="27" max="27" width="22.5546875" bestFit="1" customWidth="1"/>
    <col min="28" max="28" width="31.5546875" bestFit="1" customWidth="1"/>
  </cols>
  <sheetData>
    <row r="1" spans="1:28" x14ac:dyDescent="0.3">
      <c r="A1" t="s">
        <v>49</v>
      </c>
      <c r="B1" t="s">
        <v>22</v>
      </c>
      <c r="C1" t="s">
        <v>30</v>
      </c>
      <c r="D1" t="s">
        <v>23</v>
      </c>
      <c r="E1" t="s">
        <v>31</v>
      </c>
      <c r="F1" t="s">
        <v>24</v>
      </c>
      <c r="G1" t="s">
        <v>25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40</v>
      </c>
      <c r="Q1" t="s">
        <v>41</v>
      </c>
      <c r="R1" t="s">
        <v>42</v>
      </c>
      <c r="S1" t="s">
        <v>26</v>
      </c>
      <c r="T1" t="s">
        <v>43</v>
      </c>
      <c r="U1" t="s">
        <v>44</v>
      </c>
      <c r="V1" t="s">
        <v>45</v>
      </c>
      <c r="W1" t="s">
        <v>27</v>
      </c>
      <c r="X1" t="s">
        <v>46</v>
      </c>
      <c r="Y1" t="s">
        <v>47</v>
      </c>
      <c r="Z1" t="s">
        <v>48</v>
      </c>
      <c r="AA1" t="s">
        <v>28</v>
      </c>
      <c r="AB1" t="s">
        <v>29</v>
      </c>
    </row>
    <row r="2" spans="1:28" x14ac:dyDescent="0.3">
      <c r="A2" s="1">
        <v>40922</v>
      </c>
      <c r="B2">
        <v>3.86</v>
      </c>
      <c r="C2">
        <v>0</v>
      </c>
      <c r="D2">
        <v>2.0442930153325989E-3</v>
      </c>
      <c r="E2">
        <v>6.8671955651718646E-3</v>
      </c>
      <c r="F2">
        <v>8.2808229721384272E-3</v>
      </c>
      <c r="G2">
        <v>-2.1411799970024736E-3</v>
      </c>
      <c r="H2">
        <v>-2.1080352889620846E-3</v>
      </c>
      <c r="I2">
        <v>-1.6729081775489485E-3</v>
      </c>
      <c r="J2">
        <v>-1.9074788928281998E-3</v>
      </c>
      <c r="K2">
        <v>-1.2438435749309251E-2</v>
      </c>
      <c r="L2">
        <v>-1.0995463200646816E-2</v>
      </c>
      <c r="M2">
        <v>-1.0376471212009649E-2</v>
      </c>
      <c r="N2">
        <v>-9.8983795364483429E-3</v>
      </c>
      <c r="O2">
        <v>-1.3518266253869982E-2</v>
      </c>
      <c r="P2">
        <v>-1.1305617182897465E-2</v>
      </c>
      <c r="Q2">
        <v>-1.1569900385197599E-2</v>
      </c>
      <c r="R2">
        <v>-1.0329500638739572E-2</v>
      </c>
      <c r="S2">
        <v>-0.11891508956583352</v>
      </c>
      <c r="T2">
        <v>-1.2867618798714897E-2</v>
      </c>
      <c r="U2">
        <v>-0.19384233559143835</v>
      </c>
      <c r="V2">
        <v>-5.1584325883240544E-2</v>
      </c>
      <c r="W2">
        <v>-7.6645753848577636E-2</v>
      </c>
      <c r="X2">
        <v>-5.8762846646060352E-2</v>
      </c>
      <c r="Y2">
        <v>-6.3488962592805967E-2</v>
      </c>
      <c r="Z2">
        <v>-5.8799657697008088E-2</v>
      </c>
      <c r="AA2">
        <v>-110.7047</v>
      </c>
      <c r="AB2">
        <v>-110.19296666666666</v>
      </c>
    </row>
    <row r="3" spans="1:28" x14ac:dyDescent="0.3">
      <c r="A3" s="1">
        <v>40953</v>
      </c>
      <c r="B3">
        <v>3.81</v>
      </c>
      <c r="C3">
        <v>0</v>
      </c>
      <c r="D3">
        <v>3.0643513789583299E-3</v>
      </c>
      <c r="E3">
        <v>4.1237113402061709E-3</v>
      </c>
      <c r="F3">
        <v>4.4036632700231353E-3</v>
      </c>
      <c r="G3">
        <v>-2.6598931250149116E-3</v>
      </c>
      <c r="H3">
        <v>-1.9684360717948657E-3</v>
      </c>
      <c r="I3">
        <v>-2.1452116864727109E-3</v>
      </c>
      <c r="J3">
        <v>-2.0210232438376829E-3</v>
      </c>
      <c r="K3">
        <v>-1.3566686687639051E-2</v>
      </c>
      <c r="L3">
        <v>-1.0570282104291007E-2</v>
      </c>
      <c r="M3">
        <v>-1.2203082776663376E-2</v>
      </c>
      <c r="N3">
        <v>-1.0617501346564287E-2</v>
      </c>
      <c r="O3">
        <v>-1.4604295904939835E-2</v>
      </c>
      <c r="P3">
        <v>-1.0925910431154651E-2</v>
      </c>
      <c r="Q3">
        <v>-1.3303113509560779E-2</v>
      </c>
      <c r="R3">
        <v>-1.0970794836427414E-2</v>
      </c>
      <c r="S3">
        <v>-0.13823102948284194</v>
      </c>
      <c r="T3">
        <v>-8.4867121904157461E-3</v>
      </c>
      <c r="U3">
        <v>-0.14071025381189575</v>
      </c>
      <c r="V3">
        <v>-2.3126732172235709E-2</v>
      </c>
      <c r="W3">
        <v>-8.8491721760969977E-2</v>
      </c>
      <c r="X3">
        <v>-6.2000979969628389E-2</v>
      </c>
      <c r="Y3">
        <v>-7.6398860618749564E-2</v>
      </c>
      <c r="Z3">
        <v>-6.0346700651171238E-2</v>
      </c>
      <c r="AA3">
        <v>-111.98860000000001</v>
      </c>
      <c r="AB3">
        <v>-110.98976666666668</v>
      </c>
    </row>
    <row r="4" spans="1:28" x14ac:dyDescent="0.3">
      <c r="A4" s="1">
        <v>40982</v>
      </c>
      <c r="B4">
        <v>3.83</v>
      </c>
      <c r="C4">
        <v>0</v>
      </c>
      <c r="D4">
        <v>4.761904761904745E-3</v>
      </c>
      <c r="E4">
        <v>0</v>
      </c>
      <c r="F4">
        <v>3.2901830520652244E-3</v>
      </c>
      <c r="G4">
        <v>-3.0018042759742958E-3</v>
      </c>
      <c r="H4">
        <v>-1.6916130522800499E-3</v>
      </c>
      <c r="I4">
        <v>-2.6009591326638937E-3</v>
      </c>
      <c r="J4">
        <v>-1.9226948043456666E-3</v>
      </c>
      <c r="K4">
        <v>-1.408477195399982E-2</v>
      </c>
      <c r="L4">
        <v>-9.3461850773901567E-3</v>
      </c>
      <c r="M4">
        <v>-1.336329813031604E-2</v>
      </c>
      <c r="N4">
        <v>-1.0303976794109326E-2</v>
      </c>
      <c r="O4">
        <v>-1.5145329728714629E-2</v>
      </c>
      <c r="P4">
        <v>-9.8484398497595826E-3</v>
      </c>
      <c r="Q4">
        <v>-1.4422630629174815E-2</v>
      </c>
      <c r="R4">
        <v>-1.0693322487937232E-2</v>
      </c>
      <c r="S4">
        <v>-0.11386138613861374</v>
      </c>
      <c r="T4">
        <v>-5.6207240911597678E-2</v>
      </c>
      <c r="U4">
        <v>-0.12366916839576307</v>
      </c>
      <c r="V4">
        <v>-2.5853857300242773E-2</v>
      </c>
      <c r="W4">
        <v>-5.4588463993161085E-2</v>
      </c>
      <c r="X4">
        <v>-4.9397053870865681E-2</v>
      </c>
      <c r="Y4">
        <v>-7.324197986756957E-2</v>
      </c>
      <c r="Z4">
        <v>-5.6720293495518138E-2</v>
      </c>
      <c r="AA4">
        <v>-108.066</v>
      </c>
      <c r="AB4">
        <v>-110.25310000000002</v>
      </c>
    </row>
    <row r="5" spans="1:28" x14ac:dyDescent="0.3">
      <c r="A5" s="1">
        <v>41013</v>
      </c>
      <c r="B5">
        <v>4.96</v>
      </c>
      <c r="C5">
        <v>4.0040040040039138E-3</v>
      </c>
      <c r="D5">
        <v>1.2925170068027292E-2</v>
      </c>
      <c r="E5">
        <v>1.3346680013346379E-3</v>
      </c>
      <c r="F5">
        <v>6.9171420696301222E-3</v>
      </c>
      <c r="G5">
        <v>-3.0953975170960879E-3</v>
      </c>
      <c r="H5">
        <v>-1.4054448492842875E-3</v>
      </c>
      <c r="I5">
        <v>-2.9190316393617652E-3</v>
      </c>
      <c r="J5">
        <v>-1.6884979911197344E-3</v>
      </c>
      <c r="K5">
        <v>-1.4114622808597099E-2</v>
      </c>
      <c r="L5">
        <v>-7.7719577005564977E-3</v>
      </c>
      <c r="M5">
        <v>-1.3922027150078656E-2</v>
      </c>
      <c r="N5">
        <v>-9.229474960745887E-3</v>
      </c>
      <c r="O5">
        <v>-1.5189638235590497E-2</v>
      </c>
      <c r="P5">
        <v>-8.4711435396873647E-3</v>
      </c>
      <c r="Q5">
        <v>-1.4979754623081654E-2</v>
      </c>
      <c r="R5">
        <v>-9.7484979402005321E-3</v>
      </c>
      <c r="S5">
        <v>1.1183673469387756E-2</v>
      </c>
      <c r="T5">
        <v>-7.8274488944051424E-2</v>
      </c>
      <c r="U5">
        <v>-8.0302914050689303E-2</v>
      </c>
      <c r="V5">
        <v>-4.7656147348688283E-2</v>
      </c>
      <c r="W5">
        <v>1.9083021868095851E-2</v>
      </c>
      <c r="X5">
        <v>-1.3984104557918986E-2</v>
      </c>
      <c r="Y5">
        <v>-4.1332387962011739E-2</v>
      </c>
      <c r="Z5">
        <v>-4.1794046132804352E-2</v>
      </c>
      <c r="AA5">
        <v>-101.5407</v>
      </c>
      <c r="AB5">
        <v>-107.19843333333334</v>
      </c>
    </row>
    <row r="6" spans="1:28" x14ac:dyDescent="0.3">
      <c r="A6" s="1">
        <v>41043</v>
      </c>
      <c r="B6">
        <v>4.97</v>
      </c>
      <c r="C6">
        <v>2.9743589743589816E-2</v>
      </c>
      <c r="D6">
        <v>1.9387755102040938E-2</v>
      </c>
      <c r="E6">
        <v>1.1249197915864576E-2</v>
      </c>
      <c r="F6">
        <v>1.2358276643990992E-2</v>
      </c>
      <c r="G6">
        <v>-3.0564555895604695E-3</v>
      </c>
      <c r="H6">
        <v>-1.2264544900397745E-3</v>
      </c>
      <c r="I6">
        <v>-3.0512191275436176E-3</v>
      </c>
      <c r="J6">
        <v>-1.4411707972013705E-3</v>
      </c>
      <c r="K6">
        <v>-1.3702562721743639E-2</v>
      </c>
      <c r="L6">
        <v>-6.2839077449160508E-3</v>
      </c>
      <c r="M6">
        <v>-1.3967319161446853E-2</v>
      </c>
      <c r="N6">
        <v>-7.800683507620902E-3</v>
      </c>
      <c r="O6">
        <v>-1.4807203739726216E-2</v>
      </c>
      <c r="P6">
        <v>-7.1711002310705929E-3</v>
      </c>
      <c r="Q6">
        <v>-1.5047390568010447E-2</v>
      </c>
      <c r="R6">
        <v>-8.496894540172514E-3</v>
      </c>
      <c r="S6">
        <v>1.270772238514184E-2</v>
      </c>
      <c r="T6">
        <v>-4.7555688771593774E-2</v>
      </c>
      <c r="U6">
        <v>-2.9989996761361382E-2</v>
      </c>
      <c r="V6">
        <v>-6.0679139542414294E-2</v>
      </c>
      <c r="W6">
        <v>-4.8151862721789396E-2</v>
      </c>
      <c r="X6">
        <v>1.534891787468029E-2</v>
      </c>
      <c r="Y6">
        <v>-2.7885768282284878E-2</v>
      </c>
      <c r="Z6">
        <v>-1.6010746851368125E-2</v>
      </c>
      <c r="AA6">
        <v>-104.9265</v>
      </c>
      <c r="AB6">
        <v>-104.84439999999999</v>
      </c>
    </row>
    <row r="7" spans="1:28" x14ac:dyDescent="0.3">
      <c r="A7" s="1">
        <v>41074</v>
      </c>
      <c r="B7">
        <v>5</v>
      </c>
      <c r="C7">
        <v>5.1633298208640488E-2</v>
      </c>
      <c r="D7">
        <v>2.2108843537415046E-2</v>
      </c>
      <c r="E7">
        <v>2.8460297318744738E-2</v>
      </c>
      <c r="F7">
        <v>1.8140589569161092E-2</v>
      </c>
      <c r="G7">
        <v>-3.1150158946706696E-3</v>
      </c>
      <c r="H7">
        <v>-1.274765673467404E-3</v>
      </c>
      <c r="I7">
        <v>-3.0889563337757422E-3</v>
      </c>
      <c r="J7">
        <v>-1.3022216709304886E-3</v>
      </c>
      <c r="K7">
        <v>-1.2975091670227035E-2</v>
      </c>
      <c r="L7">
        <v>-5.1908180950022142E-3</v>
      </c>
      <c r="M7">
        <v>-1.3597425733522591E-2</v>
      </c>
      <c r="N7">
        <v>-6.4155611801582539E-3</v>
      </c>
      <c r="O7">
        <v>-1.409072856405702E-2</v>
      </c>
      <c r="P7">
        <v>-6.2052887754471264E-3</v>
      </c>
      <c r="Q7">
        <v>-1.4695856846457911E-2</v>
      </c>
      <c r="R7">
        <v>-7.2825108487350283E-3</v>
      </c>
      <c r="S7">
        <v>0.1934333803167233</v>
      </c>
      <c r="T7">
        <v>4.541734564548261E-2</v>
      </c>
      <c r="U7">
        <v>7.2441592057084295E-2</v>
      </c>
      <c r="V7">
        <v>-2.6804277356720863E-2</v>
      </c>
      <c r="W7">
        <v>-3.9778230390757674E-2</v>
      </c>
      <c r="X7">
        <v>2.1524638937845175E-2</v>
      </c>
      <c r="Y7">
        <v>-2.2949023748150405E-2</v>
      </c>
      <c r="Z7">
        <v>7.6298174182021601E-3</v>
      </c>
      <c r="AA7">
        <v>-107.4616</v>
      </c>
      <c r="AB7">
        <v>-104.64293333333335</v>
      </c>
    </row>
    <row r="8" spans="1:28" x14ac:dyDescent="0.3">
      <c r="A8" s="1">
        <v>41104</v>
      </c>
      <c r="B8">
        <v>5.0999999999999996</v>
      </c>
      <c r="C8">
        <v>3.7735849056603765E-2</v>
      </c>
      <c r="D8">
        <v>1.7341040462427904E-2</v>
      </c>
      <c r="E8">
        <v>3.9704245669611359E-2</v>
      </c>
      <c r="F8">
        <v>1.961254636729463E-2</v>
      </c>
      <c r="G8">
        <v>-3.3129029324436843E-3</v>
      </c>
      <c r="H8">
        <v>-1.5877003986174421E-3</v>
      </c>
      <c r="I8">
        <v>-3.1614581388916077E-3</v>
      </c>
      <c r="J8">
        <v>-1.3629735207082068E-3</v>
      </c>
      <c r="K8">
        <v>-1.1940832281970515E-2</v>
      </c>
      <c r="L8">
        <v>-4.601325138979373E-3</v>
      </c>
      <c r="M8">
        <v>-1.2872828891313729E-2</v>
      </c>
      <c r="N8">
        <v>-5.358683659632546E-3</v>
      </c>
      <c r="O8">
        <v>-1.3059601492072193E-2</v>
      </c>
      <c r="P8">
        <v>-5.6672725354938169E-3</v>
      </c>
      <c r="Q8">
        <v>-1.3985844598618477E-2</v>
      </c>
      <c r="R8">
        <v>-6.3478871806705124E-3</v>
      </c>
      <c r="S8">
        <v>0.13242280285035635</v>
      </c>
      <c r="T8">
        <v>9.9160492395134137E-2</v>
      </c>
      <c r="U8">
        <v>0.11285463518407383</v>
      </c>
      <c r="V8">
        <v>3.2340716423007655E-2</v>
      </c>
      <c r="W8">
        <v>-6.1984369268748063E-2</v>
      </c>
      <c r="X8">
        <v>-4.6463016887017261E-3</v>
      </c>
      <c r="Y8">
        <v>-4.9971487460431709E-2</v>
      </c>
      <c r="Z8">
        <v>1.0742418374607913E-2</v>
      </c>
      <c r="AA8">
        <v>-109.44110000000001</v>
      </c>
      <c r="AB8">
        <v>-107.27640000000001</v>
      </c>
    </row>
    <row r="9" spans="1:28" x14ac:dyDescent="0.3">
      <c r="A9" s="1">
        <v>41135</v>
      </c>
      <c r="B9">
        <v>5.0999999999999996</v>
      </c>
      <c r="C9">
        <v>-4.0899795501021519E-3</v>
      </c>
      <c r="D9">
        <v>4.6637836004408406E-3</v>
      </c>
      <c r="E9">
        <v>2.84263892383807E-2</v>
      </c>
      <c r="F9">
        <v>1.4704555866761263E-2</v>
      </c>
      <c r="G9">
        <v>-3.8184119645574555E-3</v>
      </c>
      <c r="H9">
        <v>-2.1389314881532506E-3</v>
      </c>
      <c r="I9">
        <v>-3.4154435972239363E-3</v>
      </c>
      <c r="J9">
        <v>-1.6671325200793656E-3</v>
      </c>
      <c r="K9">
        <v>-1.0502870758111293E-2</v>
      </c>
      <c r="L9">
        <v>-4.4403039793897703E-3</v>
      </c>
      <c r="M9">
        <v>-1.1806264903436281E-2</v>
      </c>
      <c r="N9">
        <v>-4.7441490711237861E-3</v>
      </c>
      <c r="O9">
        <v>-1.1687216913671028E-2</v>
      </c>
      <c r="P9">
        <v>-5.4912162046141244E-3</v>
      </c>
      <c r="Q9">
        <v>-1.2945848989933414E-2</v>
      </c>
      <c r="R9">
        <v>-5.7879258385183556E-3</v>
      </c>
      <c r="S9">
        <v>-5.2690063894805128E-2</v>
      </c>
      <c r="T9">
        <v>9.0736238615334197E-2</v>
      </c>
      <c r="U9">
        <v>9.1055373090758174E-2</v>
      </c>
      <c r="V9">
        <v>7.8438025551983648E-2</v>
      </c>
      <c r="W9">
        <v>-4.7520550768221037E-2</v>
      </c>
      <c r="X9">
        <v>-1.6020186855141505E-2</v>
      </c>
      <c r="Y9">
        <v>-4.9761050142575591E-2</v>
      </c>
      <c r="Z9">
        <v>2.8605013133398138E-4</v>
      </c>
      <c r="AA9">
        <v>-109.7944</v>
      </c>
      <c r="AB9">
        <v>-108.89903333333332</v>
      </c>
    </row>
    <row r="10" spans="1:28" x14ac:dyDescent="0.3">
      <c r="A10" s="1">
        <v>41166</v>
      </c>
      <c r="B10">
        <v>5.0999999999999996</v>
      </c>
      <c r="C10">
        <v>-3.0120481927710885E-2</v>
      </c>
      <c r="D10">
        <v>-1.0302313798344676E-2</v>
      </c>
      <c r="E10">
        <v>1.1751291929302428E-3</v>
      </c>
      <c r="F10">
        <v>3.9008367548413561E-3</v>
      </c>
      <c r="G10">
        <v>-4.4210743210600922E-3</v>
      </c>
      <c r="H10">
        <v>-2.8211515052189995E-3</v>
      </c>
      <c r="I10">
        <v>-3.8507964060204105E-3</v>
      </c>
      <c r="J10">
        <v>-2.1825944639965642E-3</v>
      </c>
      <c r="K10">
        <v>-8.5959026596945654E-3</v>
      </c>
      <c r="L10">
        <v>-4.4717966327534331E-3</v>
      </c>
      <c r="M10">
        <v>-1.0346535233258791E-2</v>
      </c>
      <c r="N10">
        <v>-4.5044752503741918E-3</v>
      </c>
      <c r="O10">
        <v>-9.9560635670954412E-3</v>
      </c>
      <c r="P10">
        <v>-5.4844667973157346E-3</v>
      </c>
      <c r="Q10">
        <v>-1.1567627324279553E-2</v>
      </c>
      <c r="R10">
        <v>-5.5476518458078923E-3</v>
      </c>
      <c r="S10">
        <v>-5.3186734602663766E-2</v>
      </c>
      <c r="T10">
        <v>1.4424709512630973E-2</v>
      </c>
      <c r="U10">
        <v>8.8486681176291517E-3</v>
      </c>
      <c r="V10">
        <v>6.8107146841033098E-2</v>
      </c>
      <c r="W10">
        <v>-1.627334175036621E-2</v>
      </c>
      <c r="X10">
        <v>-1.9760913515409317E-2</v>
      </c>
      <c r="Y10">
        <v>-4.1926087262445101E-2</v>
      </c>
      <c r="Z10">
        <v>-1.3475800686417516E-2</v>
      </c>
      <c r="AA10">
        <v>-109.71250000000001</v>
      </c>
      <c r="AB10">
        <v>-109.64933333333333</v>
      </c>
    </row>
    <row r="11" spans="1:28" x14ac:dyDescent="0.3">
      <c r="A11" s="1">
        <v>41196</v>
      </c>
      <c r="B11">
        <v>4.51</v>
      </c>
      <c r="C11">
        <v>-2.7190332326283984E-2</v>
      </c>
      <c r="D11">
        <v>-2.1384071392490211E-2</v>
      </c>
      <c r="E11">
        <v>-2.046693126803234E-2</v>
      </c>
      <c r="F11">
        <v>-9.0075338634646816E-3</v>
      </c>
      <c r="G11">
        <v>-4.8306181329815789E-3</v>
      </c>
      <c r="H11">
        <v>-3.5111254606235986E-3</v>
      </c>
      <c r="I11">
        <v>-4.3567014728663755E-3</v>
      </c>
      <c r="J11">
        <v>-2.8237361513319494E-3</v>
      </c>
      <c r="K11">
        <v>-6.4261260999506353E-3</v>
      </c>
      <c r="L11">
        <v>-4.4448590627835793E-3</v>
      </c>
      <c r="M11">
        <v>-8.5082998392521647E-3</v>
      </c>
      <c r="N11">
        <v>-4.4523198916422606E-3</v>
      </c>
      <c r="O11">
        <v>-8.0403277379297311E-3</v>
      </c>
      <c r="P11">
        <v>-5.4346037133756742E-3</v>
      </c>
      <c r="Q11">
        <v>-9.8945360728987328E-3</v>
      </c>
      <c r="R11">
        <v>-5.4700955717685113E-3</v>
      </c>
      <c r="S11">
        <v>-2.6269702276706663E-3</v>
      </c>
      <c r="T11">
        <v>-3.359945034017664E-2</v>
      </c>
      <c r="U11">
        <v>-3.6167922908379856E-2</v>
      </c>
      <c r="V11">
        <v>2.3853832595929509E-2</v>
      </c>
      <c r="W11">
        <v>1.2944274203527173E-2</v>
      </c>
      <c r="X11">
        <v>-1.1793868089353898E-2</v>
      </c>
      <c r="Y11">
        <v>-1.6949872771686691E-2</v>
      </c>
      <c r="Z11">
        <v>-1.585832281996824E-2</v>
      </c>
      <c r="AA11">
        <v>-108.48690000000001</v>
      </c>
      <c r="AB11">
        <v>-109.33126666666668</v>
      </c>
    </row>
    <row r="12" spans="1:28" x14ac:dyDescent="0.3">
      <c r="A12" s="1">
        <v>41227</v>
      </c>
      <c r="B12">
        <v>4.51</v>
      </c>
      <c r="C12">
        <v>-2.6530612244897944E-2</v>
      </c>
      <c r="D12">
        <v>-2.7791814047498753E-2</v>
      </c>
      <c r="E12">
        <v>-2.7947142166297605E-2</v>
      </c>
      <c r="F12">
        <v>-1.9826066412777881E-2</v>
      </c>
      <c r="G12">
        <v>-5.0652251617236965E-3</v>
      </c>
      <c r="H12">
        <v>-4.0691329489610517E-3</v>
      </c>
      <c r="I12">
        <v>-4.7723058719217892E-3</v>
      </c>
      <c r="J12">
        <v>-3.4671366382678834E-3</v>
      </c>
      <c r="K12">
        <v>-4.4348324613269208E-3</v>
      </c>
      <c r="L12">
        <v>-4.1723472496634217E-3</v>
      </c>
      <c r="M12">
        <v>-6.4856204069907069E-3</v>
      </c>
      <c r="N12">
        <v>-4.3630009817334781E-3</v>
      </c>
      <c r="O12">
        <v>-6.2707965205252014E-3</v>
      </c>
      <c r="P12">
        <v>-5.1674000621012572E-3</v>
      </c>
      <c r="Q12">
        <v>-8.0890626085167918E-3</v>
      </c>
      <c r="R12">
        <v>-5.3621568575975553E-3</v>
      </c>
      <c r="S12">
        <v>2.8048996982069863E-2</v>
      </c>
      <c r="T12">
        <v>-1.6791849483156041E-2</v>
      </c>
      <c r="U12">
        <v>-9.2549026160881898E-3</v>
      </c>
      <c r="V12">
        <v>-1.1988863436900568E-2</v>
      </c>
      <c r="W12">
        <v>1.026750439332047E-2</v>
      </c>
      <c r="X12">
        <v>-3.8612909899649051E-3</v>
      </c>
      <c r="Y12">
        <v>2.3128122821604777E-3</v>
      </c>
      <c r="Z12">
        <v>-1.1805357531576041E-2</v>
      </c>
      <c r="AA12">
        <v>-108.4729</v>
      </c>
      <c r="AB12">
        <v>-108.89076666666666</v>
      </c>
    </row>
    <row r="13" spans="1:28" x14ac:dyDescent="0.3">
      <c r="A13" s="1">
        <v>41257</v>
      </c>
      <c r="B13">
        <v>4.51</v>
      </c>
      <c r="C13">
        <v>-2.9531568228105987E-2</v>
      </c>
      <c r="D13">
        <v>-2.9719689294157248E-2</v>
      </c>
      <c r="E13">
        <v>-2.7750837599762639E-2</v>
      </c>
      <c r="F13">
        <v>-2.6298524911382071E-2</v>
      </c>
      <c r="G13">
        <v>-5.2601906806605259E-3</v>
      </c>
      <c r="H13">
        <v>-4.3551506061287881E-3</v>
      </c>
      <c r="I13">
        <v>-5.0520113251219341E-3</v>
      </c>
      <c r="J13">
        <v>-3.9784696719044792E-3</v>
      </c>
      <c r="K13">
        <v>-3.0415453382236501E-3</v>
      </c>
      <c r="L13">
        <v>-3.6140510016149374E-3</v>
      </c>
      <c r="M13">
        <v>-4.6341679665004021E-3</v>
      </c>
      <c r="N13">
        <v>-4.0770857713539792E-3</v>
      </c>
      <c r="O13">
        <v>-4.9576869749776709E-3</v>
      </c>
      <c r="P13">
        <v>-4.6167201601355901E-3</v>
      </c>
      <c r="Q13">
        <v>-6.4229370778108681E-3</v>
      </c>
      <c r="R13">
        <v>-5.0729079785375069E-3</v>
      </c>
      <c r="S13">
        <v>-2.6365348399246757E-2</v>
      </c>
      <c r="T13">
        <v>1.3808166438381564E-2</v>
      </c>
      <c r="U13">
        <v>-3.1444054828252038E-4</v>
      </c>
      <c r="V13">
        <v>-1.2194377794983705E-2</v>
      </c>
      <c r="W13">
        <v>3.8967681091080508E-2</v>
      </c>
      <c r="X13">
        <v>8.949917060496082E-3</v>
      </c>
      <c r="Y13">
        <v>2.0726486562642716E-2</v>
      </c>
      <c r="Z13">
        <v>-2.235080672940907E-3</v>
      </c>
      <c r="AA13">
        <v>-105.97880000000001</v>
      </c>
      <c r="AB13">
        <v>-107.64620000000001</v>
      </c>
    </row>
    <row r="14" spans="1:28" x14ac:dyDescent="0.3">
      <c r="A14" s="1">
        <v>41288</v>
      </c>
      <c r="B14">
        <v>5.84</v>
      </c>
      <c r="C14">
        <v>-2.9622063329928561E-2</v>
      </c>
      <c r="D14">
        <v>-3.2918676483032705E-2</v>
      </c>
      <c r="E14">
        <v>-2.8561414600977497E-2</v>
      </c>
      <c r="F14">
        <v>-3.0143393274896235E-2</v>
      </c>
      <c r="G14">
        <v>-5.1296326149711247E-3</v>
      </c>
      <c r="H14">
        <v>-4.2343848081966007E-3</v>
      </c>
      <c r="I14">
        <v>-5.1516828191184487E-3</v>
      </c>
      <c r="J14">
        <v>-4.2195561210954802E-3</v>
      </c>
      <c r="K14">
        <v>-2.2156276137167419E-3</v>
      </c>
      <c r="L14">
        <v>-2.794195345040551E-3</v>
      </c>
      <c r="M14">
        <v>-3.2306684710891043E-3</v>
      </c>
      <c r="N14">
        <v>-3.5268645321063032E-3</v>
      </c>
      <c r="O14">
        <v>-4.0472818936859722E-3</v>
      </c>
      <c r="P14">
        <v>-3.7724117287312176E-3</v>
      </c>
      <c r="Q14">
        <v>-5.0919217963962815E-3</v>
      </c>
      <c r="R14">
        <v>-4.5188439836560219E-3</v>
      </c>
      <c r="S14">
        <v>-5.0651230101301792E-3</v>
      </c>
      <c r="T14">
        <v>2.4034938376697901E-2</v>
      </c>
      <c r="U14">
        <v>-1.1271581424356913E-3</v>
      </c>
      <c r="V14">
        <v>7.0170851106411414E-3</v>
      </c>
      <c r="W14">
        <v>8.683913149125555E-2</v>
      </c>
      <c r="X14">
        <v>3.058808421400605E-2</v>
      </c>
      <c r="Y14">
        <v>4.5358105658552174E-2</v>
      </c>
      <c r="Z14">
        <v>1.1892236761512409E-2</v>
      </c>
      <c r="AA14">
        <v>-101.0912</v>
      </c>
      <c r="AB14">
        <v>-105.18096666666668</v>
      </c>
    </row>
    <row r="15" spans="1:28" x14ac:dyDescent="0.3">
      <c r="A15" s="1">
        <v>41319</v>
      </c>
      <c r="B15">
        <v>5.88</v>
      </c>
      <c r="C15">
        <v>-2.5380710659898442E-2</v>
      </c>
      <c r="D15">
        <v>-2.8750742091425696E-2</v>
      </c>
      <c r="E15">
        <v>-2.8178114072644329E-2</v>
      </c>
      <c r="F15">
        <v>-3.0463035956205215E-2</v>
      </c>
      <c r="G15">
        <v>-4.3989267980137914E-3</v>
      </c>
      <c r="H15">
        <v>-3.5547939167862586E-3</v>
      </c>
      <c r="I15">
        <v>-4.9295833645484803E-3</v>
      </c>
      <c r="J15">
        <v>-4.0481097770372161E-3</v>
      </c>
      <c r="K15">
        <v>-1.6468157877285172E-3</v>
      </c>
      <c r="L15">
        <v>-1.7368889022971734E-3</v>
      </c>
      <c r="M15">
        <v>-2.3013295798896363E-3</v>
      </c>
      <c r="N15">
        <v>-2.7150450829842208E-3</v>
      </c>
      <c r="O15">
        <v>-3.2922711449854258E-3</v>
      </c>
      <c r="P15">
        <v>-2.6534347713834672E-3</v>
      </c>
      <c r="Q15">
        <v>-4.0990800045496894E-3</v>
      </c>
      <c r="R15">
        <v>-3.6808555534167584E-3</v>
      </c>
      <c r="S15">
        <v>-6.6242038216559607E-3</v>
      </c>
      <c r="T15">
        <v>-5.0527159275555178E-3</v>
      </c>
      <c r="U15">
        <v>-1.2684891743677632E-2</v>
      </c>
      <c r="V15">
        <v>1.0930129629174648E-2</v>
      </c>
      <c r="W15">
        <v>0.16176780493728826</v>
      </c>
      <c r="X15">
        <v>7.4643860014195207E-2</v>
      </c>
      <c r="Y15">
        <v>9.5858205839874769E-2</v>
      </c>
      <c r="Z15">
        <v>3.8060620429565782E-2</v>
      </c>
      <c r="AA15">
        <v>-93.872450000000001</v>
      </c>
      <c r="AB15">
        <v>-100.31415</v>
      </c>
    </row>
    <row r="16" spans="1:28" x14ac:dyDescent="0.3">
      <c r="A16" s="1">
        <v>41347</v>
      </c>
      <c r="B16">
        <v>5.88</v>
      </c>
      <c r="C16">
        <v>-9.0909090909091494E-3</v>
      </c>
      <c r="D16">
        <v>-1.6833871790511767E-2</v>
      </c>
      <c r="E16">
        <v>-2.136456102691205E-2</v>
      </c>
      <c r="F16">
        <v>-2.6167763454990056E-2</v>
      </c>
      <c r="G16">
        <v>-3.0528819205331015E-3</v>
      </c>
      <c r="H16">
        <v>-2.2392204289659601E-3</v>
      </c>
      <c r="I16">
        <v>-4.1938137778393392E-3</v>
      </c>
      <c r="J16">
        <v>-3.3427997179829396E-3</v>
      </c>
      <c r="K16">
        <v>-9.8399403177495959E-4</v>
      </c>
      <c r="L16">
        <v>-4.449360609779518E-4</v>
      </c>
      <c r="M16">
        <v>-1.6154791444067396E-3</v>
      </c>
      <c r="N16">
        <v>-1.6586734361052253E-3</v>
      </c>
      <c r="O16">
        <v>-2.433900775134612E-3</v>
      </c>
      <c r="P16">
        <v>-1.2926021559350742E-3</v>
      </c>
      <c r="Q16">
        <v>-3.2578179379353367E-3</v>
      </c>
      <c r="R16">
        <v>-2.5728162186832528E-3</v>
      </c>
      <c r="S16">
        <v>0.13293650793650791</v>
      </c>
      <c r="T16">
        <v>-3.7094899266245651E-3</v>
      </c>
      <c r="U16">
        <v>4.0415727034907256E-2</v>
      </c>
      <c r="V16">
        <v>5.0909108408392729E-3</v>
      </c>
      <c r="W16">
        <v>0.16211703958691914</v>
      </c>
      <c r="X16">
        <v>0.11918592889403146</v>
      </c>
      <c r="Y16">
        <v>0.13690799200515433</v>
      </c>
      <c r="Z16">
        <v>7.48059577074109E-2</v>
      </c>
      <c r="AA16">
        <v>-90.546660000000003</v>
      </c>
      <c r="AB16">
        <v>-95.17010333333333</v>
      </c>
    </row>
    <row r="17" spans="1:28" x14ac:dyDescent="0.3">
      <c r="A17" s="1">
        <v>41378</v>
      </c>
      <c r="B17">
        <v>5.86</v>
      </c>
      <c r="C17">
        <v>8.9730807577268479E-3</v>
      </c>
      <c r="D17">
        <v>6.7331458280066592E-3</v>
      </c>
      <c r="E17">
        <v>-8.4995129976935813E-3</v>
      </c>
      <c r="F17">
        <v>-1.2950489351310268E-2</v>
      </c>
      <c r="G17">
        <v>-8.668399679288008E-4</v>
      </c>
      <c r="H17">
        <v>-2.7939527188958202E-4</v>
      </c>
      <c r="I17">
        <v>-2.772882895491898E-3</v>
      </c>
      <c r="J17">
        <v>-2.0244698725472667E-3</v>
      </c>
      <c r="K17">
        <v>6.3228317454200322E-5</v>
      </c>
      <c r="L17">
        <v>1.0489956068278072E-3</v>
      </c>
      <c r="M17">
        <v>-8.5586050068309216E-4</v>
      </c>
      <c r="N17">
        <v>-3.7760978548243934E-4</v>
      </c>
      <c r="O17">
        <v>-1.2644204137666204E-3</v>
      </c>
      <c r="P17">
        <v>2.337181198461824E-4</v>
      </c>
      <c r="Q17">
        <v>-2.3301974446288862E-3</v>
      </c>
      <c r="R17">
        <v>-1.2374396024907863E-3</v>
      </c>
      <c r="S17">
        <v>0.16040617518368694</v>
      </c>
      <c r="T17">
        <v>2.459386448580847E-2</v>
      </c>
      <c r="U17">
        <v>9.55728264328463E-2</v>
      </c>
      <c r="V17">
        <v>5.2772195438761287E-3</v>
      </c>
      <c r="W17">
        <v>0.13107817850379211</v>
      </c>
      <c r="X17">
        <v>0.15257728049610209</v>
      </c>
      <c r="Y17">
        <v>0.15165434100933317</v>
      </c>
      <c r="Z17">
        <v>0.11546902313477625</v>
      </c>
      <c r="AA17">
        <v>-88.230930000000001</v>
      </c>
      <c r="AB17">
        <v>-90.883346666666668</v>
      </c>
    </row>
    <row r="18" spans="1:28" x14ac:dyDescent="0.3">
      <c r="A18" s="1">
        <v>41408</v>
      </c>
      <c r="B18">
        <v>5.86</v>
      </c>
      <c r="C18">
        <v>2.3904382470119501E-2</v>
      </c>
      <c r="D18">
        <v>3.2114793303723799E-2</v>
      </c>
      <c r="E18">
        <v>7.9288513789790658E-3</v>
      </c>
      <c r="F18">
        <v>7.3380224470728965E-3</v>
      </c>
      <c r="G18">
        <v>1.9143891576687277E-3</v>
      </c>
      <c r="H18">
        <v>2.1554221226702808E-3</v>
      </c>
      <c r="I18">
        <v>-6.6844424359772481E-4</v>
      </c>
      <c r="J18">
        <v>-1.2106452606175377E-4</v>
      </c>
      <c r="K18">
        <v>1.5516884900044214E-3</v>
      </c>
      <c r="L18">
        <v>2.6170637318032597E-3</v>
      </c>
      <c r="M18">
        <v>2.1030759189455406E-4</v>
      </c>
      <c r="N18">
        <v>1.0737077592177051E-3</v>
      </c>
      <c r="O18">
        <v>2.760423358603159E-4</v>
      </c>
      <c r="P18">
        <v>1.7868793630784197E-3</v>
      </c>
      <c r="Q18">
        <v>-1.1407596176803054E-3</v>
      </c>
      <c r="R18">
        <v>2.4266510899650928E-4</v>
      </c>
      <c r="S18">
        <v>7.4077407740773982E-2</v>
      </c>
      <c r="T18">
        <v>7.1490387815937306E-2</v>
      </c>
      <c r="U18">
        <v>0.12247336362032295</v>
      </c>
      <c r="V18">
        <v>3.0791587458373737E-2</v>
      </c>
      <c r="W18">
        <v>0.18561173774022777</v>
      </c>
      <c r="X18">
        <v>0.16702673821362202</v>
      </c>
      <c r="Y18">
        <v>0.15960231861031302</v>
      </c>
      <c r="Z18">
        <v>0.14626331586791852</v>
      </c>
      <c r="AA18">
        <v>-85.450909999999993</v>
      </c>
      <c r="AB18">
        <v>-88.076166666666666</v>
      </c>
    </row>
    <row r="19" spans="1:28" x14ac:dyDescent="0.3">
      <c r="A19" s="1">
        <v>41439</v>
      </c>
      <c r="B19">
        <v>5.87</v>
      </c>
      <c r="C19">
        <v>4.3086172344689366E-2</v>
      </c>
      <c r="D19">
        <v>5.3423369518762476E-2</v>
      </c>
      <c r="E19">
        <v>2.5321211857511905E-2</v>
      </c>
      <c r="F19">
        <v>3.0757102883497645E-2</v>
      </c>
      <c r="G19">
        <v>5.0813496834174465E-3</v>
      </c>
      <c r="H19">
        <v>4.8298296518352046E-3</v>
      </c>
      <c r="I19">
        <v>2.042966291052458E-3</v>
      </c>
      <c r="J19">
        <v>2.2352855008719676E-3</v>
      </c>
      <c r="K19">
        <v>3.6487260090991569E-3</v>
      </c>
      <c r="L19">
        <v>4.1626062129573871E-3</v>
      </c>
      <c r="M19">
        <v>1.7545476055192595E-3</v>
      </c>
      <c r="N19">
        <v>2.6095551838628181E-3</v>
      </c>
      <c r="O19">
        <v>2.2894306460232716E-3</v>
      </c>
      <c r="P19">
        <v>3.2676626576055856E-3</v>
      </c>
      <c r="Q19">
        <v>4.3368418937232239E-4</v>
      </c>
      <c r="R19">
        <v>1.7627533801767292E-3</v>
      </c>
      <c r="S19">
        <v>-9.148848684210531E-2</v>
      </c>
      <c r="T19">
        <v>6.903938045806568E-2</v>
      </c>
      <c r="U19">
        <v>4.766503202745187E-2</v>
      </c>
      <c r="V19">
        <v>5.5041210919937154E-2</v>
      </c>
      <c r="W19">
        <v>0.23021786386951248</v>
      </c>
      <c r="X19">
        <v>0.1803769140170548</v>
      </c>
      <c r="Y19">
        <v>0.18230259337117746</v>
      </c>
      <c r="Z19">
        <v>0.1666603109089263</v>
      </c>
      <c r="AA19">
        <v>-82.722020000000001</v>
      </c>
      <c r="AB19">
        <v>-85.467953333333341</v>
      </c>
    </row>
    <row r="20" spans="1:28" x14ac:dyDescent="0.3">
      <c r="A20" s="1">
        <v>41469</v>
      </c>
      <c r="B20">
        <v>6.9</v>
      </c>
      <c r="C20">
        <v>6.6666666666666652E-2</v>
      </c>
      <c r="D20">
        <v>6.7646053980184639E-2</v>
      </c>
      <c r="E20">
        <v>4.4552407160491837E-2</v>
      </c>
      <c r="F20">
        <v>5.1061405600890307E-2</v>
      </c>
      <c r="G20">
        <v>8.3333500448201647E-3</v>
      </c>
      <c r="H20">
        <v>7.4011316975655106E-3</v>
      </c>
      <c r="I20">
        <v>5.109696295302113E-3</v>
      </c>
      <c r="J20">
        <v>4.795461157356999E-3</v>
      </c>
      <c r="K20">
        <v>6.2808538019927251E-3</v>
      </c>
      <c r="L20">
        <v>5.6348639049048632E-3</v>
      </c>
      <c r="M20">
        <v>3.827089433698768E-3</v>
      </c>
      <c r="N20">
        <v>4.1381779498885036E-3</v>
      </c>
      <c r="O20">
        <v>4.6947554110878809E-3</v>
      </c>
      <c r="P20">
        <v>4.6239793610438618E-3</v>
      </c>
      <c r="Q20">
        <v>2.4200761309904895E-3</v>
      </c>
      <c r="R20">
        <v>3.2261737939092892E-3</v>
      </c>
      <c r="S20">
        <v>-6.1894983866236375E-2</v>
      </c>
      <c r="T20">
        <v>3.4315029450883605E-2</v>
      </c>
      <c r="U20">
        <v>-2.6435354322522569E-2</v>
      </c>
      <c r="V20">
        <v>5.8281599241628866E-2</v>
      </c>
      <c r="W20">
        <v>0.17809159447410539</v>
      </c>
      <c r="X20">
        <v>0.1660091549386673</v>
      </c>
      <c r="Y20">
        <v>0.19797373202794855</v>
      </c>
      <c r="Z20">
        <v>0.17113760238978137</v>
      </c>
      <c r="AA20">
        <v>-89.950559999999996</v>
      </c>
      <c r="AB20">
        <v>-86.04116333333333</v>
      </c>
    </row>
    <row r="21" spans="1:28" x14ac:dyDescent="0.3">
      <c r="A21" s="1">
        <v>41500</v>
      </c>
      <c r="B21">
        <v>6.9</v>
      </c>
      <c r="C21">
        <v>7.186858316221767E-2</v>
      </c>
      <c r="D21">
        <v>7.0917149676099633E-2</v>
      </c>
      <c r="E21">
        <v>6.0540474057857896E-2</v>
      </c>
      <c r="F21">
        <v>6.3995524391682254E-2</v>
      </c>
      <c r="G21">
        <v>1.1433905262788091E-2</v>
      </c>
      <c r="H21">
        <v>9.6038420388417922E-3</v>
      </c>
      <c r="I21">
        <v>8.2828683303419002E-3</v>
      </c>
      <c r="J21">
        <v>7.2782677960808355E-3</v>
      </c>
      <c r="K21">
        <v>9.0499832892410037E-3</v>
      </c>
      <c r="L21">
        <v>7.0077029561677051E-3</v>
      </c>
      <c r="M21">
        <v>6.326521033444295E-3</v>
      </c>
      <c r="N21">
        <v>5.6017243580099851E-3</v>
      </c>
      <c r="O21">
        <v>7.2142835563882013E-3</v>
      </c>
      <c r="P21">
        <v>5.8409462312756233E-3</v>
      </c>
      <c r="Q21">
        <v>4.7328232044997849E-3</v>
      </c>
      <c r="R21">
        <v>4.5775294166416902E-3</v>
      </c>
      <c r="S21">
        <v>3.4834623504574336E-2</v>
      </c>
      <c r="T21">
        <v>7.280959373470286E-3</v>
      </c>
      <c r="U21">
        <v>-3.9516282401255785E-2</v>
      </c>
      <c r="V21">
        <v>3.6878456427473193E-2</v>
      </c>
      <c r="W21">
        <v>0.21674666467506531</v>
      </c>
      <c r="X21">
        <v>0.15088766654300767</v>
      </c>
      <c r="Y21">
        <v>0.20835204100622773</v>
      </c>
      <c r="Z21">
        <v>0.16575791183290992</v>
      </c>
      <c r="AA21">
        <v>-85.996830000000003</v>
      </c>
      <c r="AB21">
        <v>-86.223136666666662</v>
      </c>
    </row>
    <row r="22" spans="1:28" x14ac:dyDescent="0.3">
      <c r="A22" s="1">
        <v>41531</v>
      </c>
      <c r="B22">
        <v>6.9</v>
      </c>
      <c r="C22">
        <v>8.9026915113871619E-2</v>
      </c>
      <c r="D22">
        <v>7.074309978768567E-2</v>
      </c>
      <c r="E22">
        <v>7.5854054980918642E-2</v>
      </c>
      <c r="F22">
        <v>6.9768767814656643E-2</v>
      </c>
      <c r="G22">
        <v>1.4330824635274242E-2</v>
      </c>
      <c r="H22">
        <v>1.1306267152076055E-2</v>
      </c>
      <c r="I22">
        <v>1.13660266476275E-2</v>
      </c>
      <c r="J22">
        <v>9.4370802961611187E-3</v>
      </c>
      <c r="K22">
        <v>1.1505152478288538E-2</v>
      </c>
      <c r="L22">
        <v>8.187022153735235E-3</v>
      </c>
      <c r="M22">
        <v>8.9453298565074224E-3</v>
      </c>
      <c r="N22">
        <v>6.9431963382692681E-3</v>
      </c>
      <c r="O22">
        <v>9.5269107504887263E-3</v>
      </c>
      <c r="P22">
        <v>6.8747944142935058E-3</v>
      </c>
      <c r="Q22">
        <v>7.1453165726549361E-3</v>
      </c>
      <c r="R22">
        <v>5.7799066688709972E-3</v>
      </c>
      <c r="S22">
        <v>4.7105754540824996E-2</v>
      </c>
      <c r="T22">
        <v>-4.5122377356772159E-3</v>
      </c>
      <c r="U22">
        <v>6.6817980597209852E-3</v>
      </c>
      <c r="V22">
        <v>1.2361250362892226E-2</v>
      </c>
      <c r="W22">
        <v>0.20770258630511562</v>
      </c>
      <c r="X22">
        <v>0.11920874368342038</v>
      </c>
      <c r="Y22">
        <v>0.20084694848476212</v>
      </c>
      <c r="Z22">
        <v>0.14536852172169845</v>
      </c>
      <c r="AA22">
        <v>-86.924930000000003</v>
      </c>
      <c r="AB22">
        <v>-87.624106666666663</v>
      </c>
    </row>
    <row r="23" spans="1:28" x14ac:dyDescent="0.3">
      <c r="A23" s="1">
        <v>41561</v>
      </c>
      <c r="B23">
        <v>7.93</v>
      </c>
      <c r="C23">
        <v>9.109730848861286E-2</v>
      </c>
      <c r="D23">
        <v>6.4099315936154033E-2</v>
      </c>
      <c r="E23">
        <v>8.3997602254900716E-2</v>
      </c>
      <c r="F23">
        <v>6.8586521799979774E-2</v>
      </c>
      <c r="G23">
        <v>1.6960572150310105E-2</v>
      </c>
      <c r="H23">
        <v>1.249632886177432E-2</v>
      </c>
      <c r="I23">
        <v>1.4241767349457479E-2</v>
      </c>
      <c r="J23">
        <v>1.1135479350897389E-2</v>
      </c>
      <c r="K23">
        <v>1.3443595284456267E-2</v>
      </c>
      <c r="L23">
        <v>9.0581218735521496E-3</v>
      </c>
      <c r="M23">
        <v>1.1332910350661937E-2</v>
      </c>
      <c r="N23">
        <v>8.0842823278183627E-3</v>
      </c>
      <c r="O23">
        <v>1.145807165002477E-2</v>
      </c>
      <c r="P23">
        <v>7.6771428875714864E-3</v>
      </c>
      <c r="Q23">
        <v>9.3997553189672321E-3</v>
      </c>
      <c r="R23">
        <v>6.7976278443802052E-3</v>
      </c>
      <c r="S23">
        <v>3.7641921397379985E-2</v>
      </c>
      <c r="T23">
        <v>-4.5133245133244237E-3</v>
      </c>
      <c r="U23">
        <v>3.9860766480926436E-2</v>
      </c>
      <c r="V23">
        <v>-5.8153429184378458E-4</v>
      </c>
      <c r="W23">
        <v>0.20818237040601217</v>
      </c>
      <c r="X23">
        <v>0.11838083876694128</v>
      </c>
      <c r="Y23">
        <v>0.21087720712873104</v>
      </c>
      <c r="Z23">
        <v>0.1294924163311231</v>
      </c>
      <c r="AA23">
        <v>-85.901840000000007</v>
      </c>
      <c r="AB23">
        <v>-86.274533333333338</v>
      </c>
    </row>
    <row r="24" spans="1:28" x14ac:dyDescent="0.3">
      <c r="A24" s="1">
        <v>41592</v>
      </c>
      <c r="B24">
        <v>7.93</v>
      </c>
      <c r="C24">
        <v>0.11844863731656186</v>
      </c>
      <c r="D24">
        <v>6.5569641507849719E-2</v>
      </c>
      <c r="E24">
        <v>9.9524286973015449E-2</v>
      </c>
      <c r="F24">
        <v>6.6804019077229812E-2</v>
      </c>
      <c r="G24">
        <v>1.9218848116959508E-2</v>
      </c>
      <c r="H24">
        <v>1.3230913669327604E-2</v>
      </c>
      <c r="I24">
        <v>1.6836748300847953E-2</v>
      </c>
      <c r="J24">
        <v>1.2344503227725992E-2</v>
      </c>
      <c r="K24">
        <v>1.4692979359838265E-2</v>
      </c>
      <c r="L24">
        <v>9.5607871107517006E-3</v>
      </c>
      <c r="M24">
        <v>1.3213909040861024E-2</v>
      </c>
      <c r="N24">
        <v>8.9353103793463617E-3</v>
      </c>
      <c r="O24">
        <v>1.2815505762890256E-2</v>
      </c>
      <c r="P24">
        <v>8.2166147071376372E-3</v>
      </c>
      <c r="Q24">
        <v>1.126682938780125E-2</v>
      </c>
      <c r="R24">
        <v>7.5895173363342101E-3</v>
      </c>
      <c r="S24">
        <v>7.0319634703196465E-3</v>
      </c>
      <c r="T24">
        <v>-4.5268769098947281E-3</v>
      </c>
      <c r="U24">
        <v>3.0593213136174875E-2</v>
      </c>
      <c r="V24">
        <v>-4.5174797196321226E-3</v>
      </c>
      <c r="W24">
        <v>0.20710066754000311</v>
      </c>
      <c r="X24">
        <v>0.10010599970277601</v>
      </c>
      <c r="Y24">
        <v>0.20766187475037698</v>
      </c>
      <c r="Z24">
        <v>0.11256519405104588</v>
      </c>
      <c r="AA24">
        <v>-86.008089999999996</v>
      </c>
      <c r="AB24">
        <v>-86.278286666666659</v>
      </c>
    </row>
    <row r="25" spans="1:28" x14ac:dyDescent="0.3">
      <c r="A25" s="1">
        <v>41622</v>
      </c>
      <c r="B25">
        <v>7.93</v>
      </c>
      <c r="C25">
        <v>0.12067156348373564</v>
      </c>
      <c r="D25">
        <v>6.3265816454113555E-2</v>
      </c>
      <c r="E25">
        <v>0.11007250309630345</v>
      </c>
      <c r="F25">
        <v>6.4311591299372431E-2</v>
      </c>
      <c r="G25">
        <v>2.0735267470655794E-2</v>
      </c>
      <c r="H25">
        <v>1.3485719241973504E-2</v>
      </c>
      <c r="I25">
        <v>1.897156257930847E-2</v>
      </c>
      <c r="J25">
        <v>1.307098725769181E-2</v>
      </c>
      <c r="K25">
        <v>1.5224884888336288E-2</v>
      </c>
      <c r="L25">
        <v>9.6703344861706064E-3</v>
      </c>
      <c r="M25">
        <v>1.4453819844210273E-2</v>
      </c>
      <c r="N25">
        <v>9.4297478234914855E-3</v>
      </c>
      <c r="O25">
        <v>1.3539624514802284E-2</v>
      </c>
      <c r="P25">
        <v>8.4682041014467746E-3</v>
      </c>
      <c r="Q25">
        <v>1.2604400642572436E-2</v>
      </c>
      <c r="R25">
        <v>8.1206538987186327E-3</v>
      </c>
      <c r="S25">
        <v>6.3302752293578068E-3</v>
      </c>
      <c r="T25">
        <v>3.2895738783467188E-3</v>
      </c>
      <c r="U25">
        <v>1.7001386699019145E-2</v>
      </c>
      <c r="V25">
        <v>-1.916875848290811E-3</v>
      </c>
      <c r="W25">
        <v>0.19851262705371275</v>
      </c>
      <c r="X25">
        <v>8.8960235867413306E-2</v>
      </c>
      <c r="Y25">
        <v>0.20459855499990934</v>
      </c>
      <c r="Z25">
        <v>0.10248235811237687</v>
      </c>
      <c r="AA25">
        <v>-84.940669999999997</v>
      </c>
      <c r="AB25">
        <v>-85.616866666666667</v>
      </c>
    </row>
    <row r="26" spans="1:28" x14ac:dyDescent="0.3">
      <c r="A26" s="1">
        <v>41653</v>
      </c>
      <c r="B26">
        <v>8.25</v>
      </c>
      <c r="C26">
        <v>0.14210526315789473</v>
      </c>
      <c r="D26">
        <v>6.5784029788994669E-2</v>
      </c>
      <c r="E26">
        <v>0.12707515465273075</v>
      </c>
      <c r="F26">
        <v>6.4873162583652652E-2</v>
      </c>
      <c r="G26">
        <v>2.1185928919950303E-2</v>
      </c>
      <c r="H26">
        <v>1.3176124607702899E-2</v>
      </c>
      <c r="I26">
        <v>2.0380014835855203E-2</v>
      </c>
      <c r="J26">
        <v>1.3297585839668002E-2</v>
      </c>
      <c r="K26">
        <v>1.5126724349855181E-2</v>
      </c>
      <c r="L26">
        <v>9.3915653435958646E-3</v>
      </c>
      <c r="M26">
        <v>1.5014862866009912E-2</v>
      </c>
      <c r="N26">
        <v>9.54089564683939E-3</v>
      </c>
      <c r="O26">
        <v>1.3631138449127667E-2</v>
      </c>
      <c r="P26">
        <v>8.4075346047176591E-3</v>
      </c>
      <c r="Q26">
        <v>1.3328756242273402E-2</v>
      </c>
      <c r="R26">
        <v>8.3641178044340236E-3</v>
      </c>
      <c r="S26">
        <v>4.2296616270698362E-2</v>
      </c>
      <c r="T26">
        <v>1.1528500378171436E-2</v>
      </c>
      <c r="U26">
        <v>1.8552951656791938E-2</v>
      </c>
      <c r="V26">
        <v>3.430399115541142E-3</v>
      </c>
      <c r="W26">
        <v>0.18901002263302846</v>
      </c>
      <c r="X26">
        <v>8.4522492593088194E-2</v>
      </c>
      <c r="Y26">
        <v>0.19820777240891477</v>
      </c>
      <c r="Z26">
        <v>9.1196242721092502E-2</v>
      </c>
      <c r="AA26">
        <v>-81.983949999999993</v>
      </c>
      <c r="AB26">
        <v>-84.310903333333329</v>
      </c>
    </row>
    <row r="27" spans="1:28" x14ac:dyDescent="0.3">
      <c r="A27" s="1">
        <v>41684</v>
      </c>
      <c r="B27">
        <v>8.25</v>
      </c>
      <c r="C27">
        <v>0.11979166666666674</v>
      </c>
      <c r="D27">
        <v>5.8534185932119787E-2</v>
      </c>
      <c r="E27">
        <v>0.12752283110276572</v>
      </c>
      <c r="F27">
        <v>6.2528010725076008E-2</v>
      </c>
      <c r="G27">
        <v>2.0187312843016336E-2</v>
      </c>
      <c r="H27">
        <v>1.2149927319284881E-2</v>
      </c>
      <c r="I27">
        <v>2.0702836411207477E-2</v>
      </c>
      <c r="J27">
        <v>1.2937257056320428E-2</v>
      </c>
      <c r="K27">
        <v>1.4342577356420749E-2</v>
      </c>
      <c r="L27">
        <v>8.7435912454949527E-3</v>
      </c>
      <c r="M27">
        <v>1.4898062198204073E-2</v>
      </c>
      <c r="N27">
        <v>9.2684970250871412E-3</v>
      </c>
      <c r="O27">
        <v>1.3086663510259999E-2</v>
      </c>
      <c r="P27">
        <v>8.0303043345526515E-3</v>
      </c>
      <c r="Q27">
        <v>1.3419142158063316E-2</v>
      </c>
      <c r="R27">
        <v>8.3020143469056951E-3</v>
      </c>
      <c r="S27">
        <v>8.4282460136674175E-2</v>
      </c>
      <c r="T27">
        <v>1.1527641878669503E-2</v>
      </c>
      <c r="U27">
        <v>4.4303117212243448E-2</v>
      </c>
      <c r="V27">
        <v>8.7819053783958854E-3</v>
      </c>
      <c r="W27">
        <v>0.1292252412715339</v>
      </c>
      <c r="X27">
        <v>8.1289105332991718E-2</v>
      </c>
      <c r="Y27">
        <v>0.1722492969860917</v>
      </c>
      <c r="Z27">
        <v>8.4923944597831078E-2</v>
      </c>
      <c r="AA27">
        <v>-81.741759999999999</v>
      </c>
      <c r="AB27">
        <v>-82.888793333333339</v>
      </c>
    </row>
    <row r="28" spans="1:28" x14ac:dyDescent="0.3">
      <c r="A28" s="1">
        <v>41712</v>
      </c>
      <c r="B28">
        <v>8.24</v>
      </c>
      <c r="C28">
        <v>9.8878695208970413E-2</v>
      </c>
      <c r="D28">
        <v>5.1896369690570987E-2</v>
      </c>
      <c r="E28">
        <v>0.12025854167784396</v>
      </c>
      <c r="F28">
        <v>5.8738195137228479E-2</v>
      </c>
      <c r="G28">
        <v>1.7721780792485209E-2</v>
      </c>
      <c r="H28">
        <v>1.0312793741136916E-2</v>
      </c>
      <c r="I28">
        <v>1.9698340851817282E-2</v>
      </c>
      <c r="J28">
        <v>1.1879615222708232E-2</v>
      </c>
      <c r="K28">
        <v>1.3025636180714617E-2</v>
      </c>
      <c r="L28">
        <v>7.7931619143827291E-3</v>
      </c>
      <c r="M28">
        <v>1.4164979295663516E-2</v>
      </c>
      <c r="N28">
        <v>8.6427728344911827E-3</v>
      </c>
      <c r="O28">
        <v>1.2099589704583247E-2</v>
      </c>
      <c r="P28">
        <v>7.3799345653149384E-3</v>
      </c>
      <c r="Q28">
        <v>1.2939130554656971E-2</v>
      </c>
      <c r="R28">
        <v>7.9392578348617491E-3</v>
      </c>
      <c r="S28">
        <v>7.1395881006864892E-3</v>
      </c>
      <c r="T28">
        <v>1.0516493686279604E-2</v>
      </c>
      <c r="U28">
        <v>4.4572888169353009E-2</v>
      </c>
      <c r="V28">
        <v>1.1190878647706848E-2</v>
      </c>
      <c r="W28">
        <v>7.7879846700032895E-2</v>
      </c>
      <c r="X28">
        <v>6.8530621890763199E-2</v>
      </c>
      <c r="Y28">
        <v>0.13203837020153175</v>
      </c>
      <c r="Z28">
        <v>7.8114073272281037E-2</v>
      </c>
      <c r="AA28">
        <v>-83.494900000000001</v>
      </c>
      <c r="AB28">
        <v>-82.406869999999998</v>
      </c>
    </row>
    <row r="29" spans="1:28" x14ac:dyDescent="0.3">
      <c r="A29" s="1">
        <v>41743</v>
      </c>
      <c r="B29">
        <v>8.44</v>
      </c>
      <c r="C29">
        <v>3.3596837944663838E-2</v>
      </c>
      <c r="D29">
        <v>2.7956298200514151E-2</v>
      </c>
      <c r="E29">
        <v>8.4089066606767002E-2</v>
      </c>
      <c r="F29">
        <v>4.6128951274401642E-2</v>
      </c>
      <c r="G29">
        <v>1.3885479855534788E-2</v>
      </c>
      <c r="H29">
        <v>7.6858049180732468E-3</v>
      </c>
      <c r="I29">
        <v>1.7264857830345443E-2</v>
      </c>
      <c r="J29">
        <v>1.0049508659498349E-2</v>
      </c>
      <c r="K29">
        <v>1.1495787052462125E-2</v>
      </c>
      <c r="L29">
        <v>6.6486651191981494E-3</v>
      </c>
      <c r="M29">
        <v>1.2954666863199163E-2</v>
      </c>
      <c r="N29">
        <v>7.728472759691944E-3</v>
      </c>
      <c r="O29">
        <v>1.0945054680058242E-2</v>
      </c>
      <c r="P29">
        <v>6.5509353106603108E-3</v>
      </c>
      <c r="Q29">
        <v>1.2043769298300496E-2</v>
      </c>
      <c r="R29">
        <v>7.3203914035093005E-3</v>
      </c>
      <c r="S29">
        <v>-6.2143559488692102E-2</v>
      </c>
      <c r="T29">
        <v>2.0341272826362999E-3</v>
      </c>
      <c r="U29">
        <v>9.7594962495561877E-3</v>
      </c>
      <c r="V29">
        <v>8.026087615861802E-3</v>
      </c>
      <c r="W29">
        <v>4.8403094017030135E-2</v>
      </c>
      <c r="X29">
        <v>4.3876039078171503E-2</v>
      </c>
      <c r="Y29">
        <v>8.516939399619898E-2</v>
      </c>
      <c r="Z29">
        <v>6.4565255433975469E-2</v>
      </c>
      <c r="AA29">
        <v>-83.960279999999997</v>
      </c>
      <c r="AB29">
        <v>-83.065646666666666</v>
      </c>
    </row>
    <row r="30" spans="1:28" x14ac:dyDescent="0.3">
      <c r="A30" s="1">
        <v>41773</v>
      </c>
      <c r="B30">
        <v>8.44</v>
      </c>
      <c r="C30">
        <v>5.8365758754863606E-3</v>
      </c>
      <c r="D30">
        <v>5.4923187136828311E-3</v>
      </c>
      <c r="E30">
        <v>4.6104036343040201E-2</v>
      </c>
      <c r="F30">
        <v>2.844832886825599E-2</v>
      </c>
      <c r="G30">
        <v>9.2598514586315073E-3</v>
      </c>
      <c r="H30">
        <v>4.4795388068690212E-3</v>
      </c>
      <c r="I30">
        <v>1.3622370702217168E-2</v>
      </c>
      <c r="J30">
        <v>7.4927124886930612E-3</v>
      </c>
      <c r="K30">
        <v>1.0016234416963865E-2</v>
      </c>
      <c r="L30">
        <v>5.4590750597049986E-3</v>
      </c>
      <c r="M30">
        <v>1.151255255004687E-2</v>
      </c>
      <c r="N30">
        <v>6.6336340310952924E-3</v>
      </c>
      <c r="O30">
        <v>9.8484795268234393E-3</v>
      </c>
      <c r="P30">
        <v>5.6723277217556323E-3</v>
      </c>
      <c r="Q30">
        <v>1.0964374637154975E-2</v>
      </c>
      <c r="R30">
        <v>6.5343991992436274E-3</v>
      </c>
      <c r="S30">
        <v>-7.0380091377466591E-2</v>
      </c>
      <c r="T30">
        <v>-1.0535435263540727E-2</v>
      </c>
      <c r="U30">
        <v>-4.1794687588490732E-2</v>
      </c>
      <c r="V30">
        <v>6.7172856845839257E-4</v>
      </c>
      <c r="W30">
        <v>2.1076194507466228E-2</v>
      </c>
      <c r="X30">
        <v>2.5212278173948666E-2</v>
      </c>
      <c r="Y30">
        <v>4.9119711741509753E-2</v>
      </c>
      <c r="Z30">
        <v>4.5872979714294458E-2</v>
      </c>
      <c r="AA30">
        <v>-83.649929999999998</v>
      </c>
      <c r="AB30">
        <v>-83.701703333333327</v>
      </c>
    </row>
    <row r="31" spans="1:28" x14ac:dyDescent="0.3">
      <c r="A31" s="1">
        <v>41804</v>
      </c>
      <c r="B31">
        <v>8.44</v>
      </c>
      <c r="C31">
        <v>-2.9779058597502295E-2</v>
      </c>
      <c r="D31">
        <v>-2.3696682464454999E-2</v>
      </c>
      <c r="E31">
        <v>3.218118407549301E-3</v>
      </c>
      <c r="F31">
        <v>3.2506448165806612E-3</v>
      </c>
      <c r="G31">
        <v>4.1615498708176268E-3</v>
      </c>
      <c r="H31">
        <v>9.498635753379947E-4</v>
      </c>
      <c r="I31">
        <v>9.1022937283279735E-3</v>
      </c>
      <c r="J31">
        <v>4.3717357667600876E-3</v>
      </c>
      <c r="K31">
        <v>8.3876784583163388E-3</v>
      </c>
      <c r="L31">
        <v>4.3052277243245118E-3</v>
      </c>
      <c r="M31">
        <v>9.9665666425807764E-3</v>
      </c>
      <c r="N31">
        <v>5.4709893010758863E-3</v>
      </c>
      <c r="O31">
        <v>8.65370448511249E-3</v>
      </c>
      <c r="P31">
        <v>4.8034104921792498E-3</v>
      </c>
      <c r="Q31">
        <v>9.8157462306647236E-3</v>
      </c>
      <c r="R31">
        <v>5.6755578415317309E-3</v>
      </c>
      <c r="S31">
        <v>-6.4136372198154046E-2</v>
      </c>
      <c r="T31">
        <v>-2.5139318885448958E-2</v>
      </c>
      <c r="U31">
        <v>-6.5553341021437575E-2</v>
      </c>
      <c r="V31">
        <v>-1.1213542288784462E-2</v>
      </c>
      <c r="W31">
        <v>-1.1313190852931365E-2</v>
      </c>
      <c r="X31">
        <v>1.785812929077768E-2</v>
      </c>
      <c r="Y31">
        <v>1.9388699223854999E-2</v>
      </c>
      <c r="Z31">
        <v>2.8982148847632616E-2</v>
      </c>
      <c r="AA31">
        <v>-83.657870000000003</v>
      </c>
      <c r="AB31">
        <v>-83.756026666666671</v>
      </c>
    </row>
    <row r="32" spans="1:28" x14ac:dyDescent="0.3">
      <c r="A32" s="1">
        <v>41834</v>
      </c>
      <c r="B32">
        <v>8.27</v>
      </c>
      <c r="C32">
        <v>-5.5871212121212044E-2</v>
      </c>
      <c r="D32">
        <v>-4.1752008823065845E-2</v>
      </c>
      <c r="E32">
        <v>-2.6604564947742659E-2</v>
      </c>
      <c r="F32">
        <v>-1.9985457524612671E-2</v>
      </c>
      <c r="G32">
        <v>-6.3243999526663153E-4</v>
      </c>
      <c r="H32">
        <v>-2.5156337034684118E-3</v>
      </c>
      <c r="I32">
        <v>4.2629871113941675E-3</v>
      </c>
      <c r="J32">
        <v>9.7125622624620134E-4</v>
      </c>
      <c r="K32">
        <v>6.5074231383703829E-3</v>
      </c>
      <c r="L32">
        <v>3.1725899379593248E-3</v>
      </c>
      <c r="M32">
        <v>8.3037786712168628E-3</v>
      </c>
      <c r="N32">
        <v>4.3122975739962781E-3</v>
      </c>
      <c r="O32">
        <v>7.2935196187269291E-3</v>
      </c>
      <c r="P32">
        <v>3.9326939352508639E-3</v>
      </c>
      <c r="Q32">
        <v>8.5985678768876195E-3</v>
      </c>
      <c r="R32">
        <v>4.8028107163952489E-3</v>
      </c>
      <c r="S32">
        <v>1.9060773480662929E-2</v>
      </c>
      <c r="T32">
        <v>-1.5558567995563433E-2</v>
      </c>
      <c r="U32">
        <v>-3.8485230031652572E-2</v>
      </c>
      <c r="V32">
        <v>-1.7077774048184374E-2</v>
      </c>
      <c r="W32">
        <v>7.1080268983317096E-2</v>
      </c>
      <c r="X32">
        <v>1.5325774190469765E-2</v>
      </c>
      <c r="Y32">
        <v>2.6947757545950652E-2</v>
      </c>
      <c r="Z32">
        <v>1.9465393885065369E-2</v>
      </c>
      <c r="AA32">
        <v>-83.556849999999997</v>
      </c>
      <c r="AB32">
        <v>-83.621549999999999</v>
      </c>
    </row>
    <row r="33" spans="1:28" x14ac:dyDescent="0.3">
      <c r="A33" s="1">
        <v>41865</v>
      </c>
      <c r="B33">
        <v>8.27</v>
      </c>
      <c r="C33">
        <v>-4.5977011494252928E-2</v>
      </c>
      <c r="D33">
        <v>-5.4173228346456881E-2</v>
      </c>
      <c r="E33">
        <v>-4.3875760737655756E-2</v>
      </c>
      <c r="F33">
        <v>-3.9873973211325908E-2</v>
      </c>
      <c r="G33">
        <v>-4.6262529435054933E-3</v>
      </c>
      <c r="H33">
        <v>-5.5416427056472761E-3</v>
      </c>
      <c r="I33">
        <v>-3.6571435598483265E-4</v>
      </c>
      <c r="J33">
        <v>-2.3691376112592311E-3</v>
      </c>
      <c r="K33">
        <v>4.5582334525851032E-3</v>
      </c>
      <c r="L33">
        <v>2.02842379617163E-3</v>
      </c>
      <c r="M33">
        <v>6.4844450164239413E-3</v>
      </c>
      <c r="N33">
        <v>3.1687471528184887E-3</v>
      </c>
      <c r="O33">
        <v>5.8668618288051366E-3</v>
      </c>
      <c r="P33">
        <v>3.0308492707802337E-3</v>
      </c>
      <c r="Q33">
        <v>7.2713619775481853E-3</v>
      </c>
      <c r="R33">
        <v>3.9223178994034491E-3</v>
      </c>
      <c r="S33">
        <v>7.236602260298941E-2</v>
      </c>
      <c r="T33">
        <v>1.5594840528202369E-2</v>
      </c>
      <c r="U33">
        <v>9.0968079618327646E-3</v>
      </c>
      <c r="V33">
        <v>-8.3676821176033398E-3</v>
      </c>
      <c r="W33">
        <v>2.6438416392790431E-2</v>
      </c>
      <c r="X33">
        <v>1.3294369660395766E-2</v>
      </c>
      <c r="Y33">
        <v>2.873516484105872E-2</v>
      </c>
      <c r="Z33">
        <v>1.549275771388107E-2</v>
      </c>
      <c r="AA33">
        <v>-83.723209999999995</v>
      </c>
      <c r="AB33">
        <v>-83.64597666666667</v>
      </c>
    </row>
    <row r="34" spans="1:28" x14ac:dyDescent="0.3">
      <c r="A34" s="1">
        <v>41896</v>
      </c>
      <c r="B34">
        <v>8.26</v>
      </c>
      <c r="C34">
        <v>-3.8973384030418279E-2</v>
      </c>
      <c r="D34">
        <v>-5.1543136790591304E-2</v>
      </c>
      <c r="E34">
        <v>-4.6940535881961086E-2</v>
      </c>
      <c r="F34">
        <v>-4.9156124653371346E-2</v>
      </c>
      <c r="G34">
        <v>-7.8684549638916579E-3</v>
      </c>
      <c r="H34">
        <v>-7.7794490346775325E-3</v>
      </c>
      <c r="I34">
        <v>-4.3757159675545942E-3</v>
      </c>
      <c r="J34">
        <v>-5.2789084812644065E-3</v>
      </c>
      <c r="K34">
        <v>2.6430752524271295E-3</v>
      </c>
      <c r="L34">
        <v>9.0292062515873184E-4</v>
      </c>
      <c r="M34">
        <v>4.5695772811275388E-3</v>
      </c>
      <c r="N34">
        <v>2.0346447864298955E-3</v>
      </c>
      <c r="O34">
        <v>4.4508711504258613E-3</v>
      </c>
      <c r="P34">
        <v>2.1383193805781797E-3</v>
      </c>
      <c r="Q34">
        <v>5.8704175326526426E-3</v>
      </c>
      <c r="R34">
        <v>3.0339541955364258E-3</v>
      </c>
      <c r="S34">
        <v>0.13627861405540209</v>
      </c>
      <c r="T34">
        <v>6.9530696373736101E-2</v>
      </c>
      <c r="U34">
        <v>7.5901803379684815E-2</v>
      </c>
      <c r="V34">
        <v>2.3188989635458346E-2</v>
      </c>
      <c r="W34">
        <v>4.3123992161972491E-2</v>
      </c>
      <c r="X34">
        <v>1.6092774664001497E-2</v>
      </c>
      <c r="Y34">
        <v>4.688089251269334E-2</v>
      </c>
      <c r="Z34">
        <v>1.4904306171622342E-2</v>
      </c>
      <c r="AA34">
        <v>-83.176379999999995</v>
      </c>
      <c r="AB34">
        <v>-83.485479999999995</v>
      </c>
    </row>
    <row r="35" spans="1:28" x14ac:dyDescent="0.3">
      <c r="A35" s="1">
        <v>41926</v>
      </c>
      <c r="B35">
        <v>8.36</v>
      </c>
      <c r="C35">
        <v>-4.3643263757115802E-2</v>
      </c>
      <c r="D35">
        <v>-4.361617763679615E-2</v>
      </c>
      <c r="E35">
        <v>-4.2864553093929003E-2</v>
      </c>
      <c r="F35">
        <v>-4.9777514257948109E-2</v>
      </c>
      <c r="G35">
        <v>-1.0410465840658967E-2</v>
      </c>
      <c r="H35">
        <v>-9.1223540120868307E-3</v>
      </c>
      <c r="I35">
        <v>-7.635057916018706E-3</v>
      </c>
      <c r="J35">
        <v>-7.4811485841372134E-3</v>
      </c>
      <c r="K35">
        <v>8.4276007406725029E-4</v>
      </c>
      <c r="L35">
        <v>-1.3089428949053517E-4</v>
      </c>
      <c r="M35">
        <v>2.6813562596931608E-3</v>
      </c>
      <c r="N35">
        <v>9.3348337727994224E-4</v>
      </c>
      <c r="O35">
        <v>3.0851759936798562E-3</v>
      </c>
      <c r="P35">
        <v>1.3248571236579298E-3</v>
      </c>
      <c r="Q35">
        <v>4.4676363243036183E-3</v>
      </c>
      <c r="R35">
        <v>2.1646752583387809E-3</v>
      </c>
      <c r="S35">
        <v>0.21326799165078503</v>
      </c>
      <c r="T35">
        <v>0.12862703197740977</v>
      </c>
      <c r="U35">
        <v>0.14063754276972551</v>
      </c>
      <c r="V35">
        <v>7.1250856293116074E-2</v>
      </c>
      <c r="W35">
        <v>6.675829062567229E-2</v>
      </c>
      <c r="X35">
        <v>2.3275749519750533E-2</v>
      </c>
      <c r="Y35">
        <v>4.5440233060145073E-2</v>
      </c>
      <c r="Z35">
        <v>1.7554297948049264E-2</v>
      </c>
      <c r="AA35">
        <v>-80.167180000000002</v>
      </c>
      <c r="AB35">
        <v>-82.355589999999992</v>
      </c>
    </row>
    <row r="36" spans="1:28" x14ac:dyDescent="0.3">
      <c r="A36" s="1">
        <v>41957</v>
      </c>
      <c r="B36">
        <v>8.36</v>
      </c>
      <c r="C36">
        <v>-5.1546391752577359E-2</v>
      </c>
      <c r="D36">
        <v>-3.4867059385448318E-2</v>
      </c>
      <c r="E36">
        <v>-4.4721013180037149E-2</v>
      </c>
      <c r="F36">
        <v>-4.3342124604278588E-2</v>
      </c>
      <c r="G36">
        <v>-1.2360659946090591E-2</v>
      </c>
      <c r="H36">
        <v>-9.656370671651815E-3</v>
      </c>
      <c r="I36">
        <v>-1.0213193583547072E-2</v>
      </c>
      <c r="J36">
        <v>-8.8527245728053927E-3</v>
      </c>
      <c r="K36">
        <v>-7.205821110770616E-4</v>
      </c>
      <c r="L36">
        <v>-1.0138195606428368E-3</v>
      </c>
      <c r="M36">
        <v>9.2175107180577276E-4</v>
      </c>
      <c r="N36">
        <v>-8.0597741658213387E-5</v>
      </c>
      <c r="O36">
        <v>1.8911766347020631E-3</v>
      </c>
      <c r="P36">
        <v>6.5323393917671169E-4</v>
      </c>
      <c r="Q36">
        <v>3.1424079262692604E-3</v>
      </c>
      <c r="R36">
        <v>1.3721368144709405E-3</v>
      </c>
      <c r="S36">
        <v>0.28731720776234715</v>
      </c>
      <c r="T36">
        <v>0.19791762646272915</v>
      </c>
      <c r="U36">
        <v>0.21228793782284475</v>
      </c>
      <c r="V36">
        <v>0.13202511827129168</v>
      </c>
      <c r="W36">
        <v>5.7245080084908362E-2</v>
      </c>
      <c r="X36">
        <v>3.1530900259273298E-2</v>
      </c>
      <c r="Y36">
        <v>5.5709120957517712E-2</v>
      </c>
      <c r="Z36">
        <v>2.3633141481008441E-2</v>
      </c>
      <c r="AA36">
        <v>-81.084549999999993</v>
      </c>
      <c r="AB36">
        <v>-81.476036666666673</v>
      </c>
    </row>
    <row r="37" spans="1:28" x14ac:dyDescent="0.3">
      <c r="A37" s="1">
        <v>41987</v>
      </c>
      <c r="B37">
        <v>8.3699999999999992</v>
      </c>
      <c r="C37">
        <v>-6.1797752808988693E-2</v>
      </c>
      <c r="D37">
        <v>-3.4581902403961196E-2</v>
      </c>
      <c r="E37">
        <v>-5.2329136106227282E-2</v>
      </c>
      <c r="F37">
        <v>-3.7688379808735219E-2</v>
      </c>
      <c r="G37">
        <v>-1.3642307821274291E-2</v>
      </c>
      <c r="H37">
        <v>-9.5062643523007306E-3</v>
      </c>
      <c r="I37">
        <v>-1.2137811202674617E-2</v>
      </c>
      <c r="J37">
        <v>-9.4283296786797921E-3</v>
      </c>
      <c r="K37">
        <v>-1.9841821554692496E-3</v>
      </c>
      <c r="L37">
        <v>-1.7103725560624339E-3</v>
      </c>
      <c r="M37">
        <v>-6.20668064159687E-4</v>
      </c>
      <c r="N37">
        <v>-9.5169546873193533E-4</v>
      </c>
      <c r="O37">
        <v>8.810265701686415E-4</v>
      </c>
      <c r="P37">
        <v>1.3800872065905523E-4</v>
      </c>
      <c r="Q37">
        <v>1.9524597328501869E-3</v>
      </c>
      <c r="R37">
        <v>7.0536659449789896E-4</v>
      </c>
      <c r="S37">
        <v>0.42683039423875913</v>
      </c>
      <c r="T37">
        <v>0.29681599925411406</v>
      </c>
      <c r="U37">
        <v>0.30913853121729712</v>
      </c>
      <c r="V37">
        <v>0.20778688589808433</v>
      </c>
      <c r="W37">
        <v>0.11382203601643359</v>
      </c>
      <c r="X37">
        <v>5.9354606725164794E-2</v>
      </c>
      <c r="Y37">
        <v>7.927513557567141E-2</v>
      </c>
      <c r="Z37">
        <v>3.8053752168062872E-2</v>
      </c>
      <c r="AA37">
        <v>-75.272549999999995</v>
      </c>
      <c r="AB37">
        <v>-78.841426666666663</v>
      </c>
    </row>
    <row r="38" spans="1:28" x14ac:dyDescent="0.3">
      <c r="A38" s="1">
        <v>42018</v>
      </c>
      <c r="B38">
        <v>8.23</v>
      </c>
      <c r="C38">
        <v>-7.2811059907834208E-2</v>
      </c>
      <c r="D38">
        <v>-3.1663326653306401E-2</v>
      </c>
      <c r="E38">
        <v>-6.205173482313342E-2</v>
      </c>
      <c r="F38">
        <v>-3.3704096147571971E-2</v>
      </c>
      <c r="G38">
        <v>-1.4107550111665867E-2</v>
      </c>
      <c r="H38">
        <v>-8.7911289336948251E-3</v>
      </c>
      <c r="I38">
        <v>-1.3370172626343583E-2</v>
      </c>
      <c r="J38">
        <v>-9.3179213192157908E-3</v>
      </c>
      <c r="K38">
        <v>-2.9417544528277384E-3</v>
      </c>
      <c r="L38">
        <v>-2.2039432696828731E-3</v>
      </c>
      <c r="M38">
        <v>-1.8821729064580166E-3</v>
      </c>
      <c r="N38">
        <v>-1.6427117954627146E-3</v>
      </c>
      <c r="O38">
        <v>5.1730072481825928E-5</v>
      </c>
      <c r="P38">
        <v>-2.3733073197629295E-4</v>
      </c>
      <c r="Q38">
        <v>9.4131109245084354E-4</v>
      </c>
      <c r="R38">
        <v>1.8463730928649133E-4</v>
      </c>
      <c r="S38">
        <v>0.56662281526028946</v>
      </c>
      <c r="T38">
        <v>0.41216879293424935</v>
      </c>
      <c r="U38">
        <v>0.42692347242046519</v>
      </c>
      <c r="V38">
        <v>0.30230080621703087</v>
      </c>
      <c r="W38">
        <v>8.5734585854914225E-2</v>
      </c>
      <c r="X38">
        <v>7.4807741491227264E-2</v>
      </c>
      <c r="Y38">
        <v>8.5600567318752055E-2</v>
      </c>
      <c r="Z38">
        <v>5.5231082825221788E-2</v>
      </c>
      <c r="AA38">
        <v>-74.955089999999998</v>
      </c>
      <c r="AB38">
        <v>-77.104063333333329</v>
      </c>
    </row>
    <row r="39" spans="1:28" x14ac:dyDescent="0.3">
      <c r="A39" s="1">
        <v>42049</v>
      </c>
      <c r="B39">
        <v>8.23</v>
      </c>
      <c r="C39">
        <v>-6.3255813953488338E-2</v>
      </c>
      <c r="D39">
        <v>-2.8985507246376829E-2</v>
      </c>
      <c r="E39">
        <v>-6.5954875556770418E-2</v>
      </c>
      <c r="F39">
        <v>-3.1743578767881475E-2</v>
      </c>
      <c r="G39">
        <v>-1.3688665650793075E-2</v>
      </c>
      <c r="H39">
        <v>-7.638695371507076E-3</v>
      </c>
      <c r="I39">
        <v>-1.3812841194577744E-2</v>
      </c>
      <c r="J39">
        <v>-8.64536288583421E-3</v>
      </c>
      <c r="K39">
        <v>-3.5689268216211323E-3</v>
      </c>
      <c r="L39">
        <v>-2.5203972962303256E-3</v>
      </c>
      <c r="M39">
        <v>-2.8316211433060401E-3</v>
      </c>
      <c r="N39">
        <v>-2.1449043739918774E-3</v>
      </c>
      <c r="O39">
        <v>-5.6379706885190117E-4</v>
      </c>
      <c r="P39">
        <v>-5.2446483459145377E-4</v>
      </c>
      <c r="Q39">
        <v>1.2298652459952208E-4</v>
      </c>
      <c r="R39">
        <v>-2.0792894863623049E-4</v>
      </c>
      <c r="S39">
        <v>0.44103556292611024</v>
      </c>
      <c r="T39">
        <v>0.45186315242794073</v>
      </c>
      <c r="U39">
        <v>0.47816292414171963</v>
      </c>
      <c r="V39">
        <v>0.38694931487210144</v>
      </c>
      <c r="W39">
        <v>5.9675005774282308E-2</v>
      </c>
      <c r="X39">
        <v>8.719567636043235E-2</v>
      </c>
      <c r="Y39">
        <v>8.641054254854337E-2</v>
      </c>
      <c r="Z39">
        <v>7.3786008192274807E-2</v>
      </c>
      <c r="AA39">
        <v>-76.863820000000004</v>
      </c>
      <c r="AB39">
        <v>-75.697153333333333</v>
      </c>
    </row>
    <row r="40" spans="1:28" x14ac:dyDescent="0.3">
      <c r="A40" s="1">
        <v>42077</v>
      </c>
      <c r="B40">
        <v>8.23</v>
      </c>
      <c r="C40">
        <v>-7.1428571428571508E-2</v>
      </c>
      <c r="D40">
        <v>-2.4121741945928643E-2</v>
      </c>
      <c r="E40">
        <v>-6.9165148429964685E-2</v>
      </c>
      <c r="F40">
        <v>-2.8256858615203957E-2</v>
      </c>
      <c r="G40">
        <v>-1.2245759660319155E-2</v>
      </c>
      <c r="H40">
        <v>-6.1388077656715501E-3</v>
      </c>
      <c r="I40">
        <v>-1.3347325140926033E-2</v>
      </c>
      <c r="J40">
        <v>-7.5228773569578173E-3</v>
      </c>
      <c r="K40">
        <v>-3.89613868547245E-3</v>
      </c>
      <c r="L40">
        <v>-2.6772218495925149E-3</v>
      </c>
      <c r="M40">
        <v>-3.4689399866404402E-3</v>
      </c>
      <c r="N40">
        <v>-2.467187471835238E-3</v>
      </c>
      <c r="O40">
        <v>-9.7420929992120264E-4</v>
      </c>
      <c r="P40">
        <v>-7.4057621120748873E-4</v>
      </c>
      <c r="Q40">
        <v>-4.9542543209709267E-4</v>
      </c>
      <c r="R40">
        <v>-5.0079059259174519E-4</v>
      </c>
      <c r="S40">
        <v>0.49073476537291416</v>
      </c>
      <c r="T40">
        <v>0.45356591826927128</v>
      </c>
      <c r="U40">
        <v>0.49946438118643793</v>
      </c>
      <c r="V40">
        <v>0.43919928787715379</v>
      </c>
      <c r="W40">
        <v>8.7074899185459187E-2</v>
      </c>
      <c r="X40">
        <v>7.4376139184269441E-2</v>
      </c>
      <c r="Y40">
        <v>7.7494830271551907E-2</v>
      </c>
      <c r="Z40">
        <v>7.8793185678643018E-2</v>
      </c>
      <c r="AA40">
        <v>-76.224590000000006</v>
      </c>
      <c r="AB40">
        <v>-76.014500000000012</v>
      </c>
    </row>
    <row r="41" spans="1:28" x14ac:dyDescent="0.3">
      <c r="A41" s="1">
        <v>42108</v>
      </c>
      <c r="B41">
        <v>8.0399999999999991</v>
      </c>
      <c r="C41">
        <v>-4.1108986615678744E-2</v>
      </c>
      <c r="D41">
        <v>-1.8818737270875685E-2</v>
      </c>
      <c r="E41">
        <v>-5.8597790665912863E-2</v>
      </c>
      <c r="F41">
        <v>-2.3975328821060387E-2</v>
      </c>
      <c r="G41">
        <v>-9.8900718855760017E-3</v>
      </c>
      <c r="H41">
        <v>-4.3979466416501634E-3</v>
      </c>
      <c r="I41">
        <v>-1.1941499065562744E-2</v>
      </c>
      <c r="J41">
        <v>-6.0584832596095968E-3</v>
      </c>
      <c r="K41">
        <v>-4.0985924296587095E-3</v>
      </c>
      <c r="L41">
        <v>-2.7046980460202485E-3</v>
      </c>
      <c r="M41">
        <v>-3.8545526455840973E-3</v>
      </c>
      <c r="N41">
        <v>-2.6341057306143631E-3</v>
      </c>
      <c r="O41">
        <v>-1.311948571615873E-3</v>
      </c>
      <c r="P41">
        <v>-8.9500059774438867E-4</v>
      </c>
      <c r="Q41">
        <v>-9.4998498012965893E-4</v>
      </c>
      <c r="R41">
        <v>-7.2001388118111043E-4</v>
      </c>
      <c r="S41">
        <v>0.46148861321977408</v>
      </c>
      <c r="T41">
        <v>0.38148322511303168</v>
      </c>
      <c r="U41">
        <v>0.46441964717293277</v>
      </c>
      <c r="V41">
        <v>0.42897076527008121</v>
      </c>
      <c r="W41">
        <v>9.0072115052498569E-2</v>
      </c>
      <c r="X41">
        <v>6.1828702827167126E-2</v>
      </c>
      <c r="Y41">
        <v>7.894067333741335E-2</v>
      </c>
      <c r="Z41">
        <v>7.4466839457289644E-2</v>
      </c>
      <c r="AA41">
        <v>-76.397800000000004</v>
      </c>
      <c r="AB41">
        <v>-76.495403333333343</v>
      </c>
    </row>
    <row r="42" spans="1:28" x14ac:dyDescent="0.3">
      <c r="A42" s="1">
        <v>42138</v>
      </c>
      <c r="B42">
        <v>8.0299999999999994</v>
      </c>
      <c r="C42">
        <v>-2.9980657640232167E-2</v>
      </c>
      <c r="D42">
        <v>-1.4663717539116994E-2</v>
      </c>
      <c r="E42">
        <v>-4.7506071894827473E-2</v>
      </c>
      <c r="F42">
        <v>-1.9201398918640439E-2</v>
      </c>
      <c r="G42">
        <v>-7.0391017199211703E-3</v>
      </c>
      <c r="H42">
        <v>-2.5385473125260072E-3</v>
      </c>
      <c r="I42">
        <v>-9.7249777552721097E-3</v>
      </c>
      <c r="J42">
        <v>-4.3584339066159066E-3</v>
      </c>
      <c r="K42">
        <v>-4.243581793377027E-3</v>
      </c>
      <c r="L42">
        <v>-2.6299068147558335E-3</v>
      </c>
      <c r="M42">
        <v>-4.0794376361693958E-3</v>
      </c>
      <c r="N42">
        <v>-2.6706089034561988E-3</v>
      </c>
      <c r="O42">
        <v>-1.6654857882189011E-3</v>
      </c>
      <c r="P42">
        <v>-1.0061462411689037E-3</v>
      </c>
      <c r="Q42">
        <v>-1.3172145532519923E-3</v>
      </c>
      <c r="R42">
        <v>-8.8057435004026041E-4</v>
      </c>
      <c r="S42">
        <v>0.39406048496957591</v>
      </c>
      <c r="T42">
        <v>0.33156449458215831</v>
      </c>
      <c r="U42">
        <v>0.44876128785408803</v>
      </c>
      <c r="V42">
        <v>0.38887121265482039</v>
      </c>
      <c r="W42">
        <v>8.374364449557814E-2</v>
      </c>
      <c r="X42">
        <v>5.8028039922363162E-2</v>
      </c>
      <c r="Y42">
        <v>8.6963552911178632E-2</v>
      </c>
      <c r="Z42">
        <v>6.4744293977933243E-2</v>
      </c>
      <c r="AA42">
        <v>-76.644779999999997</v>
      </c>
      <c r="AB42">
        <v>-76.422389999999993</v>
      </c>
    </row>
    <row r="43" spans="1:28" x14ac:dyDescent="0.3">
      <c r="A43" s="1">
        <v>42169</v>
      </c>
      <c r="B43">
        <v>8.0399999999999991</v>
      </c>
      <c r="C43">
        <v>5.9405940594059459E-3</v>
      </c>
      <c r="D43">
        <v>-3.4624896949710937E-3</v>
      </c>
      <c r="E43">
        <v>-2.1716350065501655E-2</v>
      </c>
      <c r="F43">
        <v>-1.231498150165459E-2</v>
      </c>
      <c r="G43">
        <v>-3.7244132709024491E-3</v>
      </c>
      <c r="H43">
        <v>-7.0956950596590129E-4</v>
      </c>
      <c r="I43">
        <v>-6.8845289587998737E-3</v>
      </c>
      <c r="J43">
        <v>-2.5486878200473573E-3</v>
      </c>
      <c r="K43">
        <v>-4.2581906411103265E-3</v>
      </c>
      <c r="L43">
        <v>-2.4976586779412724E-3</v>
      </c>
      <c r="M43">
        <v>-4.2001216213820207E-3</v>
      </c>
      <c r="N43">
        <v>-2.610754512905785E-3</v>
      </c>
      <c r="O43">
        <v>-1.9774294807906045E-3</v>
      </c>
      <c r="P43">
        <v>-1.1228920502358575E-3</v>
      </c>
      <c r="Q43">
        <v>-1.6516212802084596E-3</v>
      </c>
      <c r="R43">
        <v>-1.0080129630497166E-3</v>
      </c>
      <c r="S43">
        <v>0.4333126825382777</v>
      </c>
      <c r="T43">
        <v>0.26252817925421335</v>
      </c>
      <c r="U43">
        <v>0.4296205935758759</v>
      </c>
      <c r="V43">
        <v>0.3251919663164678</v>
      </c>
      <c r="W43">
        <v>9.6099864842363436E-2</v>
      </c>
      <c r="X43">
        <v>5.3450224119555134E-2</v>
      </c>
      <c r="Y43">
        <v>8.9971874796813386E-2</v>
      </c>
      <c r="Z43">
        <v>5.7768988956361809E-2</v>
      </c>
      <c r="AA43">
        <v>-75.618359999999996</v>
      </c>
      <c r="AB43">
        <v>-76.220313333333323</v>
      </c>
    </row>
    <row r="44" spans="1:28" x14ac:dyDescent="0.3">
      <c r="A44" s="1">
        <v>42199</v>
      </c>
      <c r="B44">
        <v>8.51</v>
      </c>
      <c r="C44">
        <v>2.9087261785355922E-2</v>
      </c>
      <c r="D44">
        <v>7.6942169272771199E-3</v>
      </c>
      <c r="E44">
        <v>1.6823994015099004E-3</v>
      </c>
      <c r="F44">
        <v>-3.4773301022703227E-3</v>
      </c>
      <c r="G44">
        <v>-6.94532200721798E-4</v>
      </c>
      <c r="H44">
        <v>8.7928497675959782E-4</v>
      </c>
      <c r="I44">
        <v>-3.8193490638484726E-3</v>
      </c>
      <c r="J44">
        <v>-7.8961061391077025E-4</v>
      </c>
      <c r="K44">
        <v>-4.2337969167236533E-3</v>
      </c>
      <c r="L44">
        <v>-2.378621373985923E-3</v>
      </c>
      <c r="M44">
        <v>-4.2451897837370023E-3</v>
      </c>
      <c r="N44">
        <v>-2.5020622888943431E-3</v>
      </c>
      <c r="O44">
        <v>-2.3214791479296837E-3</v>
      </c>
      <c r="P44">
        <v>-1.3112889181170484E-3</v>
      </c>
      <c r="Q44">
        <v>-1.988131472313063E-3</v>
      </c>
      <c r="R44">
        <v>-1.1467757365072699E-3</v>
      </c>
      <c r="S44">
        <v>0.46118464282361782</v>
      </c>
      <c r="T44">
        <v>0.22797587296376842</v>
      </c>
      <c r="U44">
        <v>0.42951927011049046</v>
      </c>
      <c r="V44">
        <v>0.27402284893338003</v>
      </c>
      <c r="W44">
        <v>0.11721971328502689</v>
      </c>
      <c r="X44">
        <v>5.6979452250687346E-2</v>
      </c>
      <c r="Y44">
        <v>9.9021074207656157E-2</v>
      </c>
      <c r="Z44">
        <v>5.6152572097535214E-2</v>
      </c>
      <c r="AA44">
        <v>-73.762339999999995</v>
      </c>
      <c r="AB44">
        <v>-75.341826666666663</v>
      </c>
    </row>
    <row r="45" spans="1:28" x14ac:dyDescent="0.3">
      <c r="A45" s="1">
        <v>42230</v>
      </c>
      <c r="B45">
        <v>8.52</v>
      </c>
      <c r="C45">
        <v>2.4096385542168752E-2</v>
      </c>
      <c r="D45">
        <v>1.5925680159256661E-2</v>
      </c>
      <c r="E45">
        <v>1.9708080462310207E-2</v>
      </c>
      <c r="F45">
        <v>6.7191357971875627E-3</v>
      </c>
      <c r="G45">
        <v>1.4754776609691156E-3</v>
      </c>
      <c r="H45">
        <v>2.0444234887917467E-3</v>
      </c>
      <c r="I45">
        <v>-9.8115593688504377E-4</v>
      </c>
      <c r="J45">
        <v>7.3804631986181446E-4</v>
      </c>
      <c r="K45">
        <v>-4.2803330118945659E-3</v>
      </c>
      <c r="L45">
        <v>-2.3488800030567747E-3</v>
      </c>
      <c r="M45">
        <v>-4.2574401899095156E-3</v>
      </c>
      <c r="N45">
        <v>-2.4083866849946567E-3</v>
      </c>
      <c r="O45">
        <v>-2.7503275146064654E-3</v>
      </c>
      <c r="P45">
        <v>-1.6174588756358022E-3</v>
      </c>
      <c r="Q45">
        <v>-2.3497453811089177E-3</v>
      </c>
      <c r="R45">
        <v>-1.3505466146629026E-3</v>
      </c>
      <c r="S45">
        <v>0.52122224405580675</v>
      </c>
      <c r="T45">
        <v>0.26926834505341124</v>
      </c>
      <c r="U45">
        <v>0.47190652313923409</v>
      </c>
      <c r="V45">
        <v>0.25325746575713098</v>
      </c>
      <c r="W45">
        <v>0.11266839864357803</v>
      </c>
      <c r="X45">
        <v>5.9934213957067994E-2</v>
      </c>
      <c r="Y45">
        <v>0.10866265892365612</v>
      </c>
      <c r="Z45">
        <v>5.6787963442436827E-2</v>
      </c>
      <c r="AA45">
        <v>-74.29025</v>
      </c>
      <c r="AB45">
        <v>-74.556983333333335</v>
      </c>
    </row>
    <row r="46" spans="1:28" x14ac:dyDescent="0.3">
      <c r="A46" s="1">
        <v>42261</v>
      </c>
      <c r="B46">
        <v>8.52</v>
      </c>
      <c r="C46">
        <v>-4.9455984174084922E-3</v>
      </c>
      <c r="D46">
        <v>1.2104128668545933E-2</v>
      </c>
      <c r="E46">
        <v>1.6079349636705393E-2</v>
      </c>
      <c r="F46">
        <v>1.1908008585026572E-2</v>
      </c>
      <c r="G46">
        <v>2.5877121609492182E-3</v>
      </c>
      <c r="H46">
        <v>2.5548088559941284E-3</v>
      </c>
      <c r="I46">
        <v>1.1228858737321785E-3</v>
      </c>
      <c r="J46">
        <v>1.8261724405151576E-3</v>
      </c>
      <c r="K46">
        <v>-4.5945580718754764E-3</v>
      </c>
      <c r="L46">
        <v>-2.5345322557535077E-3</v>
      </c>
      <c r="M46">
        <v>-4.3695626668312322E-3</v>
      </c>
      <c r="N46">
        <v>-2.420677877598735E-3</v>
      </c>
      <c r="O46">
        <v>-3.3514476543842209E-3</v>
      </c>
      <c r="P46">
        <v>-2.0840776369068781E-3</v>
      </c>
      <c r="Q46">
        <v>-2.8077514389734568E-3</v>
      </c>
      <c r="R46">
        <v>-1.6709418102199096E-3</v>
      </c>
      <c r="S46">
        <v>0.51995462514179647</v>
      </c>
      <c r="T46">
        <v>0.30795816383188468</v>
      </c>
      <c r="U46">
        <v>0.50078717067374034</v>
      </c>
      <c r="V46">
        <v>0.26840079394968813</v>
      </c>
      <c r="W46">
        <v>9.4420194771640653E-2</v>
      </c>
      <c r="X46">
        <v>5.3178117159328742E-2</v>
      </c>
      <c r="Y46">
        <v>0.10810276890008186</v>
      </c>
      <c r="Z46">
        <v>5.6697261122361363E-2</v>
      </c>
      <c r="AA46">
        <v>-75.322850000000003</v>
      </c>
      <c r="AB46">
        <v>-74.458480000000009</v>
      </c>
    </row>
    <row r="47" spans="1:28" x14ac:dyDescent="0.3">
      <c r="A47" s="1">
        <v>42291</v>
      </c>
      <c r="B47">
        <v>8.61</v>
      </c>
      <c r="C47">
        <v>-9.9206349206348854E-3</v>
      </c>
      <c r="D47">
        <v>4.1353072533301116E-4</v>
      </c>
      <c r="E47">
        <v>3.0767174013751251E-3</v>
      </c>
      <c r="F47">
        <v>9.4811131843785344E-3</v>
      </c>
      <c r="G47">
        <v>2.7688901057394411E-3</v>
      </c>
      <c r="H47">
        <v>2.3594650836518127E-3</v>
      </c>
      <c r="I47">
        <v>2.2773599758859251E-3</v>
      </c>
      <c r="J47">
        <v>2.3195658094792293E-3</v>
      </c>
      <c r="K47">
        <v>-5.1497298877200004E-3</v>
      </c>
      <c r="L47">
        <v>-2.9802569485625208E-3</v>
      </c>
      <c r="M47">
        <v>-4.6748736571633476E-3</v>
      </c>
      <c r="N47">
        <v>-2.6212230691242677E-3</v>
      </c>
      <c r="O47">
        <v>-4.0740670764267684E-3</v>
      </c>
      <c r="P47">
        <v>-2.6824161543900216E-3</v>
      </c>
      <c r="Q47">
        <v>-3.3919474151391515E-3</v>
      </c>
      <c r="R47">
        <v>-2.1279842223109005E-3</v>
      </c>
      <c r="S47">
        <v>0.44018917983619787</v>
      </c>
      <c r="T47">
        <v>0.30973408850916762</v>
      </c>
      <c r="U47">
        <v>0.49378868301126705</v>
      </c>
      <c r="V47">
        <v>0.29565353246482118</v>
      </c>
      <c r="W47">
        <v>2.2716403396003226E-2</v>
      </c>
      <c r="X47">
        <v>2.3615152373567261E-2</v>
      </c>
      <c r="Y47">
        <v>7.660166560374064E-2</v>
      </c>
      <c r="Z47">
        <v>4.5575827829988001E-2</v>
      </c>
      <c r="AA47">
        <v>-78.346069999999997</v>
      </c>
      <c r="AB47">
        <v>-75.98639</v>
      </c>
    </row>
    <row r="48" spans="1:28" x14ac:dyDescent="0.3">
      <c r="A48" s="1">
        <v>42322</v>
      </c>
      <c r="B48">
        <v>8.61</v>
      </c>
      <c r="C48">
        <v>-2.4703557312252933E-2</v>
      </c>
      <c r="D48">
        <v>-1.2463887742468094E-2</v>
      </c>
      <c r="E48">
        <v>-1.3189930216765436E-2</v>
      </c>
      <c r="F48">
        <v>1.7923883803616647E-5</v>
      </c>
      <c r="G48">
        <v>2.1753669682123E-3</v>
      </c>
      <c r="H48">
        <v>1.544696681409885E-3</v>
      </c>
      <c r="I48">
        <v>2.5106564116336529E-3</v>
      </c>
      <c r="J48">
        <v>2.1529902070186089E-3</v>
      </c>
      <c r="K48">
        <v>-5.8205341921572229E-3</v>
      </c>
      <c r="L48">
        <v>-3.641626271683962E-3</v>
      </c>
      <c r="M48">
        <v>-5.1882740505842335E-3</v>
      </c>
      <c r="N48">
        <v>-3.052138491999997E-3</v>
      </c>
      <c r="O48">
        <v>-4.8403490381956349E-3</v>
      </c>
      <c r="P48">
        <v>-3.3345918941661834E-3</v>
      </c>
      <c r="Q48">
        <v>-4.0886212563355411E-3</v>
      </c>
      <c r="R48">
        <v>-2.7003618951543609E-3</v>
      </c>
      <c r="S48">
        <v>0.43941153697251256</v>
      </c>
      <c r="T48">
        <v>0.28992323563711864</v>
      </c>
      <c r="U48">
        <v>0.46651844731683562</v>
      </c>
      <c r="V48">
        <v>0.30253849599272364</v>
      </c>
      <c r="W48">
        <v>3.7636516451037827E-2</v>
      </c>
      <c r="X48">
        <v>-2.5411979643978899E-3</v>
      </c>
      <c r="Y48">
        <v>5.1591038206227235E-2</v>
      </c>
      <c r="Z48">
        <v>2.4750690522832703E-2</v>
      </c>
      <c r="AA48">
        <v>-78.032809999999998</v>
      </c>
      <c r="AB48">
        <v>-77.233909999999995</v>
      </c>
    </row>
    <row r="49" spans="1:28" x14ac:dyDescent="0.3">
      <c r="A49" s="1">
        <v>42352</v>
      </c>
      <c r="B49">
        <v>8.6</v>
      </c>
      <c r="C49">
        <v>-9.9800399201597223E-3</v>
      </c>
      <c r="D49">
        <v>-1.6680429397192165E-2</v>
      </c>
      <c r="E49">
        <v>-1.486807738434918E-2</v>
      </c>
      <c r="F49">
        <v>-9.5769288047757497E-3</v>
      </c>
      <c r="G49">
        <v>1.0748441475985082E-3</v>
      </c>
      <c r="H49">
        <v>3.2124694709390056E-4</v>
      </c>
      <c r="I49">
        <v>2.006367073850083E-3</v>
      </c>
      <c r="J49">
        <v>1.4084695707185328E-3</v>
      </c>
      <c r="K49">
        <v>-6.4161374613669331E-3</v>
      </c>
      <c r="L49">
        <v>-4.3435895635320909E-3</v>
      </c>
      <c r="M49">
        <v>-5.7954671804147191E-3</v>
      </c>
      <c r="N49">
        <v>-3.655157594592858E-3</v>
      </c>
      <c r="O49">
        <v>-5.5132559839664586E-3</v>
      </c>
      <c r="P49">
        <v>-3.9222335329895941E-3</v>
      </c>
      <c r="Q49">
        <v>-4.8092240328629536E-3</v>
      </c>
      <c r="R49">
        <v>-3.313080527181933E-3</v>
      </c>
      <c r="S49">
        <v>0.40061211340206182</v>
      </c>
      <c r="T49">
        <v>0.29205770732576131</v>
      </c>
      <c r="U49">
        <v>0.4267376100702574</v>
      </c>
      <c r="V49">
        <v>0.29723834382401587</v>
      </c>
      <c r="W49">
        <v>-2.4499369291993034E-2</v>
      </c>
      <c r="X49">
        <v>-1.8959198265039223E-2</v>
      </c>
      <c r="Y49">
        <v>1.195118351834934E-2</v>
      </c>
      <c r="Z49">
        <v>7.0491871471004919E-4</v>
      </c>
      <c r="AA49">
        <v>-77.116680000000002</v>
      </c>
      <c r="AB49">
        <v>-77.831853333333328</v>
      </c>
    </row>
    <row r="50" spans="1:28" x14ac:dyDescent="0.3">
      <c r="A50" s="1">
        <v>42383</v>
      </c>
      <c r="B50">
        <v>8.0299999999999994</v>
      </c>
      <c r="C50">
        <v>-2.4850894632206799E-2</v>
      </c>
      <c r="D50">
        <v>-2.1487603305784919E-2</v>
      </c>
      <c r="E50">
        <v>-1.9844830621539817E-2</v>
      </c>
      <c r="F50">
        <v>-1.6877306815148391E-2</v>
      </c>
      <c r="G50">
        <v>-3.8587651951382806E-4</v>
      </c>
      <c r="H50">
        <v>-1.106105295504034E-3</v>
      </c>
      <c r="I50">
        <v>9.5477819876566006E-4</v>
      </c>
      <c r="J50">
        <v>2.532794443332505E-4</v>
      </c>
      <c r="K50">
        <v>-7.0247004274347491E-3</v>
      </c>
      <c r="L50">
        <v>-4.9639481195715707E-3</v>
      </c>
      <c r="M50">
        <v>-6.4204573603196353E-3</v>
      </c>
      <c r="N50">
        <v>-4.3163879849292082E-3</v>
      </c>
      <c r="O50">
        <v>-6.1724710774220259E-3</v>
      </c>
      <c r="P50">
        <v>-4.4024372848723292E-3</v>
      </c>
      <c r="Q50">
        <v>-5.5086920331947065E-3</v>
      </c>
      <c r="R50">
        <v>-3.8864209040093689E-3</v>
      </c>
      <c r="S50">
        <v>0.33499566348655674</v>
      </c>
      <c r="T50">
        <v>0.35628062972547081</v>
      </c>
      <c r="U50">
        <v>0.39167310462037702</v>
      </c>
      <c r="V50">
        <v>0.31275385756278357</v>
      </c>
      <c r="W50">
        <v>-5.2568944950903251E-2</v>
      </c>
      <c r="X50">
        <v>-2.3389709724070507E-2</v>
      </c>
      <c r="Y50">
        <v>-1.3143932597286153E-2</v>
      </c>
      <c r="Z50">
        <v>-1.4963368651169207E-2</v>
      </c>
      <c r="AA50">
        <v>-78.895399999999995</v>
      </c>
      <c r="AB50">
        <v>-78.014963333333341</v>
      </c>
    </row>
    <row r="51" spans="1:28" x14ac:dyDescent="0.3">
      <c r="A51" s="1">
        <v>42414</v>
      </c>
      <c r="B51">
        <v>8.02</v>
      </c>
      <c r="C51">
        <v>-3.8728897715988087E-2</v>
      </c>
      <c r="D51">
        <v>-2.5755693581780537E-2</v>
      </c>
      <c r="E51">
        <v>-2.4519944089451535E-2</v>
      </c>
      <c r="F51">
        <v>-2.1307908761585875E-2</v>
      </c>
      <c r="G51">
        <v>-1.9137101593525996E-3</v>
      </c>
      <c r="H51">
        <v>-2.5197082884035327E-3</v>
      </c>
      <c r="I51">
        <v>-4.0824751042263979E-4</v>
      </c>
      <c r="J51">
        <v>-1.101522212271222E-3</v>
      </c>
      <c r="K51">
        <v>-7.654323692158238E-3</v>
      </c>
      <c r="L51">
        <v>-5.4678413612337939E-3</v>
      </c>
      <c r="M51">
        <v>-7.0317205269866401E-3</v>
      </c>
      <c r="N51">
        <v>-4.9251263481124852E-3</v>
      </c>
      <c r="O51">
        <v>-6.8748420577167124E-3</v>
      </c>
      <c r="P51">
        <v>-4.8087347502310251E-3</v>
      </c>
      <c r="Q51">
        <v>-6.1868563730350656E-3</v>
      </c>
      <c r="R51">
        <v>-4.3778018560309828E-3</v>
      </c>
      <c r="S51">
        <v>0.45772210318114392</v>
      </c>
      <c r="T51">
        <v>0.38705753557961298</v>
      </c>
      <c r="U51">
        <v>0.39777662668992081</v>
      </c>
      <c r="V51">
        <v>0.34513195754361509</v>
      </c>
      <c r="W51">
        <v>-6.4969708765450385E-2</v>
      </c>
      <c r="X51">
        <v>-4.3595705844521104E-2</v>
      </c>
      <c r="Y51">
        <v>-4.7346007669448888E-2</v>
      </c>
      <c r="Z51">
        <v>-2.8648204611210277E-2</v>
      </c>
      <c r="AA51">
        <v>-81.857640000000004</v>
      </c>
      <c r="AB51">
        <v>-79.289906666666667</v>
      </c>
    </row>
    <row r="52" spans="1:28" x14ac:dyDescent="0.3">
      <c r="A52" s="1">
        <v>42443</v>
      </c>
      <c r="B52">
        <v>8.01</v>
      </c>
      <c r="C52">
        <v>-3.2967032967032961E-2</v>
      </c>
      <c r="D52">
        <v>-3.2905097389142157E-2</v>
      </c>
      <c r="E52">
        <v>-3.2182275105075951E-2</v>
      </c>
      <c r="F52">
        <v>-2.6716131425569205E-2</v>
      </c>
      <c r="G52">
        <v>-3.3698079588989627E-3</v>
      </c>
      <c r="H52">
        <v>-3.7226211302281431E-3</v>
      </c>
      <c r="I52">
        <v>-1.8897982125884634E-3</v>
      </c>
      <c r="J52">
        <v>-2.4494782380452365E-3</v>
      </c>
      <c r="K52">
        <v>-8.243077149863498E-3</v>
      </c>
      <c r="L52">
        <v>-5.8657869053092559E-3</v>
      </c>
      <c r="M52">
        <v>-7.640700423152162E-3</v>
      </c>
      <c r="N52">
        <v>-5.4325254620382069E-3</v>
      </c>
      <c r="O52">
        <v>-7.583356219725168E-3</v>
      </c>
      <c r="P52">
        <v>-5.184094270936801E-3</v>
      </c>
      <c r="Q52">
        <v>-6.8768897849546358E-3</v>
      </c>
      <c r="R52">
        <v>-4.7984221020133848E-3</v>
      </c>
      <c r="S52">
        <v>0.28874004344677773</v>
      </c>
      <c r="T52">
        <v>0.34982064126673085</v>
      </c>
      <c r="U52">
        <v>0.36048593670482615</v>
      </c>
      <c r="V52">
        <v>0.36438626885727149</v>
      </c>
      <c r="W52">
        <v>-0.11140630602276747</v>
      </c>
      <c r="X52">
        <v>-7.4764137704927736E-2</v>
      </c>
      <c r="Y52">
        <v>-7.6314986579707034E-2</v>
      </c>
      <c r="Z52">
        <v>-4.7249851091173113E-2</v>
      </c>
      <c r="AA52">
        <v>-84.716489999999993</v>
      </c>
      <c r="AB52">
        <v>-81.823176666666669</v>
      </c>
    </row>
    <row r="53" spans="1:28" x14ac:dyDescent="0.3">
      <c r="A53" s="1">
        <v>42474</v>
      </c>
      <c r="B53">
        <v>7.78</v>
      </c>
      <c r="C53">
        <v>-4.8853439680957012E-2</v>
      </c>
      <c r="D53">
        <v>-3.9867109634551534E-2</v>
      </c>
      <c r="E53">
        <v>-4.0183123454659353E-2</v>
      </c>
      <c r="F53">
        <v>-3.2842633535158074E-2</v>
      </c>
      <c r="G53">
        <v>-4.749425158879661E-3</v>
      </c>
      <c r="H53">
        <v>-4.580715610366326E-3</v>
      </c>
      <c r="I53">
        <v>-3.3443144257104076E-3</v>
      </c>
      <c r="J53">
        <v>-3.6076816763326671E-3</v>
      </c>
      <c r="K53">
        <v>-8.6842084289722177E-3</v>
      </c>
      <c r="L53">
        <v>-6.108024771451892E-3</v>
      </c>
      <c r="M53">
        <v>-8.1938697569979846E-3</v>
      </c>
      <c r="N53">
        <v>-5.8138843459983143E-3</v>
      </c>
      <c r="O53">
        <v>-8.1517331016494055E-3</v>
      </c>
      <c r="P53">
        <v>-5.4818314827899117E-3</v>
      </c>
      <c r="Q53">
        <v>-7.5366437930304286E-3</v>
      </c>
      <c r="R53">
        <v>-5.1582201679859123E-3</v>
      </c>
      <c r="S53">
        <v>0.23620422898401239</v>
      </c>
      <c r="T53">
        <v>0.24439549047557341</v>
      </c>
      <c r="U53">
        <v>0.32755545853731133</v>
      </c>
      <c r="V53">
        <v>0.3270912224406391</v>
      </c>
      <c r="W53">
        <v>-9.239572343706226E-2</v>
      </c>
      <c r="X53">
        <v>-9.0033647923755122E-2</v>
      </c>
      <c r="Y53">
        <v>-8.9590579408426699E-2</v>
      </c>
      <c r="Z53">
        <v>-6.9464497157734659E-2</v>
      </c>
      <c r="AA53">
        <v>-83.456630000000004</v>
      </c>
      <c r="AB53">
        <v>-83.343586666666667</v>
      </c>
    </row>
    <row r="54" spans="1:28" x14ac:dyDescent="0.3">
      <c r="A54" s="1">
        <v>42504</v>
      </c>
      <c r="B54">
        <v>7.78</v>
      </c>
      <c r="C54">
        <v>-4.8853439680957012E-2</v>
      </c>
      <c r="D54">
        <v>-4.1413215565369366E-2</v>
      </c>
      <c r="E54">
        <v>-4.3557970776315659E-2</v>
      </c>
      <c r="F54">
        <v>-3.8061807529687686E-2</v>
      </c>
      <c r="G54">
        <v>-5.9901019224767316E-3</v>
      </c>
      <c r="H54">
        <v>-5.0690271913813589E-3</v>
      </c>
      <c r="I54">
        <v>-4.7031116800851187E-3</v>
      </c>
      <c r="J54">
        <v>-4.4574546439919427E-3</v>
      </c>
      <c r="K54">
        <v>-8.84916071973052E-3</v>
      </c>
      <c r="L54">
        <v>-6.0930397659297864E-3</v>
      </c>
      <c r="M54">
        <v>-8.5921487661887452E-3</v>
      </c>
      <c r="N54">
        <v>-6.0222838142303114E-3</v>
      </c>
      <c r="O54">
        <v>-8.3602335968115948E-3</v>
      </c>
      <c r="P54">
        <v>-5.5642973742229263E-3</v>
      </c>
      <c r="Q54">
        <v>-8.0317743060620561E-3</v>
      </c>
      <c r="R54">
        <v>-5.4100743759832133E-3</v>
      </c>
      <c r="S54">
        <v>0.28057553956834536</v>
      </c>
      <c r="T54">
        <v>0.10636204820298845</v>
      </c>
      <c r="U54">
        <v>0.26850660399971182</v>
      </c>
      <c r="V54">
        <v>0.23352605998176423</v>
      </c>
      <c r="W54">
        <v>-0.12221014921042239</v>
      </c>
      <c r="X54">
        <v>-0.10214431705028248</v>
      </c>
      <c r="Y54">
        <v>-0.10867072622341738</v>
      </c>
      <c r="Z54">
        <v>-8.8980700892988443E-2</v>
      </c>
      <c r="AA54">
        <v>-86.01155</v>
      </c>
      <c r="AB54">
        <v>-84.728223333333332</v>
      </c>
    </row>
    <row r="55" spans="1:28" x14ac:dyDescent="0.3">
      <c r="A55" s="1">
        <v>42535</v>
      </c>
      <c r="B55">
        <v>7.78</v>
      </c>
      <c r="C55">
        <v>-5.9055118110236227E-2</v>
      </c>
      <c r="D55">
        <v>-4.2780748663101775E-2</v>
      </c>
      <c r="E55">
        <v>-5.2253999157383414E-2</v>
      </c>
      <c r="F55">
        <v>-4.1353691287674223E-2</v>
      </c>
      <c r="G55">
        <v>-7.1070238279090647E-3</v>
      </c>
      <c r="H55">
        <v>-5.2382613948316337E-3</v>
      </c>
      <c r="I55">
        <v>-5.9488503030884861E-3</v>
      </c>
      <c r="J55">
        <v>-4.9626680655264392E-3</v>
      </c>
      <c r="K55">
        <v>-8.7750420065895174E-3</v>
      </c>
      <c r="L55">
        <v>-5.7774236483345565E-3</v>
      </c>
      <c r="M55">
        <v>-8.7694703850974189E-3</v>
      </c>
      <c r="N55">
        <v>-5.9928293952387452E-3</v>
      </c>
      <c r="O55">
        <v>-8.174302819586865E-3</v>
      </c>
      <c r="P55">
        <v>-5.3284768146908412E-3</v>
      </c>
      <c r="Q55">
        <v>-8.2287565060159551E-3</v>
      </c>
      <c r="R55">
        <v>-5.4582018905678931E-3</v>
      </c>
      <c r="S55">
        <v>0.22239575199125416</v>
      </c>
      <c r="T55">
        <v>8.297887176626495E-3</v>
      </c>
      <c r="U55">
        <v>0.24639184018120397</v>
      </c>
      <c r="V55">
        <v>0.11968514195172945</v>
      </c>
      <c r="W55">
        <v>-0.1474997606401407</v>
      </c>
      <c r="X55">
        <v>-0.1009229878015121</v>
      </c>
      <c r="Y55">
        <v>-0.12070187776254178</v>
      </c>
      <c r="Z55">
        <v>-9.7700317591849897E-2</v>
      </c>
      <c r="AA55">
        <v>-86.772049999999993</v>
      </c>
      <c r="AB55">
        <v>-85.413409999999999</v>
      </c>
    </row>
    <row r="56" spans="1:28" x14ac:dyDescent="0.3">
      <c r="A56" s="1">
        <v>42565</v>
      </c>
      <c r="B56">
        <v>7.53</v>
      </c>
      <c r="C56">
        <v>-6.9200779727095485E-2</v>
      </c>
      <c r="D56">
        <v>-3.8509942109237416E-2</v>
      </c>
      <c r="E56">
        <v>-5.9036445839429574E-2</v>
      </c>
      <c r="F56">
        <v>-4.0901302112569517E-2</v>
      </c>
      <c r="G56">
        <v>-7.9199836701367987E-3</v>
      </c>
      <c r="H56">
        <v>-5.1492416563059251E-3</v>
      </c>
      <c r="I56">
        <v>-7.005703140174198E-3</v>
      </c>
      <c r="J56">
        <v>-5.1521767475063056E-3</v>
      </c>
      <c r="K56">
        <v>-8.4328161059908924E-3</v>
      </c>
      <c r="L56">
        <v>-5.1927823792118355E-3</v>
      </c>
      <c r="M56">
        <v>-8.6856729441036427E-3</v>
      </c>
      <c r="N56">
        <v>-5.6877485978253928E-3</v>
      </c>
      <c r="O56">
        <v>-7.6430468992020328E-3</v>
      </c>
      <c r="P56">
        <v>-4.7767463412659028E-3</v>
      </c>
      <c r="Q56">
        <v>-8.0591944385334981E-3</v>
      </c>
      <c r="R56">
        <v>-5.2231735100598904E-3</v>
      </c>
      <c r="S56">
        <v>0.17456445993031355</v>
      </c>
      <c r="T56">
        <v>-3.7113770316127725E-2</v>
      </c>
      <c r="U56">
        <v>0.2258452504966377</v>
      </c>
      <c r="V56">
        <v>2.5848721687829073E-2</v>
      </c>
      <c r="W56">
        <v>-0.21506164256719629</v>
      </c>
      <c r="X56">
        <v>-0.11894465632966233</v>
      </c>
      <c r="Y56">
        <v>-0.16159051747258646</v>
      </c>
      <c r="Z56">
        <v>-0.10733732039381898</v>
      </c>
      <c r="AA56">
        <v>-89.625789999999995</v>
      </c>
      <c r="AB56">
        <v>-87.469796666666653</v>
      </c>
    </row>
    <row r="57" spans="1:28" x14ac:dyDescent="0.3">
      <c r="A57" s="1">
        <v>42596</v>
      </c>
      <c r="B57">
        <v>7.53</v>
      </c>
      <c r="C57">
        <v>-6.1764705882352944E-2</v>
      </c>
      <c r="D57">
        <v>-3.3529907329401865E-2</v>
      </c>
      <c r="E57">
        <v>-6.334020123989488E-2</v>
      </c>
      <c r="F57">
        <v>-3.827353270058035E-2</v>
      </c>
      <c r="G57">
        <v>-8.1310444031875706E-3</v>
      </c>
      <c r="H57">
        <v>-4.7973307138532428E-3</v>
      </c>
      <c r="I57">
        <v>-7.7193506337444777E-3</v>
      </c>
      <c r="J57">
        <v>-5.0616112549969339E-3</v>
      </c>
      <c r="K57">
        <v>-7.8085338328240939E-3</v>
      </c>
      <c r="L57">
        <v>-4.4308634582923556E-3</v>
      </c>
      <c r="M57">
        <v>-8.3387973151348351E-3</v>
      </c>
      <c r="N57">
        <v>-5.1336898286129156E-3</v>
      </c>
      <c r="O57">
        <v>-6.7936150384482197E-3</v>
      </c>
      <c r="P57">
        <v>-4.0000689796337863E-3</v>
      </c>
      <c r="Q57">
        <v>-7.5369882524123728E-3</v>
      </c>
      <c r="R57">
        <v>-4.7017640451968434E-3</v>
      </c>
      <c r="S57">
        <v>3.8990355017443079E-2</v>
      </c>
      <c r="T57">
        <v>-6.4340884733360415E-2</v>
      </c>
      <c r="U57">
        <v>0.14531685564633692</v>
      </c>
      <c r="V57">
        <v>-3.105225595762055E-2</v>
      </c>
      <c r="W57">
        <v>-0.21250150591766737</v>
      </c>
      <c r="X57">
        <v>-0.12504651149560209</v>
      </c>
      <c r="Y57">
        <v>-0.19168763637500144</v>
      </c>
      <c r="Z57">
        <v>-0.11497138520892551</v>
      </c>
      <c r="AA57">
        <v>-90.077039999999997</v>
      </c>
      <c r="AB57">
        <v>-88.82495999999999</v>
      </c>
    </row>
    <row r="58" spans="1:28" x14ac:dyDescent="0.3">
      <c r="A58" s="1">
        <v>42627</v>
      </c>
      <c r="B58">
        <v>7.51</v>
      </c>
      <c r="C58">
        <v>-4.6719681908548583E-2</v>
      </c>
      <c r="D58">
        <v>-2.7603725656223266E-2</v>
      </c>
      <c r="E58">
        <v>-5.9228389172665673E-2</v>
      </c>
      <c r="F58">
        <v>-3.3214525031620847E-2</v>
      </c>
      <c r="G58">
        <v>-7.5499203882700705E-3</v>
      </c>
      <c r="H58">
        <v>-4.1578301498277348E-3</v>
      </c>
      <c r="I58">
        <v>-7.8669828205314794E-3</v>
      </c>
      <c r="J58">
        <v>-4.7014675066623006E-3</v>
      </c>
      <c r="K58">
        <v>-6.6591201296885005E-3</v>
      </c>
      <c r="L58">
        <v>-3.5309026179696223E-3</v>
      </c>
      <c r="M58">
        <v>-7.6334900228344953E-3</v>
      </c>
      <c r="N58">
        <v>-4.3848494851579378E-3</v>
      </c>
      <c r="O58">
        <v>-5.5642951410675989E-3</v>
      </c>
      <c r="P58">
        <v>-3.0756128237541258E-3</v>
      </c>
      <c r="Q58">
        <v>-6.6669856929059508E-3</v>
      </c>
      <c r="R58">
        <v>-3.9508093815512719E-3</v>
      </c>
      <c r="S58">
        <v>1.9334049409236442E-3</v>
      </c>
      <c r="T58">
        <v>-6.7825558887159909E-2</v>
      </c>
      <c r="U58">
        <v>7.1829406629560097E-2</v>
      </c>
      <c r="V58">
        <v>-5.6426737978882681E-2</v>
      </c>
      <c r="W58">
        <v>-0.24050656606859677</v>
      </c>
      <c r="X58">
        <v>-0.13977384649364333</v>
      </c>
      <c r="Y58">
        <v>-0.22268990485115348</v>
      </c>
      <c r="Z58">
        <v>-0.12792167143963593</v>
      </c>
      <c r="AA58">
        <v>-93.438490000000002</v>
      </c>
      <c r="AB58">
        <v>-91.047106666666664</v>
      </c>
    </row>
    <row r="59" spans="1:28" x14ac:dyDescent="0.3">
      <c r="A59" s="1">
        <v>42657</v>
      </c>
      <c r="B59">
        <v>7.42</v>
      </c>
      <c r="C59">
        <v>-4.0080160320641323E-2</v>
      </c>
      <c r="D59">
        <v>-2.0700230002555386E-2</v>
      </c>
      <c r="E59">
        <v>-4.9521516037180947E-2</v>
      </c>
      <c r="F59">
        <v>-2.7277954329393506E-2</v>
      </c>
      <c r="G59">
        <v>-6.3595317742415336E-3</v>
      </c>
      <c r="H59">
        <v>-3.227714862714004E-3</v>
      </c>
      <c r="I59">
        <v>-7.3468321885663919E-3</v>
      </c>
      <c r="J59">
        <v>-4.0609585754649942E-3</v>
      </c>
      <c r="K59">
        <v>-4.9815228970179204E-3</v>
      </c>
      <c r="L59">
        <v>-2.4703377793288128E-3</v>
      </c>
      <c r="M59">
        <v>-6.4830589531768386E-3</v>
      </c>
      <c r="N59">
        <v>-3.4773679518635969E-3</v>
      </c>
      <c r="O59">
        <v>-3.9888890220183271E-3</v>
      </c>
      <c r="P59">
        <v>-2.0067302542782217E-3</v>
      </c>
      <c r="Q59">
        <v>-5.4489330671780483E-3</v>
      </c>
      <c r="R59">
        <v>-3.0274706858887113E-3</v>
      </c>
      <c r="S59">
        <v>-6.4084071708221613E-2</v>
      </c>
      <c r="T59">
        <v>-0.12148881838582359</v>
      </c>
      <c r="U59">
        <v>-7.7201039166182968E-3</v>
      </c>
      <c r="V59">
        <v>-8.4551754002114635E-2</v>
      </c>
      <c r="W59">
        <v>-0.18376926883505451</v>
      </c>
      <c r="X59">
        <v>-0.13401751342952717</v>
      </c>
      <c r="Y59">
        <v>-0.21225911360710623</v>
      </c>
      <c r="Z59">
        <v>-0.13294595713959087</v>
      </c>
      <c r="AA59">
        <v>-92.743669999999995</v>
      </c>
      <c r="AB59">
        <v>-92.086400000000012</v>
      </c>
    </row>
    <row r="60" spans="1:28" x14ac:dyDescent="0.3">
      <c r="A60" s="1">
        <v>42688</v>
      </c>
      <c r="B60">
        <v>7.42</v>
      </c>
      <c r="C60">
        <v>-2.7355623100303927E-2</v>
      </c>
      <c r="D60">
        <v>-1.4388489208633115E-2</v>
      </c>
      <c r="E60">
        <v>-3.8051821776497942E-2</v>
      </c>
      <c r="F60">
        <v>-2.0897481622470588E-2</v>
      </c>
      <c r="G60">
        <v>-4.5527683205531799E-3</v>
      </c>
      <c r="H60">
        <v>-2.0397214890774951E-3</v>
      </c>
      <c r="I60">
        <v>-6.154073494354928E-3</v>
      </c>
      <c r="J60">
        <v>-3.1417555005397446E-3</v>
      </c>
      <c r="K60">
        <v>-2.9002935309148103E-3</v>
      </c>
      <c r="L60">
        <v>-1.1947291498699553E-3</v>
      </c>
      <c r="M60">
        <v>-4.8469788525404107E-3</v>
      </c>
      <c r="N60">
        <v>-2.3986565157227968E-3</v>
      </c>
      <c r="O60">
        <v>-2.1746104239391828E-3</v>
      </c>
      <c r="P60">
        <v>-7.7657300270328466E-4</v>
      </c>
      <c r="Q60">
        <v>-3.9092648623417032E-3</v>
      </c>
      <c r="R60">
        <v>-1.9529720269118773E-3</v>
      </c>
      <c r="S60">
        <v>-9.208103130755152E-3</v>
      </c>
      <c r="T60">
        <v>-0.10240379014407219</v>
      </c>
      <c r="U60">
        <v>-2.3786256632684372E-2</v>
      </c>
      <c r="V60">
        <v>-9.723938913901857E-2</v>
      </c>
      <c r="W60">
        <v>-0.18058839608621047</v>
      </c>
      <c r="X60">
        <v>-0.1242095632231266</v>
      </c>
      <c r="Y60">
        <v>-0.20162141032995393</v>
      </c>
      <c r="Z60">
        <v>-0.13266697438209904</v>
      </c>
      <c r="AA60">
        <v>-92.124629999999996</v>
      </c>
      <c r="AB60">
        <v>-92.768929999999997</v>
      </c>
    </row>
    <row r="61" spans="1:28" x14ac:dyDescent="0.3">
      <c r="A61" s="1">
        <v>42718</v>
      </c>
      <c r="B61">
        <v>7.43</v>
      </c>
      <c r="C61">
        <v>-2.2177419354838745E-2</v>
      </c>
      <c r="D61">
        <v>-6.6213775905066274E-3</v>
      </c>
      <c r="E61">
        <v>-2.9871067591927997E-2</v>
      </c>
      <c r="F61">
        <v>-1.3903365600565043E-2</v>
      </c>
      <c r="G61">
        <v>-2.3211681748267488E-3</v>
      </c>
      <c r="H61">
        <v>-6.6431565182245578E-4</v>
      </c>
      <c r="I61">
        <v>-4.4111560898738205E-3</v>
      </c>
      <c r="J61">
        <v>-1.9772506678713184E-3</v>
      </c>
      <c r="K61">
        <v>-6.3594246673559507E-4</v>
      </c>
      <c r="L61">
        <v>2.8910611850396783E-4</v>
      </c>
      <c r="M61">
        <v>-2.8392529648894418E-3</v>
      </c>
      <c r="N61">
        <v>-1.1253202702316001E-3</v>
      </c>
      <c r="O61">
        <v>-2.5303744954252583E-4</v>
      </c>
      <c r="P61">
        <v>5.9539387267060206E-4</v>
      </c>
      <c r="Q61">
        <v>-2.1388456318333451E-3</v>
      </c>
      <c r="R61">
        <v>-7.2930312810363474E-4</v>
      </c>
      <c r="S61">
        <v>-0.48212846009137311</v>
      </c>
      <c r="T61">
        <v>-0.17010079039869486</v>
      </c>
      <c r="U61">
        <v>-0.18514021164344996</v>
      </c>
      <c r="V61">
        <v>-0.13133113297619689</v>
      </c>
      <c r="W61">
        <v>-0.16838121143181994</v>
      </c>
      <c r="X61">
        <v>-9.0775608673620001E-2</v>
      </c>
      <c r="Y61">
        <v>-0.17757962545102832</v>
      </c>
      <c r="Z61">
        <v>-0.11633422844209125</v>
      </c>
      <c r="AA61">
        <v>-90.101680000000002</v>
      </c>
      <c r="AB61">
        <v>-91.656659999999988</v>
      </c>
    </row>
    <row r="62" spans="1:28" x14ac:dyDescent="0.3">
      <c r="A62" s="1">
        <v>42749</v>
      </c>
      <c r="B62">
        <v>7.58</v>
      </c>
      <c r="C62">
        <v>3.0581039755352979E-3</v>
      </c>
      <c r="D62">
        <v>5.7813443782896989E-3</v>
      </c>
      <c r="E62">
        <v>-1.5491646159869124E-2</v>
      </c>
      <c r="F62">
        <v>-5.0761741402833476E-3</v>
      </c>
      <c r="G62">
        <v>2.0001320086837637E-6</v>
      </c>
      <c r="H62">
        <v>7.9825477677530898E-4</v>
      </c>
      <c r="I62">
        <v>-2.2906454544570818E-3</v>
      </c>
      <c r="J62">
        <v>-6.3526078804154729E-4</v>
      </c>
      <c r="K62">
        <v>1.7031881396354365E-3</v>
      </c>
      <c r="L62">
        <v>1.8866248089737248E-3</v>
      </c>
      <c r="M62">
        <v>-6.1101595267165631E-4</v>
      </c>
      <c r="N62">
        <v>3.2700059253591246E-4</v>
      </c>
      <c r="O62">
        <v>1.7446312302002998E-3</v>
      </c>
      <c r="P62">
        <v>2.022258121130216E-3</v>
      </c>
      <c r="Q62">
        <v>-2.2767221442713628E-4</v>
      </c>
      <c r="R62">
        <v>6.1369299703251112E-4</v>
      </c>
      <c r="S62">
        <v>-0.80371698728399088</v>
      </c>
      <c r="T62">
        <v>-0.19149100455563284</v>
      </c>
      <c r="U62">
        <v>-0.43168451683537307</v>
      </c>
      <c r="V62">
        <v>-0.15466519503279996</v>
      </c>
      <c r="W62">
        <v>-7.6417509766095515E-2</v>
      </c>
      <c r="X62">
        <v>-4.4838737004277984E-2</v>
      </c>
      <c r="Y62">
        <v>-0.14179570576137532</v>
      </c>
      <c r="Z62">
        <v>-8.6607969633674856E-2</v>
      </c>
      <c r="AA62">
        <v>-84.924390000000002</v>
      </c>
      <c r="AB62">
        <v>-89.050233333333338</v>
      </c>
    </row>
    <row r="63" spans="1:28" x14ac:dyDescent="0.3">
      <c r="A63" s="1">
        <v>42780</v>
      </c>
      <c r="B63">
        <v>7.59</v>
      </c>
      <c r="C63">
        <v>3.6157024793388448E-2</v>
      </c>
      <c r="D63">
        <v>2.3006400276768701E-2</v>
      </c>
      <c r="E63">
        <v>5.6792364713616665E-3</v>
      </c>
      <c r="F63">
        <v>7.3887890215172574E-3</v>
      </c>
      <c r="G63">
        <v>2.1977273796780494E-3</v>
      </c>
      <c r="H63">
        <v>2.1990651321346366E-3</v>
      </c>
      <c r="I63">
        <v>-4.0480221046671851E-5</v>
      </c>
      <c r="J63">
        <v>7.776680856958299E-4</v>
      </c>
      <c r="K63">
        <v>4.0227497586751149E-3</v>
      </c>
      <c r="L63">
        <v>3.4472101849232217E-3</v>
      </c>
      <c r="M63">
        <v>1.6966651438583187E-3</v>
      </c>
      <c r="N63">
        <v>1.8743137041336382E-3</v>
      </c>
      <c r="O63">
        <v>3.7928118901546792E-3</v>
      </c>
      <c r="P63">
        <v>3.3831296351145568E-3</v>
      </c>
      <c r="Q63">
        <v>1.7614685569374844E-3</v>
      </c>
      <c r="R63">
        <v>2.0002605429717915E-3</v>
      </c>
      <c r="S63">
        <v>-0.71124620060790278</v>
      </c>
      <c r="T63">
        <v>-0.2867062726641465</v>
      </c>
      <c r="U63">
        <v>-0.66569721599442222</v>
      </c>
      <c r="V63">
        <v>-0.21609935587282472</v>
      </c>
      <c r="W63">
        <v>-4.0087522679618015E-2</v>
      </c>
      <c r="X63">
        <v>-3.68877988290639E-3</v>
      </c>
      <c r="Y63">
        <v>-9.4962081292511158E-2</v>
      </c>
      <c r="Z63">
        <v>-4.6434375186934794E-2</v>
      </c>
      <c r="AA63">
        <v>-85.139110000000002</v>
      </c>
      <c r="AB63">
        <v>-86.721726666666669</v>
      </c>
    </row>
    <row r="64" spans="1:28" x14ac:dyDescent="0.3">
      <c r="A64" s="1">
        <v>42808</v>
      </c>
      <c r="B64">
        <v>7.59</v>
      </c>
      <c r="C64">
        <v>3.512396694214881E-2</v>
      </c>
      <c r="D64">
        <v>3.6048526863084795E-2</v>
      </c>
      <c r="E64">
        <v>2.4779698570357517E-2</v>
      </c>
      <c r="F64">
        <v>2.1612090506047732E-2</v>
      </c>
      <c r="G64">
        <v>3.9764698808462118E-3</v>
      </c>
      <c r="H64">
        <v>3.3767203032859516E-3</v>
      </c>
      <c r="I64">
        <v>2.0587324641776483E-3</v>
      </c>
      <c r="J64">
        <v>2.1246800707319657E-3</v>
      </c>
      <c r="K64">
        <v>6.0579400995059984E-3</v>
      </c>
      <c r="L64">
        <v>4.7950343743443646E-3</v>
      </c>
      <c r="M64">
        <v>3.9279593326055169E-3</v>
      </c>
      <c r="N64">
        <v>3.3762897894137702E-3</v>
      </c>
      <c r="O64">
        <v>5.7061612704956133E-3</v>
      </c>
      <c r="P64">
        <v>4.5523200991373081E-3</v>
      </c>
      <c r="Q64">
        <v>3.7478681302835306E-3</v>
      </c>
      <c r="R64">
        <v>3.3192359517940271E-3</v>
      </c>
      <c r="S64">
        <v>-0.28607788241282783</v>
      </c>
      <c r="T64">
        <v>-0.209217345911481</v>
      </c>
      <c r="U64">
        <v>-0.6003470234349072</v>
      </c>
      <c r="V64">
        <v>-0.22913820771042012</v>
      </c>
      <c r="W64">
        <v>-2.4810990162600355E-3</v>
      </c>
      <c r="X64">
        <v>2.8443266321976801E-2</v>
      </c>
      <c r="Y64">
        <v>-3.9662043820657855E-2</v>
      </c>
      <c r="Z64">
        <v>-6.6947501884025247E-3</v>
      </c>
      <c r="AA64">
        <v>-84.926680000000005</v>
      </c>
      <c r="AB64">
        <v>-84.996726666666675</v>
      </c>
    </row>
    <row r="65" spans="1:28" x14ac:dyDescent="0.3">
      <c r="A65" s="1">
        <v>42839</v>
      </c>
      <c r="B65">
        <v>8.31</v>
      </c>
      <c r="C65">
        <v>5.031446540880502E-2</v>
      </c>
      <c r="D65">
        <v>4.2016806722688926E-2</v>
      </c>
      <c r="E65">
        <v>4.0531819048114093E-2</v>
      </c>
      <c r="F65">
        <v>3.369057795418081E-2</v>
      </c>
      <c r="G65">
        <v>5.3807594230974587E-3</v>
      </c>
      <c r="H65">
        <v>4.2744271267689538E-3</v>
      </c>
      <c r="I65">
        <v>3.8516522278739065E-3</v>
      </c>
      <c r="J65">
        <v>3.2834041873965139E-3</v>
      </c>
      <c r="K65">
        <v>7.6628622021408521E-3</v>
      </c>
      <c r="L65">
        <v>5.8049188137259122E-3</v>
      </c>
      <c r="M65">
        <v>5.9145173534406554E-3</v>
      </c>
      <c r="N65">
        <v>4.6823877909978329E-3</v>
      </c>
      <c r="O65">
        <v>7.3758862401742675E-3</v>
      </c>
      <c r="P65">
        <v>5.4649793639991451E-3</v>
      </c>
      <c r="Q65">
        <v>5.6249531336081864E-3</v>
      </c>
      <c r="R65">
        <v>4.466809699417003E-3</v>
      </c>
      <c r="S65">
        <v>-0.25995948683322068</v>
      </c>
      <c r="T65">
        <v>-0.16079354045238237</v>
      </c>
      <c r="U65">
        <v>-0.41909452328465041</v>
      </c>
      <c r="V65">
        <v>-0.21890571967600328</v>
      </c>
      <c r="W65">
        <v>-1.9646252191108049E-2</v>
      </c>
      <c r="X65">
        <v>3.3339895186821233E-2</v>
      </c>
      <c r="Y65">
        <v>-2.0738291295662032E-2</v>
      </c>
      <c r="Z65">
        <v>1.9364793875297215E-2</v>
      </c>
      <c r="AA65">
        <v>-85.096239999999995</v>
      </c>
      <c r="AB65">
        <v>-85.054009999999991</v>
      </c>
    </row>
    <row r="66" spans="1:28" x14ac:dyDescent="0.3">
      <c r="A66" s="1">
        <v>42869</v>
      </c>
      <c r="B66">
        <v>8.32</v>
      </c>
      <c r="C66">
        <v>5.6603773584905648E-2</v>
      </c>
      <c r="D66">
        <v>4.0594230437035694E-2</v>
      </c>
      <c r="E66">
        <v>4.7347401978619828E-2</v>
      </c>
      <c r="F66">
        <v>3.9553188007603136E-2</v>
      </c>
      <c r="G66">
        <v>6.7585326851347105E-3</v>
      </c>
      <c r="H66">
        <v>4.9579509630586216E-3</v>
      </c>
      <c r="I66">
        <v>5.3719206630261267E-3</v>
      </c>
      <c r="J66">
        <v>4.203032797704509E-3</v>
      </c>
      <c r="K66">
        <v>8.7854133386682243E-3</v>
      </c>
      <c r="L66">
        <v>6.4262397764367485E-3</v>
      </c>
      <c r="M66">
        <v>7.5020718801050252E-3</v>
      </c>
      <c r="N66">
        <v>5.6753976548356748E-3</v>
      </c>
      <c r="O66">
        <v>8.6344829247628763E-3</v>
      </c>
      <c r="P66">
        <v>6.0991095064617529E-3</v>
      </c>
      <c r="Q66">
        <v>7.2388434784775857E-3</v>
      </c>
      <c r="R66">
        <v>5.3721363231994017E-3</v>
      </c>
      <c r="S66">
        <v>-5.4791666666666794E-2</v>
      </c>
      <c r="T66">
        <v>-7.5509470766387921E-2</v>
      </c>
      <c r="U66">
        <v>-0.20027634530423843</v>
      </c>
      <c r="V66">
        <v>-0.14850678571008377</v>
      </c>
      <c r="W66">
        <v>-3.5824839803491493E-2</v>
      </c>
      <c r="X66">
        <v>2.1402667725345381E-2</v>
      </c>
      <c r="Y66">
        <v>-1.9317397003619858E-2</v>
      </c>
      <c r="Z66">
        <v>2.7728609744714472E-2</v>
      </c>
      <c r="AA66">
        <v>-89.0929</v>
      </c>
      <c r="AB66">
        <v>-86.371939999999995</v>
      </c>
    </row>
    <row r="67" spans="1:28" x14ac:dyDescent="0.3">
      <c r="A67" s="1">
        <v>42900</v>
      </c>
      <c r="B67">
        <v>8.32</v>
      </c>
      <c r="C67">
        <v>5.0209205020920633E-2</v>
      </c>
      <c r="D67">
        <v>3.8236307268342928E-2</v>
      </c>
      <c r="E67">
        <v>5.2375814671543765E-2</v>
      </c>
      <c r="F67">
        <v>4.0282448142689185E-2</v>
      </c>
      <c r="G67">
        <v>7.9526593492165176E-3</v>
      </c>
      <c r="H67">
        <v>5.4963589168794957E-3</v>
      </c>
      <c r="I67">
        <v>6.6973171524828956E-3</v>
      </c>
      <c r="J67">
        <v>4.9095790022356907E-3</v>
      </c>
      <c r="K67">
        <v>9.5705950780660132E-3</v>
      </c>
      <c r="L67">
        <v>6.7139501409942959E-3</v>
      </c>
      <c r="M67">
        <v>8.6729568729583626E-3</v>
      </c>
      <c r="N67">
        <v>6.3150362437189855E-3</v>
      </c>
      <c r="O67">
        <v>9.5306261964729355E-3</v>
      </c>
      <c r="P67">
        <v>6.4949580394491058E-3</v>
      </c>
      <c r="Q67">
        <v>8.5136651204700264E-3</v>
      </c>
      <c r="R67">
        <v>6.0196823033033349E-3</v>
      </c>
      <c r="S67">
        <v>5.7642096806587606E-2</v>
      </c>
      <c r="T67">
        <v>-3.0973525609817587E-2</v>
      </c>
      <c r="U67">
        <v>-8.5703018897766617E-2</v>
      </c>
      <c r="V67">
        <v>-8.9092178942862629E-2</v>
      </c>
      <c r="W67">
        <v>1.99567717946042E-2</v>
      </c>
      <c r="X67">
        <v>2.1167589068120329E-2</v>
      </c>
      <c r="Y67">
        <v>-1.183810673333178E-2</v>
      </c>
      <c r="Z67">
        <v>2.530338399342898E-2</v>
      </c>
      <c r="AA67">
        <v>-85.040360000000007</v>
      </c>
      <c r="AB67">
        <v>-86.409833333333339</v>
      </c>
    </row>
    <row r="68" spans="1:28" x14ac:dyDescent="0.3">
      <c r="A68" s="1">
        <v>42930</v>
      </c>
      <c r="B68">
        <v>8.7100000000000009</v>
      </c>
      <c r="C68">
        <v>5.026178010471205E-2</v>
      </c>
      <c r="D68">
        <v>3.4305317324185181E-2</v>
      </c>
      <c r="E68">
        <v>5.2358252903512779E-2</v>
      </c>
      <c r="F68">
        <v>3.771195167652127E-2</v>
      </c>
      <c r="G68">
        <v>8.8373358117350698E-3</v>
      </c>
      <c r="H68">
        <v>5.8883216872742672E-3</v>
      </c>
      <c r="I68">
        <v>7.849509282028766E-3</v>
      </c>
      <c r="J68">
        <v>5.4475438557374618E-3</v>
      </c>
      <c r="K68">
        <v>1.0209662533202657E-2</v>
      </c>
      <c r="L68">
        <v>6.7801082400953394E-3</v>
      </c>
      <c r="M68">
        <v>9.5218903166456315E-3</v>
      </c>
      <c r="N68">
        <v>6.6400993858421282E-3</v>
      </c>
      <c r="O68">
        <v>1.0251484071203354E-2</v>
      </c>
      <c r="P68">
        <v>6.7059506500695143E-3</v>
      </c>
      <c r="Q68">
        <v>9.4721977308130558E-3</v>
      </c>
      <c r="R68">
        <v>6.4333393986601246E-3</v>
      </c>
      <c r="S68">
        <v>-2.764879696074285E-2</v>
      </c>
      <c r="T68">
        <v>3.6658871578669983E-2</v>
      </c>
      <c r="U68">
        <v>-8.2661222736073459E-3</v>
      </c>
      <c r="V68">
        <v>-2.3274708265845174E-2</v>
      </c>
      <c r="W68">
        <v>2.8978377763810959E-2</v>
      </c>
      <c r="X68">
        <v>1.5395143808941136E-2</v>
      </c>
      <c r="Y68">
        <v>4.3701032516412219E-3</v>
      </c>
      <c r="Z68">
        <v>1.9321800200802281E-2</v>
      </c>
      <c r="AA68">
        <v>-87.028580000000005</v>
      </c>
      <c r="AB68">
        <v>-87.053946666666661</v>
      </c>
    </row>
    <row r="69" spans="1:28" x14ac:dyDescent="0.3">
      <c r="A69" s="1">
        <v>42961</v>
      </c>
      <c r="B69">
        <v>8.7100000000000009</v>
      </c>
      <c r="C69">
        <v>5.3291536050156685E-2</v>
      </c>
      <c r="D69">
        <v>2.9537305787946222E-2</v>
      </c>
      <c r="E69">
        <v>5.125417372526312E-2</v>
      </c>
      <c r="F69">
        <v>3.4026310126824777E-2</v>
      </c>
      <c r="G69">
        <v>9.2916636975763911E-3</v>
      </c>
      <c r="H69">
        <v>6.0183877247010908E-3</v>
      </c>
      <c r="I69">
        <v>8.6938862861759923E-3</v>
      </c>
      <c r="J69">
        <v>5.8010227762849515E-3</v>
      </c>
      <c r="K69">
        <v>1.0764059220419897E-2</v>
      </c>
      <c r="L69">
        <v>6.7281549539572882E-3</v>
      </c>
      <c r="M69">
        <v>1.018143894389619E-2</v>
      </c>
      <c r="N69">
        <v>6.7407377783489748E-3</v>
      </c>
      <c r="O69">
        <v>1.087228130246598E-2</v>
      </c>
      <c r="P69">
        <v>6.808677715057998E-3</v>
      </c>
      <c r="Q69">
        <v>1.0218130523380756E-2</v>
      </c>
      <c r="R69">
        <v>6.6698621348588727E-3</v>
      </c>
      <c r="S69">
        <v>-0.1069827033952595</v>
      </c>
      <c r="T69">
        <v>3.2876936951709457E-2</v>
      </c>
      <c r="U69">
        <v>-2.5663134516471581E-2</v>
      </c>
      <c r="V69">
        <v>1.285409430685395E-2</v>
      </c>
      <c r="W69">
        <v>6.6343987324627873E-2</v>
      </c>
      <c r="X69">
        <v>3.7011945922320599E-2</v>
      </c>
      <c r="Y69">
        <v>3.8426378961014342E-2</v>
      </c>
      <c r="Z69">
        <v>2.4524892933127356E-2</v>
      </c>
      <c r="AA69">
        <v>-84.100970000000004</v>
      </c>
      <c r="AB69">
        <v>-85.389970000000005</v>
      </c>
    </row>
    <row r="70" spans="1:28" x14ac:dyDescent="0.3">
      <c r="A70" s="1">
        <v>42992</v>
      </c>
      <c r="B70">
        <v>8.73</v>
      </c>
      <c r="C70">
        <v>5.2137643378519227E-2</v>
      </c>
      <c r="D70">
        <v>2.7036218330215744E-2</v>
      </c>
      <c r="E70">
        <v>5.1896986511129319E-2</v>
      </c>
      <c r="F70">
        <v>3.029294714744905E-2</v>
      </c>
      <c r="G70">
        <v>9.2468196498931565E-3</v>
      </c>
      <c r="H70">
        <v>5.8326117450455683E-3</v>
      </c>
      <c r="I70">
        <v>9.1252730530682058E-3</v>
      </c>
      <c r="J70">
        <v>5.9131070523403091E-3</v>
      </c>
      <c r="K70">
        <v>1.1132404058634471E-2</v>
      </c>
      <c r="L70">
        <v>6.6171109845443166E-3</v>
      </c>
      <c r="M70">
        <v>1.0702041937419008E-2</v>
      </c>
      <c r="N70">
        <v>6.7084580595323145E-3</v>
      </c>
      <c r="O70">
        <v>1.1316250119120852E-2</v>
      </c>
      <c r="P70">
        <v>6.8504384112326733E-3</v>
      </c>
      <c r="Q70">
        <v>1.0813338497596728E-2</v>
      </c>
      <c r="R70">
        <v>6.7883555921200616E-3</v>
      </c>
      <c r="S70">
        <v>-0.20340077486009456</v>
      </c>
      <c r="T70">
        <v>-3.0940063923028616E-2</v>
      </c>
      <c r="U70">
        <v>-0.11267742507203231</v>
      </c>
      <c r="V70">
        <v>1.2865248202450275E-2</v>
      </c>
      <c r="W70">
        <v>8.1697381881920328E-2</v>
      </c>
      <c r="X70">
        <v>3.2563806055999622E-2</v>
      </c>
      <c r="Y70">
        <v>5.9006582323453051E-2</v>
      </c>
      <c r="Z70">
        <v>2.8323631929087118E-2</v>
      </c>
      <c r="AA70">
        <v>-85.804810000000003</v>
      </c>
      <c r="AB70">
        <v>-85.644786666666661</v>
      </c>
    </row>
    <row r="71" spans="1:28" x14ac:dyDescent="0.3">
      <c r="A71" s="1">
        <v>43022</v>
      </c>
      <c r="B71">
        <v>8.7200000000000006</v>
      </c>
      <c r="C71">
        <v>6.3674321503131681E-2</v>
      </c>
      <c r="D71">
        <v>2.8281117696867142E-2</v>
      </c>
      <c r="E71">
        <v>5.6367833643935862E-2</v>
      </c>
      <c r="F71">
        <v>2.8284880605009704E-2</v>
      </c>
      <c r="G71">
        <v>8.8070914034081849E-3</v>
      </c>
      <c r="H71">
        <v>5.3571328914632232E-3</v>
      </c>
      <c r="I71">
        <v>9.1151915836259114E-3</v>
      </c>
      <c r="J71">
        <v>5.7360441204032941E-3</v>
      </c>
      <c r="K71">
        <v>1.1275337371310812E-2</v>
      </c>
      <c r="L71">
        <v>6.4782242873644424E-3</v>
      </c>
      <c r="M71">
        <v>1.105726688345506E-2</v>
      </c>
      <c r="N71">
        <v>6.6078300752886827E-3</v>
      </c>
      <c r="O71">
        <v>1.150132777029822E-2</v>
      </c>
      <c r="P71">
        <v>6.8438667272763265E-3</v>
      </c>
      <c r="Q71">
        <v>1.1229953063961684E-2</v>
      </c>
      <c r="R71">
        <v>6.8343276178556662E-3</v>
      </c>
      <c r="S71">
        <v>-0.10689388071262584</v>
      </c>
      <c r="T71">
        <v>-8.4416972167880466E-2</v>
      </c>
      <c r="U71">
        <v>-0.13909245298932663</v>
      </c>
      <c r="V71">
        <v>-2.7493366379733208E-2</v>
      </c>
      <c r="W71">
        <v>9.4251499859774657E-2</v>
      </c>
      <c r="X71">
        <v>4.1615065263042372E-2</v>
      </c>
      <c r="Y71">
        <v>8.0764289688774291E-2</v>
      </c>
      <c r="Z71">
        <v>3.7063605747120865E-2</v>
      </c>
      <c r="AA71">
        <v>-84.002440000000007</v>
      </c>
      <c r="AB71">
        <v>-84.636073333333329</v>
      </c>
    </row>
    <row r="72" spans="1:28" x14ac:dyDescent="0.3">
      <c r="A72" s="1">
        <v>43053</v>
      </c>
      <c r="B72">
        <v>8.7200000000000006</v>
      </c>
      <c r="C72">
        <v>5.7291666666666741E-2</v>
      </c>
      <c r="D72">
        <v>2.622038613944877E-2</v>
      </c>
      <c r="E72">
        <v>5.7701210516105883E-2</v>
      </c>
      <c r="F72">
        <v>2.7179240722177218E-2</v>
      </c>
      <c r="G72">
        <v>8.037855382737602E-3</v>
      </c>
      <c r="H72">
        <v>4.6786669748435372E-3</v>
      </c>
      <c r="I72">
        <v>8.6972554786796472E-3</v>
      </c>
      <c r="J72">
        <v>5.2894705371174426E-3</v>
      </c>
      <c r="K72">
        <v>1.1067019179154425E-2</v>
      </c>
      <c r="L72">
        <v>6.3085497964026072E-3</v>
      </c>
      <c r="M72">
        <v>1.1158253536366569E-2</v>
      </c>
      <c r="N72">
        <v>6.4679616894371223E-3</v>
      </c>
      <c r="O72">
        <v>1.132140099332668E-2</v>
      </c>
      <c r="P72">
        <v>6.7530554882047067E-3</v>
      </c>
      <c r="Q72">
        <v>1.1379659627581917E-2</v>
      </c>
      <c r="R72">
        <v>6.8157868755712352E-3</v>
      </c>
      <c r="S72">
        <v>-0.40624999999999978</v>
      </c>
      <c r="T72">
        <v>-0.13954019240176074</v>
      </c>
      <c r="U72">
        <v>-0.23884821852424007</v>
      </c>
      <c r="V72">
        <v>-8.4965742830889937E-2</v>
      </c>
      <c r="W72">
        <v>9.5124723974468028E-2</v>
      </c>
      <c r="X72">
        <v>3.8987615464162073E-2</v>
      </c>
      <c r="Y72">
        <v>9.0357868572054342E-2</v>
      </c>
      <c r="Z72">
        <v>3.7722162261068025E-2</v>
      </c>
      <c r="AA72">
        <v>-83.3613</v>
      </c>
      <c r="AB72">
        <v>-84.389516666666665</v>
      </c>
    </row>
    <row r="73" spans="1:28" x14ac:dyDescent="0.3">
      <c r="A73" s="1">
        <v>43083</v>
      </c>
      <c r="B73">
        <v>8.7200000000000006</v>
      </c>
      <c r="C73">
        <v>4.2268041237113252E-2</v>
      </c>
      <c r="D73">
        <v>2.2584165897069797E-2</v>
      </c>
      <c r="E73">
        <v>5.4411343135637225E-2</v>
      </c>
      <c r="F73">
        <v>2.5695223244461902E-2</v>
      </c>
      <c r="G73">
        <v>7.0477807499478295E-3</v>
      </c>
      <c r="H73">
        <v>3.9262429533424292E-3</v>
      </c>
      <c r="I73">
        <v>7.9642425120312055E-3</v>
      </c>
      <c r="J73">
        <v>4.6540142732163963E-3</v>
      </c>
      <c r="K73">
        <v>1.0481188676427777E-2</v>
      </c>
      <c r="L73">
        <v>6.0968872227296078E-3</v>
      </c>
      <c r="M73">
        <v>1.0941181742297671E-2</v>
      </c>
      <c r="N73">
        <v>6.2945537688322188E-3</v>
      </c>
      <c r="O73">
        <v>1.0762315688591206E-2</v>
      </c>
      <c r="P73">
        <v>6.5376362879809857E-3</v>
      </c>
      <c r="Q73">
        <v>1.1195014817405369E-2</v>
      </c>
      <c r="R73">
        <v>6.7115195011540063E-3</v>
      </c>
      <c r="S73">
        <v>-0.1463281958295557</v>
      </c>
      <c r="T73">
        <v>-0.16920112404656762</v>
      </c>
      <c r="U73">
        <v>-0.21982402551406044</v>
      </c>
      <c r="V73">
        <v>-0.1310527628720696</v>
      </c>
      <c r="W73">
        <v>8.1773835959551455E-2</v>
      </c>
      <c r="X73">
        <v>4.3717741993917758E-2</v>
      </c>
      <c r="Y73">
        <v>9.0383353264598051E-2</v>
      </c>
      <c r="Z73">
        <v>4.1440140907040734E-2</v>
      </c>
      <c r="AA73">
        <v>-82.733720000000005</v>
      </c>
      <c r="AB73">
        <v>-83.365819999999999</v>
      </c>
    </row>
    <row r="74" spans="1:28" x14ac:dyDescent="0.3">
      <c r="A74" s="1">
        <v>43114</v>
      </c>
      <c r="B74">
        <v>9.23</v>
      </c>
      <c r="C74">
        <v>4.1666666666666519E-2</v>
      </c>
      <c r="D74">
        <v>1.9378549949883084E-2</v>
      </c>
      <c r="E74">
        <v>4.7075458190148835E-2</v>
      </c>
      <c r="F74">
        <v>2.2727700662133882E-2</v>
      </c>
      <c r="G74">
        <v>6.068388376855971E-3</v>
      </c>
      <c r="H74">
        <v>3.2171379016174839E-3</v>
      </c>
      <c r="I74">
        <v>7.0513415031804678E-3</v>
      </c>
      <c r="J74">
        <v>3.9406826099344832E-3</v>
      </c>
      <c r="K74">
        <v>9.5952924222408864E-3</v>
      </c>
      <c r="L74">
        <v>5.7857063352326765E-3</v>
      </c>
      <c r="M74">
        <v>1.0381166759274363E-2</v>
      </c>
      <c r="N74">
        <v>6.0637144514549641E-3</v>
      </c>
      <c r="O74">
        <v>9.920983845053355E-3</v>
      </c>
      <c r="P74">
        <v>6.1525514739015907E-3</v>
      </c>
      <c r="Q74">
        <v>1.0668233508990413E-2</v>
      </c>
      <c r="R74">
        <v>6.4810810833624277E-3</v>
      </c>
      <c r="S74">
        <v>-0.25162689804772231</v>
      </c>
      <c r="T74">
        <v>-0.23583809508650755</v>
      </c>
      <c r="U74">
        <v>-0.26806836462575928</v>
      </c>
      <c r="V74">
        <v>-0.18152647051161197</v>
      </c>
      <c r="W74">
        <v>2.3070757411386755E-2</v>
      </c>
      <c r="X74">
        <v>3.9659641934102208E-2</v>
      </c>
      <c r="Y74">
        <v>6.6656439115135413E-2</v>
      </c>
      <c r="Z74">
        <v>4.0788333130727349E-2</v>
      </c>
      <c r="AA74">
        <v>-82.965119999999999</v>
      </c>
      <c r="AB74">
        <v>-83.020046666666659</v>
      </c>
    </row>
    <row r="75" spans="1:28" x14ac:dyDescent="0.3">
      <c r="A75" s="1">
        <v>43145</v>
      </c>
      <c r="B75">
        <v>9.23</v>
      </c>
      <c r="C75">
        <v>1.2961116650049842E-2</v>
      </c>
      <c r="D75">
        <v>1.5049472021285704E-2</v>
      </c>
      <c r="E75">
        <v>3.2298608184609869E-2</v>
      </c>
      <c r="F75">
        <v>1.9004062622746194E-2</v>
      </c>
      <c r="G75">
        <v>5.0771563928013741E-3</v>
      </c>
      <c r="H75">
        <v>2.5860480969399635E-3</v>
      </c>
      <c r="I75">
        <v>6.0644418398683913E-3</v>
      </c>
      <c r="J75">
        <v>3.2431429839666257E-3</v>
      </c>
      <c r="K75">
        <v>8.5279599756544755E-3</v>
      </c>
      <c r="L75">
        <v>5.3423973674944225E-3</v>
      </c>
      <c r="M75">
        <v>9.5348136914410464E-3</v>
      </c>
      <c r="N75">
        <v>5.741663641818902E-3</v>
      </c>
      <c r="O75">
        <v>8.8843202027966139E-3</v>
      </c>
      <c r="P75">
        <v>5.582634515954199E-3</v>
      </c>
      <c r="Q75">
        <v>9.8558732454803923E-3</v>
      </c>
      <c r="R75">
        <v>6.0909407592789249E-3</v>
      </c>
      <c r="S75">
        <v>-0.1223801065719361</v>
      </c>
      <c r="T75">
        <v>-0.21130510153541349</v>
      </c>
      <c r="U75">
        <v>-0.1734450668164047</v>
      </c>
      <c r="V75">
        <v>-0.20544810688949622</v>
      </c>
      <c r="W75">
        <v>3.2208112112048215E-2</v>
      </c>
      <c r="X75">
        <v>3.5228129944187336E-2</v>
      </c>
      <c r="Y75">
        <v>4.5684235160995477E-2</v>
      </c>
      <c r="Z75">
        <v>3.953517129073577E-2</v>
      </c>
      <c r="AA75">
        <v>-82.396940000000001</v>
      </c>
      <c r="AB75">
        <v>-82.698593333333335</v>
      </c>
    </row>
    <row r="76" spans="1:28" x14ac:dyDescent="0.3">
      <c r="A76" s="1">
        <v>43173</v>
      </c>
      <c r="B76">
        <v>9.23</v>
      </c>
      <c r="C76">
        <v>3.9920159680637557E-3</v>
      </c>
      <c r="D76">
        <v>9.9436526350680232E-3</v>
      </c>
      <c r="E76">
        <v>1.9539933094926704E-2</v>
      </c>
      <c r="F76">
        <v>1.4790558202078937E-2</v>
      </c>
      <c r="G76">
        <v>4.2122578700347635E-3</v>
      </c>
      <c r="H76">
        <v>2.0407035106644322E-3</v>
      </c>
      <c r="I76">
        <v>5.1192675465640365E-3</v>
      </c>
      <c r="J76">
        <v>2.6146298364072931E-3</v>
      </c>
      <c r="K76">
        <v>7.5008734714250291E-3</v>
      </c>
      <c r="L76">
        <v>4.7759131207998351E-3</v>
      </c>
      <c r="M76">
        <v>8.5413752897734643E-3</v>
      </c>
      <c r="N76">
        <v>5.3013389411756444E-3</v>
      </c>
      <c r="O76">
        <v>7.7933549610482711E-3</v>
      </c>
      <c r="P76">
        <v>4.8501529072255689E-3</v>
      </c>
      <c r="Q76">
        <v>8.8662196696327467E-3</v>
      </c>
      <c r="R76">
        <v>5.5284462990271193E-3</v>
      </c>
      <c r="S76">
        <v>-0.28042746883039782</v>
      </c>
      <c r="T76">
        <v>-0.20541160284338456</v>
      </c>
      <c r="U76">
        <v>-0.21814482448335207</v>
      </c>
      <c r="V76">
        <v>-0.2175182664884352</v>
      </c>
      <c r="W76">
        <v>2.8256138118197827E-3</v>
      </c>
      <c r="X76">
        <v>2.0618251233902707E-2</v>
      </c>
      <c r="Y76">
        <v>1.9368161111751585E-2</v>
      </c>
      <c r="Z76">
        <v>3.1835341037397415E-2</v>
      </c>
      <c r="AA76">
        <v>-84.686710000000005</v>
      </c>
      <c r="AB76">
        <v>-83.349589999999992</v>
      </c>
    </row>
    <row r="77" spans="1:28" x14ac:dyDescent="0.3">
      <c r="A77" s="1">
        <v>43204</v>
      </c>
      <c r="B77">
        <v>9.68</v>
      </c>
      <c r="C77">
        <v>4.9900199600798611E-3</v>
      </c>
      <c r="D77">
        <v>5.7808241803614102E-4</v>
      </c>
      <c r="E77">
        <v>7.3143841927311532E-3</v>
      </c>
      <c r="F77">
        <v>8.5237356914632887E-3</v>
      </c>
      <c r="G77">
        <v>3.6095321970472938E-3</v>
      </c>
      <c r="H77">
        <v>1.6152483425659891E-3</v>
      </c>
      <c r="I77">
        <v>4.2996488199611438E-3</v>
      </c>
      <c r="J77">
        <v>2.080666650056795E-3</v>
      </c>
      <c r="K77">
        <v>6.5952982195787158E-3</v>
      </c>
      <c r="L77">
        <v>4.1326946190398672E-3</v>
      </c>
      <c r="M77">
        <v>7.5413772222194071E-3</v>
      </c>
      <c r="N77">
        <v>4.7503350357780416E-3</v>
      </c>
      <c r="O77">
        <v>6.6236577132743335E-3</v>
      </c>
      <c r="P77">
        <v>3.9878983232022325E-3</v>
      </c>
      <c r="Q77">
        <v>7.7671109590397398E-3</v>
      </c>
      <c r="R77">
        <v>4.8068952487940004E-3</v>
      </c>
      <c r="S77">
        <v>-0.29903536977491973</v>
      </c>
      <c r="T77">
        <v>-0.20113161794422774</v>
      </c>
      <c r="U77">
        <v>-0.23394764839241788</v>
      </c>
      <c r="V77">
        <v>-0.20594944077434194</v>
      </c>
      <c r="W77">
        <v>-2.4287794619364256E-3</v>
      </c>
      <c r="X77">
        <v>9.5614875824178158E-3</v>
      </c>
      <c r="Y77">
        <v>1.0868315487310523E-2</v>
      </c>
      <c r="Z77">
        <v>2.1802622920169285E-2</v>
      </c>
      <c r="AA77">
        <v>-85.30292</v>
      </c>
      <c r="AB77">
        <v>-84.128856666666664</v>
      </c>
    </row>
    <row r="78" spans="1:28" x14ac:dyDescent="0.3">
      <c r="A78" s="1">
        <v>43234</v>
      </c>
      <c r="B78">
        <v>9.68</v>
      </c>
      <c r="C78">
        <v>-8.9285714285713969E-3</v>
      </c>
      <c r="D78">
        <v>-6.1046032007916473E-3</v>
      </c>
      <c r="E78">
        <v>1.7821499857406664E-5</v>
      </c>
      <c r="F78">
        <v>1.4723772841041722E-3</v>
      </c>
      <c r="G78">
        <v>2.844897768025767E-3</v>
      </c>
      <c r="H78">
        <v>1.3158684715328661E-3</v>
      </c>
      <c r="I78">
        <v>3.5555626117026082E-3</v>
      </c>
      <c r="J78">
        <v>1.6572734415877626E-3</v>
      </c>
      <c r="K78">
        <v>5.6305408508194876E-3</v>
      </c>
      <c r="L78">
        <v>3.4168144988466764E-3</v>
      </c>
      <c r="M78">
        <v>6.5755708472744106E-3</v>
      </c>
      <c r="N78">
        <v>4.108474079562126E-3</v>
      </c>
      <c r="O78">
        <v>5.2714860077227588E-3</v>
      </c>
      <c r="P78">
        <v>2.9988743778743832E-3</v>
      </c>
      <c r="Q78">
        <v>6.5628328940151208E-3</v>
      </c>
      <c r="R78">
        <v>3.9456418694340618E-3</v>
      </c>
      <c r="S78">
        <v>-0.53960102705905588</v>
      </c>
      <c r="T78">
        <v>-0.2763423017660307</v>
      </c>
      <c r="U78">
        <v>-0.37302128855479116</v>
      </c>
      <c r="V78">
        <v>-0.227628507517881</v>
      </c>
      <c r="W78">
        <v>5.4586392406128836E-2</v>
      </c>
      <c r="X78">
        <v>-3.2169591333275349E-4</v>
      </c>
      <c r="Y78">
        <v>1.8327742252004064E-2</v>
      </c>
      <c r="Z78">
        <v>9.9526809676625892E-3</v>
      </c>
      <c r="AA78">
        <v>-84.229640000000003</v>
      </c>
      <c r="AB78">
        <v>-84.739756666666665</v>
      </c>
    </row>
    <row r="79" spans="1:28" x14ac:dyDescent="0.3">
      <c r="A79" s="1">
        <v>43265</v>
      </c>
      <c r="B79">
        <v>9.68</v>
      </c>
      <c r="C79">
        <v>1.195219123505975E-2</v>
      </c>
      <c r="D79">
        <v>-3.1337621639450086E-3</v>
      </c>
      <c r="E79">
        <v>2.6712132555227384E-3</v>
      </c>
      <c r="F79">
        <v>-2.886760982233505E-3</v>
      </c>
      <c r="G79">
        <v>2.1723396057731215E-3</v>
      </c>
      <c r="H79">
        <v>1.1549197325810834E-3</v>
      </c>
      <c r="I79">
        <v>2.8755898569487273E-3</v>
      </c>
      <c r="J79">
        <v>1.3620121822266462E-3</v>
      </c>
      <c r="K79">
        <v>4.5472290385288883E-3</v>
      </c>
      <c r="L79">
        <v>2.6037218193379896E-3</v>
      </c>
      <c r="M79">
        <v>5.5910227029756969E-3</v>
      </c>
      <c r="N79">
        <v>3.3844103124081779E-3</v>
      </c>
      <c r="O79">
        <v>3.7428491594002633E-3</v>
      </c>
      <c r="P79">
        <v>1.8760094627054968E-3</v>
      </c>
      <c r="Q79">
        <v>5.2126642934657852E-3</v>
      </c>
      <c r="R79">
        <v>2.9542607212607042E-3</v>
      </c>
      <c r="S79">
        <v>-0.6208439897698208</v>
      </c>
      <c r="T79">
        <v>-0.31597811733635139</v>
      </c>
      <c r="U79">
        <v>-0.48649346220126549</v>
      </c>
      <c r="V79">
        <v>-0.26448401234886992</v>
      </c>
      <c r="W79">
        <v>1.3028637225900752E-2</v>
      </c>
      <c r="X79">
        <v>2.4109275546008169E-3</v>
      </c>
      <c r="Y79">
        <v>2.1728750056697721E-2</v>
      </c>
      <c r="Z79">
        <v>3.8835730745619599E-3</v>
      </c>
      <c r="AA79">
        <v>-83.932400000000001</v>
      </c>
      <c r="AB79">
        <v>-84.488320000000002</v>
      </c>
    </row>
    <row r="80" spans="1:28" x14ac:dyDescent="0.3">
      <c r="A80" s="1">
        <v>43295</v>
      </c>
      <c r="B80">
        <v>10.02</v>
      </c>
      <c r="C80">
        <v>1.0967098703888345E-2</v>
      </c>
      <c r="D80">
        <v>-1.2365015250188627E-3</v>
      </c>
      <c r="E80">
        <v>4.6635728367922331E-3</v>
      </c>
      <c r="F80">
        <v>-3.4916222965851729E-3</v>
      </c>
      <c r="G80">
        <v>1.61568568148307E-3</v>
      </c>
      <c r="H80">
        <v>1.0296851815250196E-3</v>
      </c>
      <c r="I80">
        <v>2.2109743517606528E-3</v>
      </c>
      <c r="J80">
        <v>1.1668244618796564E-3</v>
      </c>
      <c r="K80">
        <v>3.27029929309397E-3</v>
      </c>
      <c r="L80">
        <v>1.6544798567574848E-3</v>
      </c>
      <c r="M80">
        <v>4.482689727480782E-3</v>
      </c>
      <c r="N80">
        <v>2.5583387249807168E-3</v>
      </c>
      <c r="O80">
        <v>2.0060429684667369E-3</v>
      </c>
      <c r="P80">
        <v>6.1546494039088628E-4</v>
      </c>
      <c r="Q80">
        <v>3.6734593785299197E-3</v>
      </c>
      <c r="R80">
        <v>1.8301162603235888E-3</v>
      </c>
      <c r="S80">
        <v>-0.55083179297597051</v>
      </c>
      <c r="T80">
        <v>-0.30057942680663552</v>
      </c>
      <c r="U80">
        <v>-0.5704256032682824</v>
      </c>
      <c r="V80">
        <v>-0.29763328196967254</v>
      </c>
      <c r="W80">
        <v>3.1871828771651955E-2</v>
      </c>
      <c r="X80">
        <v>6.7380393537431749E-3</v>
      </c>
      <c r="Y80">
        <v>3.3162286134560515E-2</v>
      </c>
      <c r="Z80">
        <v>2.9424236650037461E-3</v>
      </c>
      <c r="AA80">
        <v>-84.254819999999995</v>
      </c>
      <c r="AB80">
        <v>-84.138953333333333</v>
      </c>
    </row>
    <row r="81" spans="1:28" x14ac:dyDescent="0.3">
      <c r="A81" s="1">
        <v>43326</v>
      </c>
      <c r="B81">
        <v>10.02</v>
      </c>
      <c r="C81">
        <v>-4.9603174603174427E-3</v>
      </c>
      <c r="D81">
        <v>8.2494637848551378E-4</v>
      </c>
      <c r="E81">
        <v>5.9863241595435506E-3</v>
      </c>
      <c r="F81">
        <v>-1.1817724368261191E-3</v>
      </c>
      <c r="G81">
        <v>1.057043559541837E-3</v>
      </c>
      <c r="H81">
        <v>8.8966954302716061E-4</v>
      </c>
      <c r="I81">
        <v>1.6150229489326762E-3</v>
      </c>
      <c r="J81">
        <v>1.0247581523777545E-3</v>
      </c>
      <c r="K81">
        <v>1.7434112381899958E-3</v>
      </c>
      <c r="L81">
        <v>5.7323863949387821E-4</v>
      </c>
      <c r="M81">
        <v>3.1869798566042848E-3</v>
      </c>
      <c r="N81">
        <v>1.6104801051964508E-3</v>
      </c>
      <c r="O81">
        <v>-1.9854801834862101E-6</v>
      </c>
      <c r="P81">
        <v>-7.5565854143144762E-4</v>
      </c>
      <c r="Q81">
        <v>1.9156355492278381E-3</v>
      </c>
      <c r="R81">
        <v>5.7860528722164517E-4</v>
      </c>
      <c r="S81">
        <v>-0.40162037037037024</v>
      </c>
      <c r="T81">
        <v>-0.22325727301245224</v>
      </c>
      <c r="U81">
        <v>-0.52443205103872048</v>
      </c>
      <c r="V81">
        <v>-0.2799382723851464</v>
      </c>
      <c r="W81">
        <v>-4.3995925373987443E-3</v>
      </c>
      <c r="X81">
        <v>1.0089521658458445E-3</v>
      </c>
      <c r="Y81">
        <v>1.3500291153384655E-2</v>
      </c>
      <c r="Z81">
        <v>3.3859730247299455E-3</v>
      </c>
      <c r="AA81">
        <v>-84.470979999999997</v>
      </c>
      <c r="AB81">
        <v>-84.219399999999993</v>
      </c>
    </row>
    <row r="82" spans="1:28" x14ac:dyDescent="0.3">
      <c r="A82" s="1">
        <v>43357</v>
      </c>
      <c r="B82">
        <v>10.02</v>
      </c>
      <c r="C82">
        <v>-1.4866204162537144E-2</v>
      </c>
      <c r="D82">
        <v>-7.4171748805010873E-3</v>
      </c>
      <c r="E82">
        <v>-2.9531409729887472E-3</v>
      </c>
      <c r="F82">
        <v>-2.6095766756781455E-3</v>
      </c>
      <c r="G82">
        <v>5.885376331042913E-4</v>
      </c>
      <c r="H82">
        <v>6.5772949789200119E-4</v>
      </c>
      <c r="I82">
        <v>1.087088958043066E-3</v>
      </c>
      <c r="J82">
        <v>8.5902807414806048E-4</v>
      </c>
      <c r="K82">
        <v>-2.1864636038260166E-5</v>
      </c>
      <c r="L82">
        <v>-6.3966808701210187E-4</v>
      </c>
      <c r="M82">
        <v>1.6639486317485686E-3</v>
      </c>
      <c r="N82">
        <v>5.2935013641308704E-4</v>
      </c>
      <c r="O82">
        <v>-2.2565728263003182E-3</v>
      </c>
      <c r="P82">
        <v>-2.2297837057798642E-3</v>
      </c>
      <c r="Q82">
        <v>-8.4171779339022493E-5</v>
      </c>
      <c r="R82">
        <v>-7.8999243560680854E-4</v>
      </c>
      <c r="S82">
        <v>-0.3986764442854589</v>
      </c>
      <c r="T82">
        <v>-0.18779515164235483</v>
      </c>
      <c r="U82">
        <v>-0.45037620254393324</v>
      </c>
      <c r="V82">
        <v>-0.2372106171538142</v>
      </c>
      <c r="W82">
        <v>-1.555938414175162E-2</v>
      </c>
      <c r="X82">
        <v>-1.2782372848012535E-2</v>
      </c>
      <c r="Y82">
        <v>3.9709506975005304E-3</v>
      </c>
      <c r="Z82">
        <v>-1.6784604428078387E-3</v>
      </c>
      <c r="AA82">
        <v>-87.139880000000005</v>
      </c>
      <c r="AB82">
        <v>-85.288560000000004</v>
      </c>
    </row>
    <row r="83" spans="1:28" x14ac:dyDescent="0.3">
      <c r="A83" s="1">
        <v>43387</v>
      </c>
      <c r="B83">
        <v>9.93</v>
      </c>
      <c r="C83">
        <v>-2.4533856722276703E-2</v>
      </c>
      <c r="D83">
        <v>-1.4903252367229558E-2</v>
      </c>
      <c r="E83">
        <v>-1.4786792781710431E-2</v>
      </c>
      <c r="F83">
        <v>-7.1651602897483775E-3</v>
      </c>
      <c r="G83">
        <v>2.3759037629744739E-4</v>
      </c>
      <c r="H83">
        <v>3.2501050237820905E-4</v>
      </c>
      <c r="I83">
        <v>6.2772385631452521E-4</v>
      </c>
      <c r="J83">
        <v>6.2413651443245699E-4</v>
      </c>
      <c r="K83">
        <v>-2.1043954952628674E-3</v>
      </c>
      <c r="L83">
        <v>-1.9910626203497594E-3</v>
      </c>
      <c r="M83">
        <v>-1.2761629770371061E-4</v>
      </c>
      <c r="N83">
        <v>-6.8583068928932767E-4</v>
      </c>
      <c r="O83">
        <v>-4.7323614235734723E-3</v>
      </c>
      <c r="P83">
        <v>-3.7968759672326602E-3</v>
      </c>
      <c r="Q83">
        <v>-2.3303065766857589E-3</v>
      </c>
      <c r="R83">
        <v>-2.2607727381479905E-3</v>
      </c>
      <c r="S83">
        <v>-0.41252624212736189</v>
      </c>
      <c r="T83">
        <v>-0.17393618369364106</v>
      </c>
      <c r="U83">
        <v>-0.40427435226106367</v>
      </c>
      <c r="V83">
        <v>-0.19499620278281604</v>
      </c>
      <c r="W83">
        <v>-2.2780766844391565E-2</v>
      </c>
      <c r="X83">
        <v>-2.2163718236248409E-2</v>
      </c>
      <c r="Y83">
        <v>-1.4246581174513976E-2</v>
      </c>
      <c r="Z83">
        <v>-1.13123796394717E-2</v>
      </c>
      <c r="AA83">
        <v>-85.916079999999994</v>
      </c>
      <c r="AB83">
        <v>-85.842313333333323</v>
      </c>
    </row>
    <row r="84" spans="1:28" x14ac:dyDescent="0.3">
      <c r="A84" s="1">
        <v>43418</v>
      </c>
      <c r="B84">
        <v>9.93</v>
      </c>
      <c r="C84">
        <v>-2.2660098522167438E-2</v>
      </c>
      <c r="D84">
        <v>-1.8121911037891403E-2</v>
      </c>
      <c r="E84">
        <v>-2.0686719802327096E-2</v>
      </c>
      <c r="F84">
        <v>-1.3480779428540682E-2</v>
      </c>
      <c r="G84">
        <v>-8.5493536291059158E-5</v>
      </c>
      <c r="H84">
        <v>-4.7952220705305137E-5</v>
      </c>
      <c r="I84">
        <v>2.4687815770355986E-4</v>
      </c>
      <c r="J84">
        <v>3.1159592652163504E-4</v>
      </c>
      <c r="K84">
        <v>-4.4875134590671717E-3</v>
      </c>
      <c r="L84">
        <v>-3.4878633941800574E-3</v>
      </c>
      <c r="M84">
        <v>-2.2045911967894329E-3</v>
      </c>
      <c r="N84">
        <v>-2.0395313671806394E-3</v>
      </c>
      <c r="O84">
        <v>-7.2858392084510504E-3</v>
      </c>
      <c r="P84">
        <v>-5.4147709245849773E-3</v>
      </c>
      <c r="Q84">
        <v>-4.7582578194416136E-3</v>
      </c>
      <c r="R84">
        <v>-3.8138101991991671E-3</v>
      </c>
      <c r="S84">
        <v>-7.9156528791565428E-2</v>
      </c>
      <c r="T84">
        <v>-0.11348708578201405</v>
      </c>
      <c r="U84">
        <v>-0.29678640506812876</v>
      </c>
      <c r="V84">
        <v>-0.15840614037266998</v>
      </c>
      <c r="W84">
        <v>-3.5584137963299511E-2</v>
      </c>
      <c r="X84">
        <v>-2.9155223997259005E-2</v>
      </c>
      <c r="Y84">
        <v>-2.4641429649814233E-2</v>
      </c>
      <c r="Z84">
        <v>-2.1367105027173317E-2</v>
      </c>
      <c r="AA84">
        <v>-86.327640000000002</v>
      </c>
      <c r="AB84">
        <v>-86.461200000000005</v>
      </c>
    </row>
    <row r="85" spans="1:28" x14ac:dyDescent="0.3">
      <c r="A85" s="1">
        <v>43448</v>
      </c>
      <c r="B85">
        <v>9.92</v>
      </c>
      <c r="C85">
        <v>-2.3738872403560762E-2</v>
      </c>
      <c r="D85">
        <v>-1.9216494845360921E-2</v>
      </c>
      <c r="E85">
        <v>-2.3644275882668302E-2</v>
      </c>
      <c r="F85">
        <v>-1.7413886083493962E-2</v>
      </c>
      <c r="G85">
        <v>-5.7458923828157538E-4</v>
      </c>
      <c r="H85">
        <v>-4.6699363674584937E-4</v>
      </c>
      <c r="I85">
        <v>-1.4083079942506238E-4</v>
      </c>
      <c r="J85">
        <v>-6.3311785024315156E-5</v>
      </c>
      <c r="K85">
        <v>-7.0343197050206641E-3</v>
      </c>
      <c r="L85">
        <v>-5.1126604489093452E-3</v>
      </c>
      <c r="M85">
        <v>-4.542076219783568E-3</v>
      </c>
      <c r="N85">
        <v>-3.5305288211463872E-3</v>
      </c>
      <c r="O85">
        <v>-9.7213163268033975E-3</v>
      </c>
      <c r="P85">
        <v>-6.9965896650779902E-3</v>
      </c>
      <c r="Q85">
        <v>-7.2465056529426404E-3</v>
      </c>
      <c r="R85">
        <v>-5.4027455189652089E-3</v>
      </c>
      <c r="S85">
        <v>4.6662448592217576E-2</v>
      </c>
      <c r="T85">
        <v>2.511264644037392E-3</v>
      </c>
      <c r="U85">
        <v>-0.14834010744223658</v>
      </c>
      <c r="V85">
        <v>-9.4970668277205905E-2</v>
      </c>
      <c r="W85">
        <v>-3.3401979265528015E-2</v>
      </c>
      <c r="X85">
        <v>-2.128505430738592E-2</v>
      </c>
      <c r="Y85">
        <v>-3.0588961357739697E-2</v>
      </c>
      <c r="Z85">
        <v>-2.4201332180297779E-2</v>
      </c>
      <c r="AA85">
        <v>-85.497190000000003</v>
      </c>
      <c r="AB85">
        <v>-85.913636666666662</v>
      </c>
    </row>
    <row r="86" spans="1:28" x14ac:dyDescent="0.3">
      <c r="A86" s="1">
        <v>43479</v>
      </c>
      <c r="B86">
        <v>9.3800000000000008</v>
      </c>
      <c r="C86">
        <v>-4.2926829268292721E-2</v>
      </c>
      <c r="D86">
        <v>-2.1487603305785252E-2</v>
      </c>
      <c r="E86">
        <v>-2.9775266731340306E-2</v>
      </c>
      <c r="F86">
        <v>-1.9608669729679191E-2</v>
      </c>
      <c r="G86">
        <v>-1.3091399238969181E-3</v>
      </c>
      <c r="H86">
        <v>-9.7868798833999904E-4</v>
      </c>
      <c r="I86">
        <v>-6.5640756615651752E-4</v>
      </c>
      <c r="J86">
        <v>-4.9787794859705115E-4</v>
      </c>
      <c r="K86">
        <v>-9.4922028333868091E-3</v>
      </c>
      <c r="L86">
        <v>-6.779882397387138E-3</v>
      </c>
      <c r="M86">
        <v>-7.0046786658248816E-3</v>
      </c>
      <c r="N86">
        <v>-5.1268020801588472E-3</v>
      </c>
      <c r="O86">
        <v>-1.1801289554058125E-2</v>
      </c>
      <c r="P86">
        <v>-8.3974346374814379E-3</v>
      </c>
      <c r="Q86">
        <v>-9.6028150297708583E-3</v>
      </c>
      <c r="R86">
        <v>-6.9362650757148021E-3</v>
      </c>
      <c r="S86">
        <v>0.12926054303870593</v>
      </c>
      <c r="T86">
        <v>0.12557400418307374</v>
      </c>
      <c r="U86">
        <v>3.225548761311936E-2</v>
      </c>
      <c r="V86">
        <v>4.8660610150323596E-3</v>
      </c>
      <c r="W86">
        <v>-3.1553862635285812E-2</v>
      </c>
      <c r="X86">
        <v>-1.8035338298754811E-2</v>
      </c>
      <c r="Y86">
        <v>-3.351332662137111E-2</v>
      </c>
      <c r="Z86">
        <v>-2.282520553446658E-2</v>
      </c>
      <c r="AA86">
        <v>-85.582989999999995</v>
      </c>
      <c r="AB86">
        <v>-85.802606666666676</v>
      </c>
    </row>
    <row r="87" spans="1:28" x14ac:dyDescent="0.3">
      <c r="A87" s="1">
        <v>43510</v>
      </c>
      <c r="B87">
        <v>9.3800000000000008</v>
      </c>
      <c r="C87">
        <v>-4.7244094488189003E-2</v>
      </c>
      <c r="D87">
        <v>-2.7573072782975827E-2</v>
      </c>
      <c r="E87">
        <v>-3.7969932053347498E-2</v>
      </c>
      <c r="F87">
        <v>-2.2759056978040666E-2</v>
      </c>
      <c r="G87">
        <v>-2.1410764624725243E-3</v>
      </c>
      <c r="H87">
        <v>-1.61950910555686E-3</v>
      </c>
      <c r="I87">
        <v>-1.3416018748836727E-3</v>
      </c>
      <c r="J87">
        <v>-1.0217302435475695E-3</v>
      </c>
      <c r="K87">
        <v>-1.1646735188143409E-2</v>
      </c>
      <c r="L87">
        <v>-8.324410187503517E-3</v>
      </c>
      <c r="M87">
        <v>-9.391085908850294E-3</v>
      </c>
      <c r="N87">
        <v>-6.7389843446000004E-3</v>
      </c>
      <c r="O87">
        <v>-1.343071267751661E-2</v>
      </c>
      <c r="P87">
        <v>-9.4787015753049486E-3</v>
      </c>
      <c r="Q87">
        <v>-1.1651106186126045E-2</v>
      </c>
      <c r="R87">
        <v>-8.2909086259547928E-3</v>
      </c>
      <c r="S87">
        <v>-1.5350530147175245E-2</v>
      </c>
      <c r="T87">
        <v>0.14154593300879503</v>
      </c>
      <c r="U87">
        <v>5.3524153827916088E-2</v>
      </c>
      <c r="V87">
        <v>8.9877067278635384E-2</v>
      </c>
      <c r="W87">
        <v>-7.2361789163529533E-2</v>
      </c>
      <c r="X87">
        <v>-2.3069977789374585E-2</v>
      </c>
      <c r="Y87">
        <v>-4.5772543688114453E-2</v>
      </c>
      <c r="Z87">
        <v>-2.0796790131838438E-2</v>
      </c>
      <c r="AA87">
        <v>-88.35933</v>
      </c>
      <c r="AB87">
        <v>-86.479836666666657</v>
      </c>
    </row>
    <row r="88" spans="1:28" x14ac:dyDescent="0.3">
      <c r="A88" s="1">
        <v>43538</v>
      </c>
      <c r="B88">
        <v>9.3800000000000008</v>
      </c>
      <c r="C88">
        <v>-4.5725646123260355E-2</v>
      </c>
      <c r="D88">
        <v>-3.4597195718908291E-2</v>
      </c>
      <c r="E88">
        <v>-4.5298856626580696E-2</v>
      </c>
      <c r="F88">
        <v>-2.7885957269223122E-2</v>
      </c>
      <c r="G88">
        <v>-2.9053990922988104E-3</v>
      </c>
      <c r="H88">
        <v>-2.3081345552176114E-3</v>
      </c>
      <c r="I88">
        <v>-2.1185384928894178E-3</v>
      </c>
      <c r="J88">
        <v>-1.6354438830381568E-3</v>
      </c>
      <c r="K88">
        <v>-1.3336451116853554E-2</v>
      </c>
      <c r="L88">
        <v>-9.5445986799398419E-3</v>
      </c>
      <c r="M88">
        <v>-1.1491796379461258E-2</v>
      </c>
      <c r="N88">
        <v>-8.2162970882768329E-3</v>
      </c>
      <c r="O88">
        <v>-1.4543191825501456E-2</v>
      </c>
      <c r="P88">
        <v>-1.0124699799917702E-2</v>
      </c>
      <c r="Q88">
        <v>-1.3258398019025397E-2</v>
      </c>
      <c r="R88">
        <v>-9.3336120042346957E-3</v>
      </c>
      <c r="S88">
        <v>-4.1421947449768126E-2</v>
      </c>
      <c r="T88">
        <v>0.1054374183920912</v>
      </c>
      <c r="U88">
        <v>2.4162688480587519E-2</v>
      </c>
      <c r="V88">
        <v>0.12418578519465333</v>
      </c>
      <c r="W88">
        <v>-2.3853211442503852E-2</v>
      </c>
      <c r="X88">
        <v>-2.504718419154206E-2</v>
      </c>
      <c r="Y88">
        <v>-4.2589621080439732E-2</v>
      </c>
      <c r="Z88">
        <v>-2.2050833426557153E-2</v>
      </c>
      <c r="AA88">
        <v>-86.706760000000003</v>
      </c>
      <c r="AB88">
        <v>-86.88302666666668</v>
      </c>
    </row>
    <row r="89" spans="1:28" x14ac:dyDescent="0.3">
      <c r="A89" s="1">
        <v>43569</v>
      </c>
      <c r="B89">
        <v>8.81</v>
      </c>
      <c r="C89">
        <v>-4.170804369414105E-2</v>
      </c>
      <c r="D89">
        <v>-3.6389374635689697E-2</v>
      </c>
      <c r="E89">
        <v>-4.4892594768530136E-2</v>
      </c>
      <c r="F89">
        <v>-3.2853214379191274E-2</v>
      </c>
      <c r="G89">
        <v>-3.6661161032832679E-3</v>
      </c>
      <c r="H89">
        <v>-2.9063138880290884E-3</v>
      </c>
      <c r="I89">
        <v>-2.9041972193515342E-3</v>
      </c>
      <c r="J89">
        <v>-2.2779858496011864E-3</v>
      </c>
      <c r="K89">
        <v>-1.4554685092693198E-2</v>
      </c>
      <c r="L89">
        <v>-1.0297810960542275E-2</v>
      </c>
      <c r="M89">
        <v>-1.317929046589672E-2</v>
      </c>
      <c r="N89">
        <v>-9.388939942661878E-3</v>
      </c>
      <c r="O89">
        <v>-1.5180674967124497E-2</v>
      </c>
      <c r="P89">
        <v>-1.0314173716643227E-2</v>
      </c>
      <c r="Q89">
        <v>-1.4384859823380855E-2</v>
      </c>
      <c r="R89">
        <v>-9.9725250306219593E-3</v>
      </c>
      <c r="S89">
        <v>1.3751375137513788E-2</v>
      </c>
      <c r="T89">
        <v>4.2141350832341828E-2</v>
      </c>
      <c r="U89">
        <v>-1.4340367486476527E-2</v>
      </c>
      <c r="V89">
        <v>9.6374900744409353E-2</v>
      </c>
      <c r="W89">
        <v>-4.5569366206925643E-3</v>
      </c>
      <c r="X89">
        <v>-2.2841872775207328E-2</v>
      </c>
      <c r="Y89">
        <v>-3.3590645742241985E-2</v>
      </c>
      <c r="Z89">
        <v>-2.3653011585374657E-2</v>
      </c>
      <c r="AA89">
        <v>-85.691640000000007</v>
      </c>
      <c r="AB89">
        <v>-86.919243333333341</v>
      </c>
    </row>
    <row r="90" spans="1:28" x14ac:dyDescent="0.3">
      <c r="A90" s="1">
        <v>43599</v>
      </c>
      <c r="B90">
        <v>8.81</v>
      </c>
      <c r="C90">
        <v>-4.0040040040040026E-2</v>
      </c>
      <c r="D90">
        <v>-3.553214614162703E-2</v>
      </c>
      <c r="E90">
        <v>-4.2491243285813808E-2</v>
      </c>
      <c r="F90">
        <v>-3.5506238832075009E-2</v>
      </c>
      <c r="G90">
        <v>-4.2547441092363192E-3</v>
      </c>
      <c r="H90">
        <v>-3.3109343177137873E-3</v>
      </c>
      <c r="I90">
        <v>-3.6087531016061325E-3</v>
      </c>
      <c r="J90">
        <v>-2.8417942536534957E-3</v>
      </c>
      <c r="K90">
        <v>-1.5284816461303419E-2</v>
      </c>
      <c r="L90">
        <v>-1.0556771597763248E-2</v>
      </c>
      <c r="M90">
        <v>-1.4391984223616724E-2</v>
      </c>
      <c r="N90">
        <v>-1.0133060412748454E-2</v>
      </c>
      <c r="O90">
        <v>-1.5408800984420878E-2</v>
      </c>
      <c r="P90">
        <v>-1.0109883843993805E-2</v>
      </c>
      <c r="Q90">
        <v>-1.5044222592348944E-2</v>
      </c>
      <c r="R90">
        <v>-1.0182919120184911E-2</v>
      </c>
      <c r="S90">
        <v>8.428479794740229E-2</v>
      </c>
      <c r="T90">
        <v>9.2494527995481413E-3</v>
      </c>
      <c r="U90">
        <v>1.8871408545049317E-2</v>
      </c>
      <c r="V90">
        <v>5.2276074007993723E-2</v>
      </c>
      <c r="W90">
        <v>-1.3063691118708309E-2</v>
      </c>
      <c r="X90">
        <v>-5.0823603902028225E-3</v>
      </c>
      <c r="Y90">
        <v>-1.3824613060634908E-2</v>
      </c>
      <c r="Z90">
        <v>-1.7657139118984071E-2</v>
      </c>
      <c r="AA90">
        <v>-85.329989999999995</v>
      </c>
      <c r="AB90">
        <v>-85.909463333333335</v>
      </c>
    </row>
    <row r="91" spans="1:28" x14ac:dyDescent="0.3">
      <c r="A91" s="1">
        <v>43630</v>
      </c>
      <c r="B91">
        <v>8.81</v>
      </c>
      <c r="C91">
        <v>-5.3149606299212504E-2</v>
      </c>
      <c r="D91">
        <v>-3.1137221989089525E-2</v>
      </c>
      <c r="E91">
        <v>-4.4965896677797858E-2</v>
      </c>
      <c r="F91">
        <v>-3.4352914255468749E-2</v>
      </c>
      <c r="G91">
        <v>-4.9303169290770832E-3</v>
      </c>
      <c r="H91">
        <v>-3.5564270403799503E-3</v>
      </c>
      <c r="I91">
        <v>-4.2837257138655565E-3</v>
      </c>
      <c r="J91">
        <v>-3.2578917487076087E-3</v>
      </c>
      <c r="K91">
        <v>-1.5754034424711572E-2</v>
      </c>
      <c r="L91">
        <v>-1.0447736174454492E-2</v>
      </c>
      <c r="M91">
        <v>-1.5197845326236062E-2</v>
      </c>
      <c r="N91">
        <v>-1.0434106244253338E-2</v>
      </c>
      <c r="O91">
        <v>-1.5459449284981885E-2</v>
      </c>
      <c r="P91">
        <v>-9.6790283349207362E-3</v>
      </c>
      <c r="Q91">
        <v>-1.5349641745509087E-2</v>
      </c>
      <c r="R91">
        <v>-1.0034361965185923E-2</v>
      </c>
      <c r="S91">
        <v>0.18159105851413537</v>
      </c>
      <c r="T91">
        <v>3.6482650212326329E-2</v>
      </c>
      <c r="U91">
        <v>9.3209077199683812E-2</v>
      </c>
      <c r="V91">
        <v>2.9291151281405432E-2</v>
      </c>
      <c r="W91">
        <v>-5.4818282331971835E-2</v>
      </c>
      <c r="X91">
        <v>-1.0216404821999037E-2</v>
      </c>
      <c r="Y91">
        <v>-2.4146303357124237E-2</v>
      </c>
      <c r="Z91">
        <v>-1.2713545995803063E-2</v>
      </c>
      <c r="AA91">
        <v>-88.533429999999996</v>
      </c>
      <c r="AB91">
        <v>-86.518353333333337</v>
      </c>
    </row>
    <row r="92" spans="1:28" x14ac:dyDescent="0.3">
      <c r="A92" s="1">
        <v>43660</v>
      </c>
      <c r="B92">
        <v>8.56</v>
      </c>
      <c r="C92">
        <v>-6.0157790927021781E-2</v>
      </c>
      <c r="D92">
        <v>-3.1752716246946866E-2</v>
      </c>
      <c r="E92">
        <v>-5.1115812422091435E-2</v>
      </c>
      <c r="F92">
        <v>-3.280736145922114E-2</v>
      </c>
      <c r="G92">
        <v>-5.6944485830925373E-3</v>
      </c>
      <c r="H92">
        <v>-3.7543713622403274E-3</v>
      </c>
      <c r="I92">
        <v>-4.9598365404686469E-3</v>
      </c>
      <c r="J92">
        <v>-3.5405775734446885E-3</v>
      </c>
      <c r="K92">
        <v>-1.6103768821540188E-2</v>
      </c>
      <c r="L92">
        <v>-1.0155226471919576E-2</v>
      </c>
      <c r="M92">
        <v>-1.5714206569185058E-2</v>
      </c>
      <c r="N92">
        <v>-1.0386578081379105E-2</v>
      </c>
      <c r="O92">
        <v>-1.5436132468928498E-2</v>
      </c>
      <c r="P92">
        <v>-9.2056552811565773E-3</v>
      </c>
      <c r="Q92">
        <v>-1.543479424611042E-2</v>
      </c>
      <c r="R92">
        <v>-9.6648558200237069E-3</v>
      </c>
      <c r="S92">
        <v>0.11534896040259579</v>
      </c>
      <c r="T92">
        <v>5.846428487539046E-2</v>
      </c>
      <c r="U92">
        <v>0.12707493895471114</v>
      </c>
      <c r="V92">
        <v>3.4732129295754977E-2</v>
      </c>
      <c r="W92">
        <v>-6.5227128845566362E-2</v>
      </c>
      <c r="X92">
        <v>-2.5626077615187093E-2</v>
      </c>
      <c r="Y92">
        <v>-4.43697007654155E-2</v>
      </c>
      <c r="Z92">
        <v>-1.3641614275796318E-2</v>
      </c>
      <c r="AA92">
        <v>-89.750519999999995</v>
      </c>
      <c r="AB92">
        <v>-87.871313333333319</v>
      </c>
    </row>
    <row r="93" spans="1:28" x14ac:dyDescent="0.3">
      <c r="A93" s="1">
        <v>43691</v>
      </c>
      <c r="B93">
        <v>8.56</v>
      </c>
      <c r="C93">
        <v>-6.2811565304087713E-2</v>
      </c>
      <c r="D93">
        <v>-3.4902391616665307E-2</v>
      </c>
      <c r="E93">
        <v>-5.8706320843440664E-2</v>
      </c>
      <c r="F93">
        <v>-3.2597443284233897E-2</v>
      </c>
      <c r="G93">
        <v>-6.4984732263299039E-3</v>
      </c>
      <c r="H93">
        <v>-4.0533746987330144E-3</v>
      </c>
      <c r="I93">
        <v>-5.7077462461665078E-3</v>
      </c>
      <c r="J93">
        <v>-3.7880577004510974E-3</v>
      </c>
      <c r="K93">
        <v>-1.6320626496024393E-2</v>
      </c>
      <c r="L93">
        <v>-9.8394762395683788E-3</v>
      </c>
      <c r="M93">
        <v>-1.6059476580758719E-2</v>
      </c>
      <c r="N93">
        <v>-1.0147479628647482E-2</v>
      </c>
      <c r="O93">
        <v>-1.5279293088231949E-2</v>
      </c>
      <c r="P93">
        <v>-8.8051934352301187E-3</v>
      </c>
      <c r="Q93">
        <v>-1.5391624947380778E-2</v>
      </c>
      <c r="R93">
        <v>-9.2299590171024768E-3</v>
      </c>
      <c r="S93">
        <v>0.19199009083402141</v>
      </c>
      <c r="T93">
        <v>0.11112689225816375</v>
      </c>
      <c r="U93">
        <v>0.16297670325025085</v>
      </c>
      <c r="V93">
        <v>6.8691275781960173E-2</v>
      </c>
      <c r="W93">
        <v>-5.9387141003928168E-2</v>
      </c>
      <c r="X93">
        <v>-4.0687510038041941E-2</v>
      </c>
      <c r="Y93">
        <v>-5.9810850727155453E-2</v>
      </c>
      <c r="Z93">
        <v>-2.5509997491742691E-2</v>
      </c>
      <c r="AA93">
        <v>-89.487470000000002</v>
      </c>
      <c r="AB93">
        <v>-89.257140000000007</v>
      </c>
    </row>
    <row r="94" spans="1:28" x14ac:dyDescent="0.3">
      <c r="A94" s="1">
        <v>43722</v>
      </c>
      <c r="B94">
        <v>8.56</v>
      </c>
      <c r="C94">
        <v>-5.7344064386317894E-2</v>
      </c>
      <c r="D94">
        <v>-3.8967654300025689E-2</v>
      </c>
      <c r="E94">
        <v>-6.0104473539142465E-2</v>
      </c>
      <c r="F94">
        <v>-3.520758738787929E-2</v>
      </c>
      <c r="G94">
        <v>-7.3156312874139706E-3</v>
      </c>
      <c r="H94">
        <v>-4.4907832683193094E-3</v>
      </c>
      <c r="I94">
        <v>-6.5028510322788042E-3</v>
      </c>
      <c r="J94">
        <v>-4.0995097764308834E-3</v>
      </c>
      <c r="K94">
        <v>-1.629348548802434E-2</v>
      </c>
      <c r="L94">
        <v>-9.5376966562120691E-3</v>
      </c>
      <c r="M94">
        <v>-1.6239293601862975E-2</v>
      </c>
      <c r="N94">
        <v>-9.8441331225666753E-3</v>
      </c>
      <c r="O94">
        <v>-1.4852503899527858E-2</v>
      </c>
      <c r="P94">
        <v>-8.4693615496000962E-3</v>
      </c>
      <c r="Q94">
        <v>-1.5189309818896102E-2</v>
      </c>
      <c r="R94">
        <v>-8.8267367553289313E-3</v>
      </c>
      <c r="S94">
        <v>0.22838874680306909</v>
      </c>
      <c r="T94">
        <v>0.10550127544881371</v>
      </c>
      <c r="U94">
        <v>0.17857593267989544</v>
      </c>
      <c r="V94">
        <v>9.1697484194122644E-2</v>
      </c>
      <c r="W94">
        <v>-6.4785836289882326E-2</v>
      </c>
      <c r="X94">
        <v>-5.2507164440051879E-2</v>
      </c>
      <c r="Y94">
        <v>-6.3133368713125623E-2</v>
      </c>
      <c r="Z94">
        <v>-3.9606917364426973E-2</v>
      </c>
      <c r="AA94">
        <v>-92.785309999999996</v>
      </c>
      <c r="AB94">
        <v>-90.67443333333334</v>
      </c>
    </row>
    <row r="95" spans="1:28" x14ac:dyDescent="0.3">
      <c r="A95" s="1">
        <v>43752</v>
      </c>
      <c r="B95">
        <v>8.15</v>
      </c>
      <c r="C95">
        <v>-7.0422535211267623E-2</v>
      </c>
      <c r="D95">
        <v>-4.3864140638333993E-2</v>
      </c>
      <c r="E95">
        <v>-6.352605496722441E-2</v>
      </c>
      <c r="F95">
        <v>-3.9244728851674994E-2</v>
      </c>
      <c r="G95">
        <v>-8.2113197345980993E-3</v>
      </c>
      <c r="H95">
        <v>-5.055178065707433E-3</v>
      </c>
      <c r="I95">
        <v>-7.3418080827806582E-3</v>
      </c>
      <c r="J95">
        <v>-4.5331120109199192E-3</v>
      </c>
      <c r="K95">
        <v>-1.5905320450110061E-2</v>
      </c>
      <c r="L95">
        <v>-9.2020980600060476E-3</v>
      </c>
      <c r="M95">
        <v>-1.6173144144719598E-2</v>
      </c>
      <c r="N95">
        <v>-9.5264236519288312E-3</v>
      </c>
      <c r="O95">
        <v>-1.403456362305644E-2</v>
      </c>
      <c r="P95">
        <v>-8.1061058613085546E-3</v>
      </c>
      <c r="Q95">
        <v>-1.4722120203605416E-2</v>
      </c>
      <c r="R95">
        <v>-8.4602202820462571E-3</v>
      </c>
      <c r="S95">
        <v>0.2703740401288085</v>
      </c>
      <c r="T95">
        <v>0.1344042219438939</v>
      </c>
      <c r="U95">
        <v>0.23025095925529968</v>
      </c>
      <c r="V95">
        <v>0.11701079655029045</v>
      </c>
      <c r="W95">
        <v>-5.4615154695139889E-2</v>
      </c>
      <c r="X95">
        <v>-5.0243401265207543E-2</v>
      </c>
      <c r="Y95">
        <v>-5.9596043996316794E-2</v>
      </c>
      <c r="Z95">
        <v>-4.781269191443379E-2</v>
      </c>
      <c r="AA95">
        <v>-90.608400000000003</v>
      </c>
      <c r="AB95">
        <v>-90.960393333333343</v>
      </c>
    </row>
    <row r="96" spans="1:28" x14ac:dyDescent="0.3">
      <c r="A96" s="1">
        <v>43783</v>
      </c>
      <c r="B96">
        <v>8.16</v>
      </c>
      <c r="C96">
        <v>-7.3588709677419373E-2</v>
      </c>
      <c r="D96">
        <v>-4.5903045903045836E-2</v>
      </c>
      <c r="E96">
        <v>-6.7118436425001635E-2</v>
      </c>
      <c r="F96">
        <v>-4.2911613613801837E-2</v>
      </c>
      <c r="G96">
        <v>-9.1794106009118748E-3</v>
      </c>
      <c r="H96">
        <v>-5.6941399473869891E-3</v>
      </c>
      <c r="I96">
        <v>-8.2354538743079821E-3</v>
      </c>
      <c r="J96">
        <v>-5.0800337604712436E-3</v>
      </c>
      <c r="K96">
        <v>-1.4923796033147196E-2</v>
      </c>
      <c r="L96">
        <v>-8.717640466745169E-3</v>
      </c>
      <c r="M96">
        <v>-1.5707533990427198E-2</v>
      </c>
      <c r="N96">
        <v>-9.1524783943210952E-3</v>
      </c>
      <c r="O96">
        <v>-1.2772218952324832E-2</v>
      </c>
      <c r="P96">
        <v>-7.6038244363150209E-3</v>
      </c>
      <c r="Q96">
        <v>-1.388642882496971E-2</v>
      </c>
      <c r="R96">
        <v>-8.0597639490745578E-3</v>
      </c>
      <c r="S96">
        <v>5.9672328272959541E-2</v>
      </c>
      <c r="T96">
        <v>0.10041809950273384</v>
      </c>
      <c r="U96">
        <v>0.18614503840161237</v>
      </c>
      <c r="V96">
        <v>0.11344119896514715</v>
      </c>
      <c r="W96">
        <v>-4.7792225062563976E-2</v>
      </c>
      <c r="X96">
        <v>-4.8898323518552944E-2</v>
      </c>
      <c r="Y96">
        <v>-5.5731072015862061E-2</v>
      </c>
      <c r="Z96">
        <v>-5.0549629741270787E-2</v>
      </c>
      <c r="AA96">
        <v>-90.453429999999997</v>
      </c>
      <c r="AB96">
        <v>-91.282379999999989</v>
      </c>
    </row>
    <row r="97" spans="1:28" x14ac:dyDescent="0.3">
      <c r="A97" s="1">
        <v>43813</v>
      </c>
      <c r="B97">
        <v>8.15</v>
      </c>
      <c r="C97">
        <v>-7.2948328267477214E-2</v>
      </c>
      <c r="D97">
        <v>-4.8801517503017644E-2</v>
      </c>
      <c r="E97">
        <v>-7.2319857718721403E-2</v>
      </c>
      <c r="F97">
        <v>-4.6189568014799155E-2</v>
      </c>
      <c r="G97">
        <v>-1.0145639662687334E-2</v>
      </c>
      <c r="H97">
        <v>-6.399949483703482E-3</v>
      </c>
      <c r="I97">
        <v>-9.1787899993991031E-3</v>
      </c>
      <c r="J97">
        <v>-5.7164224989326344E-3</v>
      </c>
      <c r="K97">
        <v>-1.3399264318865733E-2</v>
      </c>
      <c r="L97">
        <v>-8.0080674558689058E-3</v>
      </c>
      <c r="M97">
        <v>-1.4742793600707663E-2</v>
      </c>
      <c r="N97">
        <v>-8.642601994206708E-3</v>
      </c>
      <c r="O97">
        <v>-1.1183017085859004E-2</v>
      </c>
      <c r="P97">
        <v>-6.9008838018002061E-3</v>
      </c>
      <c r="Q97">
        <v>-1.2663266553746758E-2</v>
      </c>
      <c r="R97">
        <v>-7.5369380331412605E-3</v>
      </c>
      <c r="S97">
        <v>-7.8314252530280237E-2</v>
      </c>
      <c r="T97">
        <v>5.6567496458207023E-2</v>
      </c>
      <c r="U97">
        <v>8.3910705290495935E-2</v>
      </c>
      <c r="V97">
        <v>9.7129939301611581E-2</v>
      </c>
      <c r="W97">
        <v>-5.471407890715474E-2</v>
      </c>
      <c r="X97">
        <v>-3.3314651817838214E-2</v>
      </c>
      <c r="Y97">
        <v>-5.237381955495287E-2</v>
      </c>
      <c r="Z97">
        <v>-4.4152125533866236E-2</v>
      </c>
      <c r="AA97">
        <v>-90.175089999999997</v>
      </c>
      <c r="AB97">
        <v>-90.412306666666666</v>
      </c>
    </row>
    <row r="98" spans="1:28" x14ac:dyDescent="0.3">
      <c r="A98" s="1">
        <v>43844</v>
      </c>
      <c r="B98">
        <v>7.76</v>
      </c>
      <c r="C98">
        <v>-7.6452599388379228E-2</v>
      </c>
      <c r="D98">
        <v>-4.9271339347675247E-2</v>
      </c>
      <c r="E98">
        <v>-7.4329879111091943E-2</v>
      </c>
      <c r="F98">
        <v>-4.7991967584579576E-2</v>
      </c>
      <c r="G98">
        <v>-1.100442227280729E-2</v>
      </c>
      <c r="H98">
        <v>-7.1404946913969924E-3</v>
      </c>
      <c r="I98">
        <v>-1.0109824178802166E-2</v>
      </c>
      <c r="J98">
        <v>-6.4115280408291548E-3</v>
      </c>
      <c r="K98">
        <v>-1.1618690780703989E-2</v>
      </c>
      <c r="L98">
        <v>-7.0812043541901293E-3</v>
      </c>
      <c r="M98">
        <v>-1.3313917044238973E-2</v>
      </c>
      <c r="N98">
        <v>-7.9356374256014019E-3</v>
      </c>
      <c r="O98">
        <v>-9.5924245776720651E-3</v>
      </c>
      <c r="P98">
        <v>-6.0348390669118235E-3</v>
      </c>
      <c r="Q98">
        <v>-1.1182553538618634E-2</v>
      </c>
      <c r="R98">
        <v>-6.8465157683423499E-3</v>
      </c>
      <c r="S98">
        <v>-7.3809918726156942E-2</v>
      </c>
      <c r="T98">
        <v>-5.5936414605906037E-4</v>
      </c>
      <c r="U98">
        <v>-3.0817280994492546E-2</v>
      </c>
      <c r="V98">
        <v>5.2142077271627264E-2</v>
      </c>
      <c r="W98">
        <v>-3.8540368827964633E-2</v>
      </c>
      <c r="X98">
        <v>-2.2167291020722235E-2</v>
      </c>
      <c r="Y98">
        <v>-4.7015557599227785E-2</v>
      </c>
      <c r="Z98">
        <v>-3.4793422119037798E-2</v>
      </c>
      <c r="AA98">
        <v>-88.881389999999996</v>
      </c>
      <c r="AB98">
        <v>-89.836636666666664</v>
      </c>
    </row>
    <row r="99" spans="1:28" x14ac:dyDescent="0.3">
      <c r="A99" s="1">
        <v>43875</v>
      </c>
      <c r="B99">
        <v>7.75</v>
      </c>
      <c r="C99">
        <v>-5.6818181818181768E-2</v>
      </c>
      <c r="D99">
        <v>-4.5307725883893868E-2</v>
      </c>
      <c r="E99">
        <v>-6.8739703158012741E-2</v>
      </c>
      <c r="F99">
        <v>-4.7793527578195584E-2</v>
      </c>
      <c r="G99">
        <v>-1.1806168454061239E-2</v>
      </c>
      <c r="H99">
        <v>-7.9004179069703806E-3</v>
      </c>
      <c r="I99">
        <v>-1.0985410129851955E-2</v>
      </c>
      <c r="J99">
        <v>-7.1469540273569514E-3</v>
      </c>
      <c r="K99">
        <v>-9.9361220649086812E-3</v>
      </c>
      <c r="L99">
        <v>-6.0797999637878242E-3</v>
      </c>
      <c r="M99">
        <v>-1.1651359054826135E-2</v>
      </c>
      <c r="N99">
        <v>-7.0563572579489531E-3</v>
      </c>
      <c r="O99">
        <v>-8.2992835764025275E-3</v>
      </c>
      <c r="P99">
        <v>-5.1590654580631057E-3</v>
      </c>
      <c r="Q99">
        <v>-9.6915750799778655E-3</v>
      </c>
      <c r="R99">
        <v>-6.0315961089250454E-3</v>
      </c>
      <c r="S99">
        <v>0.1073877805486283</v>
      </c>
      <c r="T99">
        <v>2.1915372142894407E-2</v>
      </c>
      <c r="U99">
        <v>-1.4912130235936294E-2</v>
      </c>
      <c r="V99">
        <v>2.5974501485014123E-2</v>
      </c>
      <c r="W99">
        <v>9.0938896888420606E-3</v>
      </c>
      <c r="X99">
        <v>-7.2372100413904406E-3</v>
      </c>
      <c r="Y99">
        <v>-2.8053519348759104E-2</v>
      </c>
      <c r="Z99">
        <v>-2.0906384293316965E-2</v>
      </c>
      <c r="AA99">
        <v>-87.555800000000005</v>
      </c>
      <c r="AB99">
        <v>-88.870760000000004</v>
      </c>
    </row>
    <row r="100" spans="1:28" x14ac:dyDescent="0.3">
      <c r="A100" s="1">
        <v>43904</v>
      </c>
      <c r="B100">
        <v>7.74</v>
      </c>
      <c r="C100">
        <v>-5.9375000000000067E-2</v>
      </c>
      <c r="D100">
        <v>-4.3485900026355107E-2</v>
      </c>
      <c r="E100">
        <v>-6.4215260402187016E-2</v>
      </c>
      <c r="F100">
        <v>-4.6021655085974743E-2</v>
      </c>
      <c r="G100">
        <v>-1.2818813021178599E-2</v>
      </c>
      <c r="H100">
        <v>-8.6839426133771269E-3</v>
      </c>
      <c r="I100">
        <v>-1.1876467916015709E-2</v>
      </c>
      <c r="J100">
        <v>-7.9082850705815E-3</v>
      </c>
      <c r="K100">
        <v>-8.7085410381962935E-3</v>
      </c>
      <c r="L100">
        <v>-5.1956938331306768E-3</v>
      </c>
      <c r="M100">
        <v>-1.0087784627936322E-2</v>
      </c>
      <c r="N100">
        <v>-6.1188993837028765E-3</v>
      </c>
      <c r="O100">
        <v>-7.5892184911910965E-3</v>
      </c>
      <c r="P100">
        <v>-4.4789715335789015E-3</v>
      </c>
      <c r="Q100">
        <v>-8.4936422150885624E-3</v>
      </c>
      <c r="R100">
        <v>-5.2242920195179439E-3</v>
      </c>
      <c r="S100">
        <v>0.50504600771742347</v>
      </c>
      <c r="T100">
        <v>0.19238966574829763</v>
      </c>
      <c r="U100">
        <v>0.17954128984663162</v>
      </c>
      <c r="V100">
        <v>7.1248557915044322E-2</v>
      </c>
      <c r="W100">
        <v>-2.6907129271120267E-2</v>
      </c>
      <c r="X100">
        <v>1.4635563339425728E-3</v>
      </c>
      <c r="Y100">
        <v>-1.8784536136747614E-2</v>
      </c>
      <c r="Z100">
        <v>-9.3136482427233682E-3</v>
      </c>
      <c r="AA100">
        <v>-89.039789999999996</v>
      </c>
      <c r="AB100">
        <v>-88.492326666666656</v>
      </c>
    </row>
    <row r="101" spans="1:28" x14ac:dyDescent="0.3">
      <c r="A101" s="1">
        <v>43935</v>
      </c>
      <c r="B101">
        <v>6.45</v>
      </c>
      <c r="C101">
        <v>-5.6994818652849721E-2</v>
      </c>
      <c r="D101">
        <v>-3.5726918995401369E-2</v>
      </c>
      <c r="E101">
        <v>-5.772933349034385E-2</v>
      </c>
      <c r="F101">
        <v>-4.1506848301883448E-2</v>
      </c>
      <c r="G101">
        <v>-1.4189773508233472E-2</v>
      </c>
      <c r="H101">
        <v>-9.5388260151375581E-3</v>
      </c>
      <c r="I101">
        <v>-1.293825166115777E-2</v>
      </c>
      <c r="J101">
        <v>-8.7077288451616885E-3</v>
      </c>
      <c r="K101">
        <v>-8.0393562482468095E-3</v>
      </c>
      <c r="L101">
        <v>-4.5716461127898178E-3</v>
      </c>
      <c r="M101">
        <v>-8.8946731171172608E-3</v>
      </c>
      <c r="N101">
        <v>-5.2823799699027729E-3</v>
      </c>
      <c r="O101">
        <v>-7.4641936731688618E-3</v>
      </c>
      <c r="P101">
        <v>-4.1389491401229161E-3</v>
      </c>
      <c r="Q101">
        <v>-7.7842319135874955E-3</v>
      </c>
      <c r="R101">
        <v>-4.5923287105883075E-3</v>
      </c>
      <c r="S101">
        <v>0.58561070831009476</v>
      </c>
      <c r="T101">
        <v>0.37803160492551002</v>
      </c>
      <c r="U101">
        <v>0.39934816552538216</v>
      </c>
      <c r="V101">
        <v>0.19744554760556735</v>
      </c>
      <c r="W101">
        <v>-7.6688811183914574E-2</v>
      </c>
      <c r="X101">
        <v>-8.1297551106869204E-3</v>
      </c>
      <c r="Y101">
        <v>-3.1500683588730927E-2</v>
      </c>
      <c r="Z101">
        <v>-4.6344696060449291E-3</v>
      </c>
      <c r="AA101">
        <v>-92.263229999999993</v>
      </c>
      <c r="AB101">
        <v>-89.619606666666684</v>
      </c>
    </row>
    <row r="102" spans="1:28" x14ac:dyDescent="0.3">
      <c r="A102" s="1">
        <v>43965</v>
      </c>
      <c r="B102">
        <v>6.44</v>
      </c>
      <c r="C102">
        <v>-0.10636079249217933</v>
      </c>
      <c r="D102">
        <v>-5.0919754732071332E-2</v>
      </c>
      <c r="E102">
        <v>-7.4243537048343036E-2</v>
      </c>
      <c r="F102">
        <v>-4.3377524584609271E-2</v>
      </c>
      <c r="G102">
        <v>-1.8916820672890799E-2</v>
      </c>
      <c r="H102">
        <v>-1.1517367748683394E-2</v>
      </c>
      <c r="I102">
        <v>-1.5308469067434291E-2</v>
      </c>
      <c r="J102">
        <v>-9.9133787923993601E-3</v>
      </c>
      <c r="K102">
        <v>-2.9306156295474728E-2</v>
      </c>
      <c r="L102">
        <v>-1.1446337695937725E-2</v>
      </c>
      <c r="M102">
        <v>-1.535135119397261E-2</v>
      </c>
      <c r="N102">
        <v>-7.0712258806194068E-3</v>
      </c>
      <c r="O102">
        <v>-2.905370350261216E-2</v>
      </c>
      <c r="P102">
        <v>-1.129727490450072E-2</v>
      </c>
      <c r="Q102">
        <v>-1.4702371888990706E-2</v>
      </c>
      <c r="R102">
        <v>-6.6383985260675127E-3</v>
      </c>
      <c r="S102">
        <v>0.56248248809190238</v>
      </c>
      <c r="T102">
        <v>0.50823946599916558</v>
      </c>
      <c r="U102">
        <v>0.5510464013731402</v>
      </c>
      <c r="V102">
        <v>0.3595535788909911</v>
      </c>
      <c r="W102">
        <v>-9.1926765724454018E-2</v>
      </c>
      <c r="X102">
        <v>-2.9972300160110432E-2</v>
      </c>
      <c r="Y102">
        <v>-6.5174235393162958E-2</v>
      </c>
      <c r="Z102">
        <v>-1.2212832978951593E-2</v>
      </c>
      <c r="AA102">
        <v>-93.174099999999996</v>
      </c>
      <c r="AB102">
        <v>-91.492373333333333</v>
      </c>
    </row>
    <row r="103" spans="1:28" x14ac:dyDescent="0.3">
      <c r="A103" s="1">
        <v>43996</v>
      </c>
      <c r="B103">
        <v>6.37</v>
      </c>
      <c r="C103">
        <v>-0.17463617463617465</v>
      </c>
      <c r="D103">
        <v>-8.5030367988567224E-2</v>
      </c>
      <c r="E103">
        <v>-0.11266392859373457</v>
      </c>
      <c r="F103">
        <v>-5.7225680572013306E-2</v>
      </c>
      <c r="G103">
        <v>-2.254044761427465E-2</v>
      </c>
      <c r="H103">
        <v>-1.4193646678847149E-2</v>
      </c>
      <c r="I103">
        <v>-1.8549013931799641E-2</v>
      </c>
      <c r="J103">
        <v>-1.17499468142227E-2</v>
      </c>
      <c r="K103">
        <v>-7.380517585059676E-2</v>
      </c>
      <c r="L103">
        <v>-3.3485505359857171E-2</v>
      </c>
      <c r="M103">
        <v>-3.7050229464772766E-2</v>
      </c>
      <c r="N103">
        <v>-1.6501163056194906E-2</v>
      </c>
      <c r="O103">
        <v>-8.0597901007234851E-2</v>
      </c>
      <c r="P103">
        <v>-3.5848061927136632E-2</v>
      </c>
      <c r="Q103">
        <v>-3.9038599394338624E-2</v>
      </c>
      <c r="R103">
        <v>-1.7094761990586755E-2</v>
      </c>
      <c r="S103">
        <v>0.37564267352185088</v>
      </c>
      <c r="T103">
        <v>0.45534167337416931</v>
      </c>
      <c r="U103">
        <v>0.50791195664128264</v>
      </c>
      <c r="V103">
        <v>0.44720424809961495</v>
      </c>
      <c r="W103">
        <v>-5.8334687812276131E-2</v>
      </c>
      <c r="X103">
        <v>-4.5164663085736301E-2</v>
      </c>
      <c r="Y103">
        <v>-7.5650088240214908E-2</v>
      </c>
      <c r="Z103">
        <v>-2.7755572785511218E-2</v>
      </c>
      <c r="AA103">
        <v>-93.697999999999993</v>
      </c>
      <c r="AB103">
        <v>-93.04510999999998</v>
      </c>
    </row>
    <row r="104" spans="1:28" x14ac:dyDescent="0.3">
      <c r="A104" s="1">
        <v>44026</v>
      </c>
      <c r="B104">
        <v>5.09</v>
      </c>
      <c r="C104">
        <v>-0.19097586568730329</v>
      </c>
      <c r="D104">
        <v>-0.13041917242617351</v>
      </c>
      <c r="E104">
        <v>-0.15732427760521908</v>
      </c>
      <c r="F104">
        <v>-8.8789765048937361E-2</v>
      </c>
      <c r="G104">
        <v>-2.6985016537850237E-2</v>
      </c>
      <c r="H104">
        <v>-1.7805270967664044E-2</v>
      </c>
      <c r="I104">
        <v>-2.2814094941671897E-2</v>
      </c>
      <c r="J104">
        <v>-1.4505428465064862E-2</v>
      </c>
      <c r="K104">
        <v>-5.6730180782837758E-2</v>
      </c>
      <c r="L104">
        <v>-5.0025701956524116E-2</v>
      </c>
      <c r="M104">
        <v>-5.3280504309636413E-2</v>
      </c>
      <c r="N104">
        <v>-3.1652515004106339E-2</v>
      </c>
      <c r="O104">
        <v>-6.0824182630668799E-2</v>
      </c>
      <c r="P104">
        <v>-5.3865378193249214E-2</v>
      </c>
      <c r="Q104">
        <v>-5.6825262380171937E-2</v>
      </c>
      <c r="R104">
        <v>-3.3670238341628855E-2</v>
      </c>
      <c r="S104">
        <v>0.3567365269461078</v>
      </c>
      <c r="T104">
        <v>0.34553769120562661</v>
      </c>
      <c r="U104">
        <v>0.43162056285328704</v>
      </c>
      <c r="V104">
        <v>0.43637294352632044</v>
      </c>
      <c r="W104">
        <v>-2.3280310799313586E-2</v>
      </c>
      <c r="X104">
        <v>-3.7199418326330447E-2</v>
      </c>
      <c r="Y104">
        <v>-5.7847254778681245E-2</v>
      </c>
      <c r="Z104">
        <v>-3.744546052405906E-2</v>
      </c>
      <c r="AA104">
        <v>-91.839939999999999</v>
      </c>
      <c r="AB104">
        <v>-92.904013333333339</v>
      </c>
    </row>
    <row r="105" spans="1:28" x14ac:dyDescent="0.3">
      <c r="A105" s="1">
        <v>44057</v>
      </c>
      <c r="B105">
        <v>5.08</v>
      </c>
      <c r="C105">
        <v>-0.11808510638297864</v>
      </c>
      <c r="D105">
        <v>-0.13253012048192769</v>
      </c>
      <c r="E105">
        <v>-0.16123238223548553</v>
      </c>
      <c r="F105">
        <v>-0.11599322029888948</v>
      </c>
      <c r="G105">
        <v>-2.4833126032339115E-2</v>
      </c>
      <c r="H105">
        <v>-1.887508035589025E-2</v>
      </c>
      <c r="I105">
        <v>-2.4786196728154668E-2</v>
      </c>
      <c r="J105">
        <v>-1.6957999334133816E-2</v>
      </c>
      <c r="K105">
        <v>-2.9926908582236345E-2</v>
      </c>
      <c r="L105">
        <v>-4.8837861999764365E-2</v>
      </c>
      <c r="M105">
        <v>-5.3487421738556952E-2</v>
      </c>
      <c r="N105">
        <v>-4.4116356438715219E-2</v>
      </c>
      <c r="O105">
        <v>-3.100451649326541E-2</v>
      </c>
      <c r="P105">
        <v>-5.3081210219280361E-2</v>
      </c>
      <c r="Q105">
        <v>-5.7475533377056354E-2</v>
      </c>
      <c r="R105">
        <v>-4.7598216779888736E-2</v>
      </c>
      <c r="S105">
        <v>0.23488332481689655</v>
      </c>
      <c r="T105">
        <v>0.22103063638877807</v>
      </c>
      <c r="U105">
        <v>0.32242084176161839</v>
      </c>
      <c r="V105">
        <v>0.34063666698952466</v>
      </c>
      <c r="W105">
        <v>-2.2951816606280095E-2</v>
      </c>
      <c r="X105">
        <v>-2.3652989491275145E-2</v>
      </c>
      <c r="Y105">
        <v>-3.4855605072623273E-2</v>
      </c>
      <c r="Z105">
        <v>-3.5339023634447297E-2</v>
      </c>
      <c r="AA105">
        <v>-91.541370000000001</v>
      </c>
      <c r="AB105">
        <v>-92.359769999999983</v>
      </c>
    </row>
    <row r="106" spans="1:28" x14ac:dyDescent="0.3">
      <c r="A106" s="1">
        <v>44088</v>
      </c>
      <c r="B106">
        <v>5.0599999999999996</v>
      </c>
      <c r="C106">
        <v>-7.7908217716115225E-2</v>
      </c>
      <c r="D106">
        <v>-9.3367675466838218E-2</v>
      </c>
      <c r="E106">
        <v>-0.12898972992879906</v>
      </c>
      <c r="F106">
        <v>-0.11877232279164647</v>
      </c>
      <c r="G106">
        <v>-1.8933813226144847E-2</v>
      </c>
      <c r="H106">
        <v>-1.6644572645803435E-2</v>
      </c>
      <c r="I106">
        <v>-2.3583985265444734E-2</v>
      </c>
      <c r="J106">
        <v>-1.7774974656452575E-2</v>
      </c>
      <c r="K106">
        <v>-1.4898335480286073E-2</v>
      </c>
      <c r="L106">
        <v>-2.4055410245600872E-2</v>
      </c>
      <c r="M106">
        <v>-3.3851808281786723E-2</v>
      </c>
      <c r="N106">
        <v>-4.0972991400629787E-2</v>
      </c>
      <c r="O106">
        <v>-1.72924796483378E-2</v>
      </c>
      <c r="P106">
        <v>-2.6231399591221005E-2</v>
      </c>
      <c r="Q106">
        <v>-3.6373726257424001E-2</v>
      </c>
      <c r="R106">
        <v>-4.439266266791686E-2</v>
      </c>
      <c r="S106">
        <v>0.34305601590984425</v>
      </c>
      <c r="T106">
        <v>0.18703384968445214</v>
      </c>
      <c r="U106">
        <v>0.31155862255761618</v>
      </c>
      <c r="V106">
        <v>0.25120072575961894</v>
      </c>
      <c r="W106">
        <v>1.9164671648992715E-2</v>
      </c>
      <c r="X106">
        <v>-8.8991584335711416E-3</v>
      </c>
      <c r="Y106">
        <v>-9.0224852522003216E-3</v>
      </c>
      <c r="Z106">
        <v>-2.3250522083725578E-2</v>
      </c>
      <c r="AA106">
        <v>-91.007109999999997</v>
      </c>
      <c r="AB106">
        <v>-91.462806666666665</v>
      </c>
    </row>
    <row r="107" spans="1:28" x14ac:dyDescent="0.3">
      <c r="A107" s="1">
        <v>44118</v>
      </c>
      <c r="B107">
        <v>4.71</v>
      </c>
      <c r="C107">
        <v>-3.7878787878787845E-2</v>
      </c>
      <c r="D107">
        <v>-3.3773037702310549E-2</v>
      </c>
      <c r="E107">
        <v>-7.7957370659293909E-2</v>
      </c>
      <c r="F107">
        <v>-8.6556944550358825E-2</v>
      </c>
      <c r="G107">
        <v>-1.3265725366014891E-2</v>
      </c>
      <c r="H107">
        <v>-1.0828056120854357E-2</v>
      </c>
      <c r="I107">
        <v>-1.9010888208166283E-2</v>
      </c>
      <c r="J107">
        <v>-1.5449236374182681E-2</v>
      </c>
      <c r="K107">
        <v>-8.4058173271887027E-3</v>
      </c>
      <c r="L107">
        <v>-4.0210094371048166E-3</v>
      </c>
      <c r="M107">
        <v>-1.7743687129903707E-2</v>
      </c>
      <c r="N107">
        <v>-2.5638093894156683E-2</v>
      </c>
      <c r="O107">
        <v>-1.0755033879013109E-2</v>
      </c>
      <c r="P107">
        <v>-5.1789542454879767E-3</v>
      </c>
      <c r="Q107">
        <v>-1.9684010006872105E-2</v>
      </c>
      <c r="R107">
        <v>-2.8163854685329781E-2</v>
      </c>
      <c r="S107">
        <v>0.26362247496180602</v>
      </c>
      <c r="T107">
        <v>0.15222397084403227</v>
      </c>
      <c r="U107">
        <v>0.28052060522951561</v>
      </c>
      <c r="V107">
        <v>0.18676281897242084</v>
      </c>
      <c r="W107">
        <v>-3.8722679133502691E-3</v>
      </c>
      <c r="X107">
        <v>-3.7331670156011132E-3</v>
      </c>
      <c r="Y107">
        <v>-2.5531376235458834E-3</v>
      </c>
      <c r="Z107">
        <v>-1.2095104980149133E-2</v>
      </c>
      <c r="AA107">
        <v>-90.95926</v>
      </c>
      <c r="AB107">
        <v>-91.169246666666666</v>
      </c>
    </row>
    <row r="108" spans="1:28" x14ac:dyDescent="0.3">
      <c r="A108" s="1">
        <v>44149</v>
      </c>
      <c r="B108">
        <v>4.7</v>
      </c>
      <c r="C108">
        <v>7.6169749727963421E-3</v>
      </c>
      <c r="D108">
        <v>1.3045944412932498E-2</v>
      </c>
      <c r="E108">
        <v>-3.6056676874035576E-2</v>
      </c>
      <c r="F108">
        <v>-3.8031589585405423E-2</v>
      </c>
      <c r="G108">
        <v>-9.52634193085522E-3</v>
      </c>
      <c r="H108">
        <v>-4.7818531811355536E-3</v>
      </c>
      <c r="I108">
        <v>-1.3908626841004986E-2</v>
      </c>
      <c r="J108">
        <v>-1.0751493982597782E-2</v>
      </c>
      <c r="K108">
        <v>-5.7509067063890029E-3</v>
      </c>
      <c r="L108">
        <v>5.8144580404408952E-3</v>
      </c>
      <c r="M108">
        <v>-9.6850198379545924E-3</v>
      </c>
      <c r="N108">
        <v>-7.4206538807549309E-3</v>
      </c>
      <c r="O108">
        <v>-8.1143322551274766E-3</v>
      </c>
      <c r="P108">
        <v>4.4240897453315942E-3</v>
      </c>
      <c r="Q108">
        <v>-1.2053948594159461E-2</v>
      </c>
      <c r="R108">
        <v>-8.9954213637924631E-3</v>
      </c>
      <c r="S108">
        <v>0.3153772378516625</v>
      </c>
      <c r="T108">
        <v>0.14657715390092563</v>
      </c>
      <c r="U108">
        <v>0.30735190957443759</v>
      </c>
      <c r="V108">
        <v>0.16194499147647001</v>
      </c>
      <c r="W108">
        <v>-6.3035752209728013E-3</v>
      </c>
      <c r="X108">
        <v>5.1217205317977132E-5</v>
      </c>
      <c r="Y108">
        <v>2.996276171556548E-3</v>
      </c>
      <c r="Z108">
        <v>-4.1937027479514262E-3</v>
      </c>
      <c r="AA108">
        <v>-91.023610000000005</v>
      </c>
      <c r="AB108">
        <v>-90.996660000000006</v>
      </c>
    </row>
    <row r="109" spans="1:28" x14ac:dyDescent="0.3">
      <c r="A109" s="1">
        <v>44179</v>
      </c>
      <c r="B109">
        <v>4.7</v>
      </c>
      <c r="C109">
        <v>3.3879781420764976E-2</v>
      </c>
      <c r="D109">
        <v>5.1308900523560297E-2</v>
      </c>
      <c r="E109">
        <v>1.2059895049244911E-3</v>
      </c>
      <c r="F109">
        <v>1.0193935744727415E-2</v>
      </c>
      <c r="G109">
        <v>-5.7036169130931791E-3</v>
      </c>
      <c r="H109">
        <v>-5.6560465247490477E-5</v>
      </c>
      <c r="I109">
        <v>-9.4985614033210961E-3</v>
      </c>
      <c r="J109">
        <v>-5.2221565890791339E-3</v>
      </c>
      <c r="K109">
        <v>-3.3386210017279927E-3</v>
      </c>
      <c r="L109">
        <v>1.0343820546693472E-2</v>
      </c>
      <c r="M109">
        <v>-5.8317816784352328E-3</v>
      </c>
      <c r="N109">
        <v>4.0457563833431838E-3</v>
      </c>
      <c r="O109">
        <v>-5.5481095592442298E-3</v>
      </c>
      <c r="P109">
        <v>9.3406629187027246E-3</v>
      </c>
      <c r="Q109">
        <v>-8.1391585644616047E-3</v>
      </c>
      <c r="R109">
        <v>2.8619328061821139E-3</v>
      </c>
      <c r="S109">
        <v>0.22418833666717952</v>
      </c>
      <c r="T109">
        <v>3.9777918335793139E-2</v>
      </c>
      <c r="U109">
        <v>0.26772934982688268</v>
      </c>
      <c r="V109">
        <v>0.11285968102691701</v>
      </c>
      <c r="W109">
        <v>-8.5877374782761251E-4</v>
      </c>
      <c r="X109">
        <v>1.1887775110317467E-3</v>
      </c>
      <c r="Y109">
        <v>-3.6782056273835608E-3</v>
      </c>
      <c r="Z109">
        <v>-8.3105743308379643E-4</v>
      </c>
      <c r="AA109">
        <v>-90.252529999999993</v>
      </c>
      <c r="AB109">
        <v>-90.745133333333328</v>
      </c>
    </row>
    <row r="110" spans="1:28" x14ac:dyDescent="0.3">
      <c r="A110" s="1">
        <v>44210</v>
      </c>
      <c r="B110">
        <v>5.2</v>
      </c>
      <c r="C110">
        <v>6.8432671081677832E-2</v>
      </c>
      <c r="D110">
        <v>8.5004775549188283E-2</v>
      </c>
      <c r="E110">
        <v>3.6643142491746383E-2</v>
      </c>
      <c r="F110">
        <v>4.978654016189369E-2</v>
      </c>
      <c r="G110">
        <v>-1.4864673102993331E-3</v>
      </c>
      <c r="H110">
        <v>3.5914666158234354E-3</v>
      </c>
      <c r="I110">
        <v>-5.572142051415911E-3</v>
      </c>
      <c r="J110">
        <v>-4.1564901018653622E-4</v>
      </c>
      <c r="K110">
        <v>-6.6218326073619327E-4</v>
      </c>
      <c r="L110">
        <v>1.3280207017009493E-2</v>
      </c>
      <c r="M110">
        <v>-3.250570322951063E-3</v>
      </c>
      <c r="N110">
        <v>9.8128285347146207E-3</v>
      </c>
      <c r="O110">
        <v>-2.2846098169481133E-3</v>
      </c>
      <c r="P110">
        <v>1.2827139659776776E-2</v>
      </c>
      <c r="Q110">
        <v>-5.3156838771066068E-3</v>
      </c>
      <c r="R110">
        <v>8.8639641079370311E-3</v>
      </c>
      <c r="S110">
        <v>0.12743280815569957</v>
      </c>
      <c r="T110">
        <v>-8.1877788414644881E-2</v>
      </c>
      <c r="U110">
        <v>0.2223327942248472</v>
      </c>
      <c r="V110">
        <v>3.4825761274024626E-2</v>
      </c>
      <c r="W110">
        <v>-8.3288526428311194E-3</v>
      </c>
      <c r="X110">
        <v>6.4160496244360932E-3</v>
      </c>
      <c r="Y110">
        <v>-5.1637338705438447E-3</v>
      </c>
      <c r="Z110">
        <v>2.5520147802619388E-3</v>
      </c>
      <c r="AA110">
        <v>-89.621669999999995</v>
      </c>
      <c r="AB110">
        <v>-90.299269999999993</v>
      </c>
    </row>
    <row r="111" spans="1:28" x14ac:dyDescent="0.3">
      <c r="A111" s="1">
        <v>44241</v>
      </c>
      <c r="B111">
        <v>5.2</v>
      </c>
      <c r="C111">
        <v>6.5717415115005506E-2</v>
      </c>
      <c r="D111">
        <v>0.10222391906080008</v>
      </c>
      <c r="E111">
        <v>5.6009955872482774E-2</v>
      </c>
      <c r="F111">
        <v>7.9512531711182888E-2</v>
      </c>
      <c r="G111">
        <v>3.0180538894992726E-3</v>
      </c>
      <c r="H111">
        <v>7.0745169710761946E-3</v>
      </c>
      <c r="I111">
        <v>-1.3906767779644131E-3</v>
      </c>
      <c r="J111">
        <v>3.5364743738840465E-3</v>
      </c>
      <c r="K111">
        <v>2.799097888422919E-3</v>
      </c>
      <c r="L111">
        <v>1.6422261575806507E-2</v>
      </c>
      <c r="M111">
        <v>-4.00568791347089E-4</v>
      </c>
      <c r="N111">
        <v>1.3348763046503157E-2</v>
      </c>
      <c r="O111">
        <v>1.4994368264920066E-3</v>
      </c>
      <c r="P111">
        <v>1.6595501566982529E-2</v>
      </c>
      <c r="Q111">
        <v>-2.1110941832334453E-3</v>
      </c>
      <c r="R111">
        <v>1.2921101381820677E-2</v>
      </c>
      <c r="S111">
        <v>-9.2544089401082497E-2</v>
      </c>
      <c r="T111">
        <v>-0.26975088967971517</v>
      </c>
      <c r="U111">
        <v>8.6359018473932195E-2</v>
      </c>
      <c r="V111">
        <v>-0.10395025325285563</v>
      </c>
      <c r="W111">
        <v>-2.1214128589996273E-2</v>
      </c>
      <c r="X111">
        <v>1.283865502642878E-2</v>
      </c>
      <c r="Y111">
        <v>-1.0133918326885002E-2</v>
      </c>
      <c r="Z111">
        <v>6.8144940539655403E-3</v>
      </c>
      <c r="AA111">
        <v>-89.413219999999995</v>
      </c>
      <c r="AB111">
        <v>-89.762473333333332</v>
      </c>
    </row>
    <row r="112" spans="1:28" x14ac:dyDescent="0.3">
      <c r="A112" s="1">
        <v>44269</v>
      </c>
      <c r="B112">
        <v>5.18</v>
      </c>
      <c r="C112">
        <v>8.5271317829457294E-2</v>
      </c>
      <c r="D112">
        <v>0.11191473163304155</v>
      </c>
      <c r="E112">
        <v>7.3140468008713544E-2</v>
      </c>
      <c r="F112">
        <v>9.9714475414343307E-2</v>
      </c>
      <c r="G112">
        <v>7.9280927741356422E-3</v>
      </c>
      <c r="H112">
        <v>1.0484439706390347E-2</v>
      </c>
      <c r="I112">
        <v>3.1532264511118604E-3</v>
      </c>
      <c r="J112">
        <v>7.0501410977633254E-3</v>
      </c>
      <c r="K112">
        <v>6.1319053581485594E-3</v>
      </c>
      <c r="L112">
        <v>1.9679319494729119E-2</v>
      </c>
      <c r="M112">
        <v>2.7562733286117616E-3</v>
      </c>
      <c r="N112">
        <v>1.6460596029181707E-2</v>
      </c>
      <c r="O112">
        <v>5.1001932044629772E-3</v>
      </c>
      <c r="P112">
        <v>2.0431847304826833E-2</v>
      </c>
      <c r="Q112">
        <v>1.4383400713356236E-3</v>
      </c>
      <c r="R112">
        <v>1.6618162843862045E-2</v>
      </c>
      <c r="S112">
        <v>-1.0785607196401794</v>
      </c>
      <c r="T112">
        <v>-0.45094641172279681</v>
      </c>
      <c r="U112">
        <v>-0.34789066696185406</v>
      </c>
      <c r="V112">
        <v>-0.26752502993905231</v>
      </c>
      <c r="W112">
        <v>8.5583085943935489E-3</v>
      </c>
      <c r="X112">
        <v>2.0147362606111829E-2</v>
      </c>
      <c r="Y112">
        <v>-6.9948908794779481E-3</v>
      </c>
      <c r="Z112">
        <v>1.3134022418992234E-2</v>
      </c>
      <c r="AA112">
        <v>-88.277760000000001</v>
      </c>
      <c r="AB112">
        <v>-89.104216666666659</v>
      </c>
    </row>
    <row r="113" spans="1:28" x14ac:dyDescent="0.3">
      <c r="A113" s="1">
        <v>44300</v>
      </c>
      <c r="B113">
        <v>6.91</v>
      </c>
      <c r="C113">
        <v>8.6813186813186949E-2</v>
      </c>
      <c r="D113">
        <v>0.11333964049195866</v>
      </c>
      <c r="E113">
        <v>7.9267306585883254E-2</v>
      </c>
      <c r="F113">
        <v>0.10915943039526677</v>
      </c>
      <c r="G113">
        <v>1.311306885271768E-2</v>
      </c>
      <c r="H113">
        <v>1.3702532489212604E-2</v>
      </c>
      <c r="I113">
        <v>8.0197385054508654E-3</v>
      </c>
      <c r="J113">
        <v>1.0420496388893049E-2</v>
      </c>
      <c r="K113">
        <v>1.0212738353819306E-2</v>
      </c>
      <c r="L113">
        <v>2.3066216749606738E-2</v>
      </c>
      <c r="M113">
        <v>6.3812472001302618E-3</v>
      </c>
      <c r="N113">
        <v>1.9722599273380787E-2</v>
      </c>
      <c r="O113">
        <v>9.1845370175409613E-3</v>
      </c>
      <c r="P113">
        <v>2.4051670419014792E-2</v>
      </c>
      <c r="Q113">
        <v>5.2613890161653147E-3</v>
      </c>
      <c r="R113">
        <v>2.0359673096941384E-2</v>
      </c>
      <c r="S113">
        <v>-1.2436069986541054</v>
      </c>
      <c r="T113">
        <v>-0.55412068560695005</v>
      </c>
      <c r="U113">
        <v>-0.80490393589845566</v>
      </c>
      <c r="V113">
        <v>-0.42493932900315401</v>
      </c>
      <c r="W113">
        <v>6.7430004347343919E-2</v>
      </c>
      <c r="X113">
        <v>3.3924551538618175E-2</v>
      </c>
      <c r="Y113">
        <v>1.8258061450580398E-2</v>
      </c>
      <c r="Z113">
        <v>2.2303523057052927E-2</v>
      </c>
      <c r="AA113">
        <v>-86.041920000000005</v>
      </c>
      <c r="AB113">
        <v>-87.910966666666653</v>
      </c>
    </row>
    <row r="114" spans="1:28" x14ac:dyDescent="0.3">
      <c r="A114" s="1">
        <v>44330</v>
      </c>
      <c r="B114">
        <v>6.91</v>
      </c>
      <c r="C114">
        <v>0.192532088681447</v>
      </c>
      <c r="D114">
        <v>0.12549388523047988</v>
      </c>
      <c r="E114">
        <v>0.12153886444136375</v>
      </c>
      <c r="F114">
        <v>0.11691608578516004</v>
      </c>
      <c r="G114">
        <v>2.1420572496839485E-2</v>
      </c>
      <c r="H114">
        <v>1.656042526681345E-2</v>
      </c>
      <c r="I114">
        <v>1.4153911374564268E-2</v>
      </c>
      <c r="J114">
        <v>1.3582465820805467E-2</v>
      </c>
      <c r="K114">
        <v>3.7196195989678049E-2</v>
      </c>
      <c r="L114">
        <v>2.6329213370443139E-2</v>
      </c>
      <c r="M114">
        <v>1.7846946567215305E-2</v>
      </c>
      <c r="N114">
        <v>2.3024916538259665E-2</v>
      </c>
      <c r="O114">
        <v>3.6149805939051927E-2</v>
      </c>
      <c r="P114">
        <v>2.7377977556956923E-2</v>
      </c>
      <c r="Q114">
        <v>1.681151205368529E-2</v>
      </c>
      <c r="R114">
        <v>2.3953831760266182E-2</v>
      </c>
      <c r="S114">
        <v>-1.2010886967659302</v>
      </c>
      <c r="T114">
        <v>-0.58596382509005007</v>
      </c>
      <c r="U114">
        <v>-1.1744188050200717</v>
      </c>
      <c r="V114">
        <v>-0.53034364080659901</v>
      </c>
      <c r="W114">
        <v>7.5751630549691362E-2</v>
      </c>
      <c r="X114">
        <v>4.7622471138966116E-2</v>
      </c>
      <c r="Y114">
        <v>5.0579981163809608E-2</v>
      </c>
      <c r="Z114">
        <v>3.3898128427898709E-2</v>
      </c>
      <c r="AA114">
        <v>-86.116010000000003</v>
      </c>
      <c r="AB114">
        <v>-86.811896666666669</v>
      </c>
    </row>
    <row r="115" spans="1:28" x14ac:dyDescent="0.3">
      <c r="A115" s="1">
        <v>44361</v>
      </c>
      <c r="B115">
        <v>6.97</v>
      </c>
      <c r="C115">
        <v>0.30352644836272025</v>
      </c>
      <c r="D115">
        <v>0.13794713738675668</v>
      </c>
      <c r="E115">
        <v>0.19429057461911806</v>
      </c>
      <c r="F115">
        <v>0.12559355436973174</v>
      </c>
      <c r="G115">
        <v>2.8229331786315592E-2</v>
      </c>
      <c r="H115">
        <v>1.8794269571621447E-2</v>
      </c>
      <c r="I115">
        <v>2.092099104529092E-2</v>
      </c>
      <c r="J115">
        <v>1.6352409109215833E-2</v>
      </c>
      <c r="K115">
        <v>9.1308702607530545E-2</v>
      </c>
      <c r="L115">
        <v>2.9331468110225023E-2</v>
      </c>
      <c r="M115">
        <v>4.6239212317009303E-2</v>
      </c>
      <c r="N115">
        <v>2.6242299410091634E-2</v>
      </c>
      <c r="O115">
        <v>9.8556326891106716E-2</v>
      </c>
      <c r="P115">
        <v>3.0411588434053449E-2</v>
      </c>
      <c r="Q115">
        <v>4.796355661589987E-2</v>
      </c>
      <c r="R115">
        <v>2.7280412136675054E-2</v>
      </c>
      <c r="S115">
        <v>-0.87802367472979936</v>
      </c>
      <c r="T115">
        <v>-0.50918801484566001</v>
      </c>
      <c r="U115">
        <v>-1.1075731233832784</v>
      </c>
      <c r="V115">
        <v>-0.54975750851422001</v>
      </c>
      <c r="W115">
        <v>9.3599009583982484E-2</v>
      </c>
      <c r="X115">
        <v>5.9216823634092419E-2</v>
      </c>
      <c r="Y115">
        <v>7.8926881493672593E-2</v>
      </c>
      <c r="Z115">
        <v>4.6921282103892237E-2</v>
      </c>
      <c r="AA115">
        <v>-84.927959999999999</v>
      </c>
      <c r="AB115">
        <v>-85.695296666666664</v>
      </c>
    </row>
    <row r="116" spans="1:28" x14ac:dyDescent="0.3">
      <c r="A116" s="1">
        <v>44391</v>
      </c>
      <c r="B116">
        <v>8.4</v>
      </c>
      <c r="C116">
        <v>0.32944228274967591</v>
      </c>
      <c r="D116">
        <v>0.14296310031522363</v>
      </c>
      <c r="E116">
        <v>0.27516693993128105</v>
      </c>
      <c r="F116">
        <v>0.13546804097748674</v>
      </c>
      <c r="G116">
        <v>3.5295844866245485E-2</v>
      </c>
      <c r="H116">
        <v>2.0083195026880052E-2</v>
      </c>
      <c r="I116">
        <v>2.8315249716466855E-2</v>
      </c>
      <c r="J116">
        <v>1.8479296621771651E-2</v>
      </c>
      <c r="K116">
        <v>7.4787432462042558E-2</v>
      </c>
      <c r="L116">
        <v>3.1482225045289303E-2</v>
      </c>
      <c r="M116">
        <v>6.7764110353083717E-2</v>
      </c>
      <c r="N116">
        <v>2.9047635508652487E-2</v>
      </c>
      <c r="O116">
        <v>7.8976491606596255E-2</v>
      </c>
      <c r="P116">
        <v>3.2778261012008647E-2</v>
      </c>
      <c r="Q116">
        <v>7.1227541478918299E-2</v>
      </c>
      <c r="R116">
        <v>3.0189275667673005E-2</v>
      </c>
      <c r="S116">
        <v>-0.74121480102397008</v>
      </c>
      <c r="T116">
        <v>-0.4697866996996487</v>
      </c>
      <c r="U116">
        <v>-0.94010905750656659</v>
      </c>
      <c r="V116">
        <v>-0.52164617987845296</v>
      </c>
      <c r="W116">
        <v>8.4051666410060899E-2</v>
      </c>
      <c r="X116">
        <v>6.0902627002541898E-2</v>
      </c>
      <c r="Y116">
        <v>8.4467435514578249E-2</v>
      </c>
      <c r="Z116">
        <v>5.5913973925200144E-2</v>
      </c>
      <c r="AA116">
        <v>-84.120639999999995</v>
      </c>
      <c r="AB116">
        <v>-85.054869999999994</v>
      </c>
    </row>
    <row r="117" spans="1:28" x14ac:dyDescent="0.3">
      <c r="A117" s="1">
        <v>44422</v>
      </c>
      <c r="B117">
        <v>8.41</v>
      </c>
      <c r="C117">
        <v>0.25572979493365477</v>
      </c>
      <c r="D117">
        <v>0.13268194685416868</v>
      </c>
      <c r="E117">
        <v>0.29623284201535033</v>
      </c>
      <c r="F117">
        <v>0.13786406151871633</v>
      </c>
      <c r="G117">
        <v>3.4743504432908745E-2</v>
      </c>
      <c r="H117">
        <v>1.9950744938540765E-2</v>
      </c>
      <c r="I117">
        <v>3.2756227028489938E-2</v>
      </c>
      <c r="J117">
        <v>1.9609403179014089E-2</v>
      </c>
      <c r="K117">
        <v>4.768394921979846E-2</v>
      </c>
      <c r="L117">
        <v>3.0560718922982177E-2</v>
      </c>
      <c r="M117">
        <v>7.1260028096457192E-2</v>
      </c>
      <c r="N117">
        <v>3.0458137359498833E-2</v>
      </c>
      <c r="O117">
        <v>4.8613871069097314E-2</v>
      </c>
      <c r="P117">
        <v>3.2194644940033212E-2</v>
      </c>
      <c r="Q117">
        <v>7.53822298556001E-2</v>
      </c>
      <c r="R117">
        <v>3.179483146203177E-2</v>
      </c>
      <c r="S117">
        <v>-0.57279608192341946</v>
      </c>
      <c r="T117">
        <v>-0.3940206119779206</v>
      </c>
      <c r="U117">
        <v>-0.7306781858923963</v>
      </c>
      <c r="V117">
        <v>-0.45766510884107642</v>
      </c>
      <c r="W117">
        <v>6.6641017061466301E-2</v>
      </c>
      <c r="X117">
        <v>5.726485943038695E-2</v>
      </c>
      <c r="Y117">
        <v>8.1430564351836557E-2</v>
      </c>
      <c r="Z117">
        <v>5.9128103355673756E-2</v>
      </c>
      <c r="AA117">
        <v>-85.440960000000004</v>
      </c>
      <c r="AB117">
        <v>-84.829853333333332</v>
      </c>
    </row>
    <row r="118" spans="1:28" x14ac:dyDescent="0.3">
      <c r="A118" s="1">
        <v>44453</v>
      </c>
      <c r="B118">
        <v>8.42</v>
      </c>
      <c r="C118">
        <v>0.20138888888888884</v>
      </c>
      <c r="D118">
        <v>0.10936383130807714</v>
      </c>
      <c r="E118">
        <v>0.26218698885740649</v>
      </c>
      <c r="F118">
        <v>0.12833629282582315</v>
      </c>
      <c r="G118">
        <v>2.9626757941022097E-2</v>
      </c>
      <c r="H118">
        <v>1.8423331952990285E-2</v>
      </c>
      <c r="I118">
        <v>3.3222035746725442E-2</v>
      </c>
      <c r="J118">
        <v>1.9485757306137035E-2</v>
      </c>
      <c r="K118">
        <v>3.3115938090046759E-2</v>
      </c>
      <c r="L118">
        <v>2.4520623244699946E-2</v>
      </c>
      <c r="M118">
        <v>5.186243992396259E-2</v>
      </c>
      <c r="N118">
        <v>2.8854522404323808E-2</v>
      </c>
      <c r="O118">
        <v>3.5666938792275671E-2</v>
      </c>
      <c r="P118">
        <v>2.5931403466984637E-2</v>
      </c>
      <c r="Q118">
        <v>5.441910048932308E-2</v>
      </c>
      <c r="R118">
        <v>3.0301436473008831E-2</v>
      </c>
      <c r="S118">
        <v>-0.85973763874873854</v>
      </c>
      <c r="T118">
        <v>-0.32653493509244402</v>
      </c>
      <c r="U118">
        <v>-0.72458284056537592</v>
      </c>
      <c r="V118">
        <v>-0.39678074892333776</v>
      </c>
      <c r="W118">
        <v>5.5858273051413221E-2</v>
      </c>
      <c r="X118">
        <v>4.5826793009251521E-2</v>
      </c>
      <c r="Y118">
        <v>6.885031884098014E-2</v>
      </c>
      <c r="Z118">
        <v>5.4664759814060125E-2</v>
      </c>
      <c r="AA118">
        <v>-85.923609999999996</v>
      </c>
      <c r="AB118">
        <v>-85.16173666666667</v>
      </c>
    </row>
    <row r="119" spans="1:28" x14ac:dyDescent="0.3">
      <c r="A119" s="1">
        <v>44483</v>
      </c>
      <c r="B119">
        <v>8.9700000000000006</v>
      </c>
      <c r="C119">
        <v>0.13835770528683899</v>
      </c>
      <c r="D119">
        <v>8.0202690896382878E-2</v>
      </c>
      <c r="E119">
        <v>0.19849212970312755</v>
      </c>
      <c r="F119">
        <v>0.10741615635287623</v>
      </c>
      <c r="G119">
        <v>2.4441641480614784E-2</v>
      </c>
      <c r="H119">
        <v>1.5599450058744857E-2</v>
      </c>
      <c r="I119">
        <v>2.9603967951515209E-2</v>
      </c>
      <c r="J119">
        <v>1.7991175650091968E-2</v>
      </c>
      <c r="K119">
        <v>2.7028322524520032E-2</v>
      </c>
      <c r="L119">
        <v>1.8973585138559734E-2</v>
      </c>
      <c r="M119">
        <v>3.5942736611455084E-2</v>
      </c>
      <c r="N119">
        <v>2.4684975768747286E-2</v>
      </c>
      <c r="O119">
        <v>2.9645979752769724E-2</v>
      </c>
      <c r="P119">
        <v>2.0357600938400999E-2</v>
      </c>
      <c r="Q119">
        <v>3.7975596538047572E-2</v>
      </c>
      <c r="R119">
        <v>2.6161216448472951E-2</v>
      </c>
      <c r="S119">
        <v>-0.93937298294144744</v>
      </c>
      <c r="T119">
        <v>-0.31930310772384152</v>
      </c>
      <c r="U119">
        <v>-0.79063556787120193</v>
      </c>
      <c r="V119">
        <v>-0.34661955159806873</v>
      </c>
      <c r="W119">
        <v>5.8797202176007146E-2</v>
      </c>
      <c r="X119">
        <v>3.3292803652798519E-2</v>
      </c>
      <c r="Y119">
        <v>6.0432164096295558E-2</v>
      </c>
      <c r="Z119">
        <v>4.5461485364145661E-2</v>
      </c>
      <c r="AA119">
        <v>-85.611109999999996</v>
      </c>
      <c r="AB119">
        <v>-85.658560000000008</v>
      </c>
    </row>
    <row r="120" spans="1:28" x14ac:dyDescent="0.3">
      <c r="A120" s="1">
        <v>44514</v>
      </c>
      <c r="B120">
        <v>8.98</v>
      </c>
      <c r="C120">
        <v>8.2073434125270017E-2</v>
      </c>
      <c r="D120">
        <v>4.7177903585520875E-2</v>
      </c>
      <c r="E120">
        <v>0.14060667610033262</v>
      </c>
      <c r="F120">
        <v>7.8914808596660294E-2</v>
      </c>
      <c r="G120">
        <v>2.119011944958582E-2</v>
      </c>
      <c r="H120">
        <v>1.2327403059093633E-2</v>
      </c>
      <c r="I120">
        <v>2.5086172957074233E-2</v>
      </c>
      <c r="J120">
        <v>1.5450061690276259E-2</v>
      </c>
      <c r="K120">
        <v>2.4359064395338859E-2</v>
      </c>
      <c r="L120">
        <v>1.4865662430457283E-2</v>
      </c>
      <c r="M120">
        <v>2.8167775003301882E-2</v>
      </c>
      <c r="N120">
        <v>1.9453290271238988E-2</v>
      </c>
      <c r="O120">
        <v>2.7096193166710414E-2</v>
      </c>
      <c r="P120">
        <v>1.6447608254412494E-2</v>
      </c>
      <c r="Q120">
        <v>3.0803037237251935E-2</v>
      </c>
      <c r="R120">
        <v>2.0912204219932711E-2</v>
      </c>
      <c r="S120">
        <v>-0.92365164604249372</v>
      </c>
      <c r="T120">
        <v>-0.33741579914268205</v>
      </c>
      <c r="U120">
        <v>-0.90758742257755998</v>
      </c>
      <c r="V120">
        <v>-0.3277512806529892</v>
      </c>
      <c r="W120">
        <v>8.5673156667814054E-2</v>
      </c>
      <c r="X120">
        <v>3.6097573156858687E-2</v>
      </c>
      <c r="Y120">
        <v>6.6776210631744812E-2</v>
      </c>
      <c r="Z120">
        <v>3.8405723272969573E-2</v>
      </c>
      <c r="AA120">
        <v>-83.22533</v>
      </c>
      <c r="AB120">
        <v>-84.920016666666655</v>
      </c>
    </row>
    <row r="121" spans="1:28" x14ac:dyDescent="0.3">
      <c r="A121" s="1">
        <v>44544</v>
      </c>
      <c r="B121">
        <v>8.98</v>
      </c>
      <c r="C121">
        <v>7.2938689217759034E-2</v>
      </c>
      <c r="D121">
        <v>2.4002704530087682E-2</v>
      </c>
      <c r="E121">
        <v>9.7789942876622682E-2</v>
      </c>
      <c r="F121">
        <v>5.0461099670663812E-2</v>
      </c>
      <c r="G121">
        <v>1.8096337275463226E-2</v>
      </c>
      <c r="H121">
        <v>9.258234886473371E-3</v>
      </c>
      <c r="I121">
        <v>2.1242699401887943E-2</v>
      </c>
      <c r="J121">
        <v>1.2395029334770621E-2</v>
      </c>
      <c r="K121">
        <v>2.154925929499707E-2</v>
      </c>
      <c r="L121">
        <v>1.1595808233764382E-2</v>
      </c>
      <c r="M121">
        <v>2.4312215404951987E-2</v>
      </c>
      <c r="N121">
        <v>1.5145018600927132E-2</v>
      </c>
      <c r="O121">
        <v>2.4212868333507886E-2</v>
      </c>
      <c r="P121">
        <v>1.3199659729969948E-2</v>
      </c>
      <c r="Q121">
        <v>2.6985013750996007E-2</v>
      </c>
      <c r="R121">
        <v>1.6668289640927814E-2</v>
      </c>
      <c r="S121">
        <v>-0.46112653708845697</v>
      </c>
      <c r="T121">
        <v>-0.27658782885995215</v>
      </c>
      <c r="U121">
        <v>-0.77471705535746604</v>
      </c>
      <c r="V121">
        <v>-0.31110224524215857</v>
      </c>
      <c r="W121">
        <v>8.0606050600464996E-2</v>
      </c>
      <c r="X121">
        <v>4.2640484207515539E-2</v>
      </c>
      <c r="Y121">
        <v>7.5025469814762061E-2</v>
      </c>
      <c r="Z121">
        <v>3.7343620339057582E-2</v>
      </c>
      <c r="AA121">
        <v>-82.977630000000005</v>
      </c>
      <c r="AB121">
        <v>-83.938023333333334</v>
      </c>
    </row>
    <row r="122" spans="1:28" x14ac:dyDescent="0.3">
      <c r="A122" s="1">
        <v>44575</v>
      </c>
      <c r="B122">
        <v>8.98</v>
      </c>
      <c r="C122">
        <v>6.4049586776859568E-2</v>
      </c>
      <c r="D122">
        <v>1.9489753241321406E-2</v>
      </c>
      <c r="E122">
        <v>7.3020570039962873E-2</v>
      </c>
      <c r="F122">
        <v>3.0223453785643322E-2</v>
      </c>
      <c r="G122">
        <v>1.4914015364550171E-2</v>
      </c>
      <c r="H122">
        <v>6.6402042145692342E-3</v>
      </c>
      <c r="I122">
        <v>1.8066824029866407E-2</v>
      </c>
      <c r="J122">
        <v>9.4086140533787468E-3</v>
      </c>
      <c r="K122">
        <v>1.8377123126116945E-2</v>
      </c>
      <c r="L122">
        <v>8.7189637335838288E-3</v>
      </c>
      <c r="M122">
        <v>2.1428482272150957E-2</v>
      </c>
      <c r="N122">
        <v>1.1726811465935164E-2</v>
      </c>
      <c r="O122">
        <v>2.0450511060135623E-2</v>
      </c>
      <c r="P122">
        <v>1.0281004200278998E-2</v>
      </c>
      <c r="Q122">
        <v>2.3919857520117976E-2</v>
      </c>
      <c r="R122">
        <v>1.3309424061553813E-2</v>
      </c>
      <c r="S122">
        <v>-0.49389272437599563</v>
      </c>
      <c r="T122">
        <v>-0.21232747211193037</v>
      </c>
      <c r="U122">
        <v>-0.62622363583564877</v>
      </c>
      <c r="V122">
        <v>-0.27544370003818819</v>
      </c>
      <c r="W122">
        <v>6.4800287698276504E-2</v>
      </c>
      <c r="X122">
        <v>4.4615794667601349E-2</v>
      </c>
      <c r="Y122">
        <v>7.702649832218518E-2</v>
      </c>
      <c r="Z122">
        <v>4.1117950677325189E-2</v>
      </c>
      <c r="AA122">
        <v>-83.814160000000001</v>
      </c>
      <c r="AB122">
        <v>-83.339040000000011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Tabelle1</vt:lpstr>
      <vt:lpstr>Stepwise</vt:lpstr>
      <vt:lpstr>Python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Jörss</dc:creator>
  <cp:lastModifiedBy>Jan Jörss</cp:lastModifiedBy>
  <dcterms:created xsi:type="dcterms:W3CDTF">2022-01-15T13:10:17Z</dcterms:created>
  <dcterms:modified xsi:type="dcterms:W3CDTF">2022-01-16T10:43:07Z</dcterms:modified>
</cp:coreProperties>
</file>