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C:\Users\jan.heimann\dev\ai-infrastructure\.loadCaseData\"/>
    </mc:Choice>
  </mc:AlternateContent>
  <xr:revisionPtr revIDLastSave="0" documentId="13_ncr:1_{3F3865EC-36BC-4D38-B0FB-F912BF6B24E9}" xr6:coauthVersionLast="36" xr6:coauthVersionMax="47" xr10:uidLastSave="{00000000-0000-0000-0000-000000000000}"/>
  <bookViews>
    <workbookView minimized="1" xWindow="32865" yWindow="-120" windowWidth="29040" windowHeight="15840" activeTab="2" xr2:uid="{00000000-000D-0000-FFFF-FFFF00000000}"/>
  </bookViews>
  <sheets>
    <sheet name="General" sheetId="1" r:id="rId1"/>
    <sheet name="Inert Mass" sheetId="2" r:id="rId2"/>
    <sheet name="Rocket Configuration" sheetId="4" r:id="rId3"/>
    <sheet name="Printout Locations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 s="1"/>
  <c r="F21" i="1"/>
  <c r="F10" i="1"/>
  <c r="N5" i="4"/>
  <c r="M5" i="4"/>
  <c r="L5" i="4"/>
  <c r="N4" i="4"/>
  <c r="M4" i="4"/>
  <c r="L4" i="4"/>
  <c r="N3" i="4"/>
  <c r="M3" i="4"/>
  <c r="L3" i="4"/>
  <c r="N2" i="4"/>
  <c r="M2" i="4"/>
  <c r="L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mihir.patwardhan</author>
  </authors>
  <commentList>
    <comment ref="D7" authorId="0" shapeId="0" xr:uid="{5945A84B-3D27-460E-A488-F20C0577192E}">
      <text>
        <r>
          <rPr>
            <b/>
            <sz val="9"/>
            <color indexed="81"/>
            <rFont val="Tahoma"/>
            <family val="2"/>
          </rPr>
          <t>mihir.patwardhan:</t>
        </r>
        <r>
          <rPr>
            <sz val="9"/>
            <color indexed="81"/>
            <rFont val="Tahoma"/>
            <family val="2"/>
          </rPr>
          <t xml:space="preserve">
16.28 prev
18.5 on 12/07/23</t>
        </r>
      </text>
    </comment>
    <comment ref="D8" authorId="0" shapeId="0" xr:uid="{25569796-96BA-42A3-A6D4-A64BA6994BD0}">
      <text>
        <r>
          <rPr>
            <b/>
            <sz val="9"/>
            <color indexed="81"/>
            <rFont val="Tahoma"/>
            <family val="2"/>
          </rPr>
          <t>mihir.patwardhan:</t>
        </r>
        <r>
          <rPr>
            <sz val="9"/>
            <color indexed="81"/>
            <rFont val="Tahoma"/>
            <family val="2"/>
          </rPr>
          <t xml:space="preserve">
4.83 prev
4.9 on 12/072023
for IST as S2 + OTV in flight 1 config</t>
        </r>
      </text>
    </comment>
    <comment ref="D12" authorId="0" shapeId="0" xr:uid="{B2C10F36-04A1-41CC-B6A0-58347EF32CD5}">
      <text>
        <r>
          <rPr>
            <b/>
            <sz val="9"/>
            <color indexed="81"/>
            <rFont val="Tahoma"/>
            <family val="2"/>
          </rPr>
          <t>mihir.patwardhan:</t>
        </r>
        <r>
          <rPr>
            <sz val="9"/>
            <color indexed="81"/>
            <rFont val="Tahoma"/>
            <family val="2"/>
          </rPr>
          <t xml:space="preserve">
1.578 prev
1,643 on 12/07/2023
</t>
        </r>
      </text>
    </comment>
    <comment ref="D13" authorId="0" shapeId="0" xr:uid="{C3896DEB-E803-4F0A-A0B6-D0FC2DD090BC}">
      <text>
        <r>
          <rPr>
            <b/>
            <sz val="9"/>
            <color indexed="81"/>
            <rFont val="Tahoma"/>
            <family val="2"/>
          </rPr>
          <t>mihir.patwardhan:</t>
        </r>
        <r>
          <rPr>
            <sz val="9"/>
            <color indexed="81"/>
            <rFont val="Tahoma"/>
            <family val="2"/>
          </rPr>
          <t xml:space="preserve">
6.225 prev
6,343 on 12/07/2023</t>
        </r>
      </text>
    </comment>
    <comment ref="D14" authorId="0" shapeId="0" xr:uid="{4FF5C85E-1ADE-4BC9-8157-2EB8ABC01DCB}">
      <text>
        <r>
          <rPr>
            <b/>
            <sz val="9"/>
            <color indexed="81"/>
            <rFont val="Tahoma"/>
            <family val="2"/>
          </rPr>
          <t>mihir.patwardhan:</t>
        </r>
        <r>
          <rPr>
            <sz val="9"/>
            <color indexed="81"/>
            <rFont val="Tahoma"/>
            <family val="2"/>
          </rPr>
          <t xml:space="preserve">
15.79
15.843 on 12/07/2023</t>
        </r>
      </text>
    </comment>
    <comment ref="D15" authorId="0" shapeId="0" xr:uid="{45A1DF00-192E-4883-8F57-A03BA0724CE5}">
      <text>
        <r>
          <rPr>
            <b/>
            <sz val="9"/>
            <color indexed="81"/>
            <rFont val="Tahoma"/>
            <family val="2"/>
          </rPr>
          <t>mihir.patwardhan:</t>
        </r>
        <r>
          <rPr>
            <sz val="9"/>
            <color indexed="81"/>
            <rFont val="Tahoma"/>
            <family val="2"/>
          </rPr>
          <t xml:space="preserve">
17,858 prev
18,5 on 12/07/2023
</t>
        </r>
      </text>
    </comment>
    <comment ref="D16" authorId="0" shapeId="0" xr:uid="{FA72A868-CF6C-44F1-893B-401F40C30C9A}">
      <text>
        <r>
          <rPr>
            <b/>
            <sz val="9"/>
            <color indexed="81"/>
            <rFont val="Tahoma"/>
            <family val="2"/>
          </rPr>
          <t>mihir.patwardhan:</t>
        </r>
        <r>
          <rPr>
            <sz val="9"/>
            <color indexed="81"/>
            <rFont val="Tahoma"/>
            <family val="2"/>
          </rPr>
          <t xml:space="preserve">
19,059
19,6 on 12/07/2023
</t>
        </r>
      </text>
    </comment>
    <comment ref="D17" authorId="0" shapeId="0" xr:uid="{B5FD3233-6AD8-44AD-97C3-351521AA28DD}">
      <text>
        <r>
          <rPr>
            <b/>
            <sz val="9"/>
            <color indexed="81"/>
            <rFont val="Tahoma"/>
            <family val="2"/>
          </rPr>
          <t>mihir.patwardhan:</t>
        </r>
        <r>
          <rPr>
            <sz val="9"/>
            <color indexed="81"/>
            <rFont val="Tahoma"/>
            <family val="2"/>
          </rPr>
          <t xml:space="preserve">
21.888 prev
21.9 on 12/07/2023</t>
        </r>
      </text>
    </comment>
    <comment ref="D18" authorId="0" shapeId="0" xr:uid="{4A2376ED-60B5-4FFF-99DF-A65E329E6B88}">
      <text>
        <r>
          <rPr>
            <b/>
            <sz val="9"/>
            <color indexed="81"/>
            <rFont val="Tahoma"/>
            <family val="2"/>
          </rPr>
          <t>mihir.patwardhan:</t>
        </r>
        <r>
          <rPr>
            <sz val="9"/>
            <color indexed="81"/>
            <rFont val="Tahoma"/>
            <family val="2"/>
          </rPr>
          <t xml:space="preserve">
updated mass for Shetland GLOW 56.5tons</t>
        </r>
      </text>
    </comment>
    <comment ref="D36" authorId="0" shapeId="0" xr:uid="{A6D28C90-D5A3-4A87-A215-A03E0CE172AB}">
      <text>
        <r>
          <rPr>
            <b/>
            <sz val="9"/>
            <color indexed="81"/>
            <rFont val="Tahoma"/>
            <family val="2"/>
          </rPr>
          <t>mihir.patwardhan:</t>
        </r>
        <r>
          <rPr>
            <sz val="9"/>
            <color indexed="81"/>
            <rFont val="Tahoma"/>
            <family val="2"/>
          </rPr>
          <t xml:space="preserve">
Markus S. 
new GLOW 56.5 tons Shetland trajectory parameters</t>
        </r>
      </text>
    </comment>
  </commentList>
</comments>
</file>

<file path=xl/sharedStrings.xml><?xml version="1.0" encoding="utf-8"?>
<sst xmlns="http://schemas.openxmlformats.org/spreadsheetml/2006/main" count="210" uniqueCount="169">
  <si>
    <t>Qalpha</t>
  </si>
  <si>
    <t>Rocket diameter</t>
  </si>
  <si>
    <t>Stage 1 length</t>
  </si>
  <si>
    <t>Stage 2 length</t>
  </si>
  <si>
    <t>Stage 3 length</t>
  </si>
  <si>
    <t>Fairing length</t>
  </si>
  <si>
    <t>Parameter</t>
  </si>
  <si>
    <t>Variable</t>
  </si>
  <si>
    <t>Unit</t>
  </si>
  <si>
    <t>Value</t>
  </si>
  <si>
    <t>q_alpha</t>
  </si>
  <si>
    <t>D</t>
  </si>
  <si>
    <t>L_s1</t>
  </si>
  <si>
    <t>L_s2</t>
  </si>
  <si>
    <t>L_s3</t>
  </si>
  <si>
    <t>L_f</t>
  </si>
  <si>
    <t>kPa*deg</t>
  </si>
  <si>
    <t>m</t>
  </si>
  <si>
    <t>deg</t>
  </si>
  <si>
    <t>N</t>
  </si>
  <si>
    <t>-</t>
  </si>
  <si>
    <t>Mass [kg]</t>
  </si>
  <si>
    <t>Number of boosters</t>
  </si>
  <si>
    <t>Mass of a booster</t>
  </si>
  <si>
    <t>Thrust of a booster</t>
  </si>
  <si>
    <t>T_b</t>
  </si>
  <si>
    <t>kg</t>
  </si>
  <si>
    <t>Aft booster attach point (from engine gimbal)</t>
  </si>
  <si>
    <t>Forward booster attach point (from engine gimbal)</t>
  </si>
  <si>
    <t>x_fwd</t>
  </si>
  <si>
    <t>x_aft</t>
  </si>
  <si>
    <t>n_b</t>
  </si>
  <si>
    <t>m_b</t>
  </si>
  <si>
    <t>Booster diameter</t>
  </si>
  <si>
    <t>D_b</t>
  </si>
  <si>
    <t>Booster length</t>
  </si>
  <si>
    <t>L_b</t>
  </si>
  <si>
    <t>omega_core</t>
  </si>
  <si>
    <t>Nosecone semi-vertex angle of the core rocket</t>
  </si>
  <si>
    <t>Length of the conical section of the nosecone of the core rocket</t>
  </si>
  <si>
    <t>L_n_core</t>
  </si>
  <si>
    <t>Length of the conical section of the nosecone of a booster</t>
  </si>
  <si>
    <t>L_n_b</t>
  </si>
  <si>
    <t>Nosecone semi-vertex angle of a booster</t>
  </si>
  <si>
    <t>omega_b</t>
  </si>
  <si>
    <t>Core rocket data</t>
  </si>
  <si>
    <t>Flight data</t>
  </si>
  <si>
    <t>Booster data</t>
  </si>
  <si>
    <t>CoG_b</t>
  </si>
  <si>
    <t>Centre of gravity of a booster (from engine gimbal)</t>
  </si>
  <si>
    <t>GP</t>
  </si>
  <si>
    <t>Wall thickness [mm]</t>
  </si>
  <si>
    <t>Internal Pressure [bar]</t>
  </si>
  <si>
    <t>Poisson's Ratio vxx</t>
  </si>
  <si>
    <t>Poisson's Ratio vyy</t>
  </si>
  <si>
    <t>Poisson's Ratio vzz</t>
  </si>
  <si>
    <t>Young's Modulus Exx [MPa]</t>
  </si>
  <si>
    <t>Young's Modulus Eyy [MPa]</t>
  </si>
  <si>
    <t>Young's Modulus Ezz [MPa]</t>
  </si>
  <si>
    <t>Shear Modulus Gxx [MPa]</t>
  </si>
  <si>
    <t>Shear Modulus Gyy [MPa]</t>
  </si>
  <si>
    <t>Shear Modulus Gzz [MPa]</t>
  </si>
  <si>
    <t>Radius [mm]</t>
  </si>
  <si>
    <t>Metal or Composite [M or C]</t>
  </si>
  <si>
    <t>M</t>
  </si>
  <si>
    <t>Description (optional)</t>
  </si>
  <si>
    <t>Description</t>
  </si>
  <si>
    <t>Distance from S1 nozzle exit plane [m]</t>
  </si>
  <si>
    <t>Distance from S1 nozzle exit plane to the gimbal point</t>
  </si>
  <si>
    <t>C</t>
  </si>
  <si>
    <t>Stage 1 Common Main Stage Engine, Design "E02", Staged Combustion Engine</t>
  </si>
  <si>
    <t>Stage 1 Unburnt RP1</t>
  </si>
  <si>
    <t>Stage 1 Unburnt LOX</t>
  </si>
  <si>
    <t>Stage 1 Tank System Main Propellants/Cryogens</t>
  </si>
  <si>
    <t>Stage 1 Gas Pressurization and Vent System</t>
  </si>
  <si>
    <t>Stage 2 Gas Pressurization and Vent System</t>
  </si>
  <si>
    <t>Stage 2 Unburnt RP1</t>
  </si>
  <si>
    <t>Stage 2 Unburnt LOX</t>
  </si>
  <si>
    <t>Stage 2 Tank System Main Propellants/Cryogens</t>
  </si>
  <si>
    <t>Payload</t>
  </si>
  <si>
    <t>Fairing</t>
  </si>
  <si>
    <t>Stage 3 Dry mass</t>
  </si>
  <si>
    <t>Stage 3 Propellant</t>
  </si>
  <si>
    <t>Distance from S1 nozzle exit plane to S1 bottom tank head</t>
  </si>
  <si>
    <t>Distance from S1 nozzle exit plane to S1 bulkhead</t>
  </si>
  <si>
    <t>Distance from S1 nozzle exit plane to S1 top tank head</t>
  </si>
  <si>
    <t>Distance from S1 nozzle exit plane to S2 bottom tank head</t>
  </si>
  <si>
    <t>Distance from S1 nozzle exit plane to S2 bulkhead</t>
  </si>
  <si>
    <t>Distance from S1 nozzle exit plane to S2 top tank head</t>
  </si>
  <si>
    <t>L_s1_blk_bot</t>
  </si>
  <si>
    <t>L_s1_blk_mid</t>
  </si>
  <si>
    <t>L_s1_blk_top</t>
  </si>
  <si>
    <t>L_s2_blk_bot</t>
  </si>
  <si>
    <t>L_s2_blk_mid</t>
  </si>
  <si>
    <t>L_s2_blk_top</t>
  </si>
  <si>
    <t>Total lift-off propellant mass in the Stage 1 bottom tank</t>
  </si>
  <si>
    <t>Total lift-off propellant mass in the Stage 1 top tank</t>
  </si>
  <si>
    <t>Total lift-off propellant mass in the Stage 2 bottom tank</t>
  </si>
  <si>
    <t>Total lift-off propellant mass in the Stage 2 top tank</t>
  </si>
  <si>
    <t>m_s1_bot</t>
  </si>
  <si>
    <t>m_s1_top</t>
  </si>
  <si>
    <t>m_s2_bot</t>
  </si>
  <si>
    <t>m_s2_top</t>
  </si>
  <si>
    <t>S1 Bottom Tank Head</t>
  </si>
  <si>
    <t>S1 Bulkhead</t>
  </si>
  <si>
    <t>S1 Top Tank Head</t>
  </si>
  <si>
    <t>S1-S2 Interstage Flange</t>
  </si>
  <si>
    <t>S2 Bottom Tank Head</t>
  </si>
  <si>
    <t>S2 Bulkhead</t>
  </si>
  <si>
    <t>S2 Top Tank Head</t>
  </si>
  <si>
    <t>S2-Fairing Interface Flange</t>
  </si>
  <si>
    <t>Time to Stage 1 end of burn</t>
  </si>
  <si>
    <t>t_S1burn</t>
  </si>
  <si>
    <t>s</t>
  </si>
  <si>
    <t>A</t>
  </si>
  <si>
    <t>B</t>
  </si>
  <si>
    <t>E</t>
  </si>
  <si>
    <t>F</t>
  </si>
  <si>
    <t>G</t>
  </si>
  <si>
    <t>H</t>
  </si>
  <si>
    <t>Graph Label</t>
  </si>
  <si>
    <t>Stage 1 engine data</t>
  </si>
  <si>
    <t>Number of engines</t>
  </si>
  <si>
    <t>n_e</t>
  </si>
  <si>
    <t>T_e</t>
  </si>
  <si>
    <t>Engine nozzle exhaust pressure</t>
  </si>
  <si>
    <t>p_e</t>
  </si>
  <si>
    <t>Pa</t>
  </si>
  <si>
    <t>Engine nozzle area</t>
  </si>
  <si>
    <t>A_e</t>
  </si>
  <si>
    <t>m2</t>
  </si>
  <si>
    <t>Engine sea-level thrust</t>
  </si>
  <si>
    <t>Altitude at condition (Min)</t>
  </si>
  <si>
    <t>Altitude at condition (Nominal)</t>
  </si>
  <si>
    <t>Altitude at condition (Max)</t>
  </si>
  <si>
    <t>Mach Number at condition (Min)</t>
  </si>
  <si>
    <t>Mach Number at condition (Nominal)</t>
  </si>
  <si>
    <t>Mach Number at condition (Max)</t>
  </si>
  <si>
    <t>Time to maxQ (Min)</t>
  </si>
  <si>
    <t>Time to maxQ (Nominal)</t>
  </si>
  <si>
    <t>Time to maxQ (Max)</t>
  </si>
  <si>
    <t>t_maxQ_min</t>
  </si>
  <si>
    <t>t_maxQ_max</t>
  </si>
  <si>
    <t>t_maxQ_nom</t>
  </si>
  <si>
    <t>machNo_min</t>
  </si>
  <si>
    <t>machNo_max</t>
  </si>
  <si>
    <t>machNo_nom</t>
  </si>
  <si>
    <t>alt_min</t>
  </si>
  <si>
    <t>alt_nom</t>
  </si>
  <si>
    <t>alt_max</t>
  </si>
  <si>
    <t>Stage 1 tank pressure</t>
  </si>
  <si>
    <t>Stage 2 tank pressure</t>
  </si>
  <si>
    <t>p_s1</t>
  </si>
  <si>
    <t>p_s2</t>
  </si>
  <si>
    <t>bar</t>
  </si>
  <si>
    <t>Stage 1 First Stage Thrust Frame Module</t>
  </si>
  <si>
    <t>Unaccounted mass</t>
  </si>
  <si>
    <t>S2-Propulsion System</t>
  </si>
  <si>
    <t>Stage 2 Reaction Control System</t>
  </si>
  <si>
    <t xml:space="preserve">Stage 2 Propellant Loading and Distribution System </t>
  </si>
  <si>
    <t>length [m]</t>
  </si>
  <si>
    <t>I</t>
  </si>
  <si>
    <t>S1-S2 Interstage bottom</t>
  </si>
  <si>
    <t>total</t>
  </si>
  <si>
    <t>inert</t>
  </si>
  <si>
    <t>sum</t>
  </si>
  <si>
    <t>includes unburnt</t>
  </si>
  <si>
    <t>unburnt set to 0</t>
  </si>
  <si>
    <t>target 64446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</si>
</sst>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/>
    <xf numFmtId="0" fontId="0" fillId="3" borderId="5" xfId="0" applyFill="1" applyBorder="1" applyAlignment="1">
      <alignment horizontal="center" vertical="center"/>
    </xf>
    <xf numFmtId="0" fontId="0" fillId="4" borderId="6" xfId="0" applyFill="1" applyBorder="1"/>
    <xf numFmtId="0" fontId="0" fillId="4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9" xfId="0" applyFont="1" applyFill="1" applyBorder="1"/>
    <xf numFmtId="0" fontId="1" fillId="5" borderId="1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5" fontId="0" fillId="3" borderId="18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/>
    </xf>
    <xf numFmtId="164" fontId="0" fillId="3" borderId="5" xfId="0" applyNumberFormat="1" applyFill="1" applyBorder="1" applyAlignment="1">
      <alignment horizontal="left" vertical="center"/>
    </xf>
    <xf numFmtId="164" fontId="0" fillId="2" borderId="0" xfId="0" applyNumberFormat="1" applyFill="1" applyAlignment="1">
      <alignment horizontal="center" vertical="center"/>
    </xf>
    <xf numFmtId="0" fontId="0" fillId="3" borderId="19" xfId="0" applyFill="1" applyBorder="1" applyAlignment="1">
      <alignment horizontal="left" vertical="center"/>
    </xf>
    <xf numFmtId="0" fontId="1" fillId="5" borderId="20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1" fontId="0" fillId="2" borderId="0" xfId="0" applyNumberFormat="1" applyFill="1"/>
    <xf numFmtId="164" fontId="0" fillId="3" borderId="8" xfId="0" applyNumberFormat="1" applyFill="1" applyBorder="1" applyAlignment="1">
      <alignment horizontal="left" vertical="center"/>
    </xf>
    <xf numFmtId="164" fontId="0" fillId="2" borderId="0" xfId="0" applyNumberFormat="1" applyFill="1"/>
    <xf numFmtId="164" fontId="0" fillId="3" borderId="2" xfId="0" applyNumberForma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164" fontId="0" fillId="6" borderId="5" xfId="0" applyNumberFormat="1" applyFill="1" applyBorder="1" applyAlignment="1">
      <alignment horizontal="left" vertical="center"/>
    </xf>
    <xf numFmtId="0" fontId="0" fillId="6" borderId="21" xfId="0" applyFill="1" applyBorder="1"/>
    <xf numFmtId="0" fontId="0" fillId="6" borderId="22" xfId="0" applyFill="1" applyBorder="1" applyAlignment="1">
      <alignment horizontal="center" vertical="center"/>
    </xf>
    <xf numFmtId="164" fontId="0" fillId="7" borderId="4" xfId="0" applyNumberFormat="1" applyFill="1" applyBorder="1" applyAlignment="1">
      <alignment horizontal="left" vertical="top"/>
    </xf>
    <xf numFmtId="164" fontId="2" fillId="3" borderId="4" xfId="0" applyNumberFormat="1" applyFont="1" applyFill="1" applyBorder="1" applyAlignment="1">
      <alignment horizontal="center" vertical="center"/>
    </xf>
    <xf numFmtId="164" fontId="2" fillId="7" borderId="4" xfId="0" applyNumberFormat="1" applyFont="1" applyFill="1" applyBorder="1" applyAlignment="1">
      <alignment horizontal="left" vertical="top"/>
    </xf>
    <xf numFmtId="1" fontId="3" fillId="3" borderId="5" xfId="0" applyNumberFormat="1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4" fontId="2" fillId="6" borderId="5" xfId="0" applyNumberFormat="1" applyFont="1" applyFill="1" applyBorder="1" applyAlignment="1">
      <alignment horizontal="left" vertical="center"/>
    </xf>
    <xf numFmtId="164" fontId="2" fillId="6" borderId="23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2" fontId="1" fillId="2" borderId="0" xfId="0" applyNumberFormat="1" applyFont="1" applyFill="1" applyAlignment="1">
      <alignment horizontal="left"/>
    </xf>
    <xf numFmtId="166" fontId="3" fillId="3" borderId="5" xfId="0" applyNumberFormat="1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164" fontId="6" fillId="3" borderId="17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1" fontId="0" fillId="2" borderId="0" xfId="0" applyNumberFormat="1" applyFill="1" applyAlignment="1">
      <alignment horizontal="left"/>
    </xf>
    <xf numFmtId="0" fontId="1" fillId="6" borderId="28" xfId="0" applyFont="1" applyFill="1" applyBorder="1" applyAlignment="1">
      <alignment horizontal="left" vertical="center"/>
    </xf>
    <xf numFmtId="0" fontId="1" fillId="6" borderId="25" xfId="0" applyFont="1" applyFill="1" applyBorder="1" applyAlignment="1">
      <alignment horizontal="left" vertical="center"/>
    </xf>
    <xf numFmtId="0" fontId="1" fillId="6" borderId="29" xfId="0" applyFont="1" applyFill="1" applyBorder="1" applyAlignment="1">
      <alignment horizontal="left" vertical="center"/>
    </xf>
    <xf numFmtId="0" fontId="1" fillId="4" borderId="17" xfId="0" applyFont="1" applyFill="1" applyBorder="1" applyAlignment="1">
      <alignment horizontal="left" vertical="center"/>
    </xf>
    <xf numFmtId="0" fontId="1" fillId="4" borderId="18" xfId="0" applyFont="1" applyFill="1" applyBorder="1" applyAlignment="1">
      <alignment horizontal="left" vertical="center"/>
    </xf>
    <xf numFmtId="0" fontId="1" fillId="4" borderId="1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opLeftCell="A13" zoomScaleNormal="100" workbookViewId="0">
      <selection activeCell="H28" sqref="H28"/>
    </sheetView>
  </sheetViews>
  <sheetFormatPr defaultRowHeight="15" x14ac:dyDescent="0.25"/>
  <cols>
    <col min="1" max="1" width="58.42578125" style="1" bestFit="1" customWidth="1"/>
    <col min="2" max="2" width="12.42578125" style="1" bestFit="1" customWidth="1"/>
    <col min="3" max="3" width="10.42578125" style="1" customWidth="1"/>
    <col min="4" max="4" width="9.28515625" style="1" customWidth="1"/>
    <col min="5" max="5" width="11" style="1" customWidth="1"/>
    <col min="6" max="6" width="9.140625" style="64"/>
    <col min="7" max="16384" width="9.140625" style="1"/>
  </cols>
  <sheetData>
    <row r="1" spans="1:7" ht="15.75" thickBot="1" x14ac:dyDescent="0.3">
      <c r="A1" s="14" t="s">
        <v>6</v>
      </c>
      <c r="B1" s="15" t="s">
        <v>7</v>
      </c>
      <c r="C1" s="15" t="s">
        <v>8</v>
      </c>
      <c r="D1" s="13" t="s">
        <v>9</v>
      </c>
    </row>
    <row r="2" spans="1:7" x14ac:dyDescent="0.25">
      <c r="A2" s="74" t="s">
        <v>45</v>
      </c>
      <c r="B2" s="75"/>
      <c r="C2" s="75"/>
      <c r="D2" s="76"/>
    </row>
    <row r="3" spans="1:7" x14ac:dyDescent="0.25">
      <c r="A3" s="5" t="s">
        <v>0</v>
      </c>
      <c r="B3" s="3" t="s">
        <v>10</v>
      </c>
      <c r="C3" s="3" t="s">
        <v>16</v>
      </c>
      <c r="D3" s="57">
        <v>214</v>
      </c>
    </row>
    <row r="4" spans="1:7" x14ac:dyDescent="0.25">
      <c r="A4" s="5" t="s">
        <v>39</v>
      </c>
      <c r="B4" s="3" t="s">
        <v>40</v>
      </c>
      <c r="C4" s="3" t="s">
        <v>17</v>
      </c>
      <c r="D4" s="46">
        <v>2.88</v>
      </c>
    </row>
    <row r="5" spans="1:7" x14ac:dyDescent="0.25">
      <c r="A5" s="5" t="s">
        <v>38</v>
      </c>
      <c r="B5" s="3" t="s">
        <v>37</v>
      </c>
      <c r="C5" s="3" t="s">
        <v>18</v>
      </c>
      <c r="D5" s="26">
        <v>20.46</v>
      </c>
    </row>
    <row r="6" spans="1:7" x14ac:dyDescent="0.25">
      <c r="A6" s="5" t="s">
        <v>1</v>
      </c>
      <c r="B6" s="3" t="s">
        <v>11</v>
      </c>
      <c r="C6" s="3" t="s">
        <v>17</v>
      </c>
      <c r="D6" s="27">
        <v>2.15</v>
      </c>
    </row>
    <row r="7" spans="1:7" x14ac:dyDescent="0.25">
      <c r="A7" s="5" t="s">
        <v>2</v>
      </c>
      <c r="B7" s="3" t="s">
        <v>12</v>
      </c>
      <c r="C7" s="3" t="s">
        <v>17</v>
      </c>
      <c r="D7" s="53">
        <v>18.5</v>
      </c>
    </row>
    <row r="8" spans="1:7" x14ac:dyDescent="0.25">
      <c r="A8" s="5" t="s">
        <v>3</v>
      </c>
      <c r="B8" s="3" t="s">
        <v>13</v>
      </c>
      <c r="C8" s="3" t="s">
        <v>17</v>
      </c>
      <c r="D8" s="53">
        <v>4.9000000000000004</v>
      </c>
      <c r="E8" s="44"/>
    </row>
    <row r="9" spans="1:7" x14ac:dyDescent="0.25">
      <c r="A9" s="5" t="s">
        <v>4</v>
      </c>
      <c r="B9" s="3" t="s">
        <v>14</v>
      </c>
      <c r="C9" s="3" t="s">
        <v>17</v>
      </c>
      <c r="D9" s="55">
        <v>0</v>
      </c>
    </row>
    <row r="10" spans="1:7" x14ac:dyDescent="0.25">
      <c r="A10" s="5" t="s">
        <v>5</v>
      </c>
      <c r="B10" s="3" t="s">
        <v>15</v>
      </c>
      <c r="C10" s="3" t="s">
        <v>17</v>
      </c>
      <c r="D10" s="27">
        <v>4</v>
      </c>
      <c r="E10" s="1" t="s">
        <v>160</v>
      </c>
      <c r="F10" s="65">
        <f>SUM(D7:D10)</f>
        <v>27.4</v>
      </c>
    </row>
    <row r="11" spans="1:7" x14ac:dyDescent="0.25">
      <c r="A11" s="5" t="s">
        <v>68</v>
      </c>
      <c r="B11" s="3" t="s">
        <v>50</v>
      </c>
      <c r="C11" s="3" t="s">
        <v>17</v>
      </c>
      <c r="D11" s="46">
        <v>1.0389999999999999</v>
      </c>
    </row>
    <row r="12" spans="1:7" x14ac:dyDescent="0.25">
      <c r="A12" s="5" t="s">
        <v>83</v>
      </c>
      <c r="B12" s="3" t="s">
        <v>89</v>
      </c>
      <c r="C12" s="3" t="s">
        <v>17</v>
      </c>
      <c r="D12" s="53">
        <v>1.643</v>
      </c>
    </row>
    <row r="13" spans="1:7" x14ac:dyDescent="0.25">
      <c r="A13" s="5" t="s">
        <v>84</v>
      </c>
      <c r="B13" s="3" t="s">
        <v>90</v>
      </c>
      <c r="C13" s="3" t="s">
        <v>17</v>
      </c>
      <c r="D13" s="53">
        <v>6.343</v>
      </c>
      <c r="E13" s="44"/>
    </row>
    <row r="14" spans="1:7" x14ac:dyDescent="0.25">
      <c r="A14" s="5" t="s">
        <v>85</v>
      </c>
      <c r="B14" s="3" t="s">
        <v>91</v>
      </c>
      <c r="C14" s="3" t="s">
        <v>17</v>
      </c>
      <c r="D14" s="53">
        <v>15.843</v>
      </c>
      <c r="E14" s="44"/>
      <c r="G14" s="44"/>
    </row>
    <row r="15" spans="1:7" x14ac:dyDescent="0.25">
      <c r="A15" s="5" t="s">
        <v>86</v>
      </c>
      <c r="B15" s="3" t="s">
        <v>92</v>
      </c>
      <c r="C15" s="3" t="s">
        <v>17</v>
      </c>
      <c r="D15" s="53">
        <v>18.5</v>
      </c>
      <c r="E15" s="44"/>
    </row>
    <row r="16" spans="1:7" x14ac:dyDescent="0.25">
      <c r="A16" s="5" t="s">
        <v>87</v>
      </c>
      <c r="B16" s="3" t="s">
        <v>93</v>
      </c>
      <c r="C16" s="3" t="s">
        <v>17</v>
      </c>
      <c r="D16" s="53">
        <v>19.600000000000001</v>
      </c>
      <c r="E16" s="44"/>
    </row>
    <row r="17" spans="1:7" x14ac:dyDescent="0.25">
      <c r="A17" s="5" t="s">
        <v>88</v>
      </c>
      <c r="B17" s="3" t="s">
        <v>94</v>
      </c>
      <c r="C17" s="3" t="s">
        <v>17</v>
      </c>
      <c r="D17" s="53">
        <v>21.9</v>
      </c>
      <c r="E17" s="44"/>
    </row>
    <row r="18" spans="1:7" x14ac:dyDescent="0.25">
      <c r="A18" s="5" t="s">
        <v>95</v>
      </c>
      <c r="B18" s="3" t="s">
        <v>99</v>
      </c>
      <c r="C18" s="3" t="s">
        <v>26</v>
      </c>
      <c r="D18" s="56">
        <v>13141</v>
      </c>
    </row>
    <row r="19" spans="1:7" x14ac:dyDescent="0.25">
      <c r="A19" s="5" t="s">
        <v>96</v>
      </c>
      <c r="B19" s="3" t="s">
        <v>100</v>
      </c>
      <c r="C19" s="3" t="s">
        <v>26</v>
      </c>
      <c r="D19" s="56">
        <v>34168</v>
      </c>
    </row>
    <row r="20" spans="1:7" x14ac:dyDescent="0.25">
      <c r="A20" s="5" t="s">
        <v>97</v>
      </c>
      <c r="B20" s="3" t="s">
        <v>101</v>
      </c>
      <c r="C20" s="3" t="s">
        <v>26</v>
      </c>
      <c r="D20" s="56">
        <v>2570</v>
      </c>
    </row>
    <row r="21" spans="1:7" x14ac:dyDescent="0.25">
      <c r="A21" s="5" t="s">
        <v>98</v>
      </c>
      <c r="B21" s="3" t="s">
        <v>102</v>
      </c>
      <c r="C21" s="3" t="s">
        <v>26</v>
      </c>
      <c r="D21" s="56">
        <v>6682</v>
      </c>
      <c r="E21" s="1" t="s">
        <v>163</v>
      </c>
      <c r="F21" s="70">
        <f>SUM(D18:D21)</f>
        <v>56561</v>
      </c>
      <c r="G21" s="1" t="s">
        <v>166</v>
      </c>
    </row>
    <row r="22" spans="1:7" x14ac:dyDescent="0.25">
      <c r="A22" s="5" t="s">
        <v>150</v>
      </c>
      <c r="B22" s="3" t="s">
        <v>152</v>
      </c>
      <c r="C22" s="3" t="s">
        <v>154</v>
      </c>
      <c r="D22" s="27">
        <v>6</v>
      </c>
      <c r="E22" s="1" t="s">
        <v>164</v>
      </c>
      <c r="F22" s="64">
        <f>SUM('Inert Mass'!B2:B19)</f>
        <v>7864.8427272844347</v>
      </c>
      <c r="G22" s="1" t="s">
        <v>167</v>
      </c>
    </row>
    <row r="23" spans="1:7" ht="15.75" thickBot="1" x14ac:dyDescent="0.3">
      <c r="A23" s="7" t="s">
        <v>151</v>
      </c>
      <c r="B23" s="8" t="s">
        <v>153</v>
      </c>
      <c r="C23" s="8" t="s">
        <v>154</v>
      </c>
      <c r="D23" s="43">
        <v>6</v>
      </c>
      <c r="E23" s="1" t="s">
        <v>165</v>
      </c>
      <c r="F23" s="70">
        <f>F21+F22</f>
        <v>64425.842727284435</v>
      </c>
      <c r="G23" s="1" t="s">
        <v>168</v>
      </c>
    </row>
    <row r="24" spans="1:7" x14ac:dyDescent="0.25">
      <c r="A24" s="71" t="s">
        <v>47</v>
      </c>
      <c r="B24" s="72"/>
      <c r="C24" s="72"/>
      <c r="D24" s="73"/>
    </row>
    <row r="25" spans="1:7" x14ac:dyDescent="0.25">
      <c r="A25" s="47" t="s">
        <v>22</v>
      </c>
      <c r="B25" s="48" t="s">
        <v>31</v>
      </c>
      <c r="C25" s="48" t="s">
        <v>20</v>
      </c>
      <c r="D25" s="49">
        <v>0</v>
      </c>
    </row>
    <row r="26" spans="1:7" x14ac:dyDescent="0.25">
      <c r="A26" s="47" t="s">
        <v>23</v>
      </c>
      <c r="B26" s="48" t="s">
        <v>32</v>
      </c>
      <c r="C26" s="48" t="s">
        <v>26</v>
      </c>
      <c r="D26" s="49">
        <v>0</v>
      </c>
    </row>
    <row r="27" spans="1:7" x14ac:dyDescent="0.25">
      <c r="A27" s="47" t="s">
        <v>49</v>
      </c>
      <c r="B27" s="48" t="s">
        <v>48</v>
      </c>
      <c r="C27" s="48" t="s">
        <v>17</v>
      </c>
      <c r="D27" s="50">
        <v>1</v>
      </c>
    </row>
    <row r="28" spans="1:7" x14ac:dyDescent="0.25">
      <c r="A28" s="47" t="s">
        <v>24</v>
      </c>
      <c r="B28" s="48" t="s">
        <v>25</v>
      </c>
      <c r="C28" s="48" t="s">
        <v>19</v>
      </c>
      <c r="D28" s="49">
        <v>0</v>
      </c>
    </row>
    <row r="29" spans="1:7" x14ac:dyDescent="0.25">
      <c r="A29" s="47" t="s">
        <v>33</v>
      </c>
      <c r="B29" s="48" t="s">
        <v>34</v>
      </c>
      <c r="C29" s="48" t="s">
        <v>17</v>
      </c>
      <c r="D29" s="50">
        <v>2.15</v>
      </c>
    </row>
    <row r="30" spans="1:7" x14ac:dyDescent="0.25">
      <c r="A30" s="47" t="s">
        <v>35</v>
      </c>
      <c r="B30" s="48" t="s">
        <v>36</v>
      </c>
      <c r="C30" s="48" t="s">
        <v>17</v>
      </c>
      <c r="D30" s="50">
        <v>10</v>
      </c>
    </row>
    <row r="31" spans="1:7" x14ac:dyDescent="0.25">
      <c r="A31" s="47" t="s">
        <v>41</v>
      </c>
      <c r="B31" s="48" t="s">
        <v>42</v>
      </c>
      <c r="C31" s="48" t="s">
        <v>17</v>
      </c>
      <c r="D31" s="50">
        <v>1</v>
      </c>
    </row>
    <row r="32" spans="1:7" x14ac:dyDescent="0.25">
      <c r="A32" s="47" t="s">
        <v>43</v>
      </c>
      <c r="B32" s="48" t="s">
        <v>44</v>
      </c>
      <c r="C32" s="48" t="s">
        <v>18</v>
      </c>
      <c r="D32" s="49">
        <v>20.46</v>
      </c>
    </row>
    <row r="33" spans="1:8" x14ac:dyDescent="0.25">
      <c r="A33" s="47" t="s">
        <v>28</v>
      </c>
      <c r="B33" s="48" t="s">
        <v>29</v>
      </c>
      <c r="C33" s="48" t="s">
        <v>17</v>
      </c>
      <c r="D33" s="62">
        <v>10</v>
      </c>
    </row>
    <row r="34" spans="1:8" ht="15.75" thickBot="1" x14ac:dyDescent="0.3">
      <c r="A34" s="51" t="s">
        <v>27</v>
      </c>
      <c r="B34" s="52" t="s">
        <v>30</v>
      </c>
      <c r="C34" s="52" t="s">
        <v>17</v>
      </c>
      <c r="D34" s="63">
        <v>2</v>
      </c>
    </row>
    <row r="35" spans="1:8" x14ac:dyDescent="0.25">
      <c r="A35" s="74" t="s">
        <v>46</v>
      </c>
      <c r="B35" s="75"/>
      <c r="C35" s="75"/>
      <c r="D35" s="76"/>
    </row>
    <row r="36" spans="1:8" x14ac:dyDescent="0.25">
      <c r="A36" s="5" t="s">
        <v>132</v>
      </c>
      <c r="B36" s="3" t="s">
        <v>147</v>
      </c>
      <c r="C36" s="3" t="s">
        <v>17</v>
      </c>
      <c r="D36" s="57">
        <v>8830</v>
      </c>
    </row>
    <row r="37" spans="1:8" x14ac:dyDescent="0.25">
      <c r="A37" s="5" t="s">
        <v>133</v>
      </c>
      <c r="B37" s="3" t="s">
        <v>148</v>
      </c>
      <c r="C37" s="3" t="s">
        <v>17</v>
      </c>
      <c r="D37" s="57">
        <v>10670</v>
      </c>
    </row>
    <row r="38" spans="1:8" x14ac:dyDescent="0.25">
      <c r="A38" s="5" t="s">
        <v>134</v>
      </c>
      <c r="B38" s="3" t="s">
        <v>149</v>
      </c>
      <c r="C38" s="3" t="s">
        <v>17</v>
      </c>
      <c r="D38" s="57">
        <v>12680</v>
      </c>
    </row>
    <row r="39" spans="1:8" x14ac:dyDescent="0.25">
      <c r="A39" s="5" t="s">
        <v>135</v>
      </c>
      <c r="B39" s="3" t="s">
        <v>144</v>
      </c>
      <c r="C39" s="3" t="s">
        <v>20</v>
      </c>
      <c r="D39" s="57">
        <v>1.03</v>
      </c>
    </row>
    <row r="40" spans="1:8" x14ac:dyDescent="0.25">
      <c r="A40" s="5" t="s">
        <v>136</v>
      </c>
      <c r="B40" s="3" t="s">
        <v>146</v>
      </c>
      <c r="C40" s="3" t="s">
        <v>20</v>
      </c>
      <c r="D40" s="66">
        <v>1.2010000000000001</v>
      </c>
      <c r="H40" s="42"/>
    </row>
    <row r="41" spans="1:8" x14ac:dyDescent="0.25">
      <c r="A41" s="5" t="s">
        <v>137</v>
      </c>
      <c r="B41" s="3" t="s">
        <v>145</v>
      </c>
      <c r="C41" s="3" t="s">
        <v>20</v>
      </c>
      <c r="D41" s="66">
        <v>1.3759999999999999</v>
      </c>
    </row>
    <row r="42" spans="1:8" x14ac:dyDescent="0.25">
      <c r="A42" s="5" t="s">
        <v>138</v>
      </c>
      <c r="B42" s="3" t="s">
        <v>141</v>
      </c>
      <c r="C42" s="3" t="s">
        <v>113</v>
      </c>
      <c r="D42" s="57">
        <v>68</v>
      </c>
    </row>
    <row r="43" spans="1:8" x14ac:dyDescent="0.25">
      <c r="A43" s="5" t="s">
        <v>139</v>
      </c>
      <c r="B43" s="3" t="s">
        <v>143</v>
      </c>
      <c r="C43" s="35" t="s">
        <v>113</v>
      </c>
      <c r="D43" s="57">
        <v>74</v>
      </c>
    </row>
    <row r="44" spans="1:8" x14ac:dyDescent="0.25">
      <c r="A44" s="5" t="s">
        <v>140</v>
      </c>
      <c r="B44" s="3" t="s">
        <v>142</v>
      </c>
      <c r="C44" s="35" t="s">
        <v>113</v>
      </c>
      <c r="D44" s="57">
        <v>80</v>
      </c>
    </row>
    <row r="45" spans="1:8" ht="15.75" thickBot="1" x14ac:dyDescent="0.3">
      <c r="A45" s="7" t="s">
        <v>111</v>
      </c>
      <c r="B45" s="8" t="s">
        <v>112</v>
      </c>
      <c r="C45" s="8" t="s">
        <v>113</v>
      </c>
      <c r="D45" s="67">
        <v>175</v>
      </c>
    </row>
    <row r="46" spans="1:8" x14ac:dyDescent="0.25">
      <c r="A46" s="74" t="s">
        <v>121</v>
      </c>
      <c r="B46" s="75"/>
      <c r="C46" s="75"/>
      <c r="D46" s="76"/>
    </row>
    <row r="47" spans="1:8" x14ac:dyDescent="0.25">
      <c r="A47" s="5" t="s">
        <v>122</v>
      </c>
      <c r="B47" s="3" t="s">
        <v>123</v>
      </c>
      <c r="C47" s="3" t="s">
        <v>20</v>
      </c>
      <c r="D47" s="26">
        <v>9</v>
      </c>
    </row>
    <row r="48" spans="1:8" x14ac:dyDescent="0.25">
      <c r="A48" s="5" t="s">
        <v>131</v>
      </c>
      <c r="B48" s="3" t="s">
        <v>124</v>
      </c>
      <c r="C48" s="3" t="s">
        <v>19</v>
      </c>
      <c r="D48" s="26">
        <v>73400</v>
      </c>
      <c r="G48" s="42"/>
    </row>
    <row r="49" spans="1:4" x14ac:dyDescent="0.25">
      <c r="A49" s="5" t="s">
        <v>125</v>
      </c>
      <c r="B49" s="3" t="s">
        <v>126</v>
      </c>
      <c r="C49" s="3" t="s">
        <v>127</v>
      </c>
      <c r="D49" s="26">
        <v>50000</v>
      </c>
    </row>
    <row r="50" spans="1:4" ht="15.75" thickBot="1" x14ac:dyDescent="0.3">
      <c r="A50" s="7" t="s">
        <v>128</v>
      </c>
      <c r="B50" s="8" t="s">
        <v>129</v>
      </c>
      <c r="C50" s="8" t="s">
        <v>130</v>
      </c>
      <c r="D50" s="43">
        <v>0.11823698111</v>
      </c>
    </row>
  </sheetData>
  <mergeCells count="4">
    <mergeCell ref="A24:D24"/>
    <mergeCell ref="A2:D2"/>
    <mergeCell ref="A35:D35"/>
    <mergeCell ref="A46:D4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2"/>
  <sheetViews>
    <sheetView workbookViewId="0">
      <selection activeCell="C6" sqref="C6"/>
    </sheetView>
  </sheetViews>
  <sheetFormatPr defaultRowHeight="15" x14ac:dyDescent="0.25"/>
  <cols>
    <col min="1" max="1" width="35.5703125" style="2" bestFit="1" customWidth="1"/>
    <col min="2" max="2" width="9.42578125" style="2" bestFit="1" customWidth="1"/>
    <col min="3" max="3" width="70" style="17" bestFit="1" customWidth="1"/>
    <col min="4" max="16384" width="9.140625" style="2"/>
  </cols>
  <sheetData>
    <row r="1" spans="1:3" ht="15.75" thickBot="1" x14ac:dyDescent="0.3">
      <c r="A1" s="12" t="s">
        <v>67</v>
      </c>
      <c r="B1" s="13" t="s">
        <v>21</v>
      </c>
      <c r="C1" s="13" t="s">
        <v>65</v>
      </c>
    </row>
    <row r="2" spans="1:3" x14ac:dyDescent="0.25">
      <c r="A2" s="25">
        <v>0.77015773924427311</v>
      </c>
      <c r="B2" s="23">
        <v>1674.0900000000001</v>
      </c>
      <c r="C2" s="29" t="s">
        <v>70</v>
      </c>
    </row>
    <row r="3" spans="1:3" x14ac:dyDescent="0.25">
      <c r="A3" s="54">
        <v>1.3564141916319761</v>
      </c>
      <c r="B3" s="24">
        <v>70</v>
      </c>
      <c r="C3" s="26" t="s">
        <v>155</v>
      </c>
    </row>
    <row r="4" spans="1:3" x14ac:dyDescent="0.25">
      <c r="A4" s="54">
        <v>3.577</v>
      </c>
      <c r="B4" s="24">
        <v>350</v>
      </c>
      <c r="C4" s="26" t="s">
        <v>156</v>
      </c>
    </row>
    <row r="5" spans="1:3" x14ac:dyDescent="0.25">
      <c r="A5" s="54">
        <v>1.778</v>
      </c>
      <c r="B5" s="24">
        <v>0</v>
      </c>
      <c r="C5" s="26" t="s">
        <v>71</v>
      </c>
    </row>
    <row r="6" spans="1:3" x14ac:dyDescent="0.25">
      <c r="A6" s="54">
        <v>6.4250000000000007</v>
      </c>
      <c r="B6" s="24">
        <v>0</v>
      </c>
      <c r="C6" s="26" t="s">
        <v>72</v>
      </c>
    </row>
    <row r="7" spans="1:3" x14ac:dyDescent="0.25">
      <c r="A7" s="54">
        <v>9</v>
      </c>
      <c r="B7" s="24">
        <v>2195.7897059999996</v>
      </c>
      <c r="C7" s="26" t="s">
        <v>73</v>
      </c>
    </row>
    <row r="8" spans="1:3" x14ac:dyDescent="0.25">
      <c r="A8" s="54">
        <v>12.196999999999999</v>
      </c>
      <c r="B8" s="24">
        <v>491.32029399999993</v>
      </c>
      <c r="C8" s="26" t="s">
        <v>74</v>
      </c>
    </row>
    <row r="9" spans="1:3" x14ac:dyDescent="0.25">
      <c r="A9" s="54">
        <v>17.5</v>
      </c>
      <c r="B9" s="24">
        <v>221.01399999999998</v>
      </c>
      <c r="C9" s="26" t="s">
        <v>157</v>
      </c>
    </row>
    <row r="10" spans="1:3" x14ac:dyDescent="0.25">
      <c r="A10" s="54">
        <v>18</v>
      </c>
      <c r="B10" s="24">
        <v>29.245495999999999</v>
      </c>
      <c r="C10" s="26" t="s">
        <v>158</v>
      </c>
    </row>
    <row r="11" spans="1:3" x14ac:dyDescent="0.25">
      <c r="A11" s="54">
        <v>18.100000000000001</v>
      </c>
      <c r="B11" s="24">
        <v>34.349711999999997</v>
      </c>
      <c r="C11" s="26" t="s">
        <v>159</v>
      </c>
    </row>
    <row r="12" spans="1:3" x14ac:dyDescent="0.25">
      <c r="A12" s="54">
        <v>19</v>
      </c>
      <c r="B12" s="24">
        <v>114.111</v>
      </c>
      <c r="C12" s="26" t="s">
        <v>75</v>
      </c>
    </row>
    <row r="13" spans="1:3" x14ac:dyDescent="0.25">
      <c r="A13" s="54">
        <v>18.058</v>
      </c>
      <c r="B13" s="24">
        <v>0</v>
      </c>
      <c r="C13" s="26" t="s">
        <v>76</v>
      </c>
    </row>
    <row r="14" spans="1:3" x14ac:dyDescent="0.25">
      <c r="A14" s="54">
        <v>19.259</v>
      </c>
      <c r="B14" s="24">
        <v>0</v>
      </c>
      <c r="C14" s="26" t="s">
        <v>77</v>
      </c>
    </row>
    <row r="15" spans="1:3" x14ac:dyDescent="0.25">
      <c r="A15" s="54">
        <v>19.5</v>
      </c>
      <c r="B15" s="24">
        <v>834.07979199999988</v>
      </c>
      <c r="C15" s="26" t="s">
        <v>78</v>
      </c>
    </row>
    <row r="16" spans="1:3" x14ac:dyDescent="0.25">
      <c r="A16" s="54">
        <v>23</v>
      </c>
      <c r="B16" s="58">
        <v>554.46</v>
      </c>
      <c r="C16" s="59" t="s">
        <v>81</v>
      </c>
    </row>
    <row r="17" spans="1:3" x14ac:dyDescent="0.25">
      <c r="A17" s="54">
        <v>22.5</v>
      </c>
      <c r="B17" s="58">
        <v>541.65340844949299</v>
      </c>
      <c r="C17" s="59" t="s">
        <v>82</v>
      </c>
    </row>
    <row r="18" spans="1:3" x14ac:dyDescent="0.25">
      <c r="A18" s="54">
        <v>23</v>
      </c>
      <c r="B18" s="58">
        <v>504.72931883494198</v>
      </c>
      <c r="C18" s="59" t="s">
        <v>79</v>
      </c>
    </row>
    <row r="19" spans="1:3" x14ac:dyDescent="0.25">
      <c r="A19" s="22">
        <v>23.5</v>
      </c>
      <c r="B19" s="24">
        <v>250</v>
      </c>
      <c r="C19" s="26" t="s">
        <v>80</v>
      </c>
    </row>
    <row r="20" spans="1:3" x14ac:dyDescent="0.25">
      <c r="A20" s="22"/>
      <c r="B20" s="24"/>
      <c r="C20" s="26"/>
    </row>
    <row r="21" spans="1:3" x14ac:dyDescent="0.25">
      <c r="A21" s="22"/>
      <c r="B21" s="24"/>
      <c r="C21" s="26"/>
    </row>
    <row r="22" spans="1:3" x14ac:dyDescent="0.25">
      <c r="A22" s="22"/>
      <c r="B22" s="24"/>
      <c r="C22" s="26"/>
    </row>
    <row r="23" spans="1:3" x14ac:dyDescent="0.25">
      <c r="A23" s="22"/>
      <c r="B23" s="24"/>
      <c r="C23" s="26"/>
    </row>
    <row r="24" spans="1:3" x14ac:dyDescent="0.25">
      <c r="A24" s="22"/>
      <c r="B24" s="24"/>
      <c r="C24" s="26"/>
    </row>
    <row r="25" spans="1:3" x14ac:dyDescent="0.25">
      <c r="A25" s="22"/>
      <c r="B25" s="24"/>
      <c r="C25" s="26"/>
    </row>
    <row r="26" spans="1:3" x14ac:dyDescent="0.25">
      <c r="A26" s="22"/>
      <c r="B26" s="24"/>
      <c r="C26" s="26"/>
    </row>
    <row r="27" spans="1:3" x14ac:dyDescent="0.25">
      <c r="A27" s="22"/>
      <c r="B27" s="24"/>
      <c r="C27" s="26"/>
    </row>
    <row r="28" spans="1:3" x14ac:dyDescent="0.25">
      <c r="A28" s="22"/>
      <c r="B28" s="24"/>
      <c r="C28" s="26"/>
    </row>
    <row r="29" spans="1:3" x14ac:dyDescent="0.25">
      <c r="A29" s="22"/>
      <c r="B29" s="24"/>
      <c r="C29" s="26"/>
    </row>
    <row r="30" spans="1:3" x14ac:dyDescent="0.25">
      <c r="A30" s="22"/>
      <c r="B30" s="24"/>
      <c r="C30" s="26"/>
    </row>
    <row r="31" spans="1:3" x14ac:dyDescent="0.25">
      <c r="A31" s="22"/>
      <c r="B31" s="24"/>
      <c r="C31" s="26"/>
    </row>
    <row r="32" spans="1:3" x14ac:dyDescent="0.25">
      <c r="A32" s="22"/>
      <c r="B32" s="24"/>
      <c r="C32" s="26"/>
    </row>
    <row r="33" spans="1:3" x14ac:dyDescent="0.25">
      <c r="A33" s="22"/>
      <c r="B33" s="24"/>
      <c r="C33" s="26"/>
    </row>
    <row r="34" spans="1:3" x14ac:dyDescent="0.25">
      <c r="A34" s="22"/>
      <c r="B34" s="24"/>
      <c r="C34" s="26"/>
    </row>
    <row r="35" spans="1:3" x14ac:dyDescent="0.25">
      <c r="A35" s="22"/>
      <c r="B35" s="24"/>
      <c r="C35" s="26"/>
    </row>
    <row r="36" spans="1:3" x14ac:dyDescent="0.25">
      <c r="A36" s="22"/>
      <c r="B36" s="24"/>
      <c r="C36" s="26"/>
    </row>
    <row r="37" spans="1:3" x14ac:dyDescent="0.25">
      <c r="A37" s="22"/>
      <c r="B37" s="24"/>
      <c r="C37" s="26"/>
    </row>
    <row r="38" spans="1:3" x14ac:dyDescent="0.25">
      <c r="A38" s="22"/>
      <c r="B38" s="24"/>
      <c r="C38" s="26"/>
    </row>
    <row r="39" spans="1:3" x14ac:dyDescent="0.25">
      <c r="A39" s="22"/>
      <c r="B39" s="24"/>
      <c r="C39" s="26"/>
    </row>
    <row r="40" spans="1:3" x14ac:dyDescent="0.25">
      <c r="A40" s="22"/>
      <c r="B40" s="24"/>
      <c r="C40" s="26"/>
    </row>
    <row r="41" spans="1:3" x14ac:dyDescent="0.25">
      <c r="A41" s="22"/>
      <c r="B41" s="24"/>
      <c r="C41" s="26"/>
    </row>
    <row r="42" spans="1:3" x14ac:dyDescent="0.25">
      <c r="A42" s="22"/>
      <c r="B42" s="24"/>
      <c r="C42" s="26"/>
    </row>
    <row r="43" spans="1:3" x14ac:dyDescent="0.25">
      <c r="A43" s="11"/>
      <c r="B43" s="16"/>
      <c r="C43" s="6"/>
    </row>
    <row r="44" spans="1:3" x14ac:dyDescent="0.25">
      <c r="A44" s="11"/>
      <c r="B44" s="16"/>
      <c r="C44" s="6"/>
    </row>
    <row r="45" spans="1:3" x14ac:dyDescent="0.25">
      <c r="A45" s="11"/>
      <c r="B45" s="16"/>
      <c r="C45" s="6"/>
    </row>
    <row r="46" spans="1:3" x14ac:dyDescent="0.25">
      <c r="A46" s="11"/>
      <c r="B46" s="16"/>
      <c r="C46" s="6"/>
    </row>
    <row r="47" spans="1:3" x14ac:dyDescent="0.25">
      <c r="A47" s="11"/>
      <c r="B47" s="16"/>
      <c r="C47" s="6"/>
    </row>
    <row r="48" spans="1:3" x14ac:dyDescent="0.25">
      <c r="A48" s="11"/>
      <c r="B48" s="16"/>
      <c r="C48" s="6"/>
    </row>
    <row r="49" spans="1:3" x14ac:dyDescent="0.25">
      <c r="A49" s="11"/>
      <c r="B49" s="16"/>
      <c r="C49" s="6"/>
    </row>
    <row r="50" spans="1:3" x14ac:dyDescent="0.25">
      <c r="A50" s="11"/>
      <c r="B50" s="16"/>
      <c r="C50" s="6"/>
    </row>
    <row r="51" spans="1:3" x14ac:dyDescent="0.25">
      <c r="A51" s="11"/>
      <c r="B51" s="16"/>
      <c r="C51" s="6"/>
    </row>
    <row r="52" spans="1:3" x14ac:dyDescent="0.25">
      <c r="A52" s="11"/>
      <c r="B52" s="16"/>
      <c r="C52" s="6"/>
    </row>
    <row r="53" spans="1:3" x14ac:dyDescent="0.25">
      <c r="A53" s="11"/>
      <c r="B53" s="16"/>
      <c r="C53" s="6"/>
    </row>
    <row r="54" spans="1:3" x14ac:dyDescent="0.25">
      <c r="A54" s="11"/>
      <c r="B54" s="16"/>
      <c r="C54" s="6"/>
    </row>
    <row r="55" spans="1:3" x14ac:dyDescent="0.25">
      <c r="A55" s="11"/>
      <c r="B55" s="16"/>
      <c r="C55" s="6"/>
    </row>
    <row r="56" spans="1:3" x14ac:dyDescent="0.25">
      <c r="A56" s="11"/>
      <c r="B56" s="16"/>
      <c r="C56" s="6"/>
    </row>
    <row r="57" spans="1:3" x14ac:dyDescent="0.25">
      <c r="A57" s="11"/>
      <c r="B57" s="16"/>
      <c r="C57" s="6"/>
    </row>
    <row r="58" spans="1:3" x14ac:dyDescent="0.25">
      <c r="A58" s="11"/>
      <c r="B58" s="16"/>
      <c r="C58" s="6"/>
    </row>
    <row r="59" spans="1:3" x14ac:dyDescent="0.25">
      <c r="A59" s="11"/>
      <c r="B59" s="16"/>
      <c r="C59" s="6"/>
    </row>
    <row r="60" spans="1:3" x14ac:dyDescent="0.25">
      <c r="A60" s="11"/>
      <c r="B60" s="16"/>
      <c r="C60" s="6"/>
    </row>
    <row r="61" spans="1:3" x14ac:dyDescent="0.25">
      <c r="A61" s="11"/>
      <c r="B61" s="16"/>
      <c r="C61" s="6"/>
    </row>
    <row r="62" spans="1:3" x14ac:dyDescent="0.25">
      <c r="A62" s="11"/>
      <c r="B62" s="16"/>
      <c r="C62" s="6"/>
    </row>
    <row r="63" spans="1:3" x14ac:dyDescent="0.25">
      <c r="A63" s="11"/>
      <c r="B63" s="16"/>
      <c r="C63" s="6"/>
    </row>
    <row r="64" spans="1:3" x14ac:dyDescent="0.25">
      <c r="A64" s="11"/>
      <c r="B64" s="16"/>
      <c r="C64" s="6"/>
    </row>
    <row r="65" spans="1:3" x14ac:dyDescent="0.25">
      <c r="A65" s="11"/>
      <c r="B65" s="16"/>
      <c r="C65" s="6"/>
    </row>
    <row r="66" spans="1:3" x14ac:dyDescent="0.25">
      <c r="A66" s="11"/>
      <c r="B66" s="16"/>
      <c r="C66" s="6"/>
    </row>
    <row r="67" spans="1:3" x14ac:dyDescent="0.25">
      <c r="A67" s="11"/>
      <c r="B67" s="16"/>
      <c r="C67" s="6"/>
    </row>
    <row r="68" spans="1:3" x14ac:dyDescent="0.25">
      <c r="A68" s="11"/>
      <c r="B68" s="16"/>
      <c r="C68" s="6"/>
    </row>
    <row r="69" spans="1:3" x14ac:dyDescent="0.25">
      <c r="A69" s="11"/>
      <c r="B69" s="16"/>
      <c r="C69" s="6"/>
    </row>
    <row r="70" spans="1:3" x14ac:dyDescent="0.25">
      <c r="A70" s="11"/>
      <c r="B70" s="16"/>
      <c r="C70" s="6"/>
    </row>
    <row r="71" spans="1:3" x14ac:dyDescent="0.25">
      <c r="A71" s="11"/>
      <c r="B71" s="16"/>
      <c r="C71" s="6"/>
    </row>
    <row r="72" spans="1:3" x14ac:dyDescent="0.25">
      <c r="A72" s="11"/>
      <c r="B72" s="16"/>
      <c r="C72" s="6"/>
    </row>
    <row r="73" spans="1:3" x14ac:dyDescent="0.25">
      <c r="A73" s="11"/>
      <c r="B73" s="16"/>
      <c r="C73" s="6"/>
    </row>
    <row r="74" spans="1:3" x14ac:dyDescent="0.25">
      <c r="A74" s="11"/>
      <c r="B74" s="16"/>
      <c r="C74" s="6"/>
    </row>
    <row r="75" spans="1:3" x14ac:dyDescent="0.25">
      <c r="A75" s="11"/>
      <c r="B75" s="16"/>
      <c r="C75" s="6"/>
    </row>
    <row r="76" spans="1:3" x14ac:dyDescent="0.25">
      <c r="A76" s="11"/>
      <c r="B76" s="16"/>
      <c r="C76" s="6"/>
    </row>
    <row r="77" spans="1:3" x14ac:dyDescent="0.25">
      <c r="A77" s="11"/>
      <c r="B77" s="16"/>
      <c r="C77" s="6"/>
    </row>
    <row r="78" spans="1:3" x14ac:dyDescent="0.25">
      <c r="A78" s="11"/>
      <c r="B78" s="16"/>
      <c r="C78" s="6"/>
    </row>
    <row r="79" spans="1:3" x14ac:dyDescent="0.25">
      <c r="A79" s="11"/>
      <c r="B79" s="16"/>
      <c r="C79" s="6"/>
    </row>
    <row r="80" spans="1:3" x14ac:dyDescent="0.25">
      <c r="A80" s="11"/>
      <c r="B80" s="16"/>
      <c r="C80" s="6"/>
    </row>
    <row r="81" spans="1:3" x14ac:dyDescent="0.25">
      <c r="A81" s="11"/>
      <c r="B81" s="16"/>
      <c r="C81" s="6"/>
    </row>
    <row r="82" spans="1:3" x14ac:dyDescent="0.25">
      <c r="A82" s="11"/>
      <c r="B82" s="16"/>
      <c r="C82" s="6"/>
    </row>
    <row r="83" spans="1:3" x14ac:dyDescent="0.25">
      <c r="A83" s="11"/>
      <c r="B83" s="16"/>
      <c r="C83" s="6"/>
    </row>
    <row r="84" spans="1:3" x14ac:dyDescent="0.25">
      <c r="A84" s="11"/>
      <c r="B84" s="16"/>
      <c r="C84" s="6"/>
    </row>
    <row r="85" spans="1:3" x14ac:dyDescent="0.25">
      <c r="A85" s="11"/>
      <c r="B85" s="16"/>
      <c r="C85" s="6"/>
    </row>
    <row r="86" spans="1:3" x14ac:dyDescent="0.25">
      <c r="A86" s="11"/>
      <c r="B86" s="16"/>
      <c r="C86" s="6"/>
    </row>
    <row r="87" spans="1:3" x14ac:dyDescent="0.25">
      <c r="A87" s="11"/>
      <c r="B87" s="16"/>
      <c r="C87" s="6"/>
    </row>
    <row r="88" spans="1:3" x14ac:dyDescent="0.25">
      <c r="A88" s="11"/>
      <c r="B88" s="16"/>
      <c r="C88" s="6"/>
    </row>
    <row r="89" spans="1:3" x14ac:dyDescent="0.25">
      <c r="A89" s="11"/>
      <c r="B89" s="16"/>
      <c r="C89" s="6"/>
    </row>
    <row r="90" spans="1:3" x14ac:dyDescent="0.25">
      <c r="A90" s="11"/>
      <c r="B90" s="16"/>
      <c r="C90" s="6"/>
    </row>
    <row r="91" spans="1:3" x14ac:dyDescent="0.25">
      <c r="A91" s="11"/>
      <c r="B91" s="16"/>
      <c r="C91" s="6"/>
    </row>
    <row r="92" spans="1:3" x14ac:dyDescent="0.25">
      <c r="A92" s="11"/>
      <c r="B92" s="16"/>
      <c r="C92" s="6"/>
    </row>
    <row r="93" spans="1:3" x14ac:dyDescent="0.25">
      <c r="A93" s="11"/>
      <c r="B93" s="16"/>
      <c r="C93" s="6"/>
    </row>
    <row r="94" spans="1:3" x14ac:dyDescent="0.25">
      <c r="A94" s="11"/>
      <c r="B94" s="16"/>
      <c r="C94" s="6"/>
    </row>
    <row r="95" spans="1:3" x14ac:dyDescent="0.25">
      <c r="A95" s="11"/>
      <c r="B95" s="16"/>
      <c r="C95" s="6"/>
    </row>
    <row r="96" spans="1:3" x14ac:dyDescent="0.25">
      <c r="A96" s="11"/>
      <c r="B96" s="16"/>
      <c r="C96" s="6"/>
    </row>
    <row r="97" spans="1:3" x14ac:dyDescent="0.25">
      <c r="A97" s="11"/>
      <c r="B97" s="16"/>
      <c r="C97" s="6"/>
    </row>
    <row r="98" spans="1:3" x14ac:dyDescent="0.25">
      <c r="A98" s="11"/>
      <c r="B98" s="16"/>
      <c r="C98" s="6"/>
    </row>
    <row r="99" spans="1:3" x14ac:dyDescent="0.25">
      <c r="A99" s="11"/>
      <c r="B99" s="16"/>
      <c r="C99" s="6"/>
    </row>
    <row r="100" spans="1:3" x14ac:dyDescent="0.25">
      <c r="A100" s="11"/>
      <c r="B100" s="16"/>
      <c r="C100" s="6"/>
    </row>
    <row r="101" spans="1:3" x14ac:dyDescent="0.25">
      <c r="A101" s="11"/>
      <c r="B101" s="16"/>
      <c r="C101" s="6"/>
    </row>
    <row r="102" spans="1:3" x14ac:dyDescent="0.25">
      <c r="A102" s="11"/>
      <c r="B102" s="16"/>
      <c r="C102" s="6"/>
    </row>
    <row r="103" spans="1:3" x14ac:dyDescent="0.25">
      <c r="A103" s="11"/>
      <c r="B103" s="16"/>
      <c r="C103" s="6"/>
    </row>
    <row r="104" spans="1:3" x14ac:dyDescent="0.25">
      <c r="A104" s="11"/>
      <c r="B104" s="16"/>
      <c r="C104" s="6"/>
    </row>
    <row r="105" spans="1:3" x14ac:dyDescent="0.25">
      <c r="A105" s="11"/>
      <c r="B105" s="16"/>
      <c r="C105" s="6"/>
    </row>
    <row r="106" spans="1:3" x14ac:dyDescent="0.25">
      <c r="A106" s="11"/>
      <c r="B106" s="16"/>
      <c r="C106" s="6"/>
    </row>
    <row r="107" spans="1:3" x14ac:dyDescent="0.25">
      <c r="A107" s="11"/>
      <c r="B107" s="16"/>
      <c r="C107" s="6"/>
    </row>
    <row r="108" spans="1:3" x14ac:dyDescent="0.25">
      <c r="A108" s="11"/>
      <c r="B108" s="16"/>
      <c r="C108" s="6"/>
    </row>
    <row r="109" spans="1:3" x14ac:dyDescent="0.25">
      <c r="A109" s="11"/>
      <c r="B109" s="16"/>
      <c r="C109" s="6"/>
    </row>
    <row r="110" spans="1:3" x14ac:dyDescent="0.25">
      <c r="A110" s="11"/>
      <c r="B110" s="16"/>
      <c r="C110" s="6"/>
    </row>
    <row r="111" spans="1:3" x14ac:dyDescent="0.25">
      <c r="A111" s="11"/>
      <c r="B111" s="16"/>
      <c r="C111" s="6"/>
    </row>
    <row r="112" spans="1:3" x14ac:dyDescent="0.25">
      <c r="A112" s="11"/>
      <c r="B112" s="16"/>
      <c r="C112" s="6"/>
    </row>
    <row r="113" spans="1:3" x14ac:dyDescent="0.25">
      <c r="A113" s="11"/>
      <c r="B113" s="16"/>
      <c r="C113" s="6"/>
    </row>
    <row r="114" spans="1:3" x14ac:dyDescent="0.25">
      <c r="A114" s="11"/>
      <c r="B114" s="16"/>
      <c r="C114" s="6"/>
    </row>
    <row r="115" spans="1:3" x14ac:dyDescent="0.25">
      <c r="A115" s="11"/>
      <c r="B115" s="16"/>
      <c r="C115" s="6"/>
    </row>
    <row r="116" spans="1:3" x14ac:dyDescent="0.25">
      <c r="A116" s="11"/>
      <c r="B116" s="16"/>
      <c r="C116" s="6"/>
    </row>
    <row r="117" spans="1:3" x14ac:dyDescent="0.25">
      <c r="A117" s="11"/>
      <c r="B117" s="16"/>
      <c r="C117" s="6"/>
    </row>
    <row r="118" spans="1:3" x14ac:dyDescent="0.25">
      <c r="A118" s="11"/>
      <c r="B118" s="16"/>
      <c r="C118" s="6"/>
    </row>
    <row r="119" spans="1:3" x14ac:dyDescent="0.25">
      <c r="A119" s="11"/>
      <c r="B119" s="16"/>
      <c r="C119" s="6"/>
    </row>
    <row r="120" spans="1:3" x14ac:dyDescent="0.25">
      <c r="A120" s="11"/>
      <c r="B120" s="16"/>
      <c r="C120" s="6"/>
    </row>
    <row r="121" spans="1:3" x14ac:dyDescent="0.25">
      <c r="A121" s="11"/>
      <c r="B121" s="16"/>
      <c r="C121" s="6"/>
    </row>
    <row r="122" spans="1:3" x14ac:dyDescent="0.25">
      <c r="A122" s="11"/>
      <c r="B122" s="16"/>
      <c r="C122" s="6"/>
    </row>
    <row r="123" spans="1:3" x14ac:dyDescent="0.25">
      <c r="A123" s="11"/>
      <c r="B123" s="16"/>
      <c r="C123" s="6"/>
    </row>
    <row r="124" spans="1:3" x14ac:dyDescent="0.25">
      <c r="A124" s="11"/>
      <c r="B124" s="16"/>
      <c r="C124" s="6"/>
    </row>
    <row r="125" spans="1:3" x14ac:dyDescent="0.25">
      <c r="A125" s="11"/>
      <c r="B125" s="16"/>
      <c r="C125" s="6"/>
    </row>
    <row r="126" spans="1:3" x14ac:dyDescent="0.25">
      <c r="A126" s="11"/>
      <c r="B126" s="16"/>
      <c r="C126" s="6"/>
    </row>
    <row r="127" spans="1:3" x14ac:dyDescent="0.25">
      <c r="A127" s="11"/>
      <c r="B127" s="16"/>
      <c r="C127" s="6"/>
    </row>
    <row r="128" spans="1:3" x14ac:dyDescent="0.25">
      <c r="A128" s="11"/>
      <c r="B128" s="16"/>
      <c r="C128" s="6"/>
    </row>
    <row r="129" spans="1:3" x14ac:dyDescent="0.25">
      <c r="A129" s="11"/>
      <c r="B129" s="16"/>
      <c r="C129" s="6"/>
    </row>
    <row r="130" spans="1:3" x14ac:dyDescent="0.25">
      <c r="A130" s="11"/>
      <c r="B130" s="16"/>
      <c r="C130" s="6"/>
    </row>
    <row r="131" spans="1:3" x14ac:dyDescent="0.25">
      <c r="A131" s="11"/>
      <c r="B131" s="16"/>
      <c r="C131" s="6"/>
    </row>
    <row r="132" spans="1:3" x14ac:dyDescent="0.25">
      <c r="A132" s="11"/>
      <c r="B132" s="16"/>
      <c r="C132" s="6"/>
    </row>
    <row r="133" spans="1:3" x14ac:dyDescent="0.25">
      <c r="A133" s="11"/>
      <c r="B133" s="16"/>
      <c r="C133" s="6"/>
    </row>
    <row r="134" spans="1:3" x14ac:dyDescent="0.25">
      <c r="A134" s="11"/>
      <c r="B134" s="16"/>
      <c r="C134" s="6"/>
    </row>
    <row r="135" spans="1:3" x14ac:dyDescent="0.25">
      <c r="A135" s="11"/>
      <c r="B135" s="16"/>
      <c r="C135" s="6"/>
    </row>
    <row r="136" spans="1:3" x14ac:dyDescent="0.25">
      <c r="A136" s="11"/>
      <c r="B136" s="16"/>
      <c r="C136" s="6"/>
    </row>
    <row r="137" spans="1:3" x14ac:dyDescent="0.25">
      <c r="A137" s="11"/>
      <c r="B137" s="16"/>
      <c r="C137" s="6"/>
    </row>
    <row r="138" spans="1:3" x14ac:dyDescent="0.25">
      <c r="A138" s="11"/>
      <c r="B138" s="16"/>
      <c r="C138" s="6"/>
    </row>
    <row r="139" spans="1:3" x14ac:dyDescent="0.25">
      <c r="A139" s="11"/>
      <c r="B139" s="16"/>
      <c r="C139" s="6"/>
    </row>
    <row r="140" spans="1:3" x14ac:dyDescent="0.25">
      <c r="A140" s="11"/>
      <c r="B140" s="16"/>
      <c r="C140" s="6"/>
    </row>
    <row r="141" spans="1:3" x14ac:dyDescent="0.25">
      <c r="A141" s="11"/>
      <c r="B141" s="16"/>
      <c r="C141" s="6"/>
    </row>
    <row r="142" spans="1:3" x14ac:dyDescent="0.25">
      <c r="A142" s="11"/>
      <c r="B142" s="16"/>
      <c r="C142" s="6"/>
    </row>
    <row r="143" spans="1:3" x14ac:dyDescent="0.25">
      <c r="A143" s="11"/>
      <c r="B143" s="16"/>
      <c r="C143" s="6"/>
    </row>
    <row r="144" spans="1:3" x14ac:dyDescent="0.25">
      <c r="A144" s="11"/>
      <c r="B144" s="16"/>
      <c r="C144" s="6"/>
    </row>
    <row r="145" spans="1:3" x14ac:dyDescent="0.25">
      <c r="A145" s="11"/>
      <c r="B145" s="16"/>
      <c r="C145" s="6"/>
    </row>
    <row r="146" spans="1:3" x14ac:dyDescent="0.25">
      <c r="A146" s="11"/>
      <c r="B146" s="16"/>
      <c r="C146" s="6"/>
    </row>
    <row r="147" spans="1:3" x14ac:dyDescent="0.25">
      <c r="A147" s="11"/>
      <c r="B147" s="16"/>
      <c r="C147" s="6"/>
    </row>
    <row r="148" spans="1:3" x14ac:dyDescent="0.25">
      <c r="A148" s="11"/>
      <c r="B148" s="16"/>
      <c r="C148" s="6"/>
    </row>
    <row r="149" spans="1:3" x14ac:dyDescent="0.25">
      <c r="A149" s="11"/>
      <c r="B149" s="16"/>
      <c r="C149" s="6"/>
    </row>
    <row r="150" spans="1:3" x14ac:dyDescent="0.25">
      <c r="A150" s="11"/>
      <c r="B150" s="16"/>
      <c r="C150" s="6"/>
    </row>
    <row r="151" spans="1:3" x14ac:dyDescent="0.25">
      <c r="A151" s="11"/>
      <c r="B151" s="16"/>
      <c r="C151" s="6"/>
    </row>
    <row r="152" spans="1:3" x14ac:dyDescent="0.25">
      <c r="A152" s="11"/>
      <c r="B152" s="16"/>
      <c r="C152" s="6"/>
    </row>
    <row r="153" spans="1:3" x14ac:dyDescent="0.25">
      <c r="A153" s="11"/>
      <c r="B153" s="16"/>
      <c r="C153" s="6"/>
    </row>
    <row r="154" spans="1:3" x14ac:dyDescent="0.25">
      <c r="A154" s="11"/>
      <c r="B154" s="16"/>
      <c r="C154" s="6"/>
    </row>
    <row r="155" spans="1:3" x14ac:dyDescent="0.25">
      <c r="A155" s="11"/>
      <c r="B155" s="16"/>
      <c r="C155" s="6"/>
    </row>
    <row r="156" spans="1:3" x14ac:dyDescent="0.25">
      <c r="A156" s="11"/>
      <c r="B156" s="16"/>
      <c r="C156" s="6"/>
    </row>
    <row r="157" spans="1:3" x14ac:dyDescent="0.25">
      <c r="A157" s="11"/>
      <c r="B157" s="16"/>
      <c r="C157" s="6"/>
    </row>
    <row r="158" spans="1:3" x14ac:dyDescent="0.25">
      <c r="A158" s="11"/>
      <c r="B158" s="16"/>
      <c r="C158" s="6"/>
    </row>
    <row r="159" spans="1:3" x14ac:dyDescent="0.25">
      <c r="A159" s="11"/>
      <c r="B159" s="16"/>
      <c r="C159" s="6"/>
    </row>
    <row r="160" spans="1:3" x14ac:dyDescent="0.25">
      <c r="A160" s="11"/>
      <c r="B160" s="16"/>
      <c r="C160" s="6"/>
    </row>
    <row r="161" spans="1:3" x14ac:dyDescent="0.25">
      <c r="A161" s="11"/>
      <c r="B161" s="16"/>
      <c r="C161" s="6"/>
    </row>
    <row r="162" spans="1:3" x14ac:dyDescent="0.25">
      <c r="A162" s="11"/>
      <c r="B162" s="16"/>
      <c r="C162" s="6"/>
    </row>
    <row r="163" spans="1:3" x14ac:dyDescent="0.25">
      <c r="A163" s="11"/>
      <c r="B163" s="16"/>
      <c r="C163" s="6"/>
    </row>
    <row r="164" spans="1:3" x14ac:dyDescent="0.25">
      <c r="A164" s="11"/>
      <c r="B164" s="16"/>
      <c r="C164" s="6"/>
    </row>
    <row r="165" spans="1:3" x14ac:dyDescent="0.25">
      <c r="A165" s="11"/>
      <c r="B165" s="16"/>
      <c r="C165" s="6"/>
    </row>
    <row r="166" spans="1:3" x14ac:dyDescent="0.25">
      <c r="A166" s="11"/>
      <c r="B166" s="16"/>
      <c r="C166" s="6"/>
    </row>
    <row r="167" spans="1:3" x14ac:dyDescent="0.25">
      <c r="A167" s="11"/>
      <c r="B167" s="16"/>
      <c r="C167" s="6"/>
    </row>
    <row r="168" spans="1:3" x14ac:dyDescent="0.25">
      <c r="A168" s="11"/>
      <c r="B168" s="16"/>
      <c r="C168" s="6"/>
    </row>
    <row r="169" spans="1:3" x14ac:dyDescent="0.25">
      <c r="A169" s="11"/>
      <c r="B169" s="16"/>
      <c r="C169" s="6"/>
    </row>
    <row r="170" spans="1:3" x14ac:dyDescent="0.25">
      <c r="A170" s="11"/>
      <c r="B170" s="16"/>
      <c r="C170" s="6"/>
    </row>
    <row r="171" spans="1:3" x14ac:dyDescent="0.25">
      <c r="A171" s="11"/>
      <c r="B171" s="16"/>
      <c r="C171" s="6"/>
    </row>
    <row r="172" spans="1:3" x14ac:dyDescent="0.25">
      <c r="A172" s="11"/>
      <c r="B172" s="16"/>
      <c r="C172" s="6"/>
    </row>
    <row r="173" spans="1:3" x14ac:dyDescent="0.25">
      <c r="A173" s="11"/>
      <c r="B173" s="16"/>
      <c r="C173" s="6"/>
    </row>
    <row r="174" spans="1:3" x14ac:dyDescent="0.25">
      <c r="A174" s="11"/>
      <c r="B174" s="16"/>
      <c r="C174" s="6"/>
    </row>
    <row r="175" spans="1:3" x14ac:dyDescent="0.25">
      <c r="A175" s="11"/>
      <c r="B175" s="16"/>
      <c r="C175" s="6"/>
    </row>
    <row r="176" spans="1:3" x14ac:dyDescent="0.25">
      <c r="A176" s="11"/>
      <c r="B176" s="16"/>
      <c r="C176" s="6"/>
    </row>
    <row r="177" spans="1:3" x14ac:dyDescent="0.25">
      <c r="A177" s="11"/>
      <c r="B177" s="16"/>
      <c r="C177" s="6"/>
    </row>
    <row r="178" spans="1:3" x14ac:dyDescent="0.25">
      <c r="A178" s="11"/>
      <c r="B178" s="16"/>
      <c r="C178" s="6"/>
    </row>
    <row r="179" spans="1:3" x14ac:dyDescent="0.25">
      <c r="A179" s="11"/>
      <c r="B179" s="16"/>
      <c r="C179" s="6"/>
    </row>
    <row r="180" spans="1:3" x14ac:dyDescent="0.25">
      <c r="A180" s="11"/>
      <c r="B180" s="16"/>
      <c r="C180" s="6"/>
    </row>
    <row r="181" spans="1:3" x14ac:dyDescent="0.25">
      <c r="A181" s="11"/>
      <c r="B181" s="16"/>
      <c r="C181" s="6"/>
    </row>
    <row r="182" spans="1:3" x14ac:dyDescent="0.25">
      <c r="A182" s="11"/>
      <c r="B182" s="16"/>
      <c r="C182" s="6"/>
    </row>
    <row r="183" spans="1:3" x14ac:dyDescent="0.25">
      <c r="A183" s="11"/>
      <c r="B183" s="16"/>
      <c r="C183" s="6"/>
    </row>
    <row r="184" spans="1:3" x14ac:dyDescent="0.25">
      <c r="A184" s="11"/>
      <c r="B184" s="16"/>
      <c r="C184" s="6"/>
    </row>
    <row r="185" spans="1:3" x14ac:dyDescent="0.25">
      <c r="A185" s="11"/>
      <c r="B185" s="16"/>
      <c r="C185" s="6"/>
    </row>
    <row r="186" spans="1:3" x14ac:dyDescent="0.25">
      <c r="A186" s="11"/>
      <c r="B186" s="16"/>
      <c r="C186" s="6"/>
    </row>
    <row r="187" spans="1:3" x14ac:dyDescent="0.25">
      <c r="A187" s="11"/>
      <c r="B187" s="16"/>
      <c r="C187" s="6"/>
    </row>
    <row r="188" spans="1:3" x14ac:dyDescent="0.25">
      <c r="A188" s="11"/>
      <c r="B188" s="16"/>
      <c r="C188" s="6"/>
    </row>
    <row r="189" spans="1:3" x14ac:dyDescent="0.25">
      <c r="A189" s="11"/>
      <c r="B189" s="16"/>
      <c r="C189" s="6"/>
    </row>
    <row r="190" spans="1:3" x14ac:dyDescent="0.25">
      <c r="A190" s="11"/>
      <c r="B190" s="16"/>
      <c r="C190" s="6"/>
    </row>
    <row r="191" spans="1:3" x14ac:dyDescent="0.25">
      <c r="A191" s="11"/>
      <c r="B191" s="16"/>
      <c r="C191" s="6"/>
    </row>
    <row r="192" spans="1:3" x14ac:dyDescent="0.25">
      <c r="A192" s="11"/>
      <c r="B192" s="16"/>
      <c r="C192" s="6"/>
    </row>
    <row r="193" spans="1:3" x14ac:dyDescent="0.25">
      <c r="A193" s="11"/>
      <c r="B193" s="16"/>
      <c r="C193" s="6"/>
    </row>
    <row r="194" spans="1:3" x14ac:dyDescent="0.25">
      <c r="A194" s="11"/>
      <c r="B194" s="16"/>
      <c r="C194" s="6"/>
    </row>
    <row r="195" spans="1:3" x14ac:dyDescent="0.25">
      <c r="A195" s="11"/>
      <c r="B195" s="16"/>
      <c r="C195" s="6"/>
    </row>
    <row r="196" spans="1:3" x14ac:dyDescent="0.25">
      <c r="A196" s="11"/>
      <c r="B196" s="16"/>
      <c r="C196" s="6"/>
    </row>
    <row r="197" spans="1:3" x14ac:dyDescent="0.25">
      <c r="A197" s="11"/>
      <c r="B197" s="16"/>
      <c r="C197" s="6"/>
    </row>
    <row r="198" spans="1:3" x14ac:dyDescent="0.25">
      <c r="A198" s="11"/>
      <c r="B198" s="16"/>
      <c r="C198" s="6"/>
    </row>
    <row r="199" spans="1:3" x14ac:dyDescent="0.25">
      <c r="A199" s="11"/>
      <c r="B199" s="16"/>
      <c r="C199" s="6"/>
    </row>
    <row r="200" spans="1:3" x14ac:dyDescent="0.25">
      <c r="A200" s="11"/>
      <c r="B200" s="16"/>
      <c r="C200" s="6"/>
    </row>
    <row r="201" spans="1:3" x14ac:dyDescent="0.25">
      <c r="A201" s="11"/>
      <c r="B201" s="16"/>
      <c r="C201" s="6"/>
    </row>
    <row r="202" spans="1:3" x14ac:dyDescent="0.25">
      <c r="A202" s="11"/>
      <c r="B202" s="16"/>
      <c r="C202" s="6"/>
    </row>
    <row r="203" spans="1:3" x14ac:dyDescent="0.25">
      <c r="A203" s="11"/>
      <c r="B203" s="16"/>
      <c r="C203" s="6"/>
    </row>
    <row r="204" spans="1:3" x14ac:dyDescent="0.25">
      <c r="A204" s="11"/>
      <c r="B204" s="16"/>
      <c r="C204" s="6"/>
    </row>
    <row r="205" spans="1:3" x14ac:dyDescent="0.25">
      <c r="A205" s="11"/>
      <c r="B205" s="16"/>
      <c r="C205" s="6"/>
    </row>
    <row r="206" spans="1:3" x14ac:dyDescent="0.25">
      <c r="A206" s="11"/>
      <c r="B206" s="16"/>
      <c r="C206" s="6"/>
    </row>
    <row r="207" spans="1:3" x14ac:dyDescent="0.25">
      <c r="A207" s="11"/>
      <c r="B207" s="16"/>
      <c r="C207" s="6"/>
    </row>
    <row r="208" spans="1:3" x14ac:dyDescent="0.25">
      <c r="A208" s="11"/>
      <c r="B208" s="16"/>
      <c r="C208" s="6"/>
    </row>
    <row r="209" spans="1:3" x14ac:dyDescent="0.25">
      <c r="A209" s="11"/>
      <c r="B209" s="16"/>
      <c r="C209" s="6"/>
    </row>
    <row r="210" spans="1:3" x14ac:dyDescent="0.25">
      <c r="A210" s="11"/>
      <c r="B210" s="16"/>
      <c r="C210" s="6"/>
    </row>
    <row r="211" spans="1:3" x14ac:dyDescent="0.25">
      <c r="A211" s="11"/>
      <c r="B211" s="16"/>
      <c r="C211" s="6"/>
    </row>
    <row r="212" spans="1:3" x14ac:dyDescent="0.25">
      <c r="A212" s="11"/>
      <c r="B212" s="16"/>
      <c r="C212" s="6"/>
    </row>
    <row r="213" spans="1:3" x14ac:dyDescent="0.25">
      <c r="A213" s="11"/>
      <c r="B213" s="16"/>
      <c r="C213" s="6"/>
    </row>
    <row r="214" spans="1:3" x14ac:dyDescent="0.25">
      <c r="A214" s="11"/>
      <c r="B214" s="16"/>
      <c r="C214" s="6"/>
    </row>
    <row r="215" spans="1:3" x14ac:dyDescent="0.25">
      <c r="A215" s="11"/>
      <c r="B215" s="16"/>
      <c r="C215" s="6"/>
    </row>
    <row r="216" spans="1:3" x14ac:dyDescent="0.25">
      <c r="A216" s="11"/>
      <c r="B216" s="16"/>
      <c r="C216" s="6"/>
    </row>
    <row r="217" spans="1:3" x14ac:dyDescent="0.25">
      <c r="A217" s="11"/>
      <c r="B217" s="16"/>
      <c r="C217" s="6"/>
    </row>
    <row r="218" spans="1:3" x14ac:dyDescent="0.25">
      <c r="A218" s="11"/>
      <c r="B218" s="16"/>
      <c r="C218" s="6"/>
    </row>
    <row r="219" spans="1:3" x14ac:dyDescent="0.25">
      <c r="A219" s="11"/>
      <c r="B219" s="16"/>
      <c r="C219" s="6"/>
    </row>
    <row r="220" spans="1:3" x14ac:dyDescent="0.25">
      <c r="A220" s="11"/>
      <c r="B220" s="16"/>
      <c r="C220" s="6"/>
    </row>
    <row r="221" spans="1:3" x14ac:dyDescent="0.25">
      <c r="A221" s="11"/>
      <c r="B221" s="16"/>
      <c r="C221" s="6"/>
    </row>
    <row r="222" spans="1:3" x14ac:dyDescent="0.25">
      <c r="A222" s="11"/>
      <c r="B222" s="16"/>
      <c r="C222" s="6"/>
    </row>
    <row r="223" spans="1:3" x14ac:dyDescent="0.25">
      <c r="A223" s="11"/>
      <c r="B223" s="16"/>
      <c r="C223" s="6"/>
    </row>
    <row r="224" spans="1:3" x14ac:dyDescent="0.25">
      <c r="A224" s="11"/>
      <c r="B224" s="16"/>
      <c r="C224" s="6"/>
    </row>
    <row r="225" spans="1:3" x14ac:dyDescent="0.25">
      <c r="A225" s="11"/>
      <c r="B225" s="16"/>
      <c r="C225" s="6"/>
    </row>
    <row r="226" spans="1:3" x14ac:dyDescent="0.25">
      <c r="A226" s="11"/>
      <c r="B226" s="16"/>
      <c r="C226" s="6"/>
    </row>
    <row r="227" spans="1:3" x14ac:dyDescent="0.25">
      <c r="A227" s="11"/>
      <c r="B227" s="16"/>
      <c r="C227" s="6"/>
    </row>
    <row r="228" spans="1:3" x14ac:dyDescent="0.25">
      <c r="A228" s="11"/>
      <c r="B228" s="16"/>
      <c r="C228" s="6"/>
    </row>
    <row r="229" spans="1:3" x14ac:dyDescent="0.25">
      <c r="A229" s="11"/>
      <c r="B229" s="16"/>
      <c r="C229" s="6"/>
    </row>
    <row r="230" spans="1:3" x14ac:dyDescent="0.25">
      <c r="A230" s="11"/>
      <c r="B230" s="16"/>
      <c r="C230" s="6"/>
    </row>
    <row r="231" spans="1:3" x14ac:dyDescent="0.25">
      <c r="A231" s="11"/>
      <c r="B231" s="16"/>
      <c r="C231" s="6"/>
    </row>
    <row r="232" spans="1:3" x14ac:dyDescent="0.25">
      <c r="A232" s="11"/>
      <c r="B232" s="16"/>
      <c r="C232" s="6"/>
    </row>
    <row r="233" spans="1:3" x14ac:dyDescent="0.25">
      <c r="A233" s="11"/>
      <c r="B233" s="16"/>
      <c r="C233" s="6"/>
    </row>
    <row r="234" spans="1:3" x14ac:dyDescent="0.25">
      <c r="A234" s="11"/>
      <c r="B234" s="16"/>
      <c r="C234" s="6"/>
    </row>
    <row r="235" spans="1:3" x14ac:dyDescent="0.25">
      <c r="A235" s="11"/>
      <c r="B235" s="16"/>
      <c r="C235" s="6"/>
    </row>
    <row r="236" spans="1:3" x14ac:dyDescent="0.25">
      <c r="A236" s="11"/>
      <c r="B236" s="16"/>
      <c r="C236" s="6"/>
    </row>
    <row r="237" spans="1:3" x14ac:dyDescent="0.25">
      <c r="A237" s="11"/>
      <c r="B237" s="16"/>
      <c r="C237" s="6"/>
    </row>
    <row r="238" spans="1:3" x14ac:dyDescent="0.25">
      <c r="A238" s="11"/>
      <c r="B238" s="16"/>
      <c r="C238" s="6"/>
    </row>
    <row r="239" spans="1:3" x14ac:dyDescent="0.25">
      <c r="A239" s="11"/>
      <c r="B239" s="16"/>
      <c r="C239" s="6"/>
    </row>
    <row r="240" spans="1:3" x14ac:dyDescent="0.25">
      <c r="A240" s="11"/>
      <c r="B240" s="16"/>
      <c r="C240" s="6"/>
    </row>
    <row r="241" spans="1:3" x14ac:dyDescent="0.25">
      <c r="A241" s="11"/>
      <c r="B241" s="16"/>
      <c r="C241" s="6"/>
    </row>
    <row r="242" spans="1:3" x14ac:dyDescent="0.25">
      <c r="A242" s="11"/>
      <c r="B242" s="16"/>
      <c r="C242" s="6"/>
    </row>
    <row r="243" spans="1:3" x14ac:dyDescent="0.25">
      <c r="A243" s="11"/>
      <c r="B243" s="16"/>
      <c r="C243" s="6"/>
    </row>
    <row r="244" spans="1:3" x14ac:dyDescent="0.25">
      <c r="A244" s="11"/>
      <c r="B244" s="16"/>
      <c r="C244" s="6"/>
    </row>
    <row r="245" spans="1:3" x14ac:dyDescent="0.25">
      <c r="A245" s="11"/>
      <c r="B245" s="16"/>
      <c r="C245" s="6"/>
    </row>
    <row r="246" spans="1:3" x14ac:dyDescent="0.25">
      <c r="A246" s="11"/>
      <c r="B246" s="16"/>
      <c r="C246" s="6"/>
    </row>
    <row r="247" spans="1:3" x14ac:dyDescent="0.25">
      <c r="A247" s="11"/>
      <c r="B247" s="16"/>
      <c r="C247" s="6"/>
    </row>
    <row r="248" spans="1:3" x14ac:dyDescent="0.25">
      <c r="A248" s="11"/>
      <c r="B248" s="16"/>
      <c r="C248" s="6"/>
    </row>
    <row r="249" spans="1:3" x14ac:dyDescent="0.25">
      <c r="A249" s="11"/>
      <c r="B249" s="16"/>
      <c r="C249" s="6"/>
    </row>
    <row r="250" spans="1:3" x14ac:dyDescent="0.25">
      <c r="A250" s="11"/>
      <c r="B250" s="16"/>
      <c r="C250" s="6"/>
    </row>
    <row r="251" spans="1:3" x14ac:dyDescent="0.25">
      <c r="A251" s="11"/>
      <c r="B251" s="16"/>
      <c r="C251" s="6"/>
    </row>
    <row r="252" spans="1:3" x14ac:dyDescent="0.25">
      <c r="A252" s="11"/>
      <c r="B252" s="16"/>
      <c r="C252" s="6"/>
    </row>
    <row r="253" spans="1:3" x14ac:dyDescent="0.25">
      <c r="A253" s="11"/>
      <c r="B253" s="16"/>
      <c r="C253" s="6"/>
    </row>
    <row r="254" spans="1:3" x14ac:dyDescent="0.25">
      <c r="A254" s="11"/>
      <c r="B254" s="16"/>
      <c r="C254" s="6"/>
    </row>
    <row r="255" spans="1:3" x14ac:dyDescent="0.25">
      <c r="A255" s="11"/>
      <c r="B255" s="16"/>
      <c r="C255" s="6"/>
    </row>
    <row r="256" spans="1:3" x14ac:dyDescent="0.25">
      <c r="A256" s="11"/>
      <c r="B256" s="16"/>
      <c r="C256" s="6"/>
    </row>
    <row r="257" spans="1:3" x14ac:dyDescent="0.25">
      <c r="A257" s="11"/>
      <c r="B257" s="16"/>
      <c r="C257" s="6"/>
    </row>
    <row r="258" spans="1:3" x14ac:dyDescent="0.25">
      <c r="A258" s="11"/>
      <c r="B258" s="16"/>
      <c r="C258" s="6"/>
    </row>
    <row r="259" spans="1:3" x14ac:dyDescent="0.25">
      <c r="A259" s="11"/>
      <c r="B259" s="16"/>
      <c r="C259" s="6"/>
    </row>
    <row r="260" spans="1:3" x14ac:dyDescent="0.25">
      <c r="A260" s="11"/>
      <c r="B260" s="16"/>
      <c r="C260" s="6"/>
    </row>
    <row r="261" spans="1:3" x14ac:dyDescent="0.25">
      <c r="A261" s="11"/>
      <c r="B261" s="16"/>
      <c r="C261" s="6"/>
    </row>
    <row r="262" spans="1:3" x14ac:dyDescent="0.25">
      <c r="A262" s="11"/>
      <c r="B262" s="16"/>
      <c r="C262" s="6"/>
    </row>
    <row r="263" spans="1:3" x14ac:dyDescent="0.25">
      <c r="A263" s="11"/>
      <c r="B263" s="16"/>
      <c r="C263" s="6"/>
    </row>
    <row r="264" spans="1:3" x14ac:dyDescent="0.25">
      <c r="A264" s="11"/>
      <c r="B264" s="16"/>
      <c r="C264" s="6"/>
    </row>
    <row r="265" spans="1:3" x14ac:dyDescent="0.25">
      <c r="A265" s="11"/>
      <c r="B265" s="16"/>
      <c r="C265" s="6"/>
    </row>
    <row r="266" spans="1:3" x14ac:dyDescent="0.25">
      <c r="A266" s="11"/>
      <c r="B266" s="16"/>
      <c r="C266" s="6"/>
    </row>
    <row r="267" spans="1:3" x14ac:dyDescent="0.25">
      <c r="A267" s="11"/>
      <c r="B267" s="16"/>
      <c r="C267" s="6"/>
    </row>
    <row r="268" spans="1:3" x14ac:dyDescent="0.25">
      <c r="A268" s="11"/>
      <c r="B268" s="16"/>
      <c r="C268" s="6"/>
    </row>
    <row r="269" spans="1:3" x14ac:dyDescent="0.25">
      <c r="A269" s="11"/>
      <c r="B269" s="16"/>
      <c r="C269" s="6"/>
    </row>
    <row r="270" spans="1:3" x14ac:dyDescent="0.25">
      <c r="A270" s="11"/>
      <c r="B270" s="16"/>
      <c r="C270" s="6"/>
    </row>
    <row r="271" spans="1:3" x14ac:dyDescent="0.25">
      <c r="A271" s="11"/>
      <c r="B271" s="16"/>
      <c r="C271" s="6"/>
    </row>
    <row r="272" spans="1:3" x14ac:dyDescent="0.25">
      <c r="A272" s="11"/>
      <c r="B272" s="16"/>
      <c r="C272" s="6"/>
    </row>
    <row r="273" spans="1:3" x14ac:dyDescent="0.25">
      <c r="A273" s="11"/>
      <c r="B273" s="16"/>
      <c r="C273" s="6"/>
    </row>
    <row r="274" spans="1:3" x14ac:dyDescent="0.25">
      <c r="A274" s="11"/>
      <c r="B274" s="16"/>
      <c r="C274" s="6"/>
    </row>
    <row r="275" spans="1:3" x14ac:dyDescent="0.25">
      <c r="A275" s="11"/>
      <c r="B275" s="16"/>
      <c r="C275" s="6"/>
    </row>
    <row r="276" spans="1:3" x14ac:dyDescent="0.25">
      <c r="A276" s="11"/>
      <c r="B276" s="16"/>
      <c r="C276" s="6"/>
    </row>
    <row r="277" spans="1:3" x14ac:dyDescent="0.25">
      <c r="A277" s="11"/>
      <c r="B277" s="16"/>
      <c r="C277" s="6"/>
    </row>
    <row r="278" spans="1:3" x14ac:dyDescent="0.25">
      <c r="A278" s="11"/>
      <c r="B278" s="16"/>
      <c r="C278" s="6"/>
    </row>
    <row r="279" spans="1:3" x14ac:dyDescent="0.25">
      <c r="A279" s="11"/>
      <c r="B279" s="16"/>
      <c r="C279" s="6"/>
    </row>
    <row r="280" spans="1:3" x14ac:dyDescent="0.25">
      <c r="A280" s="11"/>
      <c r="B280" s="16"/>
      <c r="C280" s="6"/>
    </row>
    <row r="281" spans="1:3" x14ac:dyDescent="0.25">
      <c r="A281" s="11"/>
      <c r="B281" s="16"/>
      <c r="C281" s="6"/>
    </row>
    <row r="282" spans="1:3" x14ac:dyDescent="0.25">
      <c r="A282" s="11"/>
      <c r="B282" s="16"/>
      <c r="C282" s="6"/>
    </row>
    <row r="283" spans="1:3" x14ac:dyDescent="0.25">
      <c r="A283" s="11"/>
      <c r="B283" s="16"/>
      <c r="C283" s="6"/>
    </row>
    <row r="284" spans="1:3" x14ac:dyDescent="0.25">
      <c r="A284" s="11"/>
      <c r="B284" s="16"/>
      <c r="C284" s="6"/>
    </row>
    <row r="285" spans="1:3" x14ac:dyDescent="0.25">
      <c r="A285" s="11"/>
      <c r="B285" s="16"/>
      <c r="C285" s="6"/>
    </row>
    <row r="286" spans="1:3" x14ac:dyDescent="0.25">
      <c r="A286" s="11"/>
      <c r="B286" s="16"/>
      <c r="C286" s="6"/>
    </row>
    <row r="287" spans="1:3" x14ac:dyDescent="0.25">
      <c r="A287" s="11"/>
      <c r="B287" s="16"/>
      <c r="C287" s="6"/>
    </row>
    <row r="288" spans="1:3" x14ac:dyDescent="0.25">
      <c r="A288" s="11"/>
      <c r="B288" s="16"/>
      <c r="C288" s="6"/>
    </row>
    <row r="289" spans="1:3" x14ac:dyDescent="0.25">
      <c r="A289" s="11"/>
      <c r="B289" s="16"/>
      <c r="C289" s="6"/>
    </row>
    <row r="290" spans="1:3" x14ac:dyDescent="0.25">
      <c r="A290" s="11"/>
      <c r="B290" s="16"/>
      <c r="C290" s="6"/>
    </row>
    <row r="291" spans="1:3" x14ac:dyDescent="0.25">
      <c r="A291" s="11"/>
      <c r="B291" s="16"/>
      <c r="C291" s="6"/>
    </row>
    <row r="292" spans="1:3" x14ac:dyDescent="0.25">
      <c r="A292" s="11"/>
      <c r="B292" s="16"/>
      <c r="C292" s="6"/>
    </row>
    <row r="293" spans="1:3" x14ac:dyDescent="0.25">
      <c r="A293" s="11"/>
      <c r="B293" s="16"/>
      <c r="C293" s="6"/>
    </row>
    <row r="294" spans="1:3" x14ac:dyDescent="0.25">
      <c r="A294" s="11"/>
      <c r="B294" s="16"/>
      <c r="C294" s="6"/>
    </row>
    <row r="295" spans="1:3" x14ac:dyDescent="0.25">
      <c r="A295" s="11"/>
      <c r="B295" s="16"/>
      <c r="C295" s="6"/>
    </row>
    <row r="296" spans="1:3" x14ac:dyDescent="0.25">
      <c r="A296" s="11"/>
      <c r="B296" s="16"/>
      <c r="C296" s="6"/>
    </row>
    <row r="297" spans="1:3" x14ac:dyDescent="0.25">
      <c r="A297" s="11"/>
      <c r="B297" s="16"/>
      <c r="C297" s="6"/>
    </row>
    <row r="298" spans="1:3" x14ac:dyDescent="0.25">
      <c r="A298" s="11"/>
      <c r="B298" s="16"/>
      <c r="C298" s="6"/>
    </row>
    <row r="299" spans="1:3" x14ac:dyDescent="0.25">
      <c r="A299" s="11"/>
      <c r="B299" s="16"/>
      <c r="C299" s="6"/>
    </row>
    <row r="300" spans="1:3" x14ac:dyDescent="0.25">
      <c r="A300" s="11"/>
      <c r="B300" s="16"/>
      <c r="C300" s="6"/>
    </row>
    <row r="301" spans="1:3" x14ac:dyDescent="0.25">
      <c r="A301" s="11"/>
      <c r="B301" s="16"/>
      <c r="C301" s="6"/>
    </row>
    <row r="302" spans="1:3" x14ac:dyDescent="0.25">
      <c r="A302" s="11"/>
      <c r="B302" s="16"/>
      <c r="C302" s="6"/>
    </row>
    <row r="303" spans="1:3" x14ac:dyDescent="0.25">
      <c r="A303" s="11"/>
      <c r="B303" s="16"/>
      <c r="C303" s="6"/>
    </row>
    <row r="304" spans="1:3" x14ac:dyDescent="0.25">
      <c r="A304" s="11"/>
      <c r="B304" s="16"/>
      <c r="C304" s="6"/>
    </row>
    <row r="305" spans="1:3" x14ac:dyDescent="0.25">
      <c r="A305" s="11"/>
      <c r="B305" s="16"/>
      <c r="C305" s="6"/>
    </row>
    <row r="306" spans="1:3" x14ac:dyDescent="0.25">
      <c r="A306" s="11"/>
      <c r="B306" s="16"/>
      <c r="C306" s="6"/>
    </row>
    <row r="307" spans="1:3" x14ac:dyDescent="0.25">
      <c r="A307" s="11"/>
      <c r="B307" s="16"/>
      <c r="C307" s="6"/>
    </row>
    <row r="308" spans="1:3" x14ac:dyDescent="0.25">
      <c r="A308" s="11"/>
      <c r="B308" s="16"/>
      <c r="C308" s="6"/>
    </row>
    <row r="309" spans="1:3" x14ac:dyDescent="0.25">
      <c r="A309" s="11"/>
      <c r="B309" s="16"/>
      <c r="C309" s="6"/>
    </row>
    <row r="310" spans="1:3" x14ac:dyDescent="0.25">
      <c r="A310" s="11"/>
      <c r="B310" s="16"/>
      <c r="C310" s="6"/>
    </row>
    <row r="311" spans="1:3" x14ac:dyDescent="0.25">
      <c r="A311" s="11"/>
      <c r="B311" s="16"/>
      <c r="C311" s="6"/>
    </row>
    <row r="312" spans="1:3" ht="15.75" thickBot="1" x14ac:dyDescent="0.3">
      <c r="A312" s="18"/>
      <c r="B312" s="19"/>
      <c r="C312" s="9"/>
    </row>
  </sheetData>
  <sortState ref="A2:C313">
    <sortCondition ref="A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54039-7A46-4498-8200-DDD313C3AEC2}">
  <dimension ref="A1:N700"/>
  <sheetViews>
    <sheetView tabSelected="1" workbookViewId="0">
      <selection activeCell="R19" sqref="R19"/>
    </sheetView>
  </sheetViews>
  <sheetFormatPr defaultRowHeight="15" x14ac:dyDescent="0.25"/>
  <cols>
    <col min="1" max="1" width="26.28515625" style="2" bestFit="1" customWidth="1"/>
    <col min="2" max="2" width="7.42578125" style="2" customWidth="1"/>
    <col min="3" max="3" width="13.5703125" style="2" customWidth="1"/>
    <col min="4" max="4" width="15.85546875" style="2" customWidth="1"/>
    <col min="5" max="5" width="18.42578125" style="2" customWidth="1"/>
    <col min="6" max="6" width="17.140625" style="2" customWidth="1"/>
    <col min="7" max="7" width="16.7109375" style="2" customWidth="1"/>
    <col min="8" max="8" width="16.85546875" style="2" customWidth="1"/>
    <col min="9" max="9" width="14.140625" style="2" customWidth="1"/>
    <col min="10" max="10" width="14.28515625" style="2" customWidth="1"/>
    <col min="11" max="11" width="14.5703125" style="2" customWidth="1"/>
    <col min="12" max="12" width="15" style="2" customWidth="1"/>
    <col min="13" max="13" width="14.42578125" style="2" customWidth="1"/>
    <col min="14" max="14" width="15" style="2" customWidth="1"/>
    <col min="15" max="16384" width="9.140625" style="2"/>
  </cols>
  <sheetData>
    <row r="1" spans="1:14" ht="45.75" thickBot="1" x14ac:dyDescent="0.3">
      <c r="A1" s="32" t="s">
        <v>67</v>
      </c>
      <c r="B1" s="33" t="s">
        <v>62</v>
      </c>
      <c r="C1" s="33" t="s">
        <v>51</v>
      </c>
      <c r="D1" s="33" t="s">
        <v>52</v>
      </c>
      <c r="E1" s="33" t="s">
        <v>63</v>
      </c>
      <c r="F1" s="33" t="s">
        <v>56</v>
      </c>
      <c r="G1" s="33" t="s">
        <v>57</v>
      </c>
      <c r="H1" s="33" t="s">
        <v>58</v>
      </c>
      <c r="I1" s="33" t="s">
        <v>53</v>
      </c>
      <c r="J1" s="33" t="s">
        <v>54</v>
      </c>
      <c r="K1" s="33" t="s">
        <v>55</v>
      </c>
      <c r="L1" s="33" t="s">
        <v>59</v>
      </c>
      <c r="M1" s="33" t="s">
        <v>60</v>
      </c>
      <c r="N1" s="34" t="s">
        <v>61</v>
      </c>
    </row>
    <row r="2" spans="1:14" x14ac:dyDescent="0.25">
      <c r="A2" s="10">
        <v>0</v>
      </c>
      <c r="B2" s="20">
        <v>1075</v>
      </c>
      <c r="C2" s="20">
        <v>1</v>
      </c>
      <c r="D2" s="60">
        <v>6</v>
      </c>
      <c r="E2" s="60" t="s">
        <v>64</v>
      </c>
      <c r="F2" s="60">
        <v>200000</v>
      </c>
      <c r="G2" s="60">
        <v>200000</v>
      </c>
      <c r="H2" s="60">
        <v>200000</v>
      </c>
      <c r="I2" s="60">
        <v>0.3</v>
      </c>
      <c r="J2" s="60">
        <v>0.3</v>
      </c>
      <c r="K2" s="60">
        <v>0.3</v>
      </c>
      <c r="L2" s="61">
        <f>F2/(2*(1+I2))</f>
        <v>76923.076923076922</v>
      </c>
      <c r="M2" s="61">
        <f>G2/(2*(1+J2))</f>
        <v>76923.076923076922</v>
      </c>
      <c r="N2" s="61">
        <f>H2/(2*(1+K2))</f>
        <v>76923.076923076922</v>
      </c>
    </row>
    <row r="3" spans="1:14" x14ac:dyDescent="0.25">
      <c r="A3" s="22">
        <v>14.244</v>
      </c>
      <c r="B3" s="20">
        <v>1075</v>
      </c>
      <c r="C3" s="20">
        <v>1</v>
      </c>
      <c r="D3" s="60">
        <v>6</v>
      </c>
      <c r="E3" s="60" t="s">
        <v>69</v>
      </c>
      <c r="F3" s="60">
        <v>200000</v>
      </c>
      <c r="G3" s="60">
        <v>200000</v>
      </c>
      <c r="H3" s="60">
        <v>200000</v>
      </c>
      <c r="I3" s="60">
        <v>0.3</v>
      </c>
      <c r="J3" s="60">
        <v>0.3</v>
      </c>
      <c r="K3" s="60">
        <v>0.3</v>
      </c>
      <c r="L3" s="61">
        <f t="shared" ref="L3:N5" si="0">F3/(2*(1+I3))</f>
        <v>76923.076923076922</v>
      </c>
      <c r="M3" s="61">
        <f t="shared" si="0"/>
        <v>76923.076923076922</v>
      </c>
      <c r="N3" s="61">
        <f t="shared" si="0"/>
        <v>76923.076923076922</v>
      </c>
    </row>
    <row r="4" spans="1:14" x14ac:dyDescent="0.25">
      <c r="A4" s="22">
        <v>16.829999999999998</v>
      </c>
      <c r="B4" s="20">
        <v>1075</v>
      </c>
      <c r="C4" s="20">
        <v>1</v>
      </c>
      <c r="D4" s="60">
        <v>6</v>
      </c>
      <c r="E4" s="60" t="s">
        <v>64</v>
      </c>
      <c r="F4" s="60">
        <v>200000</v>
      </c>
      <c r="G4" s="60">
        <v>200000</v>
      </c>
      <c r="H4" s="60">
        <v>200000</v>
      </c>
      <c r="I4" s="60">
        <v>0.3</v>
      </c>
      <c r="J4" s="60">
        <v>0.3</v>
      </c>
      <c r="K4" s="60">
        <v>0.3</v>
      </c>
      <c r="L4" s="61">
        <f t="shared" si="0"/>
        <v>76923.076923076922</v>
      </c>
      <c r="M4" s="61">
        <f t="shared" si="0"/>
        <v>76923.076923076922</v>
      </c>
      <c r="N4" s="61">
        <f t="shared" si="0"/>
        <v>76923.076923076922</v>
      </c>
    </row>
    <row r="5" spans="1:14" x14ac:dyDescent="0.25">
      <c r="A5" s="22">
        <v>19.6524</v>
      </c>
      <c r="B5" s="20">
        <v>1075</v>
      </c>
      <c r="C5" s="20">
        <v>1</v>
      </c>
      <c r="D5" s="60">
        <v>6</v>
      </c>
      <c r="E5" s="60" t="s">
        <v>69</v>
      </c>
      <c r="F5" s="60">
        <v>200000</v>
      </c>
      <c r="G5" s="60">
        <v>200000</v>
      </c>
      <c r="H5" s="60">
        <v>200000</v>
      </c>
      <c r="I5" s="60">
        <v>0.3</v>
      </c>
      <c r="J5" s="60">
        <v>0.3</v>
      </c>
      <c r="K5" s="60">
        <v>0.3</v>
      </c>
      <c r="L5" s="61">
        <f t="shared" si="0"/>
        <v>76923.076923076922</v>
      </c>
      <c r="M5" s="61">
        <f t="shared" si="0"/>
        <v>76923.076923076922</v>
      </c>
      <c r="N5" s="61">
        <f t="shared" si="0"/>
        <v>76923.076923076922</v>
      </c>
    </row>
    <row r="6" spans="1:14" x14ac:dyDescent="0.25">
      <c r="A6" s="22"/>
      <c r="B6" s="20"/>
      <c r="C6" s="20"/>
      <c r="D6" s="20"/>
      <c r="E6" s="20"/>
      <c r="F6" s="20"/>
      <c r="G6" s="20"/>
      <c r="H6" s="20"/>
      <c r="I6" s="20"/>
      <c r="J6" s="20"/>
      <c r="K6" s="20"/>
      <c r="L6" s="21"/>
      <c r="M6" s="21"/>
      <c r="N6" s="21"/>
    </row>
    <row r="7" spans="1:14" x14ac:dyDescent="0.25">
      <c r="A7" s="22"/>
      <c r="B7" s="20"/>
      <c r="C7" s="20"/>
      <c r="D7" s="20"/>
      <c r="E7" s="20"/>
      <c r="F7" s="20"/>
      <c r="G7" s="20"/>
      <c r="H7" s="20"/>
      <c r="I7" s="20"/>
      <c r="J7" s="20"/>
      <c r="K7" s="20"/>
      <c r="L7" s="21"/>
      <c r="M7" s="21"/>
      <c r="N7" s="21"/>
    </row>
    <row r="8" spans="1:14" x14ac:dyDescent="0.25">
      <c r="A8" s="22"/>
      <c r="B8" s="20"/>
      <c r="C8" s="20"/>
      <c r="D8" s="20"/>
      <c r="E8" s="20"/>
      <c r="F8" s="20"/>
      <c r="G8" s="20"/>
      <c r="H8" s="20"/>
      <c r="I8" s="20"/>
      <c r="J8" s="20"/>
      <c r="K8" s="20"/>
      <c r="L8" s="21"/>
      <c r="M8" s="21"/>
      <c r="N8" s="21"/>
    </row>
    <row r="9" spans="1:14" x14ac:dyDescent="0.25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1"/>
      <c r="M9" s="21"/>
      <c r="N9" s="21"/>
    </row>
    <row r="10" spans="1:14" x14ac:dyDescent="0.25">
      <c r="A10" s="22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1"/>
      <c r="M10" s="21"/>
      <c r="N10" s="21"/>
    </row>
    <row r="11" spans="1:14" x14ac:dyDescent="0.25">
      <c r="A11" s="22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1"/>
      <c r="M11" s="21"/>
      <c r="N11" s="21"/>
    </row>
    <row r="12" spans="1:14" x14ac:dyDescent="0.25">
      <c r="A12" s="1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1"/>
      <c r="M12" s="21"/>
      <c r="N12" s="21"/>
    </row>
    <row r="13" spans="1:14" x14ac:dyDescent="0.25">
      <c r="A13" s="45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1"/>
      <c r="M13" s="21"/>
      <c r="N13" s="21"/>
    </row>
    <row r="14" spans="1:14" x14ac:dyDescent="0.25">
      <c r="A14" s="22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1"/>
      <c r="M14" s="21"/>
      <c r="N14" s="21"/>
    </row>
    <row r="15" spans="1:14" x14ac:dyDescent="0.25">
      <c r="A15" s="22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1"/>
      <c r="M15" s="21"/>
      <c r="N15" s="21"/>
    </row>
    <row r="16" spans="1:14" x14ac:dyDescent="0.25">
      <c r="A16" s="22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1"/>
      <c r="M16" s="21"/>
      <c r="N16" s="21"/>
    </row>
    <row r="17" spans="1:14" x14ac:dyDescent="0.25">
      <c r="A17" s="22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1"/>
      <c r="M17" s="21"/>
      <c r="N17" s="21"/>
    </row>
    <row r="18" spans="1:14" x14ac:dyDescent="0.25">
      <c r="A18" s="22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1"/>
      <c r="M18" s="21"/>
      <c r="N18" s="21"/>
    </row>
    <row r="19" spans="1:14" x14ac:dyDescent="0.25">
      <c r="A19" s="22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1"/>
      <c r="M19" s="21"/>
      <c r="N19" s="21"/>
    </row>
    <row r="20" spans="1:14" x14ac:dyDescent="0.25">
      <c r="A20" s="22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1"/>
      <c r="M20" s="21"/>
      <c r="N20" s="21"/>
    </row>
    <row r="21" spans="1:14" x14ac:dyDescent="0.25">
      <c r="A21" s="22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1"/>
      <c r="M21" s="21"/>
      <c r="N21" s="21"/>
    </row>
    <row r="22" spans="1:14" x14ac:dyDescent="0.25">
      <c r="A22" s="1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21"/>
      <c r="N22" s="21"/>
    </row>
    <row r="23" spans="1:14" x14ac:dyDescent="0.25">
      <c r="A23" s="11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1"/>
      <c r="M23" s="21"/>
      <c r="N23" s="21"/>
    </row>
    <row r="24" spans="1:14" x14ac:dyDescent="0.25">
      <c r="A24" s="1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1"/>
      <c r="M24" s="21"/>
      <c r="N24" s="21"/>
    </row>
    <row r="25" spans="1:14" x14ac:dyDescent="0.25">
      <c r="A25" s="1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1"/>
      <c r="M25" s="21"/>
      <c r="N25" s="21"/>
    </row>
    <row r="26" spans="1:14" x14ac:dyDescent="0.25">
      <c r="A26" s="1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1"/>
      <c r="M26" s="21"/>
      <c r="N26" s="21"/>
    </row>
    <row r="27" spans="1:14" x14ac:dyDescent="0.25">
      <c r="A27" s="11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1"/>
      <c r="M27" s="21"/>
      <c r="N27" s="21"/>
    </row>
    <row r="28" spans="1:14" x14ac:dyDescent="0.25">
      <c r="A28" s="1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1"/>
      <c r="M28" s="21"/>
      <c r="N28" s="21"/>
    </row>
    <row r="29" spans="1:14" x14ac:dyDescent="0.25">
      <c r="A29" s="11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1"/>
      <c r="M29" s="21"/>
      <c r="N29" s="21"/>
    </row>
    <row r="30" spans="1:14" x14ac:dyDescent="0.25">
      <c r="A30" s="1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1"/>
      <c r="M30" s="21"/>
      <c r="N30" s="21"/>
    </row>
    <row r="31" spans="1:14" x14ac:dyDescent="0.25">
      <c r="A31" s="11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1"/>
      <c r="M31" s="21"/>
      <c r="N31" s="21"/>
    </row>
    <row r="32" spans="1:14" x14ac:dyDescent="0.25">
      <c r="A32" s="1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1"/>
      <c r="M32" s="21"/>
      <c r="N32" s="21"/>
    </row>
    <row r="33" spans="1:14" x14ac:dyDescent="0.25">
      <c r="A33" s="11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1"/>
      <c r="M33" s="21"/>
      <c r="N33" s="21"/>
    </row>
    <row r="34" spans="1:14" x14ac:dyDescent="0.25">
      <c r="A34" s="1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1"/>
      <c r="M34" s="21"/>
      <c r="N34" s="21"/>
    </row>
    <row r="35" spans="1:14" x14ac:dyDescent="0.25">
      <c r="A35" s="1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1"/>
      <c r="M35" s="21"/>
      <c r="N35" s="21"/>
    </row>
    <row r="36" spans="1:14" x14ac:dyDescent="0.25">
      <c r="A36" s="1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1"/>
      <c r="M36" s="21"/>
      <c r="N36" s="21"/>
    </row>
    <row r="37" spans="1:14" x14ac:dyDescent="0.25">
      <c r="A37" s="11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1"/>
      <c r="M37" s="21"/>
      <c r="N37" s="21"/>
    </row>
    <row r="38" spans="1:14" x14ac:dyDescent="0.25">
      <c r="A38" s="1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1"/>
      <c r="M38" s="21"/>
      <c r="N38" s="21"/>
    </row>
    <row r="39" spans="1:14" x14ac:dyDescent="0.25">
      <c r="A39" s="1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1"/>
      <c r="M39" s="21"/>
      <c r="N39" s="21"/>
    </row>
    <row r="40" spans="1:14" x14ac:dyDescent="0.25">
      <c r="A40" s="1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1"/>
      <c r="M40" s="21"/>
      <c r="N40" s="21"/>
    </row>
    <row r="41" spans="1:14" x14ac:dyDescent="0.25">
      <c r="A41" s="1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1"/>
      <c r="M41" s="21"/>
      <c r="N41" s="21"/>
    </row>
    <row r="42" spans="1:14" x14ac:dyDescent="0.25">
      <c r="A42" s="1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1"/>
      <c r="M42" s="21"/>
      <c r="N42" s="21"/>
    </row>
    <row r="43" spans="1:14" x14ac:dyDescent="0.25">
      <c r="A43" s="1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1"/>
      <c r="M43" s="21"/>
      <c r="N43" s="21"/>
    </row>
    <row r="44" spans="1:14" x14ac:dyDescent="0.25">
      <c r="A44" s="1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1"/>
      <c r="M44" s="21"/>
      <c r="N44" s="21"/>
    </row>
    <row r="45" spans="1:14" x14ac:dyDescent="0.25">
      <c r="A45" s="11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1"/>
      <c r="M45" s="21"/>
      <c r="N45" s="21"/>
    </row>
    <row r="46" spans="1:14" x14ac:dyDescent="0.25">
      <c r="A46" s="1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1"/>
      <c r="M46" s="21"/>
      <c r="N46" s="21"/>
    </row>
    <row r="47" spans="1:14" x14ac:dyDescent="0.25">
      <c r="A47" s="11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1"/>
      <c r="M47" s="21"/>
      <c r="N47" s="21"/>
    </row>
    <row r="48" spans="1:14" x14ac:dyDescent="0.25">
      <c r="A48" s="1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1"/>
      <c r="M48" s="21"/>
      <c r="N48" s="21"/>
    </row>
    <row r="49" spans="1:14" x14ac:dyDescent="0.25">
      <c r="A49" s="11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1"/>
      <c r="M49" s="21"/>
      <c r="N49" s="21"/>
    </row>
    <row r="50" spans="1:14" x14ac:dyDescent="0.25">
      <c r="A50" s="1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1"/>
      <c r="M50" s="21"/>
      <c r="N50" s="21"/>
    </row>
    <row r="51" spans="1:14" x14ac:dyDescent="0.25">
      <c r="A51" s="1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1"/>
      <c r="M51" s="21"/>
      <c r="N51" s="21"/>
    </row>
    <row r="52" spans="1:14" x14ac:dyDescent="0.25">
      <c r="A52" s="1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1"/>
      <c r="M52" s="21"/>
      <c r="N52" s="21"/>
    </row>
    <row r="53" spans="1:14" x14ac:dyDescent="0.25">
      <c r="A53" s="11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6"/>
    </row>
    <row r="54" spans="1:14" x14ac:dyDescent="0.25">
      <c r="A54" s="11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6"/>
    </row>
    <row r="55" spans="1:14" x14ac:dyDescent="0.25">
      <c r="A55" s="11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6"/>
    </row>
    <row r="56" spans="1:14" x14ac:dyDescent="0.25">
      <c r="A56" s="11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6"/>
    </row>
    <row r="57" spans="1:14" x14ac:dyDescent="0.25">
      <c r="A57" s="11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6"/>
    </row>
    <row r="58" spans="1:14" x14ac:dyDescent="0.25">
      <c r="A58" s="11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6"/>
    </row>
    <row r="59" spans="1:14" x14ac:dyDescent="0.25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6"/>
    </row>
    <row r="60" spans="1:14" x14ac:dyDescent="0.25">
      <c r="A60" s="11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6"/>
    </row>
    <row r="61" spans="1:14" x14ac:dyDescent="0.25">
      <c r="A61" s="11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6"/>
    </row>
    <row r="62" spans="1:14" x14ac:dyDescent="0.25">
      <c r="A62" s="11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6"/>
    </row>
    <row r="63" spans="1:14" x14ac:dyDescent="0.25">
      <c r="A63" s="11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6"/>
    </row>
    <row r="64" spans="1:14" x14ac:dyDescent="0.25">
      <c r="A64" s="11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6"/>
    </row>
    <row r="65" spans="1:14" x14ac:dyDescent="0.25">
      <c r="A65" s="11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6"/>
    </row>
    <row r="66" spans="1:14" x14ac:dyDescent="0.25">
      <c r="A66" s="11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6"/>
    </row>
    <row r="67" spans="1:14" x14ac:dyDescent="0.25">
      <c r="A67" s="11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6"/>
    </row>
    <row r="68" spans="1:14" x14ac:dyDescent="0.25">
      <c r="A68" s="11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6"/>
    </row>
    <row r="69" spans="1:14" x14ac:dyDescent="0.25">
      <c r="A69" s="11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6"/>
    </row>
    <row r="70" spans="1:14" x14ac:dyDescent="0.25">
      <c r="A70" s="11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6"/>
    </row>
    <row r="71" spans="1:14" x14ac:dyDescent="0.25">
      <c r="A71" s="11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6"/>
    </row>
    <row r="72" spans="1:14" x14ac:dyDescent="0.25">
      <c r="A72" s="11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6"/>
    </row>
    <row r="73" spans="1:14" x14ac:dyDescent="0.25">
      <c r="A73" s="11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6"/>
    </row>
    <row r="74" spans="1:14" x14ac:dyDescent="0.25">
      <c r="A74" s="11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6"/>
    </row>
    <row r="75" spans="1:14" x14ac:dyDescent="0.25">
      <c r="A75" s="11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6"/>
    </row>
    <row r="76" spans="1:14" x14ac:dyDescent="0.25">
      <c r="A76" s="11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6"/>
    </row>
    <row r="77" spans="1:14" x14ac:dyDescent="0.25">
      <c r="A77" s="11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6"/>
    </row>
    <row r="78" spans="1:14" x14ac:dyDescent="0.25">
      <c r="A78" s="11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6"/>
    </row>
    <row r="79" spans="1:14" x14ac:dyDescent="0.25">
      <c r="A79" s="11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6"/>
    </row>
    <row r="80" spans="1:14" x14ac:dyDescent="0.25">
      <c r="A80" s="11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6"/>
    </row>
    <row r="81" spans="1:14" x14ac:dyDescent="0.25">
      <c r="A81" s="11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6"/>
    </row>
    <row r="82" spans="1:14" x14ac:dyDescent="0.25">
      <c r="A82" s="11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6"/>
    </row>
    <row r="83" spans="1:14" x14ac:dyDescent="0.25">
      <c r="A83" s="11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6"/>
    </row>
    <row r="84" spans="1:14" x14ac:dyDescent="0.25">
      <c r="A84" s="11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6"/>
    </row>
    <row r="85" spans="1:14" x14ac:dyDescent="0.25">
      <c r="A85" s="11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6"/>
    </row>
    <row r="86" spans="1:14" x14ac:dyDescent="0.25">
      <c r="A86" s="11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6"/>
    </row>
    <row r="87" spans="1:14" x14ac:dyDescent="0.25">
      <c r="A87" s="11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6"/>
    </row>
    <row r="88" spans="1:14" x14ac:dyDescent="0.25">
      <c r="A88" s="11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6"/>
    </row>
    <row r="89" spans="1:14" x14ac:dyDescent="0.25">
      <c r="A89" s="11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6"/>
    </row>
    <row r="90" spans="1:14" x14ac:dyDescent="0.25">
      <c r="A90" s="11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6"/>
    </row>
    <row r="91" spans="1:14" x14ac:dyDescent="0.25">
      <c r="A91" s="11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6"/>
    </row>
    <row r="92" spans="1:14" x14ac:dyDescent="0.25">
      <c r="A92" s="11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6"/>
    </row>
    <row r="93" spans="1:14" x14ac:dyDescent="0.25">
      <c r="A93" s="11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6"/>
    </row>
    <row r="94" spans="1:14" x14ac:dyDescent="0.25">
      <c r="A94" s="11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6"/>
    </row>
    <row r="95" spans="1:14" x14ac:dyDescent="0.25">
      <c r="A95" s="11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6"/>
    </row>
    <row r="96" spans="1:14" x14ac:dyDescent="0.25">
      <c r="A96" s="11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6"/>
    </row>
    <row r="97" spans="1:14" x14ac:dyDescent="0.25">
      <c r="A97" s="11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6"/>
    </row>
    <row r="98" spans="1:14" x14ac:dyDescent="0.25">
      <c r="A98" s="11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6"/>
    </row>
    <row r="99" spans="1:14" x14ac:dyDescent="0.25">
      <c r="A99" s="11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6"/>
    </row>
    <row r="100" spans="1:14" x14ac:dyDescent="0.25">
      <c r="A100" s="11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6"/>
    </row>
    <row r="101" spans="1:14" x14ac:dyDescent="0.25">
      <c r="A101" s="11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6"/>
    </row>
    <row r="102" spans="1:14" x14ac:dyDescent="0.25">
      <c r="A102" s="11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6"/>
    </row>
    <row r="103" spans="1:14" x14ac:dyDescent="0.25">
      <c r="A103" s="11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6"/>
    </row>
    <row r="104" spans="1:14" x14ac:dyDescent="0.25">
      <c r="A104" s="11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6"/>
    </row>
    <row r="105" spans="1:14" x14ac:dyDescent="0.25">
      <c r="A105" s="11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6"/>
    </row>
    <row r="106" spans="1:14" x14ac:dyDescent="0.25">
      <c r="A106" s="11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6"/>
    </row>
    <row r="107" spans="1:14" x14ac:dyDescent="0.25">
      <c r="A107" s="11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6"/>
    </row>
    <row r="108" spans="1:14" x14ac:dyDescent="0.25">
      <c r="A108" s="11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6"/>
    </row>
    <row r="109" spans="1:14" x14ac:dyDescent="0.25">
      <c r="A109" s="11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6"/>
    </row>
    <row r="110" spans="1:14" x14ac:dyDescent="0.25">
      <c r="A110" s="11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6"/>
    </row>
    <row r="111" spans="1:14" x14ac:dyDescent="0.25">
      <c r="A111" s="11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6"/>
    </row>
    <row r="112" spans="1:14" x14ac:dyDescent="0.25">
      <c r="A112" s="11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6"/>
    </row>
    <row r="113" spans="1:14" x14ac:dyDescent="0.25">
      <c r="A113" s="11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6"/>
    </row>
    <row r="114" spans="1:14" x14ac:dyDescent="0.25">
      <c r="A114" s="11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6"/>
    </row>
    <row r="115" spans="1:14" x14ac:dyDescent="0.25">
      <c r="A115" s="11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6"/>
    </row>
    <row r="116" spans="1:14" x14ac:dyDescent="0.25">
      <c r="A116" s="11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6"/>
    </row>
    <row r="117" spans="1:14" x14ac:dyDescent="0.25">
      <c r="A117" s="11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6"/>
    </row>
    <row r="118" spans="1:14" x14ac:dyDescent="0.25">
      <c r="A118" s="11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6"/>
    </row>
    <row r="119" spans="1:14" x14ac:dyDescent="0.25">
      <c r="A119" s="11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6"/>
    </row>
    <row r="120" spans="1:14" x14ac:dyDescent="0.25">
      <c r="A120" s="11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6"/>
    </row>
    <row r="121" spans="1:14" x14ac:dyDescent="0.25">
      <c r="A121" s="11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6"/>
    </row>
    <row r="122" spans="1:14" x14ac:dyDescent="0.25">
      <c r="A122" s="11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6"/>
    </row>
    <row r="123" spans="1:14" x14ac:dyDescent="0.25">
      <c r="A123" s="11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6"/>
    </row>
    <row r="124" spans="1:14" x14ac:dyDescent="0.25">
      <c r="A124" s="11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6"/>
    </row>
    <row r="125" spans="1:14" x14ac:dyDescent="0.25">
      <c r="A125" s="11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6"/>
    </row>
    <row r="126" spans="1:14" x14ac:dyDescent="0.25">
      <c r="A126" s="11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6"/>
    </row>
    <row r="127" spans="1:14" x14ac:dyDescent="0.25">
      <c r="A127" s="11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6"/>
    </row>
    <row r="128" spans="1:14" x14ac:dyDescent="0.25">
      <c r="A128" s="11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6"/>
    </row>
    <row r="129" spans="1:14" x14ac:dyDescent="0.25">
      <c r="A129" s="11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6"/>
    </row>
    <row r="130" spans="1:14" x14ac:dyDescent="0.25">
      <c r="A130" s="11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6"/>
    </row>
    <row r="131" spans="1:14" x14ac:dyDescent="0.25">
      <c r="A131" s="11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6"/>
    </row>
    <row r="132" spans="1:14" x14ac:dyDescent="0.25">
      <c r="A132" s="11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6"/>
    </row>
    <row r="133" spans="1:14" x14ac:dyDescent="0.25">
      <c r="A133" s="11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6"/>
    </row>
    <row r="134" spans="1:14" x14ac:dyDescent="0.25">
      <c r="A134" s="11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6"/>
    </row>
    <row r="135" spans="1:14" x14ac:dyDescent="0.25">
      <c r="A135" s="11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6"/>
    </row>
    <row r="136" spans="1:14" x14ac:dyDescent="0.25">
      <c r="A136" s="11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6"/>
    </row>
    <row r="137" spans="1:14" x14ac:dyDescent="0.25">
      <c r="A137" s="11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6"/>
    </row>
    <row r="138" spans="1:14" x14ac:dyDescent="0.25">
      <c r="A138" s="11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6"/>
    </row>
    <row r="139" spans="1:14" x14ac:dyDescent="0.25">
      <c r="A139" s="11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6"/>
    </row>
    <row r="140" spans="1:14" x14ac:dyDescent="0.25">
      <c r="A140" s="11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6"/>
    </row>
    <row r="141" spans="1:14" x14ac:dyDescent="0.25">
      <c r="A141" s="11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6"/>
    </row>
    <row r="142" spans="1:14" x14ac:dyDescent="0.25">
      <c r="A142" s="11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6"/>
    </row>
    <row r="143" spans="1:14" x14ac:dyDescent="0.25">
      <c r="A143" s="11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6"/>
    </row>
    <row r="144" spans="1:14" x14ac:dyDescent="0.25">
      <c r="A144" s="11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6"/>
    </row>
    <row r="145" spans="1:14" x14ac:dyDescent="0.25">
      <c r="A145" s="11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6"/>
    </row>
    <row r="146" spans="1:14" x14ac:dyDescent="0.25">
      <c r="A146" s="11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6"/>
    </row>
    <row r="147" spans="1:14" x14ac:dyDescent="0.25">
      <c r="A147" s="11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6"/>
    </row>
    <row r="148" spans="1:14" x14ac:dyDescent="0.25">
      <c r="A148" s="11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6"/>
    </row>
    <row r="149" spans="1:14" x14ac:dyDescent="0.25">
      <c r="A149" s="11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6"/>
    </row>
    <row r="150" spans="1:14" x14ac:dyDescent="0.25">
      <c r="A150" s="11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6"/>
    </row>
    <row r="151" spans="1:14" x14ac:dyDescent="0.25">
      <c r="A151" s="11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6"/>
    </row>
    <row r="152" spans="1:14" x14ac:dyDescent="0.25">
      <c r="A152" s="11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6"/>
    </row>
    <row r="153" spans="1:14" x14ac:dyDescent="0.25">
      <c r="A153" s="11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6"/>
    </row>
    <row r="154" spans="1:14" x14ac:dyDescent="0.25">
      <c r="A154" s="11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6"/>
    </row>
    <row r="155" spans="1:14" x14ac:dyDescent="0.25">
      <c r="A155" s="11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6"/>
    </row>
    <row r="156" spans="1:14" x14ac:dyDescent="0.25">
      <c r="A156" s="11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6"/>
    </row>
    <row r="157" spans="1:14" x14ac:dyDescent="0.25">
      <c r="A157" s="11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6"/>
    </row>
    <row r="158" spans="1:14" x14ac:dyDescent="0.25">
      <c r="A158" s="11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6"/>
    </row>
    <row r="159" spans="1:14" x14ac:dyDescent="0.25">
      <c r="A159" s="11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6"/>
    </row>
    <row r="160" spans="1:14" x14ac:dyDescent="0.25">
      <c r="A160" s="11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6"/>
    </row>
    <row r="161" spans="1:14" x14ac:dyDescent="0.25">
      <c r="A161" s="11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6"/>
    </row>
    <row r="162" spans="1:14" x14ac:dyDescent="0.25">
      <c r="A162" s="11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6"/>
    </row>
    <row r="163" spans="1:14" x14ac:dyDescent="0.25">
      <c r="A163" s="11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6"/>
    </row>
    <row r="164" spans="1:14" x14ac:dyDescent="0.25">
      <c r="A164" s="11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6"/>
    </row>
    <row r="165" spans="1:14" x14ac:dyDescent="0.25">
      <c r="A165" s="11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6"/>
    </row>
    <row r="166" spans="1:14" x14ac:dyDescent="0.25">
      <c r="A166" s="11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6"/>
    </row>
    <row r="167" spans="1:14" x14ac:dyDescent="0.25">
      <c r="A167" s="11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6"/>
    </row>
    <row r="168" spans="1:14" x14ac:dyDescent="0.25">
      <c r="A168" s="11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6"/>
    </row>
    <row r="169" spans="1:14" x14ac:dyDescent="0.25">
      <c r="A169" s="11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6"/>
    </row>
    <row r="170" spans="1:14" x14ac:dyDescent="0.25">
      <c r="A170" s="11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6"/>
    </row>
    <row r="171" spans="1:14" x14ac:dyDescent="0.25">
      <c r="A171" s="11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6"/>
    </row>
    <row r="172" spans="1:14" x14ac:dyDescent="0.25">
      <c r="A172" s="11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6"/>
    </row>
    <row r="173" spans="1:14" x14ac:dyDescent="0.25">
      <c r="A173" s="11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6"/>
    </row>
    <row r="174" spans="1:14" x14ac:dyDescent="0.25">
      <c r="A174" s="11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6"/>
    </row>
    <row r="175" spans="1:14" x14ac:dyDescent="0.25">
      <c r="A175" s="11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6"/>
    </row>
    <row r="176" spans="1:14" x14ac:dyDescent="0.25">
      <c r="A176" s="11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6"/>
    </row>
    <row r="177" spans="1:14" x14ac:dyDescent="0.25">
      <c r="A177" s="11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6"/>
    </row>
    <row r="178" spans="1:14" x14ac:dyDescent="0.25">
      <c r="A178" s="11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6"/>
    </row>
    <row r="179" spans="1:14" x14ac:dyDescent="0.25">
      <c r="A179" s="11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6"/>
    </row>
    <row r="180" spans="1:14" x14ac:dyDescent="0.25">
      <c r="A180" s="11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6"/>
    </row>
    <row r="181" spans="1:14" x14ac:dyDescent="0.25">
      <c r="A181" s="11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6"/>
    </row>
    <row r="182" spans="1:14" x14ac:dyDescent="0.25">
      <c r="A182" s="11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6"/>
    </row>
    <row r="183" spans="1:14" x14ac:dyDescent="0.25">
      <c r="A183" s="11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6"/>
    </row>
    <row r="184" spans="1:14" x14ac:dyDescent="0.25">
      <c r="A184" s="11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6"/>
    </row>
    <row r="185" spans="1:14" x14ac:dyDescent="0.25">
      <c r="A185" s="11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6"/>
    </row>
    <row r="186" spans="1:14" x14ac:dyDescent="0.25">
      <c r="A186" s="11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6"/>
    </row>
    <row r="187" spans="1:14" x14ac:dyDescent="0.25">
      <c r="A187" s="11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6"/>
    </row>
    <row r="188" spans="1:14" x14ac:dyDescent="0.25">
      <c r="A188" s="11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6"/>
    </row>
    <row r="189" spans="1:14" x14ac:dyDescent="0.25">
      <c r="A189" s="11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6"/>
    </row>
    <row r="190" spans="1:14" x14ac:dyDescent="0.25">
      <c r="A190" s="11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6"/>
    </row>
    <row r="191" spans="1:14" x14ac:dyDescent="0.25">
      <c r="A191" s="11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6"/>
    </row>
    <row r="192" spans="1:14" x14ac:dyDescent="0.25">
      <c r="A192" s="11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6"/>
    </row>
    <row r="193" spans="1:14" x14ac:dyDescent="0.25">
      <c r="A193" s="11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6"/>
    </row>
    <row r="194" spans="1:14" x14ac:dyDescent="0.25">
      <c r="A194" s="11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6"/>
    </row>
    <row r="195" spans="1:14" x14ac:dyDescent="0.25">
      <c r="A195" s="11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6"/>
    </row>
    <row r="196" spans="1:14" x14ac:dyDescent="0.25">
      <c r="A196" s="11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6"/>
    </row>
    <row r="197" spans="1:14" x14ac:dyDescent="0.25">
      <c r="A197" s="11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6"/>
    </row>
    <row r="198" spans="1:14" x14ac:dyDescent="0.25">
      <c r="A198" s="11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6"/>
    </row>
    <row r="199" spans="1:14" x14ac:dyDescent="0.25">
      <c r="A199" s="11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6"/>
    </row>
    <row r="200" spans="1:14" x14ac:dyDescent="0.25">
      <c r="A200" s="11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6"/>
    </row>
    <row r="201" spans="1:14" x14ac:dyDescent="0.25">
      <c r="A201" s="11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6"/>
    </row>
    <row r="202" spans="1:14" x14ac:dyDescent="0.25">
      <c r="A202" s="11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6"/>
    </row>
    <row r="203" spans="1:14" x14ac:dyDescent="0.25">
      <c r="A203" s="11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6"/>
    </row>
    <row r="204" spans="1:14" x14ac:dyDescent="0.25">
      <c r="A204" s="11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6"/>
    </row>
    <row r="205" spans="1:14" x14ac:dyDescent="0.25">
      <c r="A205" s="11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6"/>
    </row>
    <row r="206" spans="1:14" x14ac:dyDescent="0.25">
      <c r="A206" s="11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6"/>
    </row>
    <row r="207" spans="1:14" x14ac:dyDescent="0.25">
      <c r="A207" s="11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6"/>
    </row>
    <row r="208" spans="1:14" x14ac:dyDescent="0.25">
      <c r="A208" s="11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6"/>
    </row>
    <row r="209" spans="1:14" x14ac:dyDescent="0.25">
      <c r="A209" s="11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6"/>
    </row>
    <row r="210" spans="1:14" x14ac:dyDescent="0.25">
      <c r="A210" s="11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6"/>
    </row>
    <row r="211" spans="1:14" x14ac:dyDescent="0.25">
      <c r="A211" s="11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6"/>
    </row>
    <row r="212" spans="1:14" x14ac:dyDescent="0.25">
      <c r="A212" s="11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6"/>
    </row>
    <row r="213" spans="1:14" x14ac:dyDescent="0.25">
      <c r="A213" s="11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6"/>
    </row>
    <row r="214" spans="1:14" x14ac:dyDescent="0.25">
      <c r="A214" s="11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6"/>
    </row>
    <row r="215" spans="1:14" x14ac:dyDescent="0.25">
      <c r="A215" s="11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6"/>
    </row>
    <row r="216" spans="1:14" x14ac:dyDescent="0.25">
      <c r="A216" s="11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6"/>
    </row>
    <row r="217" spans="1:14" x14ac:dyDescent="0.25">
      <c r="A217" s="11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6"/>
    </row>
    <row r="218" spans="1:14" x14ac:dyDescent="0.25">
      <c r="A218" s="11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6"/>
    </row>
    <row r="219" spans="1:14" x14ac:dyDescent="0.25">
      <c r="A219" s="11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6"/>
    </row>
    <row r="220" spans="1:14" x14ac:dyDescent="0.25">
      <c r="A220" s="11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6"/>
    </row>
    <row r="221" spans="1:14" x14ac:dyDescent="0.25">
      <c r="A221" s="11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6"/>
    </row>
    <row r="222" spans="1:14" x14ac:dyDescent="0.25">
      <c r="A222" s="11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6"/>
    </row>
    <row r="223" spans="1:14" x14ac:dyDescent="0.25">
      <c r="A223" s="11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6"/>
    </row>
    <row r="224" spans="1:14" x14ac:dyDescent="0.25">
      <c r="A224" s="11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6"/>
    </row>
    <row r="225" spans="1:14" x14ac:dyDescent="0.25">
      <c r="A225" s="11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6"/>
    </row>
    <row r="226" spans="1:14" x14ac:dyDescent="0.25">
      <c r="A226" s="11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6"/>
    </row>
    <row r="227" spans="1:14" x14ac:dyDescent="0.25">
      <c r="A227" s="11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6"/>
    </row>
    <row r="228" spans="1:14" x14ac:dyDescent="0.25">
      <c r="A228" s="11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6"/>
    </row>
    <row r="229" spans="1:14" x14ac:dyDescent="0.25">
      <c r="A229" s="11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6"/>
    </row>
    <row r="230" spans="1:14" x14ac:dyDescent="0.25">
      <c r="A230" s="11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6"/>
    </row>
    <row r="231" spans="1:14" x14ac:dyDescent="0.25">
      <c r="A231" s="11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6"/>
    </row>
    <row r="232" spans="1:14" x14ac:dyDescent="0.25">
      <c r="A232" s="11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6"/>
    </row>
    <row r="233" spans="1:14" x14ac:dyDescent="0.25">
      <c r="A233" s="11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6"/>
    </row>
    <row r="234" spans="1:14" x14ac:dyDescent="0.25">
      <c r="A234" s="11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6"/>
    </row>
    <row r="235" spans="1:14" x14ac:dyDescent="0.25">
      <c r="A235" s="11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6"/>
    </row>
    <row r="236" spans="1:14" x14ac:dyDescent="0.25">
      <c r="A236" s="11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6"/>
    </row>
    <row r="237" spans="1:14" x14ac:dyDescent="0.25">
      <c r="A237" s="11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6"/>
    </row>
    <row r="238" spans="1:14" x14ac:dyDescent="0.25">
      <c r="A238" s="11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6"/>
    </row>
    <row r="239" spans="1:14" x14ac:dyDescent="0.25">
      <c r="A239" s="11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6"/>
    </row>
    <row r="240" spans="1:14" x14ac:dyDescent="0.25">
      <c r="A240" s="11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6"/>
    </row>
    <row r="241" spans="1:14" x14ac:dyDescent="0.25">
      <c r="A241" s="11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6"/>
    </row>
    <row r="242" spans="1:14" x14ac:dyDescent="0.25">
      <c r="A242" s="11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6"/>
    </row>
    <row r="243" spans="1:14" x14ac:dyDescent="0.25">
      <c r="A243" s="11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6"/>
    </row>
    <row r="244" spans="1:14" x14ac:dyDescent="0.25">
      <c r="A244" s="11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6"/>
    </row>
    <row r="245" spans="1:14" x14ac:dyDescent="0.25">
      <c r="A245" s="11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6"/>
    </row>
    <row r="246" spans="1:14" x14ac:dyDescent="0.25">
      <c r="A246" s="11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6"/>
    </row>
    <row r="247" spans="1:14" x14ac:dyDescent="0.25">
      <c r="A247" s="11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6"/>
    </row>
    <row r="248" spans="1:14" x14ac:dyDescent="0.25">
      <c r="A248" s="11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6"/>
    </row>
    <row r="249" spans="1:14" x14ac:dyDescent="0.25">
      <c r="A249" s="11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6"/>
    </row>
    <row r="250" spans="1:14" x14ac:dyDescent="0.25">
      <c r="A250" s="11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6"/>
    </row>
    <row r="251" spans="1:14" x14ac:dyDescent="0.25">
      <c r="A251" s="11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6"/>
    </row>
    <row r="252" spans="1:14" x14ac:dyDescent="0.25">
      <c r="A252" s="11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6"/>
    </row>
    <row r="253" spans="1:14" x14ac:dyDescent="0.25">
      <c r="A253" s="11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6"/>
    </row>
    <row r="254" spans="1:14" x14ac:dyDescent="0.25">
      <c r="A254" s="11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6"/>
    </row>
    <row r="255" spans="1:14" x14ac:dyDescent="0.25">
      <c r="A255" s="11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6"/>
    </row>
    <row r="256" spans="1:14" x14ac:dyDescent="0.25">
      <c r="A256" s="11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6"/>
    </row>
    <row r="257" spans="1:14" x14ac:dyDescent="0.25">
      <c r="A257" s="11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6"/>
    </row>
    <row r="258" spans="1:14" x14ac:dyDescent="0.25">
      <c r="A258" s="11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6"/>
    </row>
    <row r="259" spans="1:14" x14ac:dyDescent="0.25">
      <c r="A259" s="11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6"/>
    </row>
    <row r="260" spans="1:14" x14ac:dyDescent="0.25">
      <c r="A260" s="11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6"/>
    </row>
    <row r="261" spans="1:14" x14ac:dyDescent="0.25">
      <c r="A261" s="11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6"/>
    </row>
    <row r="262" spans="1:14" x14ac:dyDescent="0.25">
      <c r="A262" s="11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6"/>
    </row>
    <row r="263" spans="1:14" x14ac:dyDescent="0.25">
      <c r="A263" s="11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6"/>
    </row>
    <row r="264" spans="1:14" x14ac:dyDescent="0.25">
      <c r="A264" s="11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6"/>
    </row>
    <row r="265" spans="1:14" x14ac:dyDescent="0.25">
      <c r="A265" s="11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6"/>
    </row>
    <row r="266" spans="1:14" x14ac:dyDescent="0.25">
      <c r="A266" s="11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6"/>
    </row>
    <row r="267" spans="1:14" x14ac:dyDescent="0.25">
      <c r="A267" s="11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6"/>
    </row>
    <row r="268" spans="1:14" x14ac:dyDescent="0.25">
      <c r="A268" s="11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6"/>
    </row>
    <row r="269" spans="1:14" x14ac:dyDescent="0.25">
      <c r="A269" s="11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6"/>
    </row>
    <row r="270" spans="1:14" x14ac:dyDescent="0.25">
      <c r="A270" s="11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6"/>
    </row>
    <row r="271" spans="1:14" x14ac:dyDescent="0.25">
      <c r="A271" s="11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6"/>
    </row>
    <row r="272" spans="1:14" x14ac:dyDescent="0.25">
      <c r="A272" s="11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6"/>
    </row>
    <row r="273" spans="1:14" x14ac:dyDescent="0.25">
      <c r="A273" s="11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6"/>
    </row>
    <row r="274" spans="1:14" x14ac:dyDescent="0.25">
      <c r="A274" s="11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6"/>
    </row>
    <row r="275" spans="1:14" x14ac:dyDescent="0.25">
      <c r="A275" s="11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6"/>
    </row>
    <row r="276" spans="1:14" x14ac:dyDescent="0.25">
      <c r="A276" s="11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6"/>
    </row>
    <row r="277" spans="1:14" x14ac:dyDescent="0.25">
      <c r="A277" s="11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6"/>
    </row>
    <row r="278" spans="1:14" x14ac:dyDescent="0.25">
      <c r="A278" s="11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6"/>
    </row>
    <row r="279" spans="1:14" x14ac:dyDescent="0.25">
      <c r="A279" s="11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6"/>
    </row>
    <row r="280" spans="1:14" x14ac:dyDescent="0.25">
      <c r="A280" s="11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6"/>
    </row>
    <row r="281" spans="1:14" x14ac:dyDescent="0.25">
      <c r="A281" s="11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6"/>
    </row>
    <row r="282" spans="1:14" x14ac:dyDescent="0.25">
      <c r="A282" s="11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6"/>
    </row>
    <row r="283" spans="1:14" x14ac:dyDescent="0.25">
      <c r="A283" s="11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6"/>
    </row>
    <row r="284" spans="1:14" x14ac:dyDescent="0.25">
      <c r="A284" s="11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6"/>
    </row>
    <row r="285" spans="1:14" x14ac:dyDescent="0.25">
      <c r="A285" s="11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6"/>
    </row>
    <row r="286" spans="1:14" x14ac:dyDescent="0.25">
      <c r="A286" s="11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6"/>
    </row>
    <row r="287" spans="1:14" x14ac:dyDescent="0.25">
      <c r="A287" s="11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6"/>
    </row>
    <row r="288" spans="1:14" x14ac:dyDescent="0.25">
      <c r="A288" s="11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6"/>
    </row>
    <row r="289" spans="1:14" x14ac:dyDescent="0.25">
      <c r="A289" s="11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6"/>
    </row>
    <row r="290" spans="1:14" x14ac:dyDescent="0.25">
      <c r="A290" s="11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6"/>
    </row>
    <row r="291" spans="1:14" x14ac:dyDescent="0.25">
      <c r="A291" s="11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6"/>
    </row>
    <row r="292" spans="1:14" x14ac:dyDescent="0.25">
      <c r="A292" s="11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6"/>
    </row>
    <row r="293" spans="1:14" x14ac:dyDescent="0.25">
      <c r="A293" s="11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6"/>
    </row>
    <row r="294" spans="1:14" x14ac:dyDescent="0.25">
      <c r="A294" s="11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6"/>
    </row>
    <row r="295" spans="1:14" x14ac:dyDescent="0.25">
      <c r="A295" s="11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6"/>
    </row>
    <row r="296" spans="1:14" x14ac:dyDescent="0.25">
      <c r="A296" s="11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6"/>
    </row>
    <row r="297" spans="1:14" x14ac:dyDescent="0.25">
      <c r="A297" s="11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6"/>
    </row>
    <row r="298" spans="1:14" x14ac:dyDescent="0.25">
      <c r="A298" s="11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6"/>
    </row>
    <row r="299" spans="1:14" x14ac:dyDescent="0.25">
      <c r="A299" s="11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6"/>
    </row>
    <row r="300" spans="1:14" x14ac:dyDescent="0.25">
      <c r="A300" s="11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6"/>
    </row>
    <row r="301" spans="1:14" x14ac:dyDescent="0.25">
      <c r="A301" s="11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6"/>
    </row>
    <row r="302" spans="1:14" x14ac:dyDescent="0.25">
      <c r="A302" s="11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6"/>
    </row>
    <row r="303" spans="1:14" x14ac:dyDescent="0.25">
      <c r="A303" s="11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6"/>
    </row>
    <row r="304" spans="1:14" x14ac:dyDescent="0.25">
      <c r="A304" s="11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6"/>
    </row>
    <row r="305" spans="1:14" x14ac:dyDescent="0.25">
      <c r="A305" s="11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6"/>
    </row>
    <row r="306" spans="1:14" x14ac:dyDescent="0.25">
      <c r="A306" s="11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6"/>
    </row>
    <row r="307" spans="1:14" x14ac:dyDescent="0.25">
      <c r="A307" s="11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6"/>
    </row>
    <row r="308" spans="1:14" x14ac:dyDescent="0.25">
      <c r="A308" s="11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6"/>
    </row>
    <row r="309" spans="1:14" x14ac:dyDescent="0.25">
      <c r="A309" s="11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6"/>
    </row>
    <row r="310" spans="1:14" x14ac:dyDescent="0.25">
      <c r="A310" s="11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6"/>
    </row>
    <row r="311" spans="1:14" x14ac:dyDescent="0.25">
      <c r="A311" s="11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6"/>
    </row>
    <row r="312" spans="1:14" x14ac:dyDescent="0.25">
      <c r="A312" s="11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6"/>
    </row>
    <row r="313" spans="1:14" x14ac:dyDescent="0.25">
      <c r="A313" s="11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6"/>
    </row>
    <row r="314" spans="1:14" x14ac:dyDescent="0.25">
      <c r="A314" s="11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6"/>
    </row>
    <row r="315" spans="1:14" x14ac:dyDescent="0.25">
      <c r="A315" s="11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6"/>
    </row>
    <row r="316" spans="1:14" x14ac:dyDescent="0.25">
      <c r="A316" s="11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6"/>
    </row>
    <row r="317" spans="1:14" x14ac:dyDescent="0.25">
      <c r="A317" s="11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6"/>
    </row>
    <row r="318" spans="1:14" x14ac:dyDescent="0.25">
      <c r="A318" s="11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6"/>
    </row>
    <row r="319" spans="1:14" x14ac:dyDescent="0.25">
      <c r="A319" s="11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6"/>
    </row>
    <row r="320" spans="1:14" x14ac:dyDescent="0.25">
      <c r="A320" s="11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6"/>
    </row>
    <row r="321" spans="1:14" x14ac:dyDescent="0.25">
      <c r="A321" s="11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6"/>
    </row>
    <row r="322" spans="1:14" x14ac:dyDescent="0.25">
      <c r="A322" s="11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6"/>
    </row>
    <row r="323" spans="1:14" x14ac:dyDescent="0.25">
      <c r="A323" s="11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6"/>
    </row>
    <row r="324" spans="1:14" x14ac:dyDescent="0.25">
      <c r="A324" s="11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6"/>
    </row>
    <row r="325" spans="1:14" x14ac:dyDescent="0.25">
      <c r="A325" s="11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6"/>
    </row>
    <row r="326" spans="1:14" x14ac:dyDescent="0.25">
      <c r="A326" s="11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6"/>
    </row>
    <row r="327" spans="1:14" x14ac:dyDescent="0.25">
      <c r="A327" s="11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6"/>
    </row>
    <row r="328" spans="1:14" x14ac:dyDescent="0.25">
      <c r="A328" s="11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6"/>
    </row>
    <row r="329" spans="1:14" x14ac:dyDescent="0.25">
      <c r="A329" s="11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6"/>
    </row>
    <row r="330" spans="1:14" x14ac:dyDescent="0.25">
      <c r="A330" s="11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6"/>
    </row>
    <row r="331" spans="1:14" x14ac:dyDescent="0.25">
      <c r="A331" s="11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6"/>
    </row>
    <row r="332" spans="1:14" x14ac:dyDescent="0.25">
      <c r="A332" s="11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6"/>
    </row>
    <row r="333" spans="1:14" x14ac:dyDescent="0.25">
      <c r="A333" s="11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6"/>
    </row>
    <row r="334" spans="1:14" x14ac:dyDescent="0.25">
      <c r="A334" s="11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6"/>
    </row>
    <row r="335" spans="1:14" x14ac:dyDescent="0.25">
      <c r="A335" s="11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6"/>
    </row>
    <row r="336" spans="1:14" x14ac:dyDescent="0.25">
      <c r="A336" s="11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6"/>
    </row>
    <row r="337" spans="1:14" x14ac:dyDescent="0.25">
      <c r="A337" s="11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6"/>
    </row>
    <row r="338" spans="1:14" x14ac:dyDescent="0.25">
      <c r="A338" s="11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6"/>
    </row>
    <row r="339" spans="1:14" x14ac:dyDescent="0.25">
      <c r="A339" s="11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6"/>
    </row>
    <row r="340" spans="1:14" x14ac:dyDescent="0.25">
      <c r="A340" s="11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6"/>
    </row>
    <row r="341" spans="1:14" x14ac:dyDescent="0.25">
      <c r="A341" s="11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6"/>
    </row>
    <row r="342" spans="1:14" x14ac:dyDescent="0.25">
      <c r="A342" s="11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6"/>
    </row>
    <row r="343" spans="1:14" x14ac:dyDescent="0.25">
      <c r="A343" s="11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6"/>
    </row>
    <row r="344" spans="1:14" x14ac:dyDescent="0.25">
      <c r="A344" s="11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6"/>
    </row>
    <row r="345" spans="1:14" x14ac:dyDescent="0.25">
      <c r="A345" s="11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6"/>
    </row>
    <row r="346" spans="1:14" x14ac:dyDescent="0.25">
      <c r="A346" s="11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6"/>
    </row>
    <row r="347" spans="1:14" x14ac:dyDescent="0.25">
      <c r="A347" s="11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6"/>
    </row>
    <row r="348" spans="1:14" x14ac:dyDescent="0.25">
      <c r="A348" s="11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6"/>
    </row>
    <row r="349" spans="1:14" x14ac:dyDescent="0.25">
      <c r="A349" s="11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6"/>
    </row>
    <row r="350" spans="1:14" x14ac:dyDescent="0.25">
      <c r="A350" s="11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6"/>
    </row>
    <row r="351" spans="1:14" x14ac:dyDescent="0.25">
      <c r="A351" s="11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6"/>
    </row>
    <row r="352" spans="1:14" x14ac:dyDescent="0.25">
      <c r="A352" s="11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6"/>
    </row>
    <row r="353" spans="1:14" x14ac:dyDescent="0.25">
      <c r="A353" s="11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6"/>
    </row>
    <row r="354" spans="1:14" x14ac:dyDescent="0.25">
      <c r="A354" s="11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6"/>
    </row>
    <row r="355" spans="1:14" x14ac:dyDescent="0.25">
      <c r="A355" s="11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6"/>
    </row>
    <row r="356" spans="1:14" x14ac:dyDescent="0.25">
      <c r="A356" s="11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6"/>
    </row>
    <row r="357" spans="1:14" x14ac:dyDescent="0.25">
      <c r="A357" s="11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6"/>
    </row>
    <row r="358" spans="1:14" x14ac:dyDescent="0.25">
      <c r="A358" s="11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6"/>
    </row>
    <row r="359" spans="1:14" x14ac:dyDescent="0.25">
      <c r="A359" s="11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6"/>
    </row>
    <row r="360" spans="1:14" x14ac:dyDescent="0.25">
      <c r="A360" s="11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6"/>
    </row>
    <row r="361" spans="1:14" x14ac:dyDescent="0.25">
      <c r="A361" s="11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6"/>
    </row>
    <row r="362" spans="1:14" x14ac:dyDescent="0.25">
      <c r="A362" s="11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6"/>
    </row>
    <row r="363" spans="1:14" x14ac:dyDescent="0.25">
      <c r="A363" s="11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6"/>
    </row>
    <row r="364" spans="1:14" x14ac:dyDescent="0.25">
      <c r="A364" s="11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6"/>
    </row>
    <row r="365" spans="1:14" x14ac:dyDescent="0.25">
      <c r="A365" s="11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6"/>
    </row>
    <row r="366" spans="1:14" x14ac:dyDescent="0.25">
      <c r="A366" s="11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6"/>
    </row>
    <row r="367" spans="1:14" x14ac:dyDescent="0.25">
      <c r="A367" s="11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6"/>
    </row>
    <row r="368" spans="1:14" x14ac:dyDescent="0.25">
      <c r="A368" s="11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6"/>
    </row>
    <row r="369" spans="1:14" x14ac:dyDescent="0.25">
      <c r="A369" s="11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6"/>
    </row>
    <row r="370" spans="1:14" x14ac:dyDescent="0.25">
      <c r="A370" s="11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6"/>
    </row>
    <row r="371" spans="1:14" x14ac:dyDescent="0.25">
      <c r="A371" s="11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6"/>
    </row>
    <row r="372" spans="1:14" x14ac:dyDescent="0.25">
      <c r="A372" s="11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6"/>
    </row>
    <row r="373" spans="1:14" x14ac:dyDescent="0.25">
      <c r="A373" s="11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6"/>
    </row>
    <row r="374" spans="1:14" x14ac:dyDescent="0.25">
      <c r="A374" s="11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6"/>
    </row>
    <row r="375" spans="1:14" x14ac:dyDescent="0.25">
      <c r="A375" s="11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6"/>
    </row>
    <row r="376" spans="1:14" x14ac:dyDescent="0.25">
      <c r="A376" s="11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6"/>
    </row>
    <row r="377" spans="1:14" x14ac:dyDescent="0.25">
      <c r="A377" s="11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6"/>
    </row>
    <row r="378" spans="1:14" x14ac:dyDescent="0.25">
      <c r="A378" s="11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6"/>
    </row>
    <row r="379" spans="1:14" x14ac:dyDescent="0.25">
      <c r="A379" s="11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6"/>
    </row>
    <row r="380" spans="1:14" x14ac:dyDescent="0.25">
      <c r="A380" s="11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6"/>
    </row>
    <row r="381" spans="1:14" x14ac:dyDescent="0.25">
      <c r="A381" s="11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6"/>
    </row>
    <row r="382" spans="1:14" x14ac:dyDescent="0.25">
      <c r="A382" s="11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6"/>
    </row>
    <row r="383" spans="1:14" x14ac:dyDescent="0.25">
      <c r="A383" s="11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6"/>
    </row>
    <row r="384" spans="1:14" x14ac:dyDescent="0.25">
      <c r="A384" s="11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6"/>
    </row>
    <row r="385" spans="1:14" x14ac:dyDescent="0.25">
      <c r="A385" s="11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6"/>
    </row>
    <row r="386" spans="1:14" x14ac:dyDescent="0.25">
      <c r="A386" s="11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6"/>
    </row>
    <row r="387" spans="1:14" x14ac:dyDescent="0.25">
      <c r="A387" s="11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6"/>
    </row>
    <row r="388" spans="1:14" x14ac:dyDescent="0.25">
      <c r="A388" s="11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6"/>
    </row>
    <row r="389" spans="1:14" x14ac:dyDescent="0.25">
      <c r="A389" s="11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6"/>
    </row>
    <row r="390" spans="1:14" x14ac:dyDescent="0.25">
      <c r="A390" s="11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6"/>
    </row>
    <row r="391" spans="1:14" x14ac:dyDescent="0.25">
      <c r="A391" s="11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6"/>
    </row>
    <row r="392" spans="1:14" x14ac:dyDescent="0.25">
      <c r="A392" s="11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6"/>
    </row>
    <row r="393" spans="1:14" x14ac:dyDescent="0.25">
      <c r="A393" s="11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6"/>
    </row>
    <row r="394" spans="1:14" x14ac:dyDescent="0.25">
      <c r="A394" s="11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6"/>
    </row>
    <row r="395" spans="1:14" x14ac:dyDescent="0.25">
      <c r="A395" s="11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6"/>
    </row>
    <row r="396" spans="1:14" x14ac:dyDescent="0.25">
      <c r="A396" s="11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6"/>
    </row>
    <row r="397" spans="1:14" x14ac:dyDescent="0.25">
      <c r="A397" s="11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6"/>
    </row>
    <row r="398" spans="1:14" x14ac:dyDescent="0.25">
      <c r="A398" s="11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6"/>
    </row>
    <row r="399" spans="1:14" x14ac:dyDescent="0.25">
      <c r="A399" s="11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6"/>
    </row>
    <row r="400" spans="1:14" x14ac:dyDescent="0.25">
      <c r="A400" s="11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6"/>
    </row>
    <row r="401" spans="1:14" x14ac:dyDescent="0.25">
      <c r="A401" s="11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6"/>
    </row>
    <row r="402" spans="1:14" x14ac:dyDescent="0.25">
      <c r="A402" s="11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6"/>
    </row>
    <row r="403" spans="1:14" x14ac:dyDescent="0.25">
      <c r="A403" s="11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6"/>
    </row>
    <row r="404" spans="1:14" x14ac:dyDescent="0.25">
      <c r="A404" s="11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6"/>
    </row>
    <row r="405" spans="1:14" x14ac:dyDescent="0.25">
      <c r="A405" s="11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6"/>
    </row>
    <row r="406" spans="1:14" x14ac:dyDescent="0.25">
      <c r="A406" s="11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6"/>
    </row>
    <row r="407" spans="1:14" x14ac:dyDescent="0.25">
      <c r="A407" s="11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6"/>
    </row>
    <row r="408" spans="1:14" x14ac:dyDescent="0.25">
      <c r="A408" s="11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6"/>
    </row>
    <row r="409" spans="1:14" x14ac:dyDescent="0.25">
      <c r="A409" s="11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6"/>
    </row>
    <row r="410" spans="1:14" x14ac:dyDescent="0.25">
      <c r="A410" s="11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6"/>
    </row>
    <row r="411" spans="1:14" x14ac:dyDescent="0.25">
      <c r="A411" s="11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6"/>
    </row>
    <row r="412" spans="1:14" x14ac:dyDescent="0.25">
      <c r="A412" s="11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6"/>
    </row>
    <row r="413" spans="1:14" x14ac:dyDescent="0.25">
      <c r="A413" s="11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6"/>
    </row>
    <row r="414" spans="1:14" x14ac:dyDescent="0.25">
      <c r="A414" s="11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6"/>
    </row>
    <row r="415" spans="1:14" x14ac:dyDescent="0.25">
      <c r="A415" s="11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6"/>
    </row>
    <row r="416" spans="1:14" x14ac:dyDescent="0.25">
      <c r="A416" s="11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6"/>
    </row>
    <row r="417" spans="1:14" x14ac:dyDescent="0.25">
      <c r="A417" s="11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6"/>
    </row>
    <row r="418" spans="1:14" x14ac:dyDescent="0.25">
      <c r="A418" s="11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6"/>
    </row>
    <row r="419" spans="1:14" x14ac:dyDescent="0.25">
      <c r="A419" s="11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6"/>
    </row>
    <row r="420" spans="1:14" x14ac:dyDescent="0.25">
      <c r="A420" s="11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6"/>
    </row>
    <row r="421" spans="1:14" x14ac:dyDescent="0.25">
      <c r="A421" s="11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6"/>
    </row>
    <row r="422" spans="1:14" x14ac:dyDescent="0.25">
      <c r="A422" s="11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6"/>
    </row>
    <row r="423" spans="1:14" x14ac:dyDescent="0.25">
      <c r="A423" s="11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6"/>
    </row>
    <row r="424" spans="1:14" x14ac:dyDescent="0.25">
      <c r="A424" s="11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6"/>
    </row>
    <row r="425" spans="1:14" x14ac:dyDescent="0.25">
      <c r="A425" s="11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6"/>
    </row>
    <row r="426" spans="1:14" x14ac:dyDescent="0.25">
      <c r="A426" s="11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6"/>
    </row>
    <row r="427" spans="1:14" x14ac:dyDescent="0.25">
      <c r="A427" s="11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6"/>
    </row>
    <row r="428" spans="1:14" x14ac:dyDescent="0.25">
      <c r="A428" s="11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6"/>
    </row>
    <row r="429" spans="1:14" x14ac:dyDescent="0.25">
      <c r="A429" s="11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6"/>
    </row>
    <row r="430" spans="1:14" x14ac:dyDescent="0.25">
      <c r="A430" s="11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6"/>
    </row>
    <row r="431" spans="1:14" x14ac:dyDescent="0.25">
      <c r="A431" s="11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6"/>
    </row>
    <row r="432" spans="1:14" x14ac:dyDescent="0.25">
      <c r="A432" s="11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6"/>
    </row>
    <row r="433" spans="1:14" x14ac:dyDescent="0.25">
      <c r="A433" s="11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6"/>
    </row>
    <row r="434" spans="1:14" x14ac:dyDescent="0.25">
      <c r="A434" s="11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6"/>
    </row>
    <row r="435" spans="1:14" x14ac:dyDescent="0.25">
      <c r="A435" s="11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6"/>
    </row>
    <row r="436" spans="1:14" x14ac:dyDescent="0.25">
      <c r="A436" s="11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6"/>
    </row>
    <row r="437" spans="1:14" x14ac:dyDescent="0.25">
      <c r="A437" s="11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6"/>
    </row>
    <row r="438" spans="1:14" x14ac:dyDescent="0.25">
      <c r="A438" s="11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6"/>
    </row>
    <row r="439" spans="1:14" x14ac:dyDescent="0.25">
      <c r="A439" s="11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6"/>
    </row>
    <row r="440" spans="1:14" x14ac:dyDescent="0.25">
      <c r="A440" s="11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6"/>
    </row>
    <row r="441" spans="1:14" x14ac:dyDescent="0.25">
      <c r="A441" s="11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6"/>
    </row>
    <row r="442" spans="1:14" x14ac:dyDescent="0.25">
      <c r="A442" s="11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6"/>
    </row>
    <row r="443" spans="1:14" x14ac:dyDescent="0.25">
      <c r="A443" s="11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6"/>
    </row>
    <row r="444" spans="1:14" x14ac:dyDescent="0.25">
      <c r="A444" s="11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6"/>
    </row>
    <row r="445" spans="1:14" x14ac:dyDescent="0.25">
      <c r="A445" s="11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6"/>
    </row>
    <row r="446" spans="1:14" x14ac:dyDescent="0.25">
      <c r="A446" s="11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6"/>
    </row>
    <row r="447" spans="1:14" x14ac:dyDescent="0.25">
      <c r="A447" s="11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6"/>
    </row>
    <row r="448" spans="1:14" x14ac:dyDescent="0.25">
      <c r="A448" s="11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6"/>
    </row>
    <row r="449" spans="1:14" x14ac:dyDescent="0.25">
      <c r="A449" s="11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6"/>
    </row>
    <row r="450" spans="1:14" x14ac:dyDescent="0.25">
      <c r="A450" s="11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6"/>
    </row>
    <row r="451" spans="1:14" x14ac:dyDescent="0.25">
      <c r="A451" s="11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6"/>
    </row>
    <row r="452" spans="1:14" x14ac:dyDescent="0.25">
      <c r="A452" s="11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6"/>
    </row>
    <row r="453" spans="1:14" x14ac:dyDescent="0.25">
      <c r="A453" s="11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6"/>
    </row>
    <row r="454" spans="1:14" x14ac:dyDescent="0.25">
      <c r="A454" s="11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6"/>
    </row>
    <row r="455" spans="1:14" x14ac:dyDescent="0.25">
      <c r="A455" s="11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6"/>
    </row>
    <row r="456" spans="1:14" x14ac:dyDescent="0.25">
      <c r="A456" s="11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6"/>
    </row>
    <row r="457" spans="1:14" x14ac:dyDescent="0.25">
      <c r="A457" s="11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6"/>
    </row>
    <row r="458" spans="1:14" x14ac:dyDescent="0.25">
      <c r="A458" s="11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6"/>
    </row>
    <row r="459" spans="1:14" x14ac:dyDescent="0.25">
      <c r="A459" s="11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6"/>
    </row>
    <row r="460" spans="1:14" x14ac:dyDescent="0.25">
      <c r="A460" s="11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6"/>
    </row>
    <row r="461" spans="1:14" x14ac:dyDescent="0.25">
      <c r="A461" s="11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6"/>
    </row>
    <row r="462" spans="1:14" x14ac:dyDescent="0.25">
      <c r="A462" s="11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6"/>
    </row>
    <row r="463" spans="1:14" x14ac:dyDescent="0.25">
      <c r="A463" s="11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6"/>
    </row>
    <row r="464" spans="1:14" x14ac:dyDescent="0.25">
      <c r="A464" s="11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6"/>
    </row>
    <row r="465" spans="1:14" x14ac:dyDescent="0.25">
      <c r="A465" s="11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6"/>
    </row>
    <row r="466" spans="1:14" x14ac:dyDescent="0.25">
      <c r="A466" s="11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6"/>
    </row>
    <row r="467" spans="1:14" x14ac:dyDescent="0.25">
      <c r="A467" s="11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6"/>
    </row>
    <row r="468" spans="1:14" x14ac:dyDescent="0.25">
      <c r="A468" s="11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6"/>
    </row>
    <row r="469" spans="1:14" x14ac:dyDescent="0.25">
      <c r="A469" s="11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6"/>
    </row>
    <row r="470" spans="1:14" x14ac:dyDescent="0.25">
      <c r="A470" s="11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6"/>
    </row>
    <row r="471" spans="1:14" x14ac:dyDescent="0.25">
      <c r="A471" s="11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6"/>
    </row>
    <row r="472" spans="1:14" x14ac:dyDescent="0.25">
      <c r="A472" s="11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6"/>
    </row>
    <row r="473" spans="1:14" x14ac:dyDescent="0.25">
      <c r="A473" s="11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6"/>
    </row>
    <row r="474" spans="1:14" x14ac:dyDescent="0.25">
      <c r="A474" s="11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6"/>
    </row>
    <row r="475" spans="1:14" x14ac:dyDescent="0.25">
      <c r="A475" s="11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6"/>
    </row>
    <row r="476" spans="1:14" x14ac:dyDescent="0.25">
      <c r="A476" s="11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6"/>
    </row>
    <row r="477" spans="1:14" x14ac:dyDescent="0.25">
      <c r="A477" s="11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6"/>
    </row>
    <row r="478" spans="1:14" x14ac:dyDescent="0.25">
      <c r="A478" s="11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6"/>
    </row>
    <row r="479" spans="1:14" x14ac:dyDescent="0.25">
      <c r="A479" s="11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6"/>
    </row>
    <row r="480" spans="1:14" x14ac:dyDescent="0.25">
      <c r="A480" s="11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6"/>
    </row>
    <row r="481" spans="1:14" x14ac:dyDescent="0.25">
      <c r="A481" s="11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6"/>
    </row>
    <row r="482" spans="1:14" x14ac:dyDescent="0.25">
      <c r="A482" s="11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6"/>
    </row>
    <row r="483" spans="1:14" x14ac:dyDescent="0.25">
      <c r="A483" s="11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6"/>
    </row>
    <row r="484" spans="1:14" x14ac:dyDescent="0.25">
      <c r="A484" s="11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6"/>
    </row>
    <row r="485" spans="1:14" x14ac:dyDescent="0.25">
      <c r="A485" s="11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6"/>
    </row>
    <row r="486" spans="1:14" x14ac:dyDescent="0.25">
      <c r="A486" s="11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6"/>
    </row>
    <row r="487" spans="1:14" x14ac:dyDescent="0.25">
      <c r="A487" s="11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6"/>
    </row>
    <row r="488" spans="1:14" x14ac:dyDescent="0.25">
      <c r="A488" s="11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6"/>
    </row>
    <row r="489" spans="1:14" x14ac:dyDescent="0.25">
      <c r="A489" s="11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6"/>
    </row>
    <row r="490" spans="1:14" x14ac:dyDescent="0.25">
      <c r="A490" s="11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6"/>
    </row>
    <row r="491" spans="1:14" x14ac:dyDescent="0.25">
      <c r="A491" s="11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6"/>
    </row>
    <row r="492" spans="1:14" x14ac:dyDescent="0.25">
      <c r="A492" s="11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6"/>
    </row>
    <row r="493" spans="1:14" x14ac:dyDescent="0.25">
      <c r="A493" s="11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6"/>
    </row>
    <row r="494" spans="1:14" x14ac:dyDescent="0.25">
      <c r="A494" s="11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6"/>
    </row>
    <row r="495" spans="1:14" x14ac:dyDescent="0.25">
      <c r="A495" s="11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6"/>
    </row>
    <row r="496" spans="1:14" x14ac:dyDescent="0.25">
      <c r="A496" s="11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6"/>
    </row>
    <row r="497" spans="1:14" x14ac:dyDescent="0.25">
      <c r="A497" s="11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6"/>
    </row>
    <row r="498" spans="1:14" x14ac:dyDescent="0.25">
      <c r="A498" s="11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6"/>
    </row>
    <row r="499" spans="1:14" x14ac:dyDescent="0.25">
      <c r="A499" s="11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6"/>
    </row>
    <row r="500" spans="1:14" x14ac:dyDescent="0.25">
      <c r="A500" s="11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6"/>
    </row>
    <row r="501" spans="1:14" x14ac:dyDescent="0.25">
      <c r="A501" s="11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6"/>
    </row>
    <row r="502" spans="1:14" x14ac:dyDescent="0.25">
      <c r="A502" s="11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6"/>
    </row>
    <row r="503" spans="1:14" x14ac:dyDescent="0.25">
      <c r="A503" s="11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6"/>
    </row>
    <row r="504" spans="1:14" x14ac:dyDescent="0.25">
      <c r="A504" s="11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6"/>
    </row>
    <row r="505" spans="1:14" x14ac:dyDescent="0.25">
      <c r="A505" s="11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6"/>
    </row>
    <row r="506" spans="1:14" x14ac:dyDescent="0.25">
      <c r="A506" s="11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6"/>
    </row>
    <row r="507" spans="1:14" x14ac:dyDescent="0.25">
      <c r="A507" s="11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6"/>
    </row>
    <row r="508" spans="1:14" x14ac:dyDescent="0.25">
      <c r="A508" s="11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6"/>
    </row>
    <row r="509" spans="1:14" x14ac:dyDescent="0.25">
      <c r="A509" s="11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6"/>
    </row>
    <row r="510" spans="1:14" x14ac:dyDescent="0.25">
      <c r="A510" s="11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6"/>
    </row>
    <row r="511" spans="1:14" x14ac:dyDescent="0.25">
      <c r="A511" s="11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6"/>
    </row>
    <row r="512" spans="1:14" x14ac:dyDescent="0.25">
      <c r="A512" s="11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6"/>
    </row>
    <row r="513" spans="1:14" x14ac:dyDescent="0.25">
      <c r="A513" s="11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6"/>
    </row>
    <row r="514" spans="1:14" x14ac:dyDescent="0.25">
      <c r="A514" s="11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6"/>
    </row>
    <row r="515" spans="1:14" x14ac:dyDescent="0.25">
      <c r="A515" s="11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6"/>
    </row>
    <row r="516" spans="1:14" x14ac:dyDescent="0.25">
      <c r="A516" s="11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6"/>
    </row>
    <row r="517" spans="1:14" x14ac:dyDescent="0.25">
      <c r="A517" s="11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6"/>
    </row>
    <row r="518" spans="1:14" x14ac:dyDescent="0.25">
      <c r="A518" s="11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6"/>
    </row>
    <row r="519" spans="1:14" x14ac:dyDescent="0.25">
      <c r="A519" s="11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6"/>
    </row>
    <row r="520" spans="1:14" x14ac:dyDescent="0.25">
      <c r="A520" s="11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6"/>
    </row>
    <row r="521" spans="1:14" x14ac:dyDescent="0.25">
      <c r="A521" s="11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6"/>
    </row>
    <row r="522" spans="1:14" x14ac:dyDescent="0.25">
      <c r="A522" s="11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6"/>
    </row>
    <row r="523" spans="1:14" x14ac:dyDescent="0.25">
      <c r="A523" s="11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6"/>
    </row>
    <row r="524" spans="1:14" x14ac:dyDescent="0.25">
      <c r="A524" s="11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6"/>
    </row>
    <row r="525" spans="1:14" x14ac:dyDescent="0.25">
      <c r="A525" s="11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6"/>
    </row>
    <row r="526" spans="1:14" x14ac:dyDescent="0.25">
      <c r="A526" s="11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6"/>
    </row>
    <row r="527" spans="1:14" x14ac:dyDescent="0.25">
      <c r="A527" s="11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6"/>
    </row>
    <row r="528" spans="1:14" x14ac:dyDescent="0.25">
      <c r="A528" s="11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6"/>
    </row>
    <row r="529" spans="1:14" x14ac:dyDescent="0.25">
      <c r="A529" s="11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6"/>
    </row>
    <row r="530" spans="1:14" x14ac:dyDescent="0.25">
      <c r="A530" s="11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6"/>
    </row>
    <row r="531" spans="1:14" x14ac:dyDescent="0.25">
      <c r="A531" s="11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6"/>
    </row>
    <row r="532" spans="1:14" x14ac:dyDescent="0.25">
      <c r="A532" s="11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6"/>
    </row>
    <row r="533" spans="1:14" x14ac:dyDescent="0.25">
      <c r="A533" s="11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6"/>
    </row>
    <row r="534" spans="1:14" x14ac:dyDescent="0.25">
      <c r="A534" s="11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6"/>
    </row>
    <row r="535" spans="1:14" x14ac:dyDescent="0.25">
      <c r="A535" s="11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6"/>
    </row>
    <row r="536" spans="1:14" x14ac:dyDescent="0.25">
      <c r="A536" s="11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6"/>
    </row>
    <row r="537" spans="1:14" x14ac:dyDescent="0.25">
      <c r="A537" s="11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6"/>
    </row>
    <row r="538" spans="1:14" x14ac:dyDescent="0.25">
      <c r="A538" s="11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6"/>
    </row>
    <row r="539" spans="1:14" x14ac:dyDescent="0.25">
      <c r="A539" s="11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6"/>
    </row>
    <row r="540" spans="1:14" x14ac:dyDescent="0.25">
      <c r="A540" s="11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6"/>
    </row>
    <row r="541" spans="1:14" x14ac:dyDescent="0.25">
      <c r="A541" s="11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6"/>
    </row>
    <row r="542" spans="1:14" x14ac:dyDescent="0.25">
      <c r="A542" s="11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6"/>
    </row>
    <row r="543" spans="1:14" x14ac:dyDescent="0.25">
      <c r="A543" s="11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6"/>
    </row>
    <row r="544" spans="1:14" x14ac:dyDescent="0.25">
      <c r="A544" s="11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6"/>
    </row>
    <row r="545" spans="1:14" x14ac:dyDescent="0.25">
      <c r="A545" s="11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6"/>
    </row>
    <row r="546" spans="1:14" x14ac:dyDescent="0.25">
      <c r="A546" s="11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6"/>
    </row>
    <row r="547" spans="1:14" x14ac:dyDescent="0.25">
      <c r="A547" s="11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6"/>
    </row>
    <row r="548" spans="1:14" x14ac:dyDescent="0.25">
      <c r="A548" s="11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6"/>
    </row>
    <row r="549" spans="1:14" x14ac:dyDescent="0.25">
      <c r="A549" s="11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6"/>
    </row>
    <row r="550" spans="1:14" x14ac:dyDescent="0.25">
      <c r="A550" s="11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6"/>
    </row>
    <row r="551" spans="1:14" x14ac:dyDescent="0.25">
      <c r="A551" s="11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6"/>
    </row>
    <row r="552" spans="1:14" x14ac:dyDescent="0.25">
      <c r="A552" s="11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6"/>
    </row>
    <row r="553" spans="1:14" x14ac:dyDescent="0.25">
      <c r="A553" s="11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6"/>
    </row>
    <row r="554" spans="1:14" x14ac:dyDescent="0.25">
      <c r="A554" s="11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6"/>
    </row>
    <row r="555" spans="1:14" x14ac:dyDescent="0.25">
      <c r="A555" s="11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6"/>
    </row>
    <row r="556" spans="1:14" x14ac:dyDescent="0.25">
      <c r="A556" s="11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6"/>
    </row>
    <row r="557" spans="1:14" x14ac:dyDescent="0.25">
      <c r="A557" s="11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6"/>
    </row>
    <row r="558" spans="1:14" x14ac:dyDescent="0.25">
      <c r="A558" s="11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6"/>
    </row>
    <row r="559" spans="1:14" x14ac:dyDescent="0.25">
      <c r="A559" s="11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6"/>
    </row>
    <row r="560" spans="1:14" x14ac:dyDescent="0.25">
      <c r="A560" s="11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6"/>
    </row>
    <row r="561" spans="1:14" x14ac:dyDescent="0.25">
      <c r="A561" s="11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6"/>
    </row>
    <row r="562" spans="1:14" x14ac:dyDescent="0.25">
      <c r="A562" s="11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6"/>
    </row>
    <row r="563" spans="1:14" x14ac:dyDescent="0.25">
      <c r="A563" s="11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6"/>
    </row>
    <row r="564" spans="1:14" x14ac:dyDescent="0.25">
      <c r="A564" s="11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6"/>
    </row>
    <row r="565" spans="1:14" x14ac:dyDescent="0.25">
      <c r="A565" s="11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6"/>
    </row>
    <row r="566" spans="1:14" x14ac:dyDescent="0.25">
      <c r="A566" s="11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6"/>
    </row>
    <row r="567" spans="1:14" x14ac:dyDescent="0.25">
      <c r="A567" s="11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6"/>
    </row>
    <row r="568" spans="1:14" x14ac:dyDescent="0.25">
      <c r="A568" s="11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6"/>
    </row>
    <row r="569" spans="1:14" x14ac:dyDescent="0.25">
      <c r="A569" s="11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6"/>
    </row>
    <row r="570" spans="1:14" x14ac:dyDescent="0.25">
      <c r="A570" s="11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6"/>
    </row>
    <row r="571" spans="1:14" x14ac:dyDescent="0.25">
      <c r="A571" s="11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6"/>
    </row>
    <row r="572" spans="1:14" x14ac:dyDescent="0.25">
      <c r="A572" s="11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6"/>
    </row>
    <row r="573" spans="1:14" x14ac:dyDescent="0.25">
      <c r="A573" s="11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6"/>
    </row>
    <row r="574" spans="1:14" x14ac:dyDescent="0.25">
      <c r="A574" s="11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6"/>
    </row>
    <row r="575" spans="1:14" x14ac:dyDescent="0.25">
      <c r="A575" s="11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6"/>
    </row>
    <row r="576" spans="1:14" x14ac:dyDescent="0.25">
      <c r="A576" s="11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6"/>
    </row>
    <row r="577" spans="1:14" x14ac:dyDescent="0.25">
      <c r="A577" s="11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6"/>
    </row>
    <row r="578" spans="1:14" x14ac:dyDescent="0.25">
      <c r="A578" s="11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6"/>
    </row>
    <row r="579" spans="1:14" x14ac:dyDescent="0.25">
      <c r="A579" s="11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6"/>
    </row>
    <row r="580" spans="1:14" x14ac:dyDescent="0.25">
      <c r="A580" s="11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6"/>
    </row>
    <row r="581" spans="1:14" x14ac:dyDescent="0.25">
      <c r="A581" s="11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6"/>
    </row>
    <row r="582" spans="1:14" x14ac:dyDescent="0.25">
      <c r="A582" s="11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6"/>
    </row>
    <row r="583" spans="1:14" x14ac:dyDescent="0.25">
      <c r="A583" s="11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6"/>
    </row>
    <row r="584" spans="1:14" x14ac:dyDescent="0.25">
      <c r="A584" s="11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6"/>
    </row>
    <row r="585" spans="1:14" x14ac:dyDescent="0.25">
      <c r="A585" s="11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6"/>
    </row>
    <row r="586" spans="1:14" x14ac:dyDescent="0.25">
      <c r="A586" s="11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6"/>
    </row>
    <row r="587" spans="1:14" x14ac:dyDescent="0.25">
      <c r="A587" s="11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6"/>
    </row>
    <row r="588" spans="1:14" x14ac:dyDescent="0.25">
      <c r="A588" s="11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6"/>
    </row>
    <row r="589" spans="1:14" x14ac:dyDescent="0.25">
      <c r="A589" s="11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6"/>
    </row>
    <row r="590" spans="1:14" x14ac:dyDescent="0.25">
      <c r="A590" s="11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6"/>
    </row>
    <row r="591" spans="1:14" x14ac:dyDescent="0.25">
      <c r="A591" s="11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6"/>
    </row>
    <row r="592" spans="1:14" x14ac:dyDescent="0.25">
      <c r="A592" s="11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6"/>
    </row>
    <row r="593" spans="1:14" x14ac:dyDescent="0.25">
      <c r="A593" s="11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6"/>
    </row>
    <row r="594" spans="1:14" x14ac:dyDescent="0.25">
      <c r="A594" s="11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6"/>
    </row>
    <row r="595" spans="1:14" x14ac:dyDescent="0.25">
      <c r="A595" s="11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6"/>
    </row>
    <row r="596" spans="1:14" x14ac:dyDescent="0.25">
      <c r="A596" s="11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6"/>
    </row>
    <row r="597" spans="1:14" x14ac:dyDescent="0.25">
      <c r="A597" s="11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6"/>
    </row>
    <row r="598" spans="1:14" x14ac:dyDescent="0.25">
      <c r="A598" s="11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6"/>
    </row>
    <row r="599" spans="1:14" x14ac:dyDescent="0.25">
      <c r="A599" s="11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6"/>
    </row>
    <row r="600" spans="1:14" x14ac:dyDescent="0.25">
      <c r="A600" s="11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6"/>
    </row>
    <row r="601" spans="1:14" x14ac:dyDescent="0.25">
      <c r="A601" s="11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6"/>
    </row>
    <row r="602" spans="1:14" x14ac:dyDescent="0.25">
      <c r="A602" s="11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6"/>
    </row>
    <row r="603" spans="1:14" x14ac:dyDescent="0.25">
      <c r="A603" s="11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6"/>
    </row>
    <row r="604" spans="1:14" x14ac:dyDescent="0.25">
      <c r="A604" s="11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6"/>
    </row>
    <row r="605" spans="1:14" x14ac:dyDescent="0.25">
      <c r="A605" s="11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6"/>
    </row>
    <row r="606" spans="1:14" x14ac:dyDescent="0.25">
      <c r="A606" s="11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6"/>
    </row>
    <row r="607" spans="1:14" x14ac:dyDescent="0.25">
      <c r="A607" s="11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6"/>
    </row>
    <row r="608" spans="1:14" x14ac:dyDescent="0.25">
      <c r="A608" s="11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6"/>
    </row>
    <row r="609" spans="1:14" x14ac:dyDescent="0.25">
      <c r="A609" s="11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6"/>
    </row>
    <row r="610" spans="1:14" x14ac:dyDescent="0.25">
      <c r="A610" s="11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6"/>
    </row>
    <row r="611" spans="1:14" x14ac:dyDescent="0.25">
      <c r="A611" s="11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6"/>
    </row>
    <row r="612" spans="1:14" x14ac:dyDescent="0.25">
      <c r="A612" s="11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6"/>
    </row>
    <row r="613" spans="1:14" x14ac:dyDescent="0.25">
      <c r="A613" s="11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6"/>
    </row>
    <row r="614" spans="1:14" x14ac:dyDescent="0.25">
      <c r="A614" s="11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6"/>
    </row>
    <row r="615" spans="1:14" x14ac:dyDescent="0.25">
      <c r="A615" s="11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6"/>
    </row>
    <row r="616" spans="1:14" x14ac:dyDescent="0.25">
      <c r="A616" s="11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6"/>
    </row>
    <row r="617" spans="1:14" x14ac:dyDescent="0.25">
      <c r="A617" s="11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6"/>
    </row>
    <row r="618" spans="1:14" x14ac:dyDescent="0.25">
      <c r="A618" s="11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6"/>
    </row>
    <row r="619" spans="1:14" x14ac:dyDescent="0.25">
      <c r="A619" s="11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6"/>
    </row>
    <row r="620" spans="1:14" x14ac:dyDescent="0.25">
      <c r="A620" s="11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6"/>
    </row>
    <row r="621" spans="1:14" x14ac:dyDescent="0.25">
      <c r="A621" s="11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6"/>
    </row>
    <row r="622" spans="1:14" x14ac:dyDescent="0.25">
      <c r="A622" s="11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6"/>
    </row>
    <row r="623" spans="1:14" x14ac:dyDescent="0.25">
      <c r="A623" s="11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6"/>
    </row>
    <row r="624" spans="1:14" x14ac:dyDescent="0.25">
      <c r="A624" s="11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6"/>
    </row>
    <row r="625" spans="1:14" x14ac:dyDescent="0.25">
      <c r="A625" s="11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6"/>
    </row>
    <row r="626" spans="1:14" x14ac:dyDescent="0.25">
      <c r="A626" s="11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6"/>
    </row>
    <row r="627" spans="1:14" x14ac:dyDescent="0.25">
      <c r="A627" s="11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6"/>
    </row>
    <row r="628" spans="1:14" x14ac:dyDescent="0.25">
      <c r="A628" s="11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6"/>
    </row>
    <row r="629" spans="1:14" x14ac:dyDescent="0.25">
      <c r="A629" s="11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6"/>
    </row>
    <row r="630" spans="1:14" x14ac:dyDescent="0.25">
      <c r="A630" s="11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6"/>
    </row>
    <row r="631" spans="1:14" x14ac:dyDescent="0.25">
      <c r="A631" s="11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6"/>
    </row>
    <row r="632" spans="1:14" x14ac:dyDescent="0.25">
      <c r="A632" s="11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6"/>
    </row>
    <row r="633" spans="1:14" x14ac:dyDescent="0.25">
      <c r="A633" s="11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6"/>
    </row>
    <row r="634" spans="1:14" x14ac:dyDescent="0.25">
      <c r="A634" s="11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6"/>
    </row>
    <row r="635" spans="1:14" x14ac:dyDescent="0.25">
      <c r="A635" s="11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6"/>
    </row>
    <row r="636" spans="1:14" x14ac:dyDescent="0.25">
      <c r="A636" s="11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6"/>
    </row>
    <row r="637" spans="1:14" x14ac:dyDescent="0.25">
      <c r="A637" s="11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6"/>
    </row>
    <row r="638" spans="1:14" x14ac:dyDescent="0.25">
      <c r="A638" s="11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6"/>
    </row>
    <row r="639" spans="1:14" x14ac:dyDescent="0.25">
      <c r="A639" s="11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6"/>
    </row>
    <row r="640" spans="1:14" x14ac:dyDescent="0.25">
      <c r="A640" s="11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6"/>
    </row>
    <row r="641" spans="1:14" x14ac:dyDescent="0.25">
      <c r="A641" s="11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6"/>
    </row>
    <row r="642" spans="1:14" x14ac:dyDescent="0.25">
      <c r="A642" s="11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6"/>
    </row>
    <row r="643" spans="1:14" x14ac:dyDescent="0.25">
      <c r="A643" s="11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6"/>
    </row>
    <row r="644" spans="1:14" x14ac:dyDescent="0.25">
      <c r="A644" s="11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6"/>
    </row>
    <row r="645" spans="1:14" x14ac:dyDescent="0.25">
      <c r="A645" s="11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6"/>
    </row>
    <row r="646" spans="1:14" x14ac:dyDescent="0.25">
      <c r="A646" s="11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6"/>
    </row>
    <row r="647" spans="1:14" x14ac:dyDescent="0.25">
      <c r="A647" s="11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6"/>
    </row>
    <row r="648" spans="1:14" x14ac:dyDescent="0.25">
      <c r="A648" s="11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6"/>
    </row>
    <row r="649" spans="1:14" x14ac:dyDescent="0.25">
      <c r="A649" s="11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6"/>
    </row>
    <row r="650" spans="1:14" x14ac:dyDescent="0.25">
      <c r="A650" s="11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6"/>
    </row>
    <row r="651" spans="1:14" x14ac:dyDescent="0.25">
      <c r="A651" s="11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6"/>
    </row>
    <row r="652" spans="1:14" x14ac:dyDescent="0.25">
      <c r="A652" s="11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6"/>
    </row>
    <row r="653" spans="1:14" x14ac:dyDescent="0.25">
      <c r="A653" s="11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6"/>
    </row>
    <row r="654" spans="1:14" x14ac:dyDescent="0.25">
      <c r="A654" s="11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6"/>
    </row>
    <row r="655" spans="1:14" x14ac:dyDescent="0.25">
      <c r="A655" s="11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6"/>
    </row>
    <row r="656" spans="1:14" x14ac:dyDescent="0.25">
      <c r="A656" s="11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6"/>
    </row>
    <row r="657" spans="1:14" x14ac:dyDescent="0.25">
      <c r="A657" s="11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6"/>
    </row>
    <row r="658" spans="1:14" x14ac:dyDescent="0.25">
      <c r="A658" s="11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6"/>
    </row>
    <row r="659" spans="1:14" x14ac:dyDescent="0.25">
      <c r="A659" s="11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6"/>
    </row>
    <row r="660" spans="1:14" x14ac:dyDescent="0.25">
      <c r="A660" s="11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6"/>
    </row>
    <row r="661" spans="1:14" x14ac:dyDescent="0.25">
      <c r="A661" s="11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6"/>
    </row>
    <row r="662" spans="1:14" x14ac:dyDescent="0.25">
      <c r="A662" s="11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6"/>
    </row>
    <row r="663" spans="1:14" x14ac:dyDescent="0.25">
      <c r="A663" s="11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6"/>
    </row>
    <row r="664" spans="1:14" x14ac:dyDescent="0.25">
      <c r="A664" s="11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6"/>
    </row>
    <row r="665" spans="1:14" x14ac:dyDescent="0.25">
      <c r="A665" s="11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6"/>
    </row>
    <row r="666" spans="1:14" x14ac:dyDescent="0.25">
      <c r="A666" s="11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6"/>
    </row>
    <row r="667" spans="1:14" x14ac:dyDescent="0.25">
      <c r="A667" s="11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6"/>
    </row>
    <row r="668" spans="1:14" x14ac:dyDescent="0.25">
      <c r="A668" s="11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6"/>
    </row>
    <row r="669" spans="1:14" x14ac:dyDescent="0.25">
      <c r="A669" s="11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6"/>
    </row>
    <row r="670" spans="1:14" x14ac:dyDescent="0.25">
      <c r="A670" s="11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6"/>
    </row>
    <row r="671" spans="1:14" x14ac:dyDescent="0.25">
      <c r="A671" s="11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6"/>
    </row>
    <row r="672" spans="1:14" x14ac:dyDescent="0.25">
      <c r="A672" s="11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6"/>
    </row>
    <row r="673" spans="1:14" x14ac:dyDescent="0.25">
      <c r="A673" s="11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6"/>
    </row>
    <row r="674" spans="1:14" x14ac:dyDescent="0.25">
      <c r="A674" s="11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6"/>
    </row>
    <row r="675" spans="1:14" x14ac:dyDescent="0.25">
      <c r="A675" s="11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6"/>
    </row>
    <row r="676" spans="1:14" x14ac:dyDescent="0.25">
      <c r="A676" s="11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6"/>
    </row>
    <row r="677" spans="1:14" x14ac:dyDescent="0.25">
      <c r="A677" s="11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6"/>
    </row>
    <row r="678" spans="1:14" x14ac:dyDescent="0.25">
      <c r="A678" s="11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6"/>
    </row>
    <row r="679" spans="1:14" x14ac:dyDescent="0.25">
      <c r="A679" s="11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6"/>
    </row>
    <row r="680" spans="1:14" x14ac:dyDescent="0.25">
      <c r="A680" s="11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6"/>
    </row>
    <row r="681" spans="1:14" x14ac:dyDescent="0.25">
      <c r="A681" s="11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6"/>
    </row>
    <row r="682" spans="1:14" x14ac:dyDescent="0.25">
      <c r="A682" s="11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6"/>
    </row>
    <row r="683" spans="1:14" x14ac:dyDescent="0.25">
      <c r="A683" s="11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6"/>
    </row>
    <row r="684" spans="1:14" x14ac:dyDescent="0.25">
      <c r="A684" s="11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6"/>
    </row>
    <row r="685" spans="1:14" x14ac:dyDescent="0.25">
      <c r="A685" s="11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6"/>
    </row>
    <row r="686" spans="1:14" x14ac:dyDescent="0.25">
      <c r="A686" s="11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6"/>
    </row>
    <row r="687" spans="1:14" x14ac:dyDescent="0.25">
      <c r="A687" s="11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6"/>
    </row>
    <row r="688" spans="1:14" x14ac:dyDescent="0.25">
      <c r="A688" s="11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6"/>
    </row>
    <row r="689" spans="1:14" x14ac:dyDescent="0.25">
      <c r="A689" s="11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6"/>
    </row>
    <row r="690" spans="1:14" x14ac:dyDescent="0.25">
      <c r="A690" s="11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6"/>
    </row>
    <row r="691" spans="1:14" x14ac:dyDescent="0.25">
      <c r="A691" s="11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6"/>
    </row>
    <row r="692" spans="1:14" x14ac:dyDescent="0.25">
      <c r="A692" s="11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6"/>
    </row>
    <row r="693" spans="1:14" x14ac:dyDescent="0.25">
      <c r="A693" s="11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6"/>
    </row>
    <row r="694" spans="1:14" x14ac:dyDescent="0.25">
      <c r="A694" s="11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6"/>
    </row>
    <row r="695" spans="1:14" x14ac:dyDescent="0.25">
      <c r="A695" s="11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6"/>
    </row>
    <row r="696" spans="1:14" x14ac:dyDescent="0.25">
      <c r="A696" s="11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6"/>
    </row>
    <row r="697" spans="1:14" x14ac:dyDescent="0.25">
      <c r="A697" s="11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6"/>
    </row>
    <row r="698" spans="1:14" x14ac:dyDescent="0.25">
      <c r="A698" s="11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6"/>
    </row>
    <row r="699" spans="1:14" x14ac:dyDescent="0.25">
      <c r="A699" s="11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6"/>
    </row>
    <row r="700" spans="1:14" ht="15.75" thickBot="1" x14ac:dyDescent="0.3">
      <c r="A700" s="18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C606-8123-48A9-A6D6-04F8C17B0E48}">
  <dimension ref="A1:G702"/>
  <sheetViews>
    <sheetView zoomScale="110" zoomScaleNormal="110" workbookViewId="0">
      <selection activeCell="D3" sqref="D3"/>
    </sheetView>
  </sheetViews>
  <sheetFormatPr defaultRowHeight="15" x14ac:dyDescent="0.25"/>
  <cols>
    <col min="1" max="1" width="35.5703125" style="2" bestFit="1" customWidth="1"/>
    <col min="2" max="2" width="11.5703125" style="2" bestFit="1" customWidth="1"/>
    <col min="3" max="3" width="31.85546875" style="2" bestFit="1" customWidth="1"/>
    <col min="4" max="16384" width="9.140625" style="2"/>
  </cols>
  <sheetData>
    <row r="1" spans="1:7" ht="15.75" thickBot="1" x14ac:dyDescent="0.3">
      <c r="A1" s="30" t="s">
        <v>67</v>
      </c>
      <c r="B1" s="36" t="s">
        <v>120</v>
      </c>
      <c r="C1" s="13" t="s">
        <v>66</v>
      </c>
    </row>
    <row r="2" spans="1:7" x14ac:dyDescent="0.25">
      <c r="A2" s="68">
        <v>1.643</v>
      </c>
      <c r="B2" s="37" t="s">
        <v>114</v>
      </c>
      <c r="C2" s="31" t="s">
        <v>103</v>
      </c>
    </row>
    <row r="3" spans="1:7" x14ac:dyDescent="0.25">
      <c r="A3" s="69">
        <v>6.343</v>
      </c>
      <c r="B3" s="38" t="s">
        <v>115</v>
      </c>
      <c r="C3" s="4" t="s">
        <v>104</v>
      </c>
    </row>
    <row r="4" spans="1:7" x14ac:dyDescent="0.25">
      <c r="A4" s="22">
        <v>15.6</v>
      </c>
      <c r="B4" s="38" t="s">
        <v>11</v>
      </c>
      <c r="C4" s="4" t="s">
        <v>162</v>
      </c>
    </row>
    <row r="5" spans="1:7" x14ac:dyDescent="0.25">
      <c r="A5" s="69">
        <v>15.843</v>
      </c>
      <c r="B5" s="38" t="s">
        <v>69</v>
      </c>
      <c r="C5" s="4" t="s">
        <v>105</v>
      </c>
    </row>
    <row r="6" spans="1:7" x14ac:dyDescent="0.25">
      <c r="A6" s="22">
        <v>18.507999999999999</v>
      </c>
      <c r="B6" s="38" t="s">
        <v>116</v>
      </c>
      <c r="C6" s="4" t="s">
        <v>106</v>
      </c>
    </row>
    <row r="7" spans="1:7" x14ac:dyDescent="0.25">
      <c r="A7" s="22">
        <v>17.858000000000001</v>
      </c>
      <c r="B7" s="38" t="s">
        <v>117</v>
      </c>
      <c r="C7" s="4" t="s">
        <v>107</v>
      </c>
    </row>
    <row r="8" spans="1:7" x14ac:dyDescent="0.25">
      <c r="A8" s="69">
        <v>19.600000000000001</v>
      </c>
      <c r="B8" s="38" t="s">
        <v>118</v>
      </c>
      <c r="C8" s="4" t="s">
        <v>108</v>
      </c>
      <c r="G8" s="28"/>
    </row>
    <row r="9" spans="1:7" x14ac:dyDescent="0.25">
      <c r="A9" s="69">
        <v>21.9</v>
      </c>
      <c r="B9" s="38" t="s">
        <v>119</v>
      </c>
      <c r="C9" s="4" t="s">
        <v>109</v>
      </c>
    </row>
    <row r="10" spans="1:7" x14ac:dyDescent="0.25">
      <c r="A10" s="69">
        <v>23.4</v>
      </c>
      <c r="B10" s="38" t="s">
        <v>161</v>
      </c>
      <c r="C10" s="4" t="s">
        <v>110</v>
      </c>
    </row>
    <row r="11" spans="1:7" x14ac:dyDescent="0.25">
      <c r="A11" s="22"/>
      <c r="B11" s="38"/>
      <c r="C11" s="4"/>
    </row>
    <row r="12" spans="1:7" x14ac:dyDescent="0.25">
      <c r="A12" s="22"/>
      <c r="B12" s="38"/>
      <c r="C12" s="4"/>
    </row>
    <row r="13" spans="1:7" x14ac:dyDescent="0.25">
      <c r="A13" s="22"/>
      <c r="B13" s="38"/>
      <c r="C13" s="4"/>
    </row>
    <row r="14" spans="1:7" x14ac:dyDescent="0.25">
      <c r="A14" s="69"/>
      <c r="B14" s="38"/>
      <c r="C14" s="4"/>
    </row>
    <row r="15" spans="1:7" x14ac:dyDescent="0.25">
      <c r="A15" s="22"/>
      <c r="B15" s="38"/>
      <c r="C15" s="4"/>
    </row>
    <row r="16" spans="1:7" x14ac:dyDescent="0.25">
      <c r="A16" s="22"/>
      <c r="B16" s="38"/>
      <c r="C16" s="4"/>
    </row>
    <row r="17" spans="1:3" x14ac:dyDescent="0.25">
      <c r="A17" s="22"/>
      <c r="B17" s="38"/>
      <c r="C17" s="4"/>
    </row>
    <row r="18" spans="1:3" x14ac:dyDescent="0.25">
      <c r="A18" s="69"/>
      <c r="B18" s="38"/>
      <c r="C18" s="4"/>
    </row>
    <row r="19" spans="1:3" x14ac:dyDescent="0.25">
      <c r="A19" s="69"/>
      <c r="B19" s="38"/>
      <c r="C19" s="4"/>
    </row>
    <row r="20" spans="1:3" x14ac:dyDescent="0.25">
      <c r="A20" s="69"/>
      <c r="B20" s="38"/>
      <c r="C20" s="4"/>
    </row>
    <row r="21" spans="1:3" x14ac:dyDescent="0.25">
      <c r="A21" s="22"/>
      <c r="B21" s="38"/>
      <c r="C21" s="4"/>
    </row>
    <row r="22" spans="1:3" x14ac:dyDescent="0.25">
      <c r="A22" s="22"/>
      <c r="B22" s="38"/>
      <c r="C22" s="4"/>
    </row>
    <row r="23" spans="1:3" x14ac:dyDescent="0.25">
      <c r="A23" s="22"/>
      <c r="B23" s="38"/>
      <c r="C23" s="4"/>
    </row>
    <row r="24" spans="1:3" x14ac:dyDescent="0.25">
      <c r="A24" s="22"/>
      <c r="B24" s="38"/>
      <c r="C24" s="4"/>
    </row>
    <row r="25" spans="1:3" x14ac:dyDescent="0.25">
      <c r="A25" s="22"/>
      <c r="B25" s="38"/>
      <c r="C25" s="4"/>
    </row>
    <row r="26" spans="1:3" x14ac:dyDescent="0.25">
      <c r="A26" s="22"/>
      <c r="B26" s="38"/>
      <c r="C26" s="4"/>
    </row>
    <row r="27" spans="1:3" x14ac:dyDescent="0.25">
      <c r="A27" s="22"/>
      <c r="B27" s="38"/>
      <c r="C27" s="4"/>
    </row>
    <row r="28" spans="1:3" x14ac:dyDescent="0.25">
      <c r="A28" s="22"/>
      <c r="B28" s="38"/>
      <c r="C28" s="4"/>
    </row>
    <row r="29" spans="1:3" x14ac:dyDescent="0.25">
      <c r="A29" s="22"/>
      <c r="B29" s="38"/>
      <c r="C29" s="4"/>
    </row>
    <row r="30" spans="1:3" x14ac:dyDescent="0.25">
      <c r="A30" s="22"/>
      <c r="B30" s="38"/>
      <c r="C30" s="4"/>
    </row>
    <row r="31" spans="1:3" x14ac:dyDescent="0.25">
      <c r="A31" s="22"/>
      <c r="B31" s="38"/>
      <c r="C31" s="4"/>
    </row>
    <row r="32" spans="1:3" x14ac:dyDescent="0.25">
      <c r="A32" s="22"/>
      <c r="B32" s="38"/>
      <c r="C32" s="4"/>
    </row>
    <row r="33" spans="1:3" x14ac:dyDescent="0.25">
      <c r="A33" s="22"/>
      <c r="B33" s="38"/>
      <c r="C33" s="4"/>
    </row>
    <row r="34" spans="1:3" x14ac:dyDescent="0.25">
      <c r="A34" s="22"/>
      <c r="B34" s="38"/>
      <c r="C34" s="4"/>
    </row>
    <row r="35" spans="1:3" x14ac:dyDescent="0.25">
      <c r="A35" s="22"/>
      <c r="B35" s="38"/>
      <c r="C35" s="4"/>
    </row>
    <row r="36" spans="1:3" x14ac:dyDescent="0.25">
      <c r="A36" s="22"/>
      <c r="B36" s="38"/>
      <c r="C36" s="4"/>
    </row>
    <row r="37" spans="1:3" x14ac:dyDescent="0.25">
      <c r="A37" s="22"/>
      <c r="B37" s="38"/>
      <c r="C37" s="4"/>
    </row>
    <row r="38" spans="1:3" x14ac:dyDescent="0.25">
      <c r="A38" s="22"/>
      <c r="B38" s="38"/>
      <c r="C38" s="4"/>
    </row>
    <row r="39" spans="1:3" x14ac:dyDescent="0.25">
      <c r="A39" s="22"/>
      <c r="B39" s="38"/>
      <c r="C39" s="4"/>
    </row>
    <row r="40" spans="1:3" x14ac:dyDescent="0.25">
      <c r="A40" s="22"/>
      <c r="B40" s="38"/>
      <c r="C40" s="4"/>
    </row>
    <row r="41" spans="1:3" x14ac:dyDescent="0.25">
      <c r="A41" s="22"/>
      <c r="B41" s="38"/>
      <c r="C41" s="4"/>
    </row>
    <row r="42" spans="1:3" x14ac:dyDescent="0.25">
      <c r="A42" s="22"/>
      <c r="B42" s="38"/>
      <c r="C42" s="4"/>
    </row>
    <row r="43" spans="1:3" x14ac:dyDescent="0.25">
      <c r="A43" s="22"/>
      <c r="B43" s="38"/>
      <c r="C43" s="4"/>
    </row>
    <row r="44" spans="1:3" x14ac:dyDescent="0.25">
      <c r="A44" s="22"/>
      <c r="B44" s="38"/>
      <c r="C44" s="4"/>
    </row>
    <row r="45" spans="1:3" x14ac:dyDescent="0.25">
      <c r="A45" s="22"/>
      <c r="B45" s="38"/>
      <c r="C45" s="4"/>
    </row>
    <row r="46" spans="1:3" x14ac:dyDescent="0.25">
      <c r="A46" s="22"/>
      <c r="B46" s="38"/>
      <c r="C46" s="4"/>
    </row>
    <row r="47" spans="1:3" x14ac:dyDescent="0.25">
      <c r="A47" s="22"/>
      <c r="B47" s="38"/>
      <c r="C47" s="4"/>
    </row>
    <row r="48" spans="1:3" x14ac:dyDescent="0.25">
      <c r="A48" s="22"/>
      <c r="B48" s="38"/>
      <c r="C48" s="4"/>
    </row>
    <row r="49" spans="1:3" x14ac:dyDescent="0.25">
      <c r="A49" s="22"/>
      <c r="B49" s="38"/>
      <c r="C49" s="4"/>
    </row>
    <row r="50" spans="1:3" x14ac:dyDescent="0.25">
      <c r="A50" s="22"/>
      <c r="B50" s="38"/>
      <c r="C50" s="4"/>
    </row>
    <row r="51" spans="1:3" x14ac:dyDescent="0.25">
      <c r="A51" s="22"/>
      <c r="B51" s="38"/>
      <c r="C51" s="4"/>
    </row>
    <row r="52" spans="1:3" x14ac:dyDescent="0.25">
      <c r="A52" s="22"/>
      <c r="B52" s="38"/>
      <c r="C52" s="4"/>
    </row>
    <row r="53" spans="1:3" x14ac:dyDescent="0.25">
      <c r="A53" s="22"/>
      <c r="B53" s="38"/>
      <c r="C53" s="4"/>
    </row>
    <row r="54" spans="1:3" x14ac:dyDescent="0.25">
      <c r="A54" s="22"/>
      <c r="B54" s="38"/>
      <c r="C54" s="4"/>
    </row>
    <row r="55" spans="1:3" x14ac:dyDescent="0.25">
      <c r="A55" s="22"/>
      <c r="B55" s="38"/>
      <c r="C55" s="4"/>
    </row>
    <row r="56" spans="1:3" x14ac:dyDescent="0.25">
      <c r="A56" s="22"/>
      <c r="B56" s="38"/>
      <c r="C56" s="4"/>
    </row>
    <row r="57" spans="1:3" x14ac:dyDescent="0.25">
      <c r="A57" s="22"/>
      <c r="B57" s="38"/>
      <c r="C57" s="4"/>
    </row>
    <row r="58" spans="1:3" x14ac:dyDescent="0.25">
      <c r="A58" s="22"/>
      <c r="B58" s="38"/>
      <c r="C58" s="4"/>
    </row>
    <row r="59" spans="1:3" x14ac:dyDescent="0.25">
      <c r="A59" s="22"/>
      <c r="B59" s="38"/>
      <c r="C59" s="4"/>
    </row>
    <row r="60" spans="1:3" x14ac:dyDescent="0.25">
      <c r="A60" s="22"/>
      <c r="B60" s="38"/>
      <c r="C60" s="4"/>
    </row>
    <row r="61" spans="1:3" x14ac:dyDescent="0.25">
      <c r="A61" s="22"/>
      <c r="B61" s="38"/>
      <c r="C61" s="4"/>
    </row>
    <row r="62" spans="1:3" x14ac:dyDescent="0.25">
      <c r="A62" s="22"/>
      <c r="B62" s="38"/>
      <c r="C62" s="4"/>
    </row>
    <row r="63" spans="1:3" x14ac:dyDescent="0.25">
      <c r="A63" s="22"/>
      <c r="B63" s="38"/>
      <c r="C63" s="4"/>
    </row>
    <row r="64" spans="1:3" x14ac:dyDescent="0.25">
      <c r="A64" s="22"/>
      <c r="B64" s="38"/>
      <c r="C64" s="4"/>
    </row>
    <row r="65" spans="1:3" x14ac:dyDescent="0.25">
      <c r="A65" s="22"/>
      <c r="B65" s="38"/>
      <c r="C65" s="4"/>
    </row>
    <row r="66" spans="1:3" x14ac:dyDescent="0.25">
      <c r="A66" s="22"/>
      <c r="B66" s="38"/>
      <c r="C66" s="4"/>
    </row>
    <row r="67" spans="1:3" x14ac:dyDescent="0.25">
      <c r="A67" s="22"/>
      <c r="B67" s="38"/>
      <c r="C67" s="4"/>
    </row>
    <row r="68" spans="1:3" x14ac:dyDescent="0.25">
      <c r="A68" s="22"/>
      <c r="B68" s="38"/>
      <c r="C68" s="4"/>
    </row>
    <row r="69" spans="1:3" x14ac:dyDescent="0.25">
      <c r="A69" s="22"/>
      <c r="B69" s="38"/>
      <c r="C69" s="4"/>
    </row>
    <row r="70" spans="1:3" x14ac:dyDescent="0.25">
      <c r="A70" s="22"/>
      <c r="B70" s="38"/>
      <c r="C70" s="4"/>
    </row>
    <row r="71" spans="1:3" x14ac:dyDescent="0.25">
      <c r="A71" s="22"/>
      <c r="B71" s="38"/>
      <c r="C71" s="4"/>
    </row>
    <row r="72" spans="1:3" x14ac:dyDescent="0.25">
      <c r="A72" s="22"/>
      <c r="B72" s="38"/>
      <c r="C72" s="4"/>
    </row>
    <row r="73" spans="1:3" x14ac:dyDescent="0.25">
      <c r="A73" s="22"/>
      <c r="B73" s="38"/>
      <c r="C73" s="4"/>
    </row>
    <row r="74" spans="1:3" x14ac:dyDescent="0.25">
      <c r="A74" s="22"/>
      <c r="B74" s="38"/>
      <c r="C74" s="4"/>
    </row>
    <row r="75" spans="1:3" x14ac:dyDescent="0.25">
      <c r="A75" s="22"/>
      <c r="B75" s="38"/>
      <c r="C75" s="4"/>
    </row>
    <row r="76" spans="1:3" x14ac:dyDescent="0.25">
      <c r="A76" s="22"/>
      <c r="B76" s="38"/>
      <c r="C76" s="4"/>
    </row>
    <row r="77" spans="1:3" x14ac:dyDescent="0.25">
      <c r="A77" s="22"/>
      <c r="B77" s="38"/>
      <c r="C77" s="4"/>
    </row>
    <row r="78" spans="1:3" x14ac:dyDescent="0.25">
      <c r="A78" s="22"/>
      <c r="B78" s="38"/>
      <c r="C78" s="4"/>
    </row>
    <row r="79" spans="1:3" x14ac:dyDescent="0.25">
      <c r="A79" s="22"/>
      <c r="B79" s="38"/>
      <c r="C79" s="4"/>
    </row>
    <row r="80" spans="1:3" x14ac:dyDescent="0.25">
      <c r="A80" s="22"/>
      <c r="B80" s="38"/>
      <c r="C80" s="4"/>
    </row>
    <row r="81" spans="1:3" x14ac:dyDescent="0.25">
      <c r="A81" s="22"/>
      <c r="B81" s="38"/>
      <c r="C81" s="4"/>
    </row>
    <row r="82" spans="1:3" x14ac:dyDescent="0.25">
      <c r="A82" s="11"/>
      <c r="B82" s="39"/>
      <c r="C82" s="4"/>
    </row>
    <row r="83" spans="1:3" x14ac:dyDescent="0.25">
      <c r="A83" s="11"/>
      <c r="B83" s="39"/>
      <c r="C83" s="4"/>
    </row>
    <row r="84" spans="1:3" x14ac:dyDescent="0.25">
      <c r="A84" s="11"/>
      <c r="B84" s="39"/>
      <c r="C84" s="4"/>
    </row>
    <row r="85" spans="1:3" x14ac:dyDescent="0.25">
      <c r="A85" s="11"/>
      <c r="B85" s="39"/>
      <c r="C85" s="4"/>
    </row>
    <row r="86" spans="1:3" x14ac:dyDescent="0.25">
      <c r="A86" s="11"/>
      <c r="B86" s="39"/>
      <c r="C86" s="4"/>
    </row>
    <row r="87" spans="1:3" x14ac:dyDescent="0.25">
      <c r="A87" s="11"/>
      <c r="B87" s="39"/>
      <c r="C87" s="4"/>
    </row>
    <row r="88" spans="1:3" x14ac:dyDescent="0.25">
      <c r="A88" s="11"/>
      <c r="B88" s="39"/>
      <c r="C88" s="4"/>
    </row>
    <row r="89" spans="1:3" x14ac:dyDescent="0.25">
      <c r="A89" s="11"/>
      <c r="B89" s="39"/>
      <c r="C89" s="4"/>
    </row>
    <row r="90" spans="1:3" x14ac:dyDescent="0.25">
      <c r="A90" s="11"/>
      <c r="B90" s="39"/>
      <c r="C90" s="4"/>
    </row>
    <row r="91" spans="1:3" x14ac:dyDescent="0.25">
      <c r="A91" s="11"/>
      <c r="B91" s="39"/>
      <c r="C91" s="4"/>
    </row>
    <row r="92" spans="1:3" x14ac:dyDescent="0.25">
      <c r="A92" s="11"/>
      <c r="B92" s="39"/>
      <c r="C92" s="4"/>
    </row>
    <row r="93" spans="1:3" x14ac:dyDescent="0.25">
      <c r="A93" s="11"/>
      <c r="B93" s="39"/>
      <c r="C93" s="4"/>
    </row>
    <row r="94" spans="1:3" x14ac:dyDescent="0.25">
      <c r="A94" s="11"/>
      <c r="B94" s="39"/>
      <c r="C94" s="4"/>
    </row>
    <row r="95" spans="1:3" x14ac:dyDescent="0.25">
      <c r="A95" s="11"/>
      <c r="B95" s="39"/>
      <c r="C95" s="4"/>
    </row>
    <row r="96" spans="1:3" x14ac:dyDescent="0.25">
      <c r="A96" s="11"/>
      <c r="B96" s="39"/>
      <c r="C96" s="4"/>
    </row>
    <row r="97" spans="1:3" x14ac:dyDescent="0.25">
      <c r="A97" s="11"/>
      <c r="B97" s="39"/>
      <c r="C97" s="4"/>
    </row>
    <row r="98" spans="1:3" x14ac:dyDescent="0.25">
      <c r="A98" s="11"/>
      <c r="B98" s="39"/>
      <c r="C98" s="4"/>
    </row>
    <row r="99" spans="1:3" x14ac:dyDescent="0.25">
      <c r="A99" s="11"/>
      <c r="B99" s="39"/>
      <c r="C99" s="4"/>
    </row>
    <row r="100" spans="1:3" x14ac:dyDescent="0.25">
      <c r="A100" s="11"/>
      <c r="B100" s="39"/>
      <c r="C100" s="4"/>
    </row>
    <row r="101" spans="1:3" x14ac:dyDescent="0.25">
      <c r="A101" s="11"/>
      <c r="B101" s="39"/>
      <c r="C101" s="4"/>
    </row>
    <row r="102" spans="1:3" x14ac:dyDescent="0.25">
      <c r="A102" s="11"/>
      <c r="B102" s="39"/>
      <c r="C102" s="4"/>
    </row>
    <row r="103" spans="1:3" x14ac:dyDescent="0.25">
      <c r="A103" s="11"/>
      <c r="B103" s="39"/>
      <c r="C103" s="4"/>
    </row>
    <row r="104" spans="1:3" x14ac:dyDescent="0.25">
      <c r="A104" s="11"/>
      <c r="B104" s="39"/>
      <c r="C104" s="4"/>
    </row>
    <row r="105" spans="1:3" x14ac:dyDescent="0.25">
      <c r="A105" s="11"/>
      <c r="B105" s="39"/>
      <c r="C105" s="4"/>
    </row>
    <row r="106" spans="1:3" x14ac:dyDescent="0.25">
      <c r="A106" s="11"/>
      <c r="B106" s="39"/>
      <c r="C106" s="4"/>
    </row>
    <row r="107" spans="1:3" x14ac:dyDescent="0.25">
      <c r="A107" s="11"/>
      <c r="B107" s="39"/>
      <c r="C107" s="4"/>
    </row>
    <row r="108" spans="1:3" x14ac:dyDescent="0.25">
      <c r="A108" s="11"/>
      <c r="B108" s="39"/>
      <c r="C108" s="4"/>
    </row>
    <row r="109" spans="1:3" x14ac:dyDescent="0.25">
      <c r="A109" s="11"/>
      <c r="B109" s="39"/>
      <c r="C109" s="4"/>
    </row>
    <row r="110" spans="1:3" x14ac:dyDescent="0.25">
      <c r="A110" s="11"/>
      <c r="B110" s="39"/>
      <c r="C110" s="4"/>
    </row>
    <row r="111" spans="1:3" x14ac:dyDescent="0.25">
      <c r="A111" s="11"/>
      <c r="B111" s="39"/>
      <c r="C111" s="4"/>
    </row>
    <row r="112" spans="1:3" x14ac:dyDescent="0.25">
      <c r="A112" s="11"/>
      <c r="B112" s="39"/>
      <c r="C112" s="4"/>
    </row>
    <row r="113" spans="1:3" x14ac:dyDescent="0.25">
      <c r="A113" s="11"/>
      <c r="B113" s="39"/>
      <c r="C113" s="4"/>
    </row>
    <row r="114" spans="1:3" x14ac:dyDescent="0.25">
      <c r="A114" s="11"/>
      <c r="B114" s="39"/>
      <c r="C114" s="4"/>
    </row>
    <row r="115" spans="1:3" x14ac:dyDescent="0.25">
      <c r="A115" s="11"/>
      <c r="B115" s="39"/>
      <c r="C115" s="4"/>
    </row>
    <row r="116" spans="1:3" x14ac:dyDescent="0.25">
      <c r="A116" s="11"/>
      <c r="B116" s="39"/>
      <c r="C116" s="4"/>
    </row>
    <row r="117" spans="1:3" x14ac:dyDescent="0.25">
      <c r="A117" s="11"/>
      <c r="B117" s="39"/>
      <c r="C117" s="4"/>
    </row>
    <row r="118" spans="1:3" x14ac:dyDescent="0.25">
      <c r="A118" s="11"/>
      <c r="B118" s="39"/>
      <c r="C118" s="4"/>
    </row>
    <row r="119" spans="1:3" x14ac:dyDescent="0.25">
      <c r="A119" s="11"/>
      <c r="B119" s="39"/>
      <c r="C119" s="4"/>
    </row>
    <row r="120" spans="1:3" x14ac:dyDescent="0.25">
      <c r="A120" s="11"/>
      <c r="B120" s="39"/>
      <c r="C120" s="4"/>
    </row>
    <row r="121" spans="1:3" x14ac:dyDescent="0.25">
      <c r="A121" s="11"/>
      <c r="B121" s="39"/>
      <c r="C121" s="4"/>
    </row>
    <row r="122" spans="1:3" x14ac:dyDescent="0.25">
      <c r="A122" s="11"/>
      <c r="B122" s="39"/>
      <c r="C122" s="4"/>
    </row>
    <row r="123" spans="1:3" x14ac:dyDescent="0.25">
      <c r="A123" s="11"/>
      <c r="B123" s="39"/>
      <c r="C123" s="4"/>
    </row>
    <row r="124" spans="1:3" x14ac:dyDescent="0.25">
      <c r="A124" s="11"/>
      <c r="B124" s="39"/>
      <c r="C124" s="4"/>
    </row>
    <row r="125" spans="1:3" x14ac:dyDescent="0.25">
      <c r="A125" s="11"/>
      <c r="B125" s="39"/>
      <c r="C125" s="4"/>
    </row>
    <row r="126" spans="1:3" x14ac:dyDescent="0.25">
      <c r="A126" s="11"/>
      <c r="B126" s="39"/>
      <c r="C126" s="4"/>
    </row>
    <row r="127" spans="1:3" x14ac:dyDescent="0.25">
      <c r="A127" s="11"/>
      <c r="B127" s="39"/>
      <c r="C127" s="4"/>
    </row>
    <row r="128" spans="1:3" x14ac:dyDescent="0.25">
      <c r="A128" s="11"/>
      <c r="B128" s="39"/>
      <c r="C128" s="4"/>
    </row>
    <row r="129" spans="1:3" x14ac:dyDescent="0.25">
      <c r="A129" s="11"/>
      <c r="B129" s="39"/>
      <c r="C129" s="4"/>
    </row>
    <row r="130" spans="1:3" x14ac:dyDescent="0.25">
      <c r="A130" s="11"/>
      <c r="B130" s="39"/>
      <c r="C130" s="4"/>
    </row>
    <row r="131" spans="1:3" x14ac:dyDescent="0.25">
      <c r="A131" s="11"/>
      <c r="B131" s="39"/>
      <c r="C131" s="4"/>
    </row>
    <row r="132" spans="1:3" x14ac:dyDescent="0.25">
      <c r="A132" s="11"/>
      <c r="B132" s="39"/>
      <c r="C132" s="4"/>
    </row>
    <row r="133" spans="1:3" x14ac:dyDescent="0.25">
      <c r="A133" s="11"/>
      <c r="B133" s="39"/>
      <c r="C133" s="4"/>
    </row>
    <row r="134" spans="1:3" x14ac:dyDescent="0.25">
      <c r="A134" s="11"/>
      <c r="B134" s="39"/>
      <c r="C134" s="4"/>
    </row>
    <row r="135" spans="1:3" x14ac:dyDescent="0.25">
      <c r="A135" s="11"/>
      <c r="B135" s="39"/>
      <c r="C135" s="4"/>
    </row>
    <row r="136" spans="1:3" x14ac:dyDescent="0.25">
      <c r="A136" s="11"/>
      <c r="B136" s="39"/>
      <c r="C136" s="4"/>
    </row>
    <row r="137" spans="1:3" x14ac:dyDescent="0.25">
      <c r="A137" s="11"/>
      <c r="B137" s="39"/>
      <c r="C137" s="4"/>
    </row>
    <row r="138" spans="1:3" x14ac:dyDescent="0.25">
      <c r="A138" s="11"/>
      <c r="B138" s="39"/>
      <c r="C138" s="4"/>
    </row>
    <row r="139" spans="1:3" x14ac:dyDescent="0.25">
      <c r="A139" s="11"/>
      <c r="B139" s="39"/>
      <c r="C139" s="4"/>
    </row>
    <row r="140" spans="1:3" x14ac:dyDescent="0.25">
      <c r="A140" s="11"/>
      <c r="B140" s="39"/>
      <c r="C140" s="4"/>
    </row>
    <row r="141" spans="1:3" x14ac:dyDescent="0.25">
      <c r="A141" s="11"/>
      <c r="B141" s="39"/>
      <c r="C141" s="4"/>
    </row>
    <row r="142" spans="1:3" x14ac:dyDescent="0.25">
      <c r="A142" s="11"/>
      <c r="B142" s="39"/>
      <c r="C142" s="4"/>
    </row>
    <row r="143" spans="1:3" x14ac:dyDescent="0.25">
      <c r="A143" s="11"/>
      <c r="B143" s="39"/>
      <c r="C143" s="4"/>
    </row>
    <row r="144" spans="1:3" x14ac:dyDescent="0.25">
      <c r="A144" s="11"/>
      <c r="B144" s="39"/>
      <c r="C144" s="4"/>
    </row>
    <row r="145" spans="1:3" x14ac:dyDescent="0.25">
      <c r="A145" s="11"/>
      <c r="B145" s="39"/>
      <c r="C145" s="4"/>
    </row>
    <row r="146" spans="1:3" x14ac:dyDescent="0.25">
      <c r="A146" s="11"/>
      <c r="B146" s="39"/>
      <c r="C146" s="4"/>
    </row>
    <row r="147" spans="1:3" x14ac:dyDescent="0.25">
      <c r="A147" s="11"/>
      <c r="B147" s="39"/>
      <c r="C147" s="4"/>
    </row>
    <row r="148" spans="1:3" x14ac:dyDescent="0.25">
      <c r="A148" s="11"/>
      <c r="B148" s="39"/>
      <c r="C148" s="4"/>
    </row>
    <row r="149" spans="1:3" x14ac:dyDescent="0.25">
      <c r="A149" s="11"/>
      <c r="B149" s="39"/>
      <c r="C149" s="4"/>
    </row>
    <row r="150" spans="1:3" x14ac:dyDescent="0.25">
      <c r="A150" s="11"/>
      <c r="B150" s="39"/>
      <c r="C150" s="4"/>
    </row>
    <row r="151" spans="1:3" x14ac:dyDescent="0.25">
      <c r="A151" s="11"/>
      <c r="B151" s="39"/>
      <c r="C151" s="4"/>
    </row>
    <row r="152" spans="1:3" x14ac:dyDescent="0.25">
      <c r="A152" s="11"/>
      <c r="B152" s="39"/>
      <c r="C152" s="4"/>
    </row>
    <row r="153" spans="1:3" x14ac:dyDescent="0.25">
      <c r="A153" s="11"/>
      <c r="B153" s="39"/>
      <c r="C153" s="4"/>
    </row>
    <row r="154" spans="1:3" x14ac:dyDescent="0.25">
      <c r="A154" s="11"/>
      <c r="B154" s="39"/>
      <c r="C154" s="4"/>
    </row>
    <row r="155" spans="1:3" x14ac:dyDescent="0.25">
      <c r="A155" s="11"/>
      <c r="B155" s="39"/>
      <c r="C155" s="4"/>
    </row>
    <row r="156" spans="1:3" x14ac:dyDescent="0.25">
      <c r="A156" s="11"/>
      <c r="B156" s="39"/>
      <c r="C156" s="4"/>
    </row>
    <row r="157" spans="1:3" x14ac:dyDescent="0.25">
      <c r="A157" s="11"/>
      <c r="B157" s="39"/>
      <c r="C157" s="4"/>
    </row>
    <row r="158" spans="1:3" x14ac:dyDescent="0.25">
      <c r="A158" s="11"/>
      <c r="B158" s="39"/>
      <c r="C158" s="4"/>
    </row>
    <row r="159" spans="1:3" x14ac:dyDescent="0.25">
      <c r="A159" s="11"/>
      <c r="B159" s="39"/>
      <c r="C159" s="4"/>
    </row>
    <row r="160" spans="1:3" x14ac:dyDescent="0.25">
      <c r="A160" s="11"/>
      <c r="B160" s="39"/>
      <c r="C160" s="4"/>
    </row>
    <row r="161" spans="1:3" x14ac:dyDescent="0.25">
      <c r="A161" s="11"/>
      <c r="B161" s="39"/>
      <c r="C161" s="4"/>
    </row>
    <row r="162" spans="1:3" x14ac:dyDescent="0.25">
      <c r="A162" s="11"/>
      <c r="B162" s="39"/>
      <c r="C162" s="4"/>
    </row>
    <row r="163" spans="1:3" x14ac:dyDescent="0.25">
      <c r="A163" s="11"/>
      <c r="B163" s="39"/>
      <c r="C163" s="4"/>
    </row>
    <row r="164" spans="1:3" x14ac:dyDescent="0.25">
      <c r="A164" s="11"/>
      <c r="B164" s="39"/>
      <c r="C164" s="4"/>
    </row>
    <row r="165" spans="1:3" x14ac:dyDescent="0.25">
      <c r="A165" s="11"/>
      <c r="B165" s="39"/>
      <c r="C165" s="4"/>
    </row>
    <row r="166" spans="1:3" x14ac:dyDescent="0.25">
      <c r="A166" s="11"/>
      <c r="B166" s="39"/>
      <c r="C166" s="4"/>
    </row>
    <row r="167" spans="1:3" x14ac:dyDescent="0.25">
      <c r="A167" s="11"/>
      <c r="B167" s="39"/>
      <c r="C167" s="4"/>
    </row>
    <row r="168" spans="1:3" x14ac:dyDescent="0.25">
      <c r="A168" s="11"/>
      <c r="B168" s="39"/>
      <c r="C168" s="4"/>
    </row>
    <row r="169" spans="1:3" x14ac:dyDescent="0.25">
      <c r="A169" s="11"/>
      <c r="B169" s="39"/>
      <c r="C169" s="4"/>
    </row>
    <row r="170" spans="1:3" x14ac:dyDescent="0.25">
      <c r="A170" s="11"/>
      <c r="B170" s="39"/>
      <c r="C170" s="4"/>
    </row>
    <row r="171" spans="1:3" x14ac:dyDescent="0.25">
      <c r="A171" s="11"/>
      <c r="B171" s="39"/>
      <c r="C171" s="4"/>
    </row>
    <row r="172" spans="1:3" x14ac:dyDescent="0.25">
      <c r="A172" s="11"/>
      <c r="B172" s="39"/>
      <c r="C172" s="4"/>
    </row>
    <row r="173" spans="1:3" x14ac:dyDescent="0.25">
      <c r="A173" s="11"/>
      <c r="B173" s="39"/>
      <c r="C173" s="4"/>
    </row>
    <row r="174" spans="1:3" x14ac:dyDescent="0.25">
      <c r="A174" s="11"/>
      <c r="B174" s="39"/>
      <c r="C174" s="4"/>
    </row>
    <row r="175" spans="1:3" x14ac:dyDescent="0.25">
      <c r="A175" s="11"/>
      <c r="B175" s="39"/>
      <c r="C175" s="4"/>
    </row>
    <row r="176" spans="1:3" x14ac:dyDescent="0.25">
      <c r="A176" s="11"/>
      <c r="B176" s="39"/>
      <c r="C176" s="4"/>
    </row>
    <row r="177" spans="1:3" x14ac:dyDescent="0.25">
      <c r="A177" s="11"/>
      <c r="B177" s="39"/>
      <c r="C177" s="4"/>
    </row>
    <row r="178" spans="1:3" x14ac:dyDescent="0.25">
      <c r="A178" s="11"/>
      <c r="B178" s="39"/>
      <c r="C178" s="4"/>
    </row>
    <row r="179" spans="1:3" x14ac:dyDescent="0.25">
      <c r="A179" s="11"/>
      <c r="B179" s="39"/>
      <c r="C179" s="4"/>
    </row>
    <row r="180" spans="1:3" x14ac:dyDescent="0.25">
      <c r="A180" s="11"/>
      <c r="B180" s="39"/>
      <c r="C180" s="4"/>
    </row>
    <row r="181" spans="1:3" x14ac:dyDescent="0.25">
      <c r="A181" s="11"/>
      <c r="B181" s="39"/>
      <c r="C181" s="4"/>
    </row>
    <row r="182" spans="1:3" x14ac:dyDescent="0.25">
      <c r="A182" s="11"/>
      <c r="B182" s="39"/>
      <c r="C182" s="4"/>
    </row>
    <row r="183" spans="1:3" x14ac:dyDescent="0.25">
      <c r="A183" s="11"/>
      <c r="B183" s="39"/>
      <c r="C183" s="4"/>
    </row>
    <row r="184" spans="1:3" x14ac:dyDescent="0.25">
      <c r="A184" s="11"/>
      <c r="B184" s="39"/>
      <c r="C184" s="4"/>
    </row>
    <row r="185" spans="1:3" x14ac:dyDescent="0.25">
      <c r="A185" s="11"/>
      <c r="B185" s="39"/>
      <c r="C185" s="4"/>
    </row>
    <row r="186" spans="1:3" x14ac:dyDescent="0.25">
      <c r="A186" s="11"/>
      <c r="B186" s="39"/>
      <c r="C186" s="4"/>
    </row>
    <row r="187" spans="1:3" x14ac:dyDescent="0.25">
      <c r="A187" s="11"/>
      <c r="B187" s="39"/>
      <c r="C187" s="4"/>
    </row>
    <row r="188" spans="1:3" x14ac:dyDescent="0.25">
      <c r="A188" s="11"/>
      <c r="B188" s="39"/>
      <c r="C188" s="4"/>
    </row>
    <row r="189" spans="1:3" x14ac:dyDescent="0.25">
      <c r="A189" s="11"/>
      <c r="B189" s="39"/>
      <c r="C189" s="4"/>
    </row>
    <row r="190" spans="1:3" x14ac:dyDescent="0.25">
      <c r="A190" s="11"/>
      <c r="B190" s="39"/>
      <c r="C190" s="4"/>
    </row>
    <row r="191" spans="1:3" x14ac:dyDescent="0.25">
      <c r="A191" s="11"/>
      <c r="B191" s="39"/>
      <c r="C191" s="4"/>
    </row>
    <row r="192" spans="1:3" x14ac:dyDescent="0.25">
      <c r="A192" s="11"/>
      <c r="B192" s="39"/>
      <c r="C192" s="4"/>
    </row>
    <row r="193" spans="1:3" x14ac:dyDescent="0.25">
      <c r="A193" s="11"/>
      <c r="B193" s="39"/>
      <c r="C193" s="4"/>
    </row>
    <row r="194" spans="1:3" x14ac:dyDescent="0.25">
      <c r="A194" s="11"/>
      <c r="B194" s="39"/>
      <c r="C194" s="4"/>
    </row>
    <row r="195" spans="1:3" x14ac:dyDescent="0.25">
      <c r="A195" s="11"/>
      <c r="B195" s="39"/>
      <c r="C195" s="4"/>
    </row>
    <row r="196" spans="1:3" x14ac:dyDescent="0.25">
      <c r="A196" s="11"/>
      <c r="B196" s="39"/>
      <c r="C196" s="4"/>
    </row>
    <row r="197" spans="1:3" x14ac:dyDescent="0.25">
      <c r="A197" s="11"/>
      <c r="B197" s="39"/>
      <c r="C197" s="4"/>
    </row>
    <row r="198" spans="1:3" x14ac:dyDescent="0.25">
      <c r="A198" s="11"/>
      <c r="B198" s="39"/>
      <c r="C198" s="4"/>
    </row>
    <row r="199" spans="1:3" x14ac:dyDescent="0.25">
      <c r="A199" s="11"/>
      <c r="B199" s="39"/>
      <c r="C199" s="4"/>
    </row>
    <row r="200" spans="1:3" x14ac:dyDescent="0.25">
      <c r="A200" s="11"/>
      <c r="B200" s="39"/>
      <c r="C200" s="4"/>
    </row>
    <row r="201" spans="1:3" x14ac:dyDescent="0.25">
      <c r="A201" s="11"/>
      <c r="B201" s="39"/>
      <c r="C201" s="4"/>
    </row>
    <row r="202" spans="1:3" x14ac:dyDescent="0.25">
      <c r="A202" s="11"/>
      <c r="B202" s="39"/>
      <c r="C202" s="4"/>
    </row>
    <row r="203" spans="1:3" x14ac:dyDescent="0.25">
      <c r="A203" s="11"/>
      <c r="B203" s="39"/>
      <c r="C203" s="4"/>
    </row>
    <row r="204" spans="1:3" x14ac:dyDescent="0.25">
      <c r="A204" s="11"/>
      <c r="B204" s="39"/>
      <c r="C204" s="4"/>
    </row>
    <row r="205" spans="1:3" x14ac:dyDescent="0.25">
      <c r="A205" s="11"/>
      <c r="B205" s="39"/>
      <c r="C205" s="4"/>
    </row>
    <row r="206" spans="1:3" x14ac:dyDescent="0.25">
      <c r="A206" s="11"/>
      <c r="B206" s="39"/>
      <c r="C206" s="4"/>
    </row>
    <row r="207" spans="1:3" x14ac:dyDescent="0.25">
      <c r="A207" s="11"/>
      <c r="B207" s="39"/>
      <c r="C207" s="4"/>
    </row>
    <row r="208" spans="1:3" x14ac:dyDescent="0.25">
      <c r="A208" s="11"/>
      <c r="B208" s="39"/>
      <c r="C208" s="4"/>
    </row>
    <row r="209" spans="1:3" x14ac:dyDescent="0.25">
      <c r="A209" s="11"/>
      <c r="B209" s="39"/>
      <c r="C209" s="4"/>
    </row>
    <row r="210" spans="1:3" x14ac:dyDescent="0.25">
      <c r="A210" s="11"/>
      <c r="B210" s="39"/>
      <c r="C210" s="4"/>
    </row>
    <row r="211" spans="1:3" x14ac:dyDescent="0.25">
      <c r="A211" s="11"/>
      <c r="B211" s="39"/>
      <c r="C211" s="4"/>
    </row>
    <row r="212" spans="1:3" x14ac:dyDescent="0.25">
      <c r="A212" s="11"/>
      <c r="B212" s="39"/>
      <c r="C212" s="4"/>
    </row>
    <row r="213" spans="1:3" x14ac:dyDescent="0.25">
      <c r="A213" s="11"/>
      <c r="B213" s="39"/>
      <c r="C213" s="4"/>
    </row>
    <row r="214" spans="1:3" x14ac:dyDescent="0.25">
      <c r="A214" s="11"/>
      <c r="B214" s="39"/>
      <c r="C214" s="4"/>
    </row>
    <row r="215" spans="1:3" x14ac:dyDescent="0.25">
      <c r="A215" s="11"/>
      <c r="B215" s="39"/>
      <c r="C215" s="4"/>
    </row>
    <row r="216" spans="1:3" x14ac:dyDescent="0.25">
      <c r="A216" s="11"/>
      <c r="B216" s="39"/>
      <c r="C216" s="4"/>
    </row>
    <row r="217" spans="1:3" x14ac:dyDescent="0.25">
      <c r="A217" s="11"/>
      <c r="B217" s="39"/>
      <c r="C217" s="4"/>
    </row>
    <row r="218" spans="1:3" x14ac:dyDescent="0.25">
      <c r="A218" s="11"/>
      <c r="B218" s="39"/>
      <c r="C218" s="4"/>
    </row>
    <row r="219" spans="1:3" x14ac:dyDescent="0.25">
      <c r="A219" s="11"/>
      <c r="B219" s="39"/>
      <c r="C219" s="4"/>
    </row>
    <row r="220" spans="1:3" x14ac:dyDescent="0.25">
      <c r="A220" s="11"/>
      <c r="B220" s="39"/>
      <c r="C220" s="4"/>
    </row>
    <row r="221" spans="1:3" x14ac:dyDescent="0.25">
      <c r="A221" s="11"/>
      <c r="B221" s="39"/>
      <c r="C221" s="4"/>
    </row>
    <row r="222" spans="1:3" x14ac:dyDescent="0.25">
      <c r="A222" s="11"/>
      <c r="B222" s="39"/>
      <c r="C222" s="4"/>
    </row>
    <row r="223" spans="1:3" x14ac:dyDescent="0.25">
      <c r="A223" s="11"/>
      <c r="B223" s="39"/>
      <c r="C223" s="4"/>
    </row>
    <row r="224" spans="1:3" x14ac:dyDescent="0.25">
      <c r="A224" s="11"/>
      <c r="B224" s="39"/>
      <c r="C224" s="4"/>
    </row>
    <row r="225" spans="1:3" x14ac:dyDescent="0.25">
      <c r="A225" s="11"/>
      <c r="B225" s="39"/>
      <c r="C225" s="4"/>
    </row>
    <row r="226" spans="1:3" x14ac:dyDescent="0.25">
      <c r="A226" s="11"/>
      <c r="B226" s="39"/>
      <c r="C226" s="4"/>
    </row>
    <row r="227" spans="1:3" x14ac:dyDescent="0.25">
      <c r="A227" s="11"/>
      <c r="B227" s="39"/>
      <c r="C227" s="4"/>
    </row>
    <row r="228" spans="1:3" x14ac:dyDescent="0.25">
      <c r="A228" s="11"/>
      <c r="B228" s="39"/>
      <c r="C228" s="4"/>
    </row>
    <row r="229" spans="1:3" x14ac:dyDescent="0.25">
      <c r="A229" s="11"/>
      <c r="B229" s="39"/>
      <c r="C229" s="4"/>
    </row>
    <row r="230" spans="1:3" x14ac:dyDescent="0.25">
      <c r="A230" s="11"/>
      <c r="B230" s="39"/>
      <c r="C230" s="4"/>
    </row>
    <row r="231" spans="1:3" x14ac:dyDescent="0.25">
      <c r="A231" s="11"/>
      <c r="B231" s="39"/>
      <c r="C231" s="4"/>
    </row>
    <row r="232" spans="1:3" x14ac:dyDescent="0.25">
      <c r="A232" s="11"/>
      <c r="B232" s="39"/>
      <c r="C232" s="4"/>
    </row>
    <row r="233" spans="1:3" x14ac:dyDescent="0.25">
      <c r="A233" s="11"/>
      <c r="B233" s="39"/>
      <c r="C233" s="4"/>
    </row>
    <row r="234" spans="1:3" x14ac:dyDescent="0.25">
      <c r="A234" s="11"/>
      <c r="B234" s="39"/>
      <c r="C234" s="4"/>
    </row>
    <row r="235" spans="1:3" x14ac:dyDescent="0.25">
      <c r="A235" s="11"/>
      <c r="B235" s="39"/>
      <c r="C235" s="4"/>
    </row>
    <row r="236" spans="1:3" x14ac:dyDescent="0.25">
      <c r="A236" s="11"/>
      <c r="B236" s="39"/>
      <c r="C236" s="4"/>
    </row>
    <row r="237" spans="1:3" x14ac:dyDescent="0.25">
      <c r="A237" s="11"/>
      <c r="B237" s="39"/>
      <c r="C237" s="4"/>
    </row>
    <row r="238" spans="1:3" x14ac:dyDescent="0.25">
      <c r="A238" s="11"/>
      <c r="B238" s="39"/>
      <c r="C238" s="4"/>
    </row>
    <row r="239" spans="1:3" x14ac:dyDescent="0.25">
      <c r="A239" s="11"/>
      <c r="B239" s="39"/>
      <c r="C239" s="4"/>
    </row>
    <row r="240" spans="1:3" x14ac:dyDescent="0.25">
      <c r="A240" s="11"/>
      <c r="B240" s="39"/>
      <c r="C240" s="4"/>
    </row>
    <row r="241" spans="1:3" x14ac:dyDescent="0.25">
      <c r="A241" s="11"/>
      <c r="B241" s="39"/>
      <c r="C241" s="4"/>
    </row>
    <row r="242" spans="1:3" x14ac:dyDescent="0.25">
      <c r="A242" s="11"/>
      <c r="B242" s="39"/>
      <c r="C242" s="4"/>
    </row>
    <row r="243" spans="1:3" x14ac:dyDescent="0.25">
      <c r="A243" s="11"/>
      <c r="B243" s="39"/>
      <c r="C243" s="4"/>
    </row>
    <row r="244" spans="1:3" x14ac:dyDescent="0.25">
      <c r="A244" s="11"/>
      <c r="B244" s="39"/>
      <c r="C244" s="4"/>
    </row>
    <row r="245" spans="1:3" x14ac:dyDescent="0.25">
      <c r="A245" s="11"/>
      <c r="B245" s="39"/>
      <c r="C245" s="4"/>
    </row>
    <row r="246" spans="1:3" x14ac:dyDescent="0.25">
      <c r="A246" s="11"/>
      <c r="B246" s="39"/>
      <c r="C246" s="4"/>
    </row>
    <row r="247" spans="1:3" x14ac:dyDescent="0.25">
      <c r="A247" s="11"/>
      <c r="B247" s="39"/>
      <c r="C247" s="4"/>
    </row>
    <row r="248" spans="1:3" x14ac:dyDescent="0.25">
      <c r="A248" s="11"/>
      <c r="B248" s="39"/>
      <c r="C248" s="4"/>
    </row>
    <row r="249" spans="1:3" x14ac:dyDescent="0.25">
      <c r="A249" s="11"/>
      <c r="B249" s="39"/>
      <c r="C249" s="4"/>
    </row>
    <row r="250" spans="1:3" x14ac:dyDescent="0.25">
      <c r="A250" s="11"/>
      <c r="B250" s="39"/>
      <c r="C250" s="4"/>
    </row>
    <row r="251" spans="1:3" x14ac:dyDescent="0.25">
      <c r="A251" s="11"/>
      <c r="B251" s="39"/>
      <c r="C251" s="4"/>
    </row>
    <row r="252" spans="1:3" x14ac:dyDescent="0.25">
      <c r="A252" s="11"/>
      <c r="B252" s="39"/>
      <c r="C252" s="4"/>
    </row>
    <row r="253" spans="1:3" x14ac:dyDescent="0.25">
      <c r="A253" s="11"/>
      <c r="B253" s="39"/>
      <c r="C253" s="4"/>
    </row>
    <row r="254" spans="1:3" x14ac:dyDescent="0.25">
      <c r="A254" s="11"/>
      <c r="B254" s="39"/>
      <c r="C254" s="4"/>
    </row>
    <row r="255" spans="1:3" x14ac:dyDescent="0.25">
      <c r="A255" s="11"/>
      <c r="B255" s="39"/>
      <c r="C255" s="4"/>
    </row>
    <row r="256" spans="1:3" x14ac:dyDescent="0.25">
      <c r="A256" s="11"/>
      <c r="B256" s="39"/>
      <c r="C256" s="4"/>
    </row>
    <row r="257" spans="1:3" x14ac:dyDescent="0.25">
      <c r="A257" s="11"/>
      <c r="B257" s="39"/>
      <c r="C257" s="4"/>
    </row>
    <row r="258" spans="1:3" x14ac:dyDescent="0.25">
      <c r="A258" s="11"/>
      <c r="B258" s="39"/>
      <c r="C258" s="4"/>
    </row>
    <row r="259" spans="1:3" x14ac:dyDescent="0.25">
      <c r="A259" s="11"/>
      <c r="B259" s="39"/>
      <c r="C259" s="4"/>
    </row>
    <row r="260" spans="1:3" x14ac:dyDescent="0.25">
      <c r="A260" s="11"/>
      <c r="B260" s="39"/>
      <c r="C260" s="4"/>
    </row>
    <row r="261" spans="1:3" x14ac:dyDescent="0.25">
      <c r="A261" s="11"/>
      <c r="B261" s="39"/>
      <c r="C261" s="4"/>
    </row>
    <row r="262" spans="1:3" x14ac:dyDescent="0.25">
      <c r="A262" s="11"/>
      <c r="B262" s="39"/>
      <c r="C262" s="4"/>
    </row>
    <row r="263" spans="1:3" x14ac:dyDescent="0.25">
      <c r="A263" s="11"/>
      <c r="B263" s="39"/>
      <c r="C263" s="4"/>
    </row>
    <row r="264" spans="1:3" x14ac:dyDescent="0.25">
      <c r="A264" s="11"/>
      <c r="B264" s="39"/>
      <c r="C264" s="4"/>
    </row>
    <row r="265" spans="1:3" x14ac:dyDescent="0.25">
      <c r="A265" s="11"/>
      <c r="B265" s="39"/>
      <c r="C265" s="4"/>
    </row>
    <row r="266" spans="1:3" x14ac:dyDescent="0.25">
      <c r="A266" s="11"/>
      <c r="B266" s="39"/>
      <c r="C266" s="4"/>
    </row>
    <row r="267" spans="1:3" x14ac:dyDescent="0.25">
      <c r="A267" s="11"/>
      <c r="B267" s="39"/>
      <c r="C267" s="4"/>
    </row>
    <row r="268" spans="1:3" x14ac:dyDescent="0.25">
      <c r="A268" s="11"/>
      <c r="B268" s="39"/>
      <c r="C268" s="4"/>
    </row>
    <row r="269" spans="1:3" x14ac:dyDescent="0.25">
      <c r="A269" s="11"/>
      <c r="B269" s="39"/>
      <c r="C269" s="4"/>
    </row>
    <row r="270" spans="1:3" x14ac:dyDescent="0.25">
      <c r="A270" s="11"/>
      <c r="B270" s="39"/>
      <c r="C270" s="4"/>
    </row>
    <row r="271" spans="1:3" x14ac:dyDescent="0.25">
      <c r="A271" s="11"/>
      <c r="B271" s="39"/>
      <c r="C271" s="4"/>
    </row>
    <row r="272" spans="1:3" x14ac:dyDescent="0.25">
      <c r="A272" s="11"/>
      <c r="B272" s="39"/>
      <c r="C272" s="4"/>
    </row>
    <row r="273" spans="1:3" x14ac:dyDescent="0.25">
      <c r="A273" s="11"/>
      <c r="B273" s="39"/>
      <c r="C273" s="4"/>
    </row>
    <row r="274" spans="1:3" x14ac:dyDescent="0.25">
      <c r="A274" s="11"/>
      <c r="B274" s="39"/>
      <c r="C274" s="4"/>
    </row>
    <row r="275" spans="1:3" x14ac:dyDescent="0.25">
      <c r="A275" s="11"/>
      <c r="B275" s="39"/>
      <c r="C275" s="4"/>
    </row>
    <row r="276" spans="1:3" x14ac:dyDescent="0.25">
      <c r="A276" s="11"/>
      <c r="B276" s="39"/>
      <c r="C276" s="4"/>
    </row>
    <row r="277" spans="1:3" x14ac:dyDescent="0.25">
      <c r="A277" s="11"/>
      <c r="B277" s="39"/>
      <c r="C277" s="4"/>
    </row>
    <row r="278" spans="1:3" x14ac:dyDescent="0.25">
      <c r="A278" s="11"/>
      <c r="B278" s="39"/>
      <c r="C278" s="4"/>
    </row>
    <row r="279" spans="1:3" x14ac:dyDescent="0.25">
      <c r="A279" s="11"/>
      <c r="B279" s="39"/>
      <c r="C279" s="4"/>
    </row>
    <row r="280" spans="1:3" x14ac:dyDescent="0.25">
      <c r="A280" s="11"/>
      <c r="B280" s="39"/>
      <c r="C280" s="4"/>
    </row>
    <row r="281" spans="1:3" x14ac:dyDescent="0.25">
      <c r="A281" s="11"/>
      <c r="B281" s="39"/>
      <c r="C281" s="4"/>
    </row>
    <row r="282" spans="1:3" x14ac:dyDescent="0.25">
      <c r="A282" s="11"/>
      <c r="B282" s="39"/>
      <c r="C282" s="4"/>
    </row>
    <row r="283" spans="1:3" x14ac:dyDescent="0.25">
      <c r="A283" s="11"/>
      <c r="B283" s="39"/>
      <c r="C283" s="4"/>
    </row>
    <row r="284" spans="1:3" x14ac:dyDescent="0.25">
      <c r="A284" s="11"/>
      <c r="B284" s="39"/>
      <c r="C284" s="4"/>
    </row>
    <row r="285" spans="1:3" x14ac:dyDescent="0.25">
      <c r="A285" s="11"/>
      <c r="B285" s="39"/>
      <c r="C285" s="4"/>
    </row>
    <row r="286" spans="1:3" x14ac:dyDescent="0.25">
      <c r="A286" s="11"/>
      <c r="B286" s="39"/>
      <c r="C286" s="4"/>
    </row>
    <row r="287" spans="1:3" x14ac:dyDescent="0.25">
      <c r="A287" s="11"/>
      <c r="B287" s="39"/>
      <c r="C287" s="4"/>
    </row>
    <row r="288" spans="1:3" x14ac:dyDescent="0.25">
      <c r="A288" s="11"/>
      <c r="B288" s="39"/>
      <c r="C288" s="4"/>
    </row>
    <row r="289" spans="1:3" x14ac:dyDescent="0.25">
      <c r="A289" s="11"/>
      <c r="B289" s="39"/>
      <c r="C289" s="4"/>
    </row>
    <row r="290" spans="1:3" x14ac:dyDescent="0.25">
      <c r="A290" s="11"/>
      <c r="B290" s="39"/>
      <c r="C290" s="4"/>
    </row>
    <row r="291" spans="1:3" x14ac:dyDescent="0.25">
      <c r="A291" s="11"/>
      <c r="B291" s="39"/>
      <c r="C291" s="4"/>
    </row>
    <row r="292" spans="1:3" x14ac:dyDescent="0.25">
      <c r="A292" s="11"/>
      <c r="B292" s="39"/>
      <c r="C292" s="4"/>
    </row>
    <row r="293" spans="1:3" x14ac:dyDescent="0.25">
      <c r="A293" s="11"/>
      <c r="B293" s="39"/>
      <c r="C293" s="4"/>
    </row>
    <row r="294" spans="1:3" x14ac:dyDescent="0.25">
      <c r="A294" s="11"/>
      <c r="B294" s="39"/>
      <c r="C294" s="4"/>
    </row>
    <row r="295" spans="1:3" x14ac:dyDescent="0.25">
      <c r="A295" s="11"/>
      <c r="B295" s="39"/>
      <c r="C295" s="4"/>
    </row>
    <row r="296" spans="1:3" x14ac:dyDescent="0.25">
      <c r="A296" s="11"/>
      <c r="B296" s="39"/>
      <c r="C296" s="4"/>
    </row>
    <row r="297" spans="1:3" x14ac:dyDescent="0.25">
      <c r="A297" s="11"/>
      <c r="B297" s="39"/>
      <c r="C297" s="4"/>
    </row>
    <row r="298" spans="1:3" x14ac:dyDescent="0.25">
      <c r="A298" s="11"/>
      <c r="B298" s="39"/>
      <c r="C298" s="4"/>
    </row>
    <row r="299" spans="1:3" x14ac:dyDescent="0.25">
      <c r="A299" s="11"/>
      <c r="B299" s="39"/>
      <c r="C299" s="4"/>
    </row>
    <row r="300" spans="1:3" x14ac:dyDescent="0.25">
      <c r="A300" s="11"/>
      <c r="B300" s="39"/>
      <c r="C300" s="4"/>
    </row>
    <row r="301" spans="1:3" x14ac:dyDescent="0.25">
      <c r="A301" s="11"/>
      <c r="B301" s="39"/>
      <c r="C301" s="4"/>
    </row>
    <row r="302" spans="1:3" x14ac:dyDescent="0.25">
      <c r="A302" s="11"/>
      <c r="B302" s="39"/>
      <c r="C302" s="4"/>
    </row>
    <row r="303" spans="1:3" x14ac:dyDescent="0.25">
      <c r="A303" s="11"/>
      <c r="B303" s="39"/>
      <c r="C303" s="4"/>
    </row>
    <row r="304" spans="1:3" x14ac:dyDescent="0.25">
      <c r="A304" s="11"/>
      <c r="B304" s="39"/>
      <c r="C304" s="4"/>
    </row>
    <row r="305" spans="1:3" x14ac:dyDescent="0.25">
      <c r="A305" s="11"/>
      <c r="B305" s="39"/>
      <c r="C305" s="4"/>
    </row>
    <row r="306" spans="1:3" x14ac:dyDescent="0.25">
      <c r="A306" s="11"/>
      <c r="B306" s="39"/>
      <c r="C306" s="4"/>
    </row>
    <row r="307" spans="1:3" x14ac:dyDescent="0.25">
      <c r="A307" s="11"/>
      <c r="B307" s="39"/>
      <c r="C307" s="4"/>
    </row>
    <row r="308" spans="1:3" x14ac:dyDescent="0.25">
      <c r="A308" s="11"/>
      <c r="B308" s="39"/>
      <c r="C308" s="4"/>
    </row>
    <row r="309" spans="1:3" x14ac:dyDescent="0.25">
      <c r="A309" s="11"/>
      <c r="B309" s="39"/>
      <c r="C309" s="4"/>
    </row>
    <row r="310" spans="1:3" x14ac:dyDescent="0.25">
      <c r="A310" s="11"/>
      <c r="B310" s="39"/>
      <c r="C310" s="4"/>
    </row>
    <row r="311" spans="1:3" x14ac:dyDescent="0.25">
      <c r="A311" s="11"/>
      <c r="B311" s="39"/>
      <c r="C311" s="4"/>
    </row>
    <row r="312" spans="1:3" x14ac:dyDescent="0.25">
      <c r="A312" s="11"/>
      <c r="B312" s="39"/>
      <c r="C312" s="4"/>
    </row>
    <row r="313" spans="1:3" x14ac:dyDescent="0.25">
      <c r="A313" s="11"/>
      <c r="B313" s="39"/>
      <c r="C313" s="4"/>
    </row>
    <row r="314" spans="1:3" x14ac:dyDescent="0.25">
      <c r="A314" s="11"/>
      <c r="B314" s="39"/>
      <c r="C314" s="4"/>
    </row>
    <row r="315" spans="1:3" x14ac:dyDescent="0.25">
      <c r="A315" s="11"/>
      <c r="B315" s="39"/>
      <c r="C315" s="4"/>
    </row>
    <row r="316" spans="1:3" x14ac:dyDescent="0.25">
      <c r="A316" s="11"/>
      <c r="B316" s="39"/>
      <c r="C316" s="4"/>
    </row>
    <row r="317" spans="1:3" x14ac:dyDescent="0.25">
      <c r="A317" s="11"/>
      <c r="B317" s="39"/>
      <c r="C317" s="4"/>
    </row>
    <row r="318" spans="1:3" x14ac:dyDescent="0.25">
      <c r="A318" s="11"/>
      <c r="B318" s="39"/>
      <c r="C318" s="4"/>
    </row>
    <row r="319" spans="1:3" x14ac:dyDescent="0.25">
      <c r="A319" s="11"/>
      <c r="B319" s="39"/>
      <c r="C319" s="4"/>
    </row>
    <row r="320" spans="1:3" x14ac:dyDescent="0.25">
      <c r="A320" s="11"/>
      <c r="B320" s="39"/>
      <c r="C320" s="4"/>
    </row>
    <row r="321" spans="1:3" x14ac:dyDescent="0.25">
      <c r="A321" s="11"/>
      <c r="B321" s="39"/>
      <c r="C321" s="4"/>
    </row>
    <row r="322" spans="1:3" x14ac:dyDescent="0.25">
      <c r="A322" s="11"/>
      <c r="B322" s="39"/>
      <c r="C322" s="4"/>
    </row>
    <row r="323" spans="1:3" x14ac:dyDescent="0.25">
      <c r="A323" s="11"/>
      <c r="B323" s="39"/>
      <c r="C323" s="4"/>
    </row>
    <row r="324" spans="1:3" x14ac:dyDescent="0.25">
      <c r="A324" s="11"/>
      <c r="B324" s="39"/>
      <c r="C324" s="4"/>
    </row>
    <row r="325" spans="1:3" x14ac:dyDescent="0.25">
      <c r="A325" s="11"/>
      <c r="B325" s="39"/>
      <c r="C325" s="4"/>
    </row>
    <row r="326" spans="1:3" x14ac:dyDescent="0.25">
      <c r="A326" s="11"/>
      <c r="B326" s="39"/>
      <c r="C326" s="4"/>
    </row>
    <row r="327" spans="1:3" x14ac:dyDescent="0.25">
      <c r="A327" s="11"/>
      <c r="B327" s="39"/>
      <c r="C327" s="4"/>
    </row>
    <row r="328" spans="1:3" x14ac:dyDescent="0.25">
      <c r="A328" s="11"/>
      <c r="B328" s="39"/>
      <c r="C328" s="4"/>
    </row>
    <row r="329" spans="1:3" x14ac:dyDescent="0.25">
      <c r="A329" s="11"/>
      <c r="B329" s="39"/>
      <c r="C329" s="4"/>
    </row>
    <row r="330" spans="1:3" x14ac:dyDescent="0.25">
      <c r="A330" s="11"/>
      <c r="B330" s="39"/>
      <c r="C330" s="4"/>
    </row>
    <row r="331" spans="1:3" x14ac:dyDescent="0.25">
      <c r="A331" s="11"/>
      <c r="B331" s="39"/>
      <c r="C331" s="4"/>
    </row>
    <row r="332" spans="1:3" x14ac:dyDescent="0.25">
      <c r="A332" s="11"/>
      <c r="B332" s="39"/>
      <c r="C332" s="4"/>
    </row>
    <row r="333" spans="1:3" x14ac:dyDescent="0.25">
      <c r="A333" s="11"/>
      <c r="B333" s="39"/>
      <c r="C333" s="4"/>
    </row>
    <row r="334" spans="1:3" x14ac:dyDescent="0.25">
      <c r="A334" s="11"/>
      <c r="B334" s="39"/>
      <c r="C334" s="4"/>
    </row>
    <row r="335" spans="1:3" x14ac:dyDescent="0.25">
      <c r="A335" s="11"/>
      <c r="B335" s="39"/>
      <c r="C335" s="4"/>
    </row>
    <row r="336" spans="1:3" x14ac:dyDescent="0.25">
      <c r="A336" s="11"/>
      <c r="B336" s="39"/>
      <c r="C336" s="4"/>
    </row>
    <row r="337" spans="1:3" x14ac:dyDescent="0.25">
      <c r="A337" s="11"/>
      <c r="B337" s="39"/>
      <c r="C337" s="4"/>
    </row>
    <row r="338" spans="1:3" x14ac:dyDescent="0.25">
      <c r="A338" s="11"/>
      <c r="B338" s="39"/>
      <c r="C338" s="4"/>
    </row>
    <row r="339" spans="1:3" x14ac:dyDescent="0.25">
      <c r="A339" s="11"/>
      <c r="B339" s="39"/>
      <c r="C339" s="4"/>
    </row>
    <row r="340" spans="1:3" x14ac:dyDescent="0.25">
      <c r="A340" s="11"/>
      <c r="B340" s="39"/>
      <c r="C340" s="4"/>
    </row>
    <row r="341" spans="1:3" x14ac:dyDescent="0.25">
      <c r="A341" s="11"/>
      <c r="B341" s="39"/>
      <c r="C341" s="4"/>
    </row>
    <row r="342" spans="1:3" x14ac:dyDescent="0.25">
      <c r="A342" s="11"/>
      <c r="B342" s="39"/>
      <c r="C342" s="4"/>
    </row>
    <row r="343" spans="1:3" x14ac:dyDescent="0.25">
      <c r="A343" s="11"/>
      <c r="B343" s="39"/>
      <c r="C343" s="4"/>
    </row>
    <row r="344" spans="1:3" x14ac:dyDescent="0.25">
      <c r="A344" s="11"/>
      <c r="B344" s="39"/>
      <c r="C344" s="4"/>
    </row>
    <row r="345" spans="1:3" x14ac:dyDescent="0.25">
      <c r="A345" s="11"/>
      <c r="B345" s="39"/>
      <c r="C345" s="4"/>
    </row>
    <row r="346" spans="1:3" x14ac:dyDescent="0.25">
      <c r="A346" s="11"/>
      <c r="B346" s="39"/>
      <c r="C346" s="4"/>
    </row>
    <row r="347" spans="1:3" x14ac:dyDescent="0.25">
      <c r="A347" s="11"/>
      <c r="B347" s="39"/>
      <c r="C347" s="4"/>
    </row>
    <row r="348" spans="1:3" x14ac:dyDescent="0.25">
      <c r="A348" s="11"/>
      <c r="B348" s="39"/>
      <c r="C348" s="4"/>
    </row>
    <row r="349" spans="1:3" x14ac:dyDescent="0.25">
      <c r="A349" s="11"/>
      <c r="B349" s="39"/>
      <c r="C349" s="4"/>
    </row>
    <row r="350" spans="1:3" x14ac:dyDescent="0.25">
      <c r="A350" s="11"/>
      <c r="B350" s="39"/>
      <c r="C350" s="4"/>
    </row>
    <row r="351" spans="1:3" x14ac:dyDescent="0.25">
      <c r="A351" s="11"/>
      <c r="B351" s="39"/>
      <c r="C351" s="4"/>
    </row>
    <row r="352" spans="1:3" x14ac:dyDescent="0.25">
      <c r="A352" s="11"/>
      <c r="B352" s="39"/>
      <c r="C352" s="4"/>
    </row>
    <row r="353" spans="1:3" x14ac:dyDescent="0.25">
      <c r="A353" s="11"/>
      <c r="B353" s="39"/>
      <c r="C353" s="4"/>
    </row>
    <row r="354" spans="1:3" x14ac:dyDescent="0.25">
      <c r="A354" s="11"/>
      <c r="B354" s="39"/>
      <c r="C354" s="4"/>
    </row>
    <row r="355" spans="1:3" x14ac:dyDescent="0.25">
      <c r="A355" s="11"/>
      <c r="B355" s="39"/>
      <c r="C355" s="4"/>
    </row>
    <row r="356" spans="1:3" x14ac:dyDescent="0.25">
      <c r="A356" s="11"/>
      <c r="B356" s="39"/>
      <c r="C356" s="4"/>
    </row>
    <row r="357" spans="1:3" x14ac:dyDescent="0.25">
      <c r="A357" s="11"/>
      <c r="B357" s="39"/>
      <c r="C357" s="4"/>
    </row>
    <row r="358" spans="1:3" x14ac:dyDescent="0.25">
      <c r="A358" s="11"/>
      <c r="B358" s="39"/>
      <c r="C358" s="4"/>
    </row>
    <row r="359" spans="1:3" x14ac:dyDescent="0.25">
      <c r="A359" s="11"/>
      <c r="B359" s="39"/>
      <c r="C359" s="4"/>
    </row>
    <row r="360" spans="1:3" x14ac:dyDescent="0.25">
      <c r="A360" s="11"/>
      <c r="B360" s="39"/>
      <c r="C360" s="4"/>
    </row>
    <row r="361" spans="1:3" x14ac:dyDescent="0.25">
      <c r="A361" s="11"/>
      <c r="B361" s="39"/>
      <c r="C361" s="4"/>
    </row>
    <row r="362" spans="1:3" x14ac:dyDescent="0.25">
      <c r="A362" s="11"/>
      <c r="B362" s="39"/>
      <c r="C362" s="4"/>
    </row>
    <row r="363" spans="1:3" x14ac:dyDescent="0.25">
      <c r="A363" s="11"/>
      <c r="B363" s="39"/>
      <c r="C363" s="4"/>
    </row>
    <row r="364" spans="1:3" x14ac:dyDescent="0.25">
      <c r="A364" s="11"/>
      <c r="B364" s="39"/>
      <c r="C364" s="4"/>
    </row>
    <row r="365" spans="1:3" x14ac:dyDescent="0.25">
      <c r="A365" s="11"/>
      <c r="B365" s="39"/>
      <c r="C365" s="4"/>
    </row>
    <row r="366" spans="1:3" x14ac:dyDescent="0.25">
      <c r="A366" s="11"/>
      <c r="B366" s="39"/>
      <c r="C366" s="4"/>
    </row>
    <row r="367" spans="1:3" x14ac:dyDescent="0.25">
      <c r="A367" s="11"/>
      <c r="B367" s="39"/>
      <c r="C367" s="4"/>
    </row>
    <row r="368" spans="1:3" x14ac:dyDescent="0.25">
      <c r="A368" s="11"/>
      <c r="B368" s="39"/>
      <c r="C368" s="4"/>
    </row>
    <row r="369" spans="1:3" x14ac:dyDescent="0.25">
      <c r="A369" s="11"/>
      <c r="B369" s="39"/>
      <c r="C369" s="4"/>
    </row>
    <row r="370" spans="1:3" x14ac:dyDescent="0.25">
      <c r="A370" s="11"/>
      <c r="B370" s="39"/>
      <c r="C370" s="4"/>
    </row>
    <row r="371" spans="1:3" x14ac:dyDescent="0.25">
      <c r="A371" s="11"/>
      <c r="B371" s="39"/>
      <c r="C371" s="4"/>
    </row>
    <row r="372" spans="1:3" x14ac:dyDescent="0.25">
      <c r="A372" s="11"/>
      <c r="B372" s="39"/>
      <c r="C372" s="4"/>
    </row>
    <row r="373" spans="1:3" x14ac:dyDescent="0.25">
      <c r="A373" s="11"/>
      <c r="B373" s="39"/>
      <c r="C373" s="4"/>
    </row>
    <row r="374" spans="1:3" x14ac:dyDescent="0.25">
      <c r="A374" s="11"/>
      <c r="B374" s="39"/>
      <c r="C374" s="4"/>
    </row>
    <row r="375" spans="1:3" x14ac:dyDescent="0.25">
      <c r="A375" s="11"/>
      <c r="B375" s="39"/>
      <c r="C375" s="4"/>
    </row>
    <row r="376" spans="1:3" x14ac:dyDescent="0.25">
      <c r="A376" s="11"/>
      <c r="B376" s="39"/>
      <c r="C376" s="4"/>
    </row>
    <row r="377" spans="1:3" x14ac:dyDescent="0.25">
      <c r="A377" s="11"/>
      <c r="B377" s="39"/>
      <c r="C377" s="4"/>
    </row>
    <row r="378" spans="1:3" x14ac:dyDescent="0.25">
      <c r="A378" s="11"/>
      <c r="B378" s="39"/>
      <c r="C378" s="4"/>
    </row>
    <row r="379" spans="1:3" x14ac:dyDescent="0.25">
      <c r="A379" s="11"/>
      <c r="B379" s="39"/>
      <c r="C379" s="4"/>
    </row>
    <row r="380" spans="1:3" x14ac:dyDescent="0.25">
      <c r="A380" s="11"/>
      <c r="B380" s="39"/>
      <c r="C380" s="4"/>
    </row>
    <row r="381" spans="1:3" x14ac:dyDescent="0.25">
      <c r="A381" s="11"/>
      <c r="B381" s="39"/>
      <c r="C381" s="4"/>
    </row>
    <row r="382" spans="1:3" x14ac:dyDescent="0.25">
      <c r="A382" s="11"/>
      <c r="B382" s="39"/>
      <c r="C382" s="4"/>
    </row>
    <row r="383" spans="1:3" x14ac:dyDescent="0.25">
      <c r="A383" s="11"/>
      <c r="B383" s="39"/>
      <c r="C383" s="4"/>
    </row>
    <row r="384" spans="1:3" x14ac:dyDescent="0.25">
      <c r="A384" s="11"/>
      <c r="B384" s="39"/>
      <c r="C384" s="4"/>
    </row>
    <row r="385" spans="1:3" x14ac:dyDescent="0.25">
      <c r="A385" s="11"/>
      <c r="B385" s="39"/>
      <c r="C385" s="4"/>
    </row>
    <row r="386" spans="1:3" x14ac:dyDescent="0.25">
      <c r="A386" s="11"/>
      <c r="B386" s="39"/>
      <c r="C386" s="4"/>
    </row>
    <row r="387" spans="1:3" x14ac:dyDescent="0.25">
      <c r="A387" s="11"/>
      <c r="B387" s="39"/>
      <c r="C387" s="4"/>
    </row>
    <row r="388" spans="1:3" x14ac:dyDescent="0.25">
      <c r="A388" s="11"/>
      <c r="B388" s="39"/>
      <c r="C388" s="4"/>
    </row>
    <row r="389" spans="1:3" x14ac:dyDescent="0.25">
      <c r="A389" s="11"/>
      <c r="B389" s="39"/>
      <c r="C389" s="4"/>
    </row>
    <row r="390" spans="1:3" x14ac:dyDescent="0.25">
      <c r="A390" s="11"/>
      <c r="B390" s="39"/>
      <c r="C390" s="4"/>
    </row>
    <row r="391" spans="1:3" x14ac:dyDescent="0.25">
      <c r="A391" s="11"/>
      <c r="B391" s="39"/>
      <c r="C391" s="4"/>
    </row>
    <row r="392" spans="1:3" x14ac:dyDescent="0.25">
      <c r="A392" s="11"/>
      <c r="B392" s="39"/>
      <c r="C392" s="4"/>
    </row>
    <row r="393" spans="1:3" x14ac:dyDescent="0.25">
      <c r="A393" s="11"/>
      <c r="B393" s="39"/>
      <c r="C393" s="4"/>
    </row>
    <row r="394" spans="1:3" x14ac:dyDescent="0.25">
      <c r="A394" s="11"/>
      <c r="B394" s="39"/>
      <c r="C394" s="4"/>
    </row>
    <row r="395" spans="1:3" x14ac:dyDescent="0.25">
      <c r="A395" s="11"/>
      <c r="B395" s="39"/>
      <c r="C395" s="4"/>
    </row>
    <row r="396" spans="1:3" x14ac:dyDescent="0.25">
      <c r="A396" s="11"/>
      <c r="B396" s="39"/>
      <c r="C396" s="4"/>
    </row>
    <row r="397" spans="1:3" x14ac:dyDescent="0.25">
      <c r="A397" s="11"/>
      <c r="B397" s="39"/>
      <c r="C397" s="4"/>
    </row>
    <row r="398" spans="1:3" x14ac:dyDescent="0.25">
      <c r="A398" s="11"/>
      <c r="B398" s="39"/>
      <c r="C398" s="4"/>
    </row>
    <row r="399" spans="1:3" x14ac:dyDescent="0.25">
      <c r="A399" s="11"/>
      <c r="B399" s="39"/>
      <c r="C399" s="4"/>
    </row>
    <row r="400" spans="1:3" x14ac:dyDescent="0.25">
      <c r="A400" s="11"/>
      <c r="B400" s="39"/>
      <c r="C400" s="4"/>
    </row>
    <row r="401" spans="1:3" x14ac:dyDescent="0.25">
      <c r="A401" s="11"/>
      <c r="B401" s="39"/>
      <c r="C401" s="4"/>
    </row>
    <row r="402" spans="1:3" x14ac:dyDescent="0.25">
      <c r="A402" s="11"/>
      <c r="B402" s="39"/>
      <c r="C402" s="4"/>
    </row>
    <row r="403" spans="1:3" x14ac:dyDescent="0.25">
      <c r="A403" s="11"/>
      <c r="B403" s="39"/>
      <c r="C403" s="4"/>
    </row>
    <row r="404" spans="1:3" x14ac:dyDescent="0.25">
      <c r="A404" s="11"/>
      <c r="B404" s="39"/>
      <c r="C404" s="4"/>
    </row>
    <row r="405" spans="1:3" x14ac:dyDescent="0.25">
      <c r="A405" s="11"/>
      <c r="B405" s="39"/>
      <c r="C405" s="4"/>
    </row>
    <row r="406" spans="1:3" x14ac:dyDescent="0.25">
      <c r="A406" s="11"/>
      <c r="B406" s="39"/>
      <c r="C406" s="4"/>
    </row>
    <row r="407" spans="1:3" x14ac:dyDescent="0.25">
      <c r="A407" s="11"/>
      <c r="B407" s="39"/>
      <c r="C407" s="4"/>
    </row>
    <row r="408" spans="1:3" x14ac:dyDescent="0.25">
      <c r="A408" s="11"/>
      <c r="B408" s="39"/>
      <c r="C408" s="4"/>
    </row>
    <row r="409" spans="1:3" x14ac:dyDescent="0.25">
      <c r="A409" s="11"/>
      <c r="B409" s="39"/>
      <c r="C409" s="4"/>
    </row>
    <row r="410" spans="1:3" x14ac:dyDescent="0.25">
      <c r="A410" s="11"/>
      <c r="B410" s="39"/>
      <c r="C410" s="4"/>
    </row>
    <row r="411" spans="1:3" x14ac:dyDescent="0.25">
      <c r="A411" s="11"/>
      <c r="B411" s="39"/>
      <c r="C411" s="4"/>
    </row>
    <row r="412" spans="1:3" x14ac:dyDescent="0.25">
      <c r="A412" s="11"/>
      <c r="B412" s="39"/>
      <c r="C412" s="4"/>
    </row>
    <row r="413" spans="1:3" x14ac:dyDescent="0.25">
      <c r="A413" s="11"/>
      <c r="B413" s="39"/>
      <c r="C413" s="4"/>
    </row>
    <row r="414" spans="1:3" x14ac:dyDescent="0.25">
      <c r="A414" s="11"/>
      <c r="B414" s="39"/>
      <c r="C414" s="4"/>
    </row>
    <row r="415" spans="1:3" x14ac:dyDescent="0.25">
      <c r="A415" s="11"/>
      <c r="B415" s="39"/>
      <c r="C415" s="4"/>
    </row>
    <row r="416" spans="1:3" x14ac:dyDescent="0.25">
      <c r="A416" s="11"/>
      <c r="B416" s="39"/>
      <c r="C416" s="4"/>
    </row>
    <row r="417" spans="1:3" x14ac:dyDescent="0.25">
      <c r="A417" s="11"/>
      <c r="B417" s="39"/>
      <c r="C417" s="4"/>
    </row>
    <row r="418" spans="1:3" x14ac:dyDescent="0.25">
      <c r="A418" s="11"/>
      <c r="B418" s="39"/>
      <c r="C418" s="4"/>
    </row>
    <row r="419" spans="1:3" x14ac:dyDescent="0.25">
      <c r="A419" s="11"/>
      <c r="B419" s="39"/>
      <c r="C419" s="4"/>
    </row>
    <row r="420" spans="1:3" x14ac:dyDescent="0.25">
      <c r="A420" s="11"/>
      <c r="B420" s="39"/>
      <c r="C420" s="4"/>
    </row>
    <row r="421" spans="1:3" x14ac:dyDescent="0.25">
      <c r="A421" s="11"/>
      <c r="B421" s="39"/>
      <c r="C421" s="4"/>
    </row>
    <row r="422" spans="1:3" x14ac:dyDescent="0.25">
      <c r="A422" s="11"/>
      <c r="B422" s="39"/>
      <c r="C422" s="4"/>
    </row>
    <row r="423" spans="1:3" x14ac:dyDescent="0.25">
      <c r="A423" s="11"/>
      <c r="B423" s="39"/>
      <c r="C423" s="4"/>
    </row>
    <row r="424" spans="1:3" x14ac:dyDescent="0.25">
      <c r="A424" s="11"/>
      <c r="B424" s="39"/>
      <c r="C424" s="4"/>
    </row>
    <row r="425" spans="1:3" x14ac:dyDescent="0.25">
      <c r="A425" s="11"/>
      <c r="B425" s="39"/>
      <c r="C425" s="4"/>
    </row>
    <row r="426" spans="1:3" x14ac:dyDescent="0.25">
      <c r="A426" s="11"/>
      <c r="B426" s="39"/>
      <c r="C426" s="4"/>
    </row>
    <row r="427" spans="1:3" x14ac:dyDescent="0.25">
      <c r="A427" s="11"/>
      <c r="B427" s="39"/>
      <c r="C427" s="4"/>
    </row>
    <row r="428" spans="1:3" x14ac:dyDescent="0.25">
      <c r="A428" s="11"/>
      <c r="B428" s="39"/>
      <c r="C428" s="4"/>
    </row>
    <row r="429" spans="1:3" x14ac:dyDescent="0.25">
      <c r="A429" s="11"/>
      <c r="B429" s="39"/>
      <c r="C429" s="4"/>
    </row>
    <row r="430" spans="1:3" x14ac:dyDescent="0.25">
      <c r="A430" s="11"/>
      <c r="B430" s="39"/>
      <c r="C430" s="4"/>
    </row>
    <row r="431" spans="1:3" x14ac:dyDescent="0.25">
      <c r="A431" s="11"/>
      <c r="B431" s="39"/>
      <c r="C431" s="4"/>
    </row>
    <row r="432" spans="1:3" x14ac:dyDescent="0.25">
      <c r="A432" s="11"/>
      <c r="B432" s="39"/>
      <c r="C432" s="4"/>
    </row>
    <row r="433" spans="1:3" x14ac:dyDescent="0.25">
      <c r="A433" s="11"/>
      <c r="B433" s="39"/>
      <c r="C433" s="4"/>
    </row>
    <row r="434" spans="1:3" x14ac:dyDescent="0.25">
      <c r="A434" s="11"/>
      <c r="B434" s="39"/>
      <c r="C434" s="4"/>
    </row>
    <row r="435" spans="1:3" x14ac:dyDescent="0.25">
      <c r="A435" s="11"/>
      <c r="B435" s="39"/>
      <c r="C435" s="4"/>
    </row>
    <row r="436" spans="1:3" x14ac:dyDescent="0.25">
      <c r="A436" s="11"/>
      <c r="B436" s="39"/>
      <c r="C436" s="4"/>
    </row>
    <row r="437" spans="1:3" x14ac:dyDescent="0.25">
      <c r="A437" s="11"/>
      <c r="B437" s="39"/>
      <c r="C437" s="4"/>
    </row>
    <row r="438" spans="1:3" x14ac:dyDescent="0.25">
      <c r="A438" s="11"/>
      <c r="B438" s="39"/>
      <c r="C438" s="4"/>
    </row>
    <row r="439" spans="1:3" x14ac:dyDescent="0.25">
      <c r="A439" s="11"/>
      <c r="B439" s="39"/>
      <c r="C439" s="4"/>
    </row>
    <row r="440" spans="1:3" x14ac:dyDescent="0.25">
      <c r="A440" s="11"/>
      <c r="B440" s="39"/>
      <c r="C440" s="4"/>
    </row>
    <row r="441" spans="1:3" x14ac:dyDescent="0.25">
      <c r="A441" s="11"/>
      <c r="B441" s="39"/>
      <c r="C441" s="4"/>
    </row>
    <row r="442" spans="1:3" x14ac:dyDescent="0.25">
      <c r="A442" s="11"/>
      <c r="B442" s="39"/>
      <c r="C442" s="4"/>
    </row>
    <row r="443" spans="1:3" x14ac:dyDescent="0.25">
      <c r="A443" s="11"/>
      <c r="B443" s="39"/>
      <c r="C443" s="4"/>
    </row>
    <row r="444" spans="1:3" x14ac:dyDescent="0.25">
      <c r="A444" s="11"/>
      <c r="B444" s="39"/>
      <c r="C444" s="4"/>
    </row>
    <row r="445" spans="1:3" x14ac:dyDescent="0.25">
      <c r="A445" s="11"/>
      <c r="B445" s="39"/>
      <c r="C445" s="4"/>
    </row>
    <row r="446" spans="1:3" x14ac:dyDescent="0.25">
      <c r="A446" s="11"/>
      <c r="B446" s="39"/>
      <c r="C446" s="4"/>
    </row>
    <row r="447" spans="1:3" x14ac:dyDescent="0.25">
      <c r="A447" s="11"/>
      <c r="B447" s="39"/>
      <c r="C447" s="4"/>
    </row>
    <row r="448" spans="1:3" x14ac:dyDescent="0.25">
      <c r="A448" s="11"/>
      <c r="B448" s="39"/>
      <c r="C448" s="4"/>
    </row>
    <row r="449" spans="1:3" x14ac:dyDescent="0.25">
      <c r="A449" s="11"/>
      <c r="B449" s="39"/>
      <c r="C449" s="4"/>
    </row>
    <row r="450" spans="1:3" x14ac:dyDescent="0.25">
      <c r="A450" s="11"/>
      <c r="B450" s="39"/>
      <c r="C450" s="4"/>
    </row>
    <row r="451" spans="1:3" x14ac:dyDescent="0.25">
      <c r="A451" s="11"/>
      <c r="B451" s="39"/>
      <c r="C451" s="4"/>
    </row>
    <row r="452" spans="1:3" x14ac:dyDescent="0.25">
      <c r="A452" s="11"/>
      <c r="B452" s="39"/>
      <c r="C452" s="4"/>
    </row>
    <row r="453" spans="1:3" x14ac:dyDescent="0.25">
      <c r="A453" s="11"/>
      <c r="B453" s="39"/>
      <c r="C453" s="4"/>
    </row>
    <row r="454" spans="1:3" x14ac:dyDescent="0.25">
      <c r="A454" s="11"/>
      <c r="B454" s="39"/>
      <c r="C454" s="4"/>
    </row>
    <row r="455" spans="1:3" x14ac:dyDescent="0.25">
      <c r="A455" s="11"/>
      <c r="B455" s="39"/>
      <c r="C455" s="4"/>
    </row>
    <row r="456" spans="1:3" x14ac:dyDescent="0.25">
      <c r="A456" s="11"/>
      <c r="B456" s="39"/>
      <c r="C456" s="4"/>
    </row>
    <row r="457" spans="1:3" x14ac:dyDescent="0.25">
      <c r="A457" s="11"/>
      <c r="B457" s="39"/>
      <c r="C457" s="4"/>
    </row>
    <row r="458" spans="1:3" x14ac:dyDescent="0.25">
      <c r="A458" s="11"/>
      <c r="B458" s="39"/>
      <c r="C458" s="4"/>
    </row>
    <row r="459" spans="1:3" x14ac:dyDescent="0.25">
      <c r="A459" s="11"/>
      <c r="B459" s="39"/>
      <c r="C459" s="4"/>
    </row>
    <row r="460" spans="1:3" x14ac:dyDescent="0.25">
      <c r="A460" s="11"/>
      <c r="B460" s="39"/>
      <c r="C460" s="4"/>
    </row>
    <row r="461" spans="1:3" x14ac:dyDescent="0.25">
      <c r="A461" s="11"/>
      <c r="B461" s="39"/>
      <c r="C461" s="4"/>
    </row>
    <row r="462" spans="1:3" x14ac:dyDescent="0.25">
      <c r="A462" s="11"/>
      <c r="B462" s="39"/>
      <c r="C462" s="4"/>
    </row>
    <row r="463" spans="1:3" x14ac:dyDescent="0.25">
      <c r="A463" s="11"/>
      <c r="B463" s="39"/>
      <c r="C463" s="4"/>
    </row>
    <row r="464" spans="1:3" x14ac:dyDescent="0.25">
      <c r="A464" s="11"/>
      <c r="B464" s="39"/>
      <c r="C464" s="4"/>
    </row>
    <row r="465" spans="1:3" x14ac:dyDescent="0.25">
      <c r="A465" s="11"/>
      <c r="B465" s="39"/>
      <c r="C465" s="4"/>
    </row>
    <row r="466" spans="1:3" x14ac:dyDescent="0.25">
      <c r="A466" s="11"/>
      <c r="B466" s="39"/>
      <c r="C466" s="4"/>
    </row>
    <row r="467" spans="1:3" x14ac:dyDescent="0.25">
      <c r="A467" s="11"/>
      <c r="B467" s="39"/>
      <c r="C467" s="4"/>
    </row>
    <row r="468" spans="1:3" x14ac:dyDescent="0.25">
      <c r="A468" s="11"/>
      <c r="B468" s="39"/>
      <c r="C468" s="4"/>
    </row>
    <row r="469" spans="1:3" x14ac:dyDescent="0.25">
      <c r="A469" s="11"/>
      <c r="B469" s="39"/>
      <c r="C469" s="4"/>
    </row>
    <row r="470" spans="1:3" x14ac:dyDescent="0.25">
      <c r="A470" s="11"/>
      <c r="B470" s="39"/>
      <c r="C470" s="4"/>
    </row>
    <row r="471" spans="1:3" x14ac:dyDescent="0.25">
      <c r="A471" s="11"/>
      <c r="B471" s="39"/>
      <c r="C471" s="4"/>
    </row>
    <row r="472" spans="1:3" x14ac:dyDescent="0.25">
      <c r="A472" s="11"/>
      <c r="B472" s="39"/>
      <c r="C472" s="4"/>
    </row>
    <row r="473" spans="1:3" x14ac:dyDescent="0.25">
      <c r="A473" s="11"/>
      <c r="B473" s="39"/>
      <c r="C473" s="4"/>
    </row>
    <row r="474" spans="1:3" x14ac:dyDescent="0.25">
      <c r="A474" s="11"/>
      <c r="B474" s="39"/>
      <c r="C474" s="4"/>
    </row>
    <row r="475" spans="1:3" x14ac:dyDescent="0.25">
      <c r="A475" s="11"/>
      <c r="B475" s="39"/>
      <c r="C475" s="4"/>
    </row>
    <row r="476" spans="1:3" x14ac:dyDescent="0.25">
      <c r="A476" s="11"/>
      <c r="B476" s="39"/>
      <c r="C476" s="4"/>
    </row>
    <row r="477" spans="1:3" x14ac:dyDescent="0.25">
      <c r="A477" s="11"/>
      <c r="B477" s="39"/>
      <c r="C477" s="4"/>
    </row>
    <row r="478" spans="1:3" x14ac:dyDescent="0.25">
      <c r="A478" s="11"/>
      <c r="B478" s="39"/>
      <c r="C478" s="4"/>
    </row>
    <row r="479" spans="1:3" x14ac:dyDescent="0.25">
      <c r="A479" s="11"/>
      <c r="B479" s="39"/>
      <c r="C479" s="4"/>
    </row>
    <row r="480" spans="1:3" x14ac:dyDescent="0.25">
      <c r="A480" s="11"/>
      <c r="B480" s="39"/>
      <c r="C480" s="4"/>
    </row>
    <row r="481" spans="1:3" x14ac:dyDescent="0.25">
      <c r="A481" s="11"/>
      <c r="B481" s="39"/>
      <c r="C481" s="4"/>
    </row>
    <row r="482" spans="1:3" x14ac:dyDescent="0.25">
      <c r="A482" s="11"/>
      <c r="B482" s="39"/>
      <c r="C482" s="4"/>
    </row>
    <row r="483" spans="1:3" x14ac:dyDescent="0.25">
      <c r="A483" s="11"/>
      <c r="B483" s="39"/>
      <c r="C483" s="4"/>
    </row>
    <row r="484" spans="1:3" x14ac:dyDescent="0.25">
      <c r="A484" s="11"/>
      <c r="B484" s="39"/>
      <c r="C484" s="4"/>
    </row>
    <row r="485" spans="1:3" x14ac:dyDescent="0.25">
      <c r="A485" s="11"/>
      <c r="B485" s="39"/>
      <c r="C485" s="4"/>
    </row>
    <row r="486" spans="1:3" x14ac:dyDescent="0.25">
      <c r="A486" s="11"/>
      <c r="B486" s="39"/>
      <c r="C486" s="4"/>
    </row>
    <row r="487" spans="1:3" x14ac:dyDescent="0.25">
      <c r="A487" s="11"/>
      <c r="B487" s="39"/>
      <c r="C487" s="4"/>
    </row>
    <row r="488" spans="1:3" x14ac:dyDescent="0.25">
      <c r="A488" s="11"/>
      <c r="B488" s="39"/>
      <c r="C488" s="4"/>
    </row>
    <row r="489" spans="1:3" x14ac:dyDescent="0.25">
      <c r="A489" s="11"/>
      <c r="B489" s="39"/>
      <c r="C489" s="4"/>
    </row>
    <row r="490" spans="1:3" x14ac:dyDescent="0.25">
      <c r="A490" s="11"/>
      <c r="B490" s="39"/>
      <c r="C490" s="4"/>
    </row>
    <row r="491" spans="1:3" x14ac:dyDescent="0.25">
      <c r="A491" s="11"/>
      <c r="B491" s="39"/>
      <c r="C491" s="4"/>
    </row>
    <row r="492" spans="1:3" x14ac:dyDescent="0.25">
      <c r="A492" s="11"/>
      <c r="B492" s="39"/>
      <c r="C492" s="4"/>
    </row>
    <row r="493" spans="1:3" x14ac:dyDescent="0.25">
      <c r="A493" s="11"/>
      <c r="B493" s="39"/>
      <c r="C493" s="4"/>
    </row>
    <row r="494" spans="1:3" x14ac:dyDescent="0.25">
      <c r="A494" s="11"/>
      <c r="B494" s="39"/>
      <c r="C494" s="4"/>
    </row>
    <row r="495" spans="1:3" x14ac:dyDescent="0.25">
      <c r="A495" s="11"/>
      <c r="B495" s="39"/>
      <c r="C495" s="4"/>
    </row>
    <row r="496" spans="1:3" x14ac:dyDescent="0.25">
      <c r="A496" s="11"/>
      <c r="B496" s="39"/>
      <c r="C496" s="4"/>
    </row>
    <row r="497" spans="1:3" x14ac:dyDescent="0.25">
      <c r="A497" s="11"/>
      <c r="B497" s="39"/>
      <c r="C497" s="4"/>
    </row>
    <row r="498" spans="1:3" x14ac:dyDescent="0.25">
      <c r="A498" s="11"/>
      <c r="B498" s="39"/>
      <c r="C498" s="4"/>
    </row>
    <row r="499" spans="1:3" x14ac:dyDescent="0.25">
      <c r="A499" s="11"/>
      <c r="B499" s="39"/>
      <c r="C499" s="4"/>
    </row>
    <row r="500" spans="1:3" x14ac:dyDescent="0.25">
      <c r="A500" s="11"/>
      <c r="B500" s="39"/>
      <c r="C500" s="4"/>
    </row>
    <row r="501" spans="1:3" x14ac:dyDescent="0.25">
      <c r="A501" s="11"/>
      <c r="B501" s="39"/>
      <c r="C501" s="4"/>
    </row>
    <row r="502" spans="1:3" x14ac:dyDescent="0.25">
      <c r="A502" s="11"/>
      <c r="B502" s="39"/>
      <c r="C502" s="4"/>
    </row>
    <row r="503" spans="1:3" x14ac:dyDescent="0.25">
      <c r="A503" s="11"/>
      <c r="B503" s="40"/>
      <c r="C503" s="6"/>
    </row>
    <row r="504" spans="1:3" x14ac:dyDescent="0.25">
      <c r="A504" s="11"/>
      <c r="B504" s="40"/>
      <c r="C504" s="6"/>
    </row>
    <row r="505" spans="1:3" x14ac:dyDescent="0.25">
      <c r="A505" s="11"/>
      <c r="B505" s="40"/>
      <c r="C505" s="6"/>
    </row>
    <row r="506" spans="1:3" x14ac:dyDescent="0.25">
      <c r="A506" s="11"/>
      <c r="B506" s="40"/>
      <c r="C506" s="6"/>
    </row>
    <row r="507" spans="1:3" x14ac:dyDescent="0.25">
      <c r="A507" s="11"/>
      <c r="B507" s="40"/>
      <c r="C507" s="6"/>
    </row>
    <row r="508" spans="1:3" x14ac:dyDescent="0.25">
      <c r="A508" s="11"/>
      <c r="B508" s="40"/>
      <c r="C508" s="6"/>
    </row>
    <row r="509" spans="1:3" x14ac:dyDescent="0.25">
      <c r="A509" s="11"/>
      <c r="B509" s="40"/>
      <c r="C509" s="6"/>
    </row>
    <row r="510" spans="1:3" x14ac:dyDescent="0.25">
      <c r="A510" s="11"/>
      <c r="B510" s="40"/>
      <c r="C510" s="6"/>
    </row>
    <row r="511" spans="1:3" x14ac:dyDescent="0.25">
      <c r="A511" s="11"/>
      <c r="B511" s="40"/>
      <c r="C511" s="6"/>
    </row>
    <row r="512" spans="1:3" x14ac:dyDescent="0.25">
      <c r="A512" s="11"/>
      <c r="B512" s="40"/>
      <c r="C512" s="6"/>
    </row>
    <row r="513" spans="1:3" x14ac:dyDescent="0.25">
      <c r="A513" s="11"/>
      <c r="B513" s="40"/>
      <c r="C513" s="6"/>
    </row>
    <row r="514" spans="1:3" x14ac:dyDescent="0.25">
      <c r="A514" s="11"/>
      <c r="B514" s="40"/>
      <c r="C514" s="6"/>
    </row>
    <row r="515" spans="1:3" x14ac:dyDescent="0.25">
      <c r="A515" s="11"/>
      <c r="B515" s="40"/>
      <c r="C515" s="6"/>
    </row>
    <row r="516" spans="1:3" x14ac:dyDescent="0.25">
      <c r="A516" s="11"/>
      <c r="B516" s="40"/>
      <c r="C516" s="6"/>
    </row>
    <row r="517" spans="1:3" x14ac:dyDescent="0.25">
      <c r="A517" s="11"/>
      <c r="B517" s="40"/>
      <c r="C517" s="6"/>
    </row>
    <row r="518" spans="1:3" x14ac:dyDescent="0.25">
      <c r="A518" s="11"/>
      <c r="B518" s="40"/>
      <c r="C518" s="6"/>
    </row>
    <row r="519" spans="1:3" x14ac:dyDescent="0.25">
      <c r="A519" s="11"/>
      <c r="B519" s="40"/>
      <c r="C519" s="6"/>
    </row>
    <row r="520" spans="1:3" x14ac:dyDescent="0.25">
      <c r="A520" s="11"/>
      <c r="B520" s="40"/>
      <c r="C520" s="6"/>
    </row>
    <row r="521" spans="1:3" x14ac:dyDescent="0.25">
      <c r="A521" s="11"/>
      <c r="B521" s="40"/>
      <c r="C521" s="6"/>
    </row>
    <row r="522" spans="1:3" x14ac:dyDescent="0.25">
      <c r="A522" s="11"/>
      <c r="B522" s="40"/>
      <c r="C522" s="6"/>
    </row>
    <row r="523" spans="1:3" x14ac:dyDescent="0.25">
      <c r="A523" s="11"/>
      <c r="B523" s="40"/>
      <c r="C523" s="6"/>
    </row>
    <row r="524" spans="1:3" x14ac:dyDescent="0.25">
      <c r="A524" s="11"/>
      <c r="B524" s="40"/>
      <c r="C524" s="6"/>
    </row>
    <row r="525" spans="1:3" x14ac:dyDescent="0.25">
      <c r="A525" s="11"/>
      <c r="B525" s="40"/>
      <c r="C525" s="6"/>
    </row>
    <row r="526" spans="1:3" x14ac:dyDescent="0.25">
      <c r="A526" s="11"/>
      <c r="B526" s="40"/>
      <c r="C526" s="6"/>
    </row>
    <row r="527" spans="1:3" x14ac:dyDescent="0.25">
      <c r="A527" s="11"/>
      <c r="B527" s="40"/>
      <c r="C527" s="6"/>
    </row>
    <row r="528" spans="1:3" x14ac:dyDescent="0.25">
      <c r="A528" s="11"/>
      <c r="B528" s="40"/>
      <c r="C528" s="6"/>
    </row>
    <row r="529" spans="1:3" x14ac:dyDescent="0.25">
      <c r="A529" s="11"/>
      <c r="B529" s="40"/>
      <c r="C529" s="6"/>
    </row>
    <row r="530" spans="1:3" x14ac:dyDescent="0.25">
      <c r="A530" s="11"/>
      <c r="B530" s="40"/>
      <c r="C530" s="6"/>
    </row>
    <row r="531" spans="1:3" x14ac:dyDescent="0.25">
      <c r="A531" s="11"/>
      <c r="B531" s="40"/>
      <c r="C531" s="6"/>
    </row>
    <row r="532" spans="1:3" x14ac:dyDescent="0.25">
      <c r="A532" s="11"/>
      <c r="B532" s="40"/>
      <c r="C532" s="6"/>
    </row>
    <row r="533" spans="1:3" x14ac:dyDescent="0.25">
      <c r="A533" s="11"/>
      <c r="B533" s="40"/>
      <c r="C533" s="6"/>
    </row>
    <row r="534" spans="1:3" x14ac:dyDescent="0.25">
      <c r="A534" s="11"/>
      <c r="B534" s="40"/>
      <c r="C534" s="6"/>
    </row>
    <row r="535" spans="1:3" x14ac:dyDescent="0.25">
      <c r="A535" s="11"/>
      <c r="B535" s="40"/>
      <c r="C535" s="6"/>
    </row>
    <row r="536" spans="1:3" x14ac:dyDescent="0.25">
      <c r="A536" s="11"/>
      <c r="B536" s="40"/>
      <c r="C536" s="6"/>
    </row>
    <row r="537" spans="1:3" x14ac:dyDescent="0.25">
      <c r="A537" s="11"/>
      <c r="B537" s="40"/>
      <c r="C537" s="6"/>
    </row>
    <row r="538" spans="1:3" x14ac:dyDescent="0.25">
      <c r="A538" s="11"/>
      <c r="B538" s="40"/>
      <c r="C538" s="6"/>
    </row>
    <row r="539" spans="1:3" x14ac:dyDescent="0.25">
      <c r="A539" s="11"/>
      <c r="B539" s="40"/>
      <c r="C539" s="6"/>
    </row>
    <row r="540" spans="1:3" x14ac:dyDescent="0.25">
      <c r="A540" s="11"/>
      <c r="B540" s="40"/>
      <c r="C540" s="6"/>
    </row>
    <row r="541" spans="1:3" x14ac:dyDescent="0.25">
      <c r="A541" s="11"/>
      <c r="B541" s="40"/>
      <c r="C541" s="6"/>
    </row>
    <row r="542" spans="1:3" x14ac:dyDescent="0.25">
      <c r="A542" s="11"/>
      <c r="B542" s="40"/>
      <c r="C542" s="6"/>
    </row>
    <row r="543" spans="1:3" x14ac:dyDescent="0.25">
      <c r="A543" s="11"/>
      <c r="B543" s="40"/>
      <c r="C543" s="6"/>
    </row>
    <row r="544" spans="1:3" x14ac:dyDescent="0.25">
      <c r="A544" s="11"/>
      <c r="B544" s="40"/>
      <c r="C544" s="6"/>
    </row>
    <row r="545" spans="1:3" x14ac:dyDescent="0.25">
      <c r="A545" s="11"/>
      <c r="B545" s="40"/>
      <c r="C545" s="6"/>
    </row>
    <row r="546" spans="1:3" x14ac:dyDescent="0.25">
      <c r="A546" s="11"/>
      <c r="B546" s="40"/>
      <c r="C546" s="6"/>
    </row>
    <row r="547" spans="1:3" x14ac:dyDescent="0.25">
      <c r="A547" s="11"/>
      <c r="B547" s="40"/>
      <c r="C547" s="6"/>
    </row>
    <row r="548" spans="1:3" x14ac:dyDescent="0.25">
      <c r="A548" s="11"/>
      <c r="B548" s="40"/>
      <c r="C548" s="6"/>
    </row>
    <row r="549" spans="1:3" x14ac:dyDescent="0.25">
      <c r="A549" s="11"/>
      <c r="B549" s="40"/>
      <c r="C549" s="6"/>
    </row>
    <row r="550" spans="1:3" x14ac:dyDescent="0.25">
      <c r="A550" s="11"/>
      <c r="B550" s="40"/>
      <c r="C550" s="6"/>
    </row>
    <row r="551" spans="1:3" x14ac:dyDescent="0.25">
      <c r="A551" s="11"/>
      <c r="B551" s="40"/>
      <c r="C551" s="6"/>
    </row>
    <row r="552" spans="1:3" x14ac:dyDescent="0.25">
      <c r="A552" s="11"/>
      <c r="B552" s="40"/>
      <c r="C552" s="6"/>
    </row>
    <row r="553" spans="1:3" x14ac:dyDescent="0.25">
      <c r="A553" s="11"/>
      <c r="B553" s="40"/>
      <c r="C553" s="6"/>
    </row>
    <row r="554" spans="1:3" x14ac:dyDescent="0.25">
      <c r="A554" s="11"/>
      <c r="B554" s="40"/>
      <c r="C554" s="6"/>
    </row>
    <row r="555" spans="1:3" x14ac:dyDescent="0.25">
      <c r="A555" s="11"/>
      <c r="B555" s="40"/>
      <c r="C555" s="6"/>
    </row>
    <row r="556" spans="1:3" x14ac:dyDescent="0.25">
      <c r="A556" s="11"/>
      <c r="B556" s="40"/>
      <c r="C556" s="6"/>
    </row>
    <row r="557" spans="1:3" x14ac:dyDescent="0.25">
      <c r="A557" s="11"/>
      <c r="B557" s="40"/>
      <c r="C557" s="6"/>
    </row>
    <row r="558" spans="1:3" x14ac:dyDescent="0.25">
      <c r="A558" s="11"/>
      <c r="B558" s="40"/>
      <c r="C558" s="6"/>
    </row>
    <row r="559" spans="1:3" x14ac:dyDescent="0.25">
      <c r="A559" s="11"/>
      <c r="B559" s="40"/>
      <c r="C559" s="6"/>
    </row>
    <row r="560" spans="1:3" x14ac:dyDescent="0.25">
      <c r="A560" s="11"/>
      <c r="B560" s="40"/>
      <c r="C560" s="6"/>
    </row>
    <row r="561" spans="1:3" x14ac:dyDescent="0.25">
      <c r="A561" s="11"/>
      <c r="B561" s="40"/>
      <c r="C561" s="6"/>
    </row>
    <row r="562" spans="1:3" x14ac:dyDescent="0.25">
      <c r="A562" s="11"/>
      <c r="B562" s="40"/>
      <c r="C562" s="6"/>
    </row>
    <row r="563" spans="1:3" x14ac:dyDescent="0.25">
      <c r="A563" s="11"/>
      <c r="B563" s="40"/>
      <c r="C563" s="6"/>
    </row>
    <row r="564" spans="1:3" x14ac:dyDescent="0.25">
      <c r="A564" s="11"/>
      <c r="B564" s="40"/>
      <c r="C564" s="6"/>
    </row>
    <row r="565" spans="1:3" x14ac:dyDescent="0.25">
      <c r="A565" s="11"/>
      <c r="B565" s="40"/>
      <c r="C565" s="6"/>
    </row>
    <row r="566" spans="1:3" x14ac:dyDescent="0.25">
      <c r="A566" s="11"/>
      <c r="B566" s="40"/>
      <c r="C566" s="6"/>
    </row>
    <row r="567" spans="1:3" x14ac:dyDescent="0.25">
      <c r="A567" s="11"/>
      <c r="B567" s="40"/>
      <c r="C567" s="6"/>
    </row>
    <row r="568" spans="1:3" x14ac:dyDescent="0.25">
      <c r="A568" s="11"/>
      <c r="B568" s="40"/>
      <c r="C568" s="6"/>
    </row>
    <row r="569" spans="1:3" x14ac:dyDescent="0.25">
      <c r="A569" s="11"/>
      <c r="B569" s="40"/>
      <c r="C569" s="6"/>
    </row>
    <row r="570" spans="1:3" x14ac:dyDescent="0.25">
      <c r="A570" s="11"/>
      <c r="B570" s="40"/>
      <c r="C570" s="6"/>
    </row>
    <row r="571" spans="1:3" x14ac:dyDescent="0.25">
      <c r="A571" s="11"/>
      <c r="B571" s="40"/>
      <c r="C571" s="6"/>
    </row>
    <row r="572" spans="1:3" x14ac:dyDescent="0.25">
      <c r="A572" s="11"/>
      <c r="B572" s="40"/>
      <c r="C572" s="6"/>
    </row>
    <row r="573" spans="1:3" x14ac:dyDescent="0.25">
      <c r="A573" s="11"/>
      <c r="B573" s="40"/>
      <c r="C573" s="6"/>
    </row>
    <row r="574" spans="1:3" x14ac:dyDescent="0.25">
      <c r="A574" s="11"/>
      <c r="B574" s="40"/>
      <c r="C574" s="6"/>
    </row>
    <row r="575" spans="1:3" x14ac:dyDescent="0.25">
      <c r="A575" s="11"/>
      <c r="B575" s="40"/>
      <c r="C575" s="6"/>
    </row>
    <row r="576" spans="1:3" x14ac:dyDescent="0.25">
      <c r="A576" s="11"/>
      <c r="B576" s="40"/>
      <c r="C576" s="6"/>
    </row>
    <row r="577" spans="1:3" x14ac:dyDescent="0.25">
      <c r="A577" s="11"/>
      <c r="B577" s="40"/>
      <c r="C577" s="6"/>
    </row>
    <row r="578" spans="1:3" x14ac:dyDescent="0.25">
      <c r="A578" s="11"/>
      <c r="B578" s="40"/>
      <c r="C578" s="6"/>
    </row>
    <row r="579" spans="1:3" x14ac:dyDescent="0.25">
      <c r="A579" s="11"/>
      <c r="B579" s="40"/>
      <c r="C579" s="6"/>
    </row>
    <row r="580" spans="1:3" x14ac:dyDescent="0.25">
      <c r="A580" s="11"/>
      <c r="B580" s="40"/>
      <c r="C580" s="6"/>
    </row>
    <row r="581" spans="1:3" x14ac:dyDescent="0.25">
      <c r="A581" s="11"/>
      <c r="B581" s="40"/>
      <c r="C581" s="6"/>
    </row>
    <row r="582" spans="1:3" x14ac:dyDescent="0.25">
      <c r="A582" s="11"/>
      <c r="B582" s="40"/>
      <c r="C582" s="6"/>
    </row>
    <row r="583" spans="1:3" x14ac:dyDescent="0.25">
      <c r="A583" s="11"/>
      <c r="B583" s="40"/>
      <c r="C583" s="6"/>
    </row>
    <row r="584" spans="1:3" x14ac:dyDescent="0.25">
      <c r="A584" s="11"/>
      <c r="B584" s="40"/>
      <c r="C584" s="6"/>
    </row>
    <row r="585" spans="1:3" x14ac:dyDescent="0.25">
      <c r="A585" s="11"/>
      <c r="B585" s="40"/>
      <c r="C585" s="6"/>
    </row>
    <row r="586" spans="1:3" x14ac:dyDescent="0.25">
      <c r="A586" s="11"/>
      <c r="B586" s="40"/>
      <c r="C586" s="6"/>
    </row>
    <row r="587" spans="1:3" x14ac:dyDescent="0.25">
      <c r="A587" s="11"/>
      <c r="B587" s="40"/>
      <c r="C587" s="6"/>
    </row>
    <row r="588" spans="1:3" x14ac:dyDescent="0.25">
      <c r="A588" s="11"/>
      <c r="B588" s="40"/>
      <c r="C588" s="6"/>
    </row>
    <row r="589" spans="1:3" x14ac:dyDescent="0.25">
      <c r="A589" s="11"/>
      <c r="B589" s="40"/>
      <c r="C589" s="6"/>
    </row>
    <row r="590" spans="1:3" x14ac:dyDescent="0.25">
      <c r="A590" s="11"/>
      <c r="B590" s="40"/>
      <c r="C590" s="6"/>
    </row>
    <row r="591" spans="1:3" x14ac:dyDescent="0.25">
      <c r="A591" s="11"/>
      <c r="B591" s="40"/>
      <c r="C591" s="6"/>
    </row>
    <row r="592" spans="1:3" x14ac:dyDescent="0.25">
      <c r="A592" s="11"/>
      <c r="B592" s="40"/>
      <c r="C592" s="6"/>
    </row>
    <row r="593" spans="1:3" x14ac:dyDescent="0.25">
      <c r="A593" s="11"/>
      <c r="B593" s="40"/>
      <c r="C593" s="6"/>
    </row>
    <row r="594" spans="1:3" x14ac:dyDescent="0.25">
      <c r="A594" s="11"/>
      <c r="B594" s="40"/>
      <c r="C594" s="6"/>
    </row>
    <row r="595" spans="1:3" x14ac:dyDescent="0.25">
      <c r="A595" s="11"/>
      <c r="B595" s="40"/>
      <c r="C595" s="6"/>
    </row>
    <row r="596" spans="1:3" x14ac:dyDescent="0.25">
      <c r="A596" s="11"/>
      <c r="B596" s="40"/>
      <c r="C596" s="6"/>
    </row>
    <row r="597" spans="1:3" x14ac:dyDescent="0.25">
      <c r="A597" s="11"/>
      <c r="B597" s="40"/>
      <c r="C597" s="6"/>
    </row>
    <row r="598" spans="1:3" x14ac:dyDescent="0.25">
      <c r="A598" s="11"/>
      <c r="B598" s="40"/>
      <c r="C598" s="6"/>
    </row>
    <row r="599" spans="1:3" x14ac:dyDescent="0.25">
      <c r="A599" s="11"/>
      <c r="B599" s="40"/>
      <c r="C599" s="6"/>
    </row>
    <row r="600" spans="1:3" x14ac:dyDescent="0.25">
      <c r="A600" s="11"/>
      <c r="B600" s="40"/>
      <c r="C600" s="6"/>
    </row>
    <row r="601" spans="1:3" x14ac:dyDescent="0.25">
      <c r="A601" s="11"/>
      <c r="B601" s="40"/>
      <c r="C601" s="6"/>
    </row>
    <row r="602" spans="1:3" x14ac:dyDescent="0.25">
      <c r="A602" s="11"/>
      <c r="B602" s="40"/>
      <c r="C602" s="6"/>
    </row>
    <row r="603" spans="1:3" x14ac:dyDescent="0.25">
      <c r="A603" s="11"/>
      <c r="B603" s="40"/>
      <c r="C603" s="6"/>
    </row>
    <row r="604" spans="1:3" x14ac:dyDescent="0.25">
      <c r="A604" s="11"/>
      <c r="B604" s="40"/>
      <c r="C604" s="6"/>
    </row>
    <row r="605" spans="1:3" x14ac:dyDescent="0.25">
      <c r="A605" s="11"/>
      <c r="B605" s="40"/>
      <c r="C605" s="6"/>
    </row>
    <row r="606" spans="1:3" x14ac:dyDescent="0.25">
      <c r="A606" s="11"/>
      <c r="B606" s="40"/>
      <c r="C606" s="6"/>
    </row>
    <row r="607" spans="1:3" x14ac:dyDescent="0.25">
      <c r="A607" s="11"/>
      <c r="B607" s="40"/>
      <c r="C607" s="6"/>
    </row>
    <row r="608" spans="1:3" x14ac:dyDescent="0.25">
      <c r="A608" s="11"/>
      <c r="B608" s="40"/>
      <c r="C608" s="6"/>
    </row>
    <row r="609" spans="1:3" x14ac:dyDescent="0.25">
      <c r="A609" s="11"/>
      <c r="B609" s="40"/>
      <c r="C609" s="6"/>
    </row>
    <row r="610" spans="1:3" x14ac:dyDescent="0.25">
      <c r="A610" s="11"/>
      <c r="B610" s="40"/>
      <c r="C610" s="6"/>
    </row>
    <row r="611" spans="1:3" x14ac:dyDescent="0.25">
      <c r="A611" s="11"/>
      <c r="B611" s="40"/>
      <c r="C611" s="6"/>
    </row>
    <row r="612" spans="1:3" x14ac:dyDescent="0.25">
      <c r="A612" s="11"/>
      <c r="B612" s="40"/>
      <c r="C612" s="6"/>
    </row>
    <row r="613" spans="1:3" x14ac:dyDescent="0.25">
      <c r="A613" s="11"/>
      <c r="B613" s="40"/>
      <c r="C613" s="6"/>
    </row>
    <row r="614" spans="1:3" x14ac:dyDescent="0.25">
      <c r="A614" s="11"/>
      <c r="B614" s="40"/>
      <c r="C614" s="6"/>
    </row>
    <row r="615" spans="1:3" x14ac:dyDescent="0.25">
      <c r="A615" s="11"/>
      <c r="B615" s="40"/>
      <c r="C615" s="6"/>
    </row>
    <row r="616" spans="1:3" x14ac:dyDescent="0.25">
      <c r="A616" s="11"/>
      <c r="B616" s="40"/>
      <c r="C616" s="6"/>
    </row>
    <row r="617" spans="1:3" x14ac:dyDescent="0.25">
      <c r="A617" s="11"/>
      <c r="B617" s="40"/>
      <c r="C617" s="6"/>
    </row>
    <row r="618" spans="1:3" x14ac:dyDescent="0.25">
      <c r="A618" s="11"/>
      <c r="B618" s="40"/>
      <c r="C618" s="6"/>
    </row>
    <row r="619" spans="1:3" x14ac:dyDescent="0.25">
      <c r="A619" s="11"/>
      <c r="B619" s="40"/>
      <c r="C619" s="6"/>
    </row>
    <row r="620" spans="1:3" x14ac:dyDescent="0.25">
      <c r="A620" s="11"/>
      <c r="B620" s="40"/>
      <c r="C620" s="6"/>
    </row>
    <row r="621" spans="1:3" x14ac:dyDescent="0.25">
      <c r="A621" s="11"/>
      <c r="B621" s="40"/>
      <c r="C621" s="6"/>
    </row>
    <row r="622" spans="1:3" x14ac:dyDescent="0.25">
      <c r="A622" s="11"/>
      <c r="B622" s="40"/>
      <c r="C622" s="6"/>
    </row>
    <row r="623" spans="1:3" x14ac:dyDescent="0.25">
      <c r="A623" s="11"/>
      <c r="B623" s="40"/>
      <c r="C623" s="6"/>
    </row>
    <row r="624" spans="1:3" x14ac:dyDescent="0.25">
      <c r="A624" s="11"/>
      <c r="B624" s="40"/>
      <c r="C624" s="6"/>
    </row>
    <row r="625" spans="1:3" x14ac:dyDescent="0.25">
      <c r="A625" s="11"/>
      <c r="B625" s="40"/>
      <c r="C625" s="6"/>
    </row>
    <row r="626" spans="1:3" x14ac:dyDescent="0.25">
      <c r="A626" s="11"/>
      <c r="B626" s="40"/>
      <c r="C626" s="6"/>
    </row>
    <row r="627" spans="1:3" x14ac:dyDescent="0.25">
      <c r="A627" s="11"/>
      <c r="B627" s="40"/>
      <c r="C627" s="6"/>
    </row>
    <row r="628" spans="1:3" x14ac:dyDescent="0.25">
      <c r="A628" s="11"/>
      <c r="B628" s="40"/>
      <c r="C628" s="6"/>
    </row>
    <row r="629" spans="1:3" x14ac:dyDescent="0.25">
      <c r="A629" s="11"/>
      <c r="B629" s="40"/>
      <c r="C629" s="6"/>
    </row>
    <row r="630" spans="1:3" x14ac:dyDescent="0.25">
      <c r="A630" s="11"/>
      <c r="B630" s="40"/>
      <c r="C630" s="6"/>
    </row>
    <row r="631" spans="1:3" x14ac:dyDescent="0.25">
      <c r="A631" s="11"/>
      <c r="B631" s="40"/>
      <c r="C631" s="6"/>
    </row>
    <row r="632" spans="1:3" x14ac:dyDescent="0.25">
      <c r="A632" s="11"/>
      <c r="B632" s="40"/>
      <c r="C632" s="6"/>
    </row>
    <row r="633" spans="1:3" x14ac:dyDescent="0.25">
      <c r="A633" s="11"/>
      <c r="B633" s="40"/>
      <c r="C633" s="6"/>
    </row>
    <row r="634" spans="1:3" x14ac:dyDescent="0.25">
      <c r="A634" s="11"/>
      <c r="B634" s="40"/>
      <c r="C634" s="6"/>
    </row>
    <row r="635" spans="1:3" x14ac:dyDescent="0.25">
      <c r="A635" s="11"/>
      <c r="B635" s="40"/>
      <c r="C635" s="6"/>
    </row>
    <row r="636" spans="1:3" x14ac:dyDescent="0.25">
      <c r="A636" s="11"/>
      <c r="B636" s="40"/>
      <c r="C636" s="6"/>
    </row>
    <row r="637" spans="1:3" x14ac:dyDescent="0.25">
      <c r="A637" s="11"/>
      <c r="B637" s="40"/>
      <c r="C637" s="6"/>
    </row>
    <row r="638" spans="1:3" x14ac:dyDescent="0.25">
      <c r="A638" s="11"/>
      <c r="B638" s="40"/>
      <c r="C638" s="6"/>
    </row>
    <row r="639" spans="1:3" x14ac:dyDescent="0.25">
      <c r="A639" s="11"/>
      <c r="B639" s="40"/>
      <c r="C639" s="6"/>
    </row>
    <row r="640" spans="1:3" x14ac:dyDescent="0.25">
      <c r="A640" s="11"/>
      <c r="B640" s="40"/>
      <c r="C640" s="6"/>
    </row>
    <row r="641" spans="1:3" x14ac:dyDescent="0.25">
      <c r="A641" s="11"/>
      <c r="B641" s="40"/>
      <c r="C641" s="6"/>
    </row>
    <row r="642" spans="1:3" x14ac:dyDescent="0.25">
      <c r="A642" s="11"/>
      <c r="B642" s="40"/>
      <c r="C642" s="6"/>
    </row>
    <row r="643" spans="1:3" x14ac:dyDescent="0.25">
      <c r="A643" s="11"/>
      <c r="B643" s="40"/>
      <c r="C643" s="6"/>
    </row>
    <row r="644" spans="1:3" x14ac:dyDescent="0.25">
      <c r="A644" s="11"/>
      <c r="B644" s="40"/>
      <c r="C644" s="6"/>
    </row>
    <row r="645" spans="1:3" x14ac:dyDescent="0.25">
      <c r="A645" s="11"/>
      <c r="B645" s="40"/>
      <c r="C645" s="6"/>
    </row>
    <row r="646" spans="1:3" x14ac:dyDescent="0.25">
      <c r="A646" s="11"/>
      <c r="B646" s="40"/>
      <c r="C646" s="6"/>
    </row>
    <row r="647" spans="1:3" x14ac:dyDescent="0.25">
      <c r="A647" s="11"/>
      <c r="B647" s="40"/>
      <c r="C647" s="6"/>
    </row>
    <row r="648" spans="1:3" x14ac:dyDescent="0.25">
      <c r="A648" s="11"/>
      <c r="B648" s="40"/>
      <c r="C648" s="6"/>
    </row>
    <row r="649" spans="1:3" x14ac:dyDescent="0.25">
      <c r="A649" s="11"/>
      <c r="B649" s="40"/>
      <c r="C649" s="6"/>
    </row>
    <row r="650" spans="1:3" x14ac:dyDescent="0.25">
      <c r="A650" s="11"/>
      <c r="B650" s="40"/>
      <c r="C650" s="6"/>
    </row>
    <row r="651" spans="1:3" x14ac:dyDescent="0.25">
      <c r="A651" s="11"/>
      <c r="B651" s="40"/>
      <c r="C651" s="6"/>
    </row>
    <row r="652" spans="1:3" x14ac:dyDescent="0.25">
      <c r="A652" s="11"/>
      <c r="B652" s="40"/>
      <c r="C652" s="6"/>
    </row>
    <row r="653" spans="1:3" x14ac:dyDescent="0.25">
      <c r="A653" s="11"/>
      <c r="B653" s="40"/>
      <c r="C653" s="6"/>
    </row>
    <row r="654" spans="1:3" x14ac:dyDescent="0.25">
      <c r="A654" s="11"/>
      <c r="B654" s="40"/>
      <c r="C654" s="6"/>
    </row>
    <row r="655" spans="1:3" x14ac:dyDescent="0.25">
      <c r="A655" s="11"/>
      <c r="B655" s="40"/>
      <c r="C655" s="6"/>
    </row>
    <row r="656" spans="1:3" x14ac:dyDescent="0.25">
      <c r="A656" s="11"/>
      <c r="B656" s="40"/>
      <c r="C656" s="6"/>
    </row>
    <row r="657" spans="1:3" x14ac:dyDescent="0.25">
      <c r="A657" s="11"/>
      <c r="B657" s="40"/>
      <c r="C657" s="6"/>
    </row>
    <row r="658" spans="1:3" x14ac:dyDescent="0.25">
      <c r="A658" s="11"/>
      <c r="B658" s="40"/>
      <c r="C658" s="6"/>
    </row>
    <row r="659" spans="1:3" x14ac:dyDescent="0.25">
      <c r="A659" s="11"/>
      <c r="B659" s="40"/>
      <c r="C659" s="6"/>
    </row>
    <row r="660" spans="1:3" x14ac:dyDescent="0.25">
      <c r="A660" s="11"/>
      <c r="B660" s="40"/>
      <c r="C660" s="6"/>
    </row>
    <row r="661" spans="1:3" x14ac:dyDescent="0.25">
      <c r="A661" s="11"/>
      <c r="B661" s="40"/>
      <c r="C661" s="6"/>
    </row>
    <row r="662" spans="1:3" x14ac:dyDescent="0.25">
      <c r="A662" s="11"/>
      <c r="B662" s="40"/>
      <c r="C662" s="6"/>
    </row>
    <row r="663" spans="1:3" x14ac:dyDescent="0.25">
      <c r="A663" s="11"/>
      <c r="B663" s="40"/>
      <c r="C663" s="6"/>
    </row>
    <row r="664" spans="1:3" x14ac:dyDescent="0.25">
      <c r="A664" s="11"/>
      <c r="B664" s="40"/>
      <c r="C664" s="6"/>
    </row>
    <row r="665" spans="1:3" x14ac:dyDescent="0.25">
      <c r="A665" s="11"/>
      <c r="B665" s="40"/>
      <c r="C665" s="6"/>
    </row>
    <row r="666" spans="1:3" x14ac:dyDescent="0.25">
      <c r="A666" s="11"/>
      <c r="B666" s="40"/>
      <c r="C666" s="6"/>
    </row>
    <row r="667" spans="1:3" x14ac:dyDescent="0.25">
      <c r="A667" s="11"/>
      <c r="B667" s="40"/>
      <c r="C667" s="6"/>
    </row>
    <row r="668" spans="1:3" x14ac:dyDescent="0.25">
      <c r="A668" s="11"/>
      <c r="B668" s="40"/>
      <c r="C668" s="6"/>
    </row>
    <row r="669" spans="1:3" x14ac:dyDescent="0.25">
      <c r="A669" s="11"/>
      <c r="B669" s="40"/>
      <c r="C669" s="6"/>
    </row>
    <row r="670" spans="1:3" x14ac:dyDescent="0.25">
      <c r="A670" s="11"/>
      <c r="B670" s="40"/>
      <c r="C670" s="6"/>
    </row>
    <row r="671" spans="1:3" x14ac:dyDescent="0.25">
      <c r="A671" s="11"/>
      <c r="B671" s="40"/>
      <c r="C671" s="6"/>
    </row>
    <row r="672" spans="1:3" x14ac:dyDescent="0.25">
      <c r="A672" s="11"/>
      <c r="B672" s="40"/>
      <c r="C672" s="6"/>
    </row>
    <row r="673" spans="1:3" x14ac:dyDescent="0.25">
      <c r="A673" s="11"/>
      <c r="B673" s="40"/>
      <c r="C673" s="6"/>
    </row>
    <row r="674" spans="1:3" x14ac:dyDescent="0.25">
      <c r="A674" s="11"/>
      <c r="B674" s="40"/>
      <c r="C674" s="6"/>
    </row>
    <row r="675" spans="1:3" x14ac:dyDescent="0.25">
      <c r="A675" s="11"/>
      <c r="B675" s="40"/>
      <c r="C675" s="6"/>
    </row>
    <row r="676" spans="1:3" x14ac:dyDescent="0.25">
      <c r="A676" s="11"/>
      <c r="B676" s="40"/>
      <c r="C676" s="6"/>
    </row>
    <row r="677" spans="1:3" x14ac:dyDescent="0.25">
      <c r="A677" s="11"/>
      <c r="B677" s="40"/>
      <c r="C677" s="6"/>
    </row>
    <row r="678" spans="1:3" x14ac:dyDescent="0.25">
      <c r="A678" s="11"/>
      <c r="B678" s="40"/>
      <c r="C678" s="6"/>
    </row>
    <row r="679" spans="1:3" x14ac:dyDescent="0.25">
      <c r="A679" s="11"/>
      <c r="B679" s="40"/>
      <c r="C679" s="6"/>
    </row>
    <row r="680" spans="1:3" x14ac:dyDescent="0.25">
      <c r="A680" s="11"/>
      <c r="B680" s="40"/>
      <c r="C680" s="6"/>
    </row>
    <row r="681" spans="1:3" x14ac:dyDescent="0.25">
      <c r="A681" s="11"/>
      <c r="B681" s="40"/>
      <c r="C681" s="6"/>
    </row>
    <row r="682" spans="1:3" x14ac:dyDescent="0.25">
      <c r="A682" s="11"/>
      <c r="B682" s="40"/>
      <c r="C682" s="6"/>
    </row>
    <row r="683" spans="1:3" x14ac:dyDescent="0.25">
      <c r="A683" s="11"/>
      <c r="B683" s="40"/>
      <c r="C683" s="6"/>
    </row>
    <row r="684" spans="1:3" x14ac:dyDescent="0.25">
      <c r="A684" s="11"/>
      <c r="B684" s="40"/>
      <c r="C684" s="6"/>
    </row>
    <row r="685" spans="1:3" x14ac:dyDescent="0.25">
      <c r="A685" s="11"/>
      <c r="B685" s="40"/>
      <c r="C685" s="6"/>
    </row>
    <row r="686" spans="1:3" x14ac:dyDescent="0.25">
      <c r="A686" s="11"/>
      <c r="B686" s="40"/>
      <c r="C686" s="6"/>
    </row>
    <row r="687" spans="1:3" x14ac:dyDescent="0.25">
      <c r="A687" s="11"/>
      <c r="B687" s="40"/>
      <c r="C687" s="6"/>
    </row>
    <row r="688" spans="1:3" x14ac:dyDescent="0.25">
      <c r="A688" s="11"/>
      <c r="B688" s="40"/>
      <c r="C688" s="6"/>
    </row>
    <row r="689" spans="1:3" x14ac:dyDescent="0.25">
      <c r="A689" s="11"/>
      <c r="B689" s="40"/>
      <c r="C689" s="6"/>
    </row>
    <row r="690" spans="1:3" x14ac:dyDescent="0.25">
      <c r="A690" s="11"/>
      <c r="B690" s="40"/>
      <c r="C690" s="6"/>
    </row>
    <row r="691" spans="1:3" x14ac:dyDescent="0.25">
      <c r="A691" s="11"/>
      <c r="B691" s="40"/>
      <c r="C691" s="6"/>
    </row>
    <row r="692" spans="1:3" x14ac:dyDescent="0.25">
      <c r="A692" s="11"/>
      <c r="B692" s="40"/>
      <c r="C692" s="6"/>
    </row>
    <row r="693" spans="1:3" x14ac:dyDescent="0.25">
      <c r="A693" s="11"/>
      <c r="B693" s="40"/>
      <c r="C693" s="6"/>
    </row>
    <row r="694" spans="1:3" x14ac:dyDescent="0.25">
      <c r="A694" s="11"/>
      <c r="B694" s="40"/>
      <c r="C694" s="6"/>
    </row>
    <row r="695" spans="1:3" x14ac:dyDescent="0.25">
      <c r="A695" s="11"/>
      <c r="B695" s="40"/>
      <c r="C695" s="6"/>
    </row>
    <row r="696" spans="1:3" x14ac:dyDescent="0.25">
      <c r="A696" s="11"/>
      <c r="B696" s="40"/>
      <c r="C696" s="6"/>
    </row>
    <row r="697" spans="1:3" x14ac:dyDescent="0.25">
      <c r="A697" s="11"/>
      <c r="B697" s="40"/>
      <c r="C697" s="6"/>
    </row>
    <row r="698" spans="1:3" x14ac:dyDescent="0.25">
      <c r="A698" s="11"/>
      <c r="B698" s="40"/>
      <c r="C698" s="6"/>
    </row>
    <row r="699" spans="1:3" x14ac:dyDescent="0.25">
      <c r="A699" s="11"/>
      <c r="B699" s="40"/>
      <c r="C699" s="6"/>
    </row>
    <row r="700" spans="1:3" x14ac:dyDescent="0.25">
      <c r="A700" s="11"/>
      <c r="B700" s="40"/>
      <c r="C700" s="6"/>
    </row>
    <row r="701" spans="1:3" x14ac:dyDescent="0.25">
      <c r="A701" s="11"/>
      <c r="B701" s="40"/>
      <c r="C701" s="6"/>
    </row>
    <row r="702" spans="1:3" ht="15.75" thickBot="1" x14ac:dyDescent="0.3">
      <c r="A702" s="18"/>
      <c r="B702" s="41"/>
      <c r="C702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Inert Mass</vt:lpstr>
      <vt:lpstr>Rocket Configuration</vt:lpstr>
      <vt:lpstr>Printout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Witkowski</dc:creator>
  <cp:lastModifiedBy>Jan Heimann</cp:lastModifiedBy>
  <dcterms:created xsi:type="dcterms:W3CDTF">2015-06-05T18:19:34Z</dcterms:created>
  <dcterms:modified xsi:type="dcterms:W3CDTF">2024-06-07T08:37:41Z</dcterms:modified>
</cp:coreProperties>
</file>