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Daisuke\Dropbox\0000_TODOフォルダ\0006_マーケエンジニアリング入稿作業\9999_ウェブ付録\章末課題の解答\"/>
    </mc:Choice>
  </mc:AlternateContent>
  <bookViews>
    <workbookView xWindow="0" yWindow="0" windowWidth="14380" windowHeight="4280"/>
  </bookViews>
  <sheets>
    <sheet name="このファイルの説明と解の求め方" sheetId="3" r:id="rId1"/>
    <sheet name="分析データ" sheetId="1" r:id="rId2"/>
    <sheet name="結果の表示" sheetId="2" r:id="rId3"/>
  </sheets>
  <definedNames>
    <definedName name="solver_adj" localSheetId="1" hidden="1">分析データ!$AE$8,分析データ!$AG$8,分析データ!$AI$8,分析データ!$AK$8,分析データ!$AM$8,分析データ!$AO$8</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分析データ!$AF$4</definedName>
    <definedName name="solver_lhs2" localSheetId="1" hidden="1">分析データ!$AN$4</definedName>
    <definedName name="solver_lhs3" localSheetId="1" hidden="1">分析データ!$AN$4</definedName>
    <definedName name="solver_lhs4" localSheetId="1" hidden="1">分析データ!$AN$4</definedName>
    <definedName name="solver_lhs5" localSheetId="1" hidden="1">分析データ!$AN$4</definedName>
    <definedName name="solver_lhs6" localSheetId="1" hidden="1">分析データ!$AN$4</definedName>
    <definedName name="solver_lhs7" localSheetId="1" hidden="1">分析データ!$AP$4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分析データ!$AY$11</definedName>
    <definedName name="solver_pre" localSheetId="1" hidden="1">0.000001</definedName>
    <definedName name="solver_rbv" localSheetId="1" hidden="1">1</definedName>
    <definedName name="solver_rel1" localSheetId="1" hidden="1">2</definedName>
    <definedName name="solver_rel2" localSheetId="1" hidden="1">2</definedName>
    <definedName name="solver_rel3" localSheetId="1" hidden="1">2</definedName>
    <definedName name="solver_rel4" localSheetId="1" hidden="1">2</definedName>
    <definedName name="solver_rel5" localSheetId="1" hidden="1">2</definedName>
    <definedName name="solver_rel6" localSheetId="1" hidden="1">2</definedName>
    <definedName name="solver_rel7" localSheetId="1" hidden="1">2</definedName>
    <definedName name="solver_rhs1" localSheetId="1" hidden="1">0</definedName>
    <definedName name="solver_rhs2" localSheetId="1" hidden="1">0</definedName>
    <definedName name="solver_rhs3" localSheetId="1" hidden="1">0</definedName>
    <definedName name="solver_rhs4" localSheetId="1" hidden="1">0</definedName>
    <definedName name="solver_rhs5" localSheetId="1" hidden="1">0</definedName>
    <definedName name="solver_rhs6" localSheetId="1" hidden="1">0</definedName>
    <definedName name="solver_rhs7"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10" i="2"/>
  <c r="D9" i="2"/>
  <c r="D8" i="2"/>
  <c r="D7" i="2"/>
  <c r="D6" i="2"/>
  <c r="R3" i="2" l="1"/>
  <c r="O3" i="2"/>
  <c r="L3" i="2"/>
  <c r="I3" i="2"/>
  <c r="F3" i="2"/>
  <c r="C3" i="2"/>
  <c r="AP8" i="1" l="1"/>
  <c r="AN8" i="1"/>
  <c r="AL8" i="1"/>
  <c r="AJ8" i="1"/>
  <c r="AH8" i="1"/>
  <c r="AF8" i="1"/>
  <c r="S309" i="1" l="1"/>
  <c r="AB309" i="1" s="1"/>
  <c r="R309" i="1"/>
  <c r="AA309" i="1" s="1"/>
  <c r="AT309" i="1" s="1"/>
  <c r="Q309" i="1"/>
  <c r="Z309" i="1" s="1"/>
  <c r="P309" i="1"/>
  <c r="Y309" i="1" s="1"/>
  <c r="O309" i="1"/>
  <c r="X309" i="1" s="1"/>
  <c r="N309" i="1"/>
  <c r="W309" i="1" s="1"/>
  <c r="M309" i="1"/>
  <c r="V309" i="1" s="1"/>
  <c r="AO309" i="1" s="1"/>
  <c r="L309" i="1"/>
  <c r="U309" i="1" s="1"/>
  <c r="AN309" i="1" s="1"/>
  <c r="AU208" i="1"/>
  <c r="AJ164" i="1"/>
  <c r="AT157" i="1"/>
  <c r="AP151" i="1"/>
  <c r="AS138" i="1"/>
  <c r="AT125" i="1"/>
  <c r="AJ119" i="1"/>
  <c r="AE110" i="1"/>
  <c r="AP108" i="1"/>
  <c r="AF105" i="1"/>
  <c r="AS103" i="1"/>
  <c r="AU99" i="1"/>
  <c r="AJ97" i="1"/>
  <c r="AT93" i="1"/>
  <c r="AF92" i="1"/>
  <c r="AT90" i="1"/>
  <c r="AQ87" i="1"/>
  <c r="AQ85" i="1"/>
  <c r="AK84" i="1"/>
  <c r="AU82" i="1"/>
  <c r="AO79" i="1"/>
  <c r="AT77" i="1"/>
  <c r="AP76" i="1"/>
  <c r="AU74" i="1"/>
  <c r="AP68" i="1"/>
  <c r="AT66" i="1"/>
  <c r="AT63" i="1"/>
  <c r="AO63" i="1"/>
  <c r="AS62" i="1"/>
  <c r="AO62" i="1"/>
  <c r="AE62" i="1"/>
  <c r="AS61" i="1"/>
  <c r="AU60" i="1"/>
  <c r="AQ60" i="1"/>
  <c r="AU57" i="1"/>
  <c r="AP57" i="1"/>
  <c r="AK56" i="1"/>
  <c r="AE56" i="1"/>
  <c r="AQ55" i="1"/>
  <c r="AU54" i="1"/>
  <c r="AP54" i="1"/>
  <c r="AF54" i="1"/>
  <c r="AS53" i="1"/>
  <c r="AT52" i="1"/>
  <c r="AO52" i="1"/>
  <c r="AT51" i="1"/>
  <c r="AO51" i="1"/>
  <c r="AF50" i="1"/>
  <c r="AS49" i="1"/>
  <c r="AO49" i="1"/>
  <c r="AF49" i="1"/>
  <c r="AT48" i="1"/>
  <c r="AP48" i="1"/>
  <c r="AF48" i="1"/>
  <c r="AS47" i="1"/>
  <c r="AU46" i="1"/>
  <c r="AQ46" i="1"/>
  <c r="AF46" i="1"/>
  <c r="AQ44" i="1"/>
  <c r="AU43" i="1"/>
  <c r="AQ43" i="1"/>
  <c r="AI43" i="1"/>
  <c r="AJ42" i="1"/>
  <c r="AQ41" i="1"/>
  <c r="AJ41" i="1"/>
  <c r="AU40" i="1"/>
  <c r="AQ40" i="1"/>
  <c r="AT38" i="1"/>
  <c r="AO38" i="1"/>
  <c r="AT37" i="1"/>
  <c r="AO37" i="1"/>
  <c r="AS36" i="1"/>
  <c r="AF36" i="1"/>
  <c r="AT35" i="1"/>
  <c r="AG35" i="1"/>
  <c r="AT34" i="1"/>
  <c r="AO34" i="1"/>
  <c r="AF34" i="1"/>
  <c r="AS33" i="1"/>
  <c r="AU32" i="1"/>
  <c r="AP32" i="1"/>
  <c r="AE32" i="1"/>
  <c r="AQ31" i="1"/>
  <c r="AE31" i="1"/>
  <c r="AU29" i="1"/>
  <c r="AP29" i="1"/>
  <c r="AI29" i="1"/>
  <c r="AJ28" i="1"/>
  <c r="AQ27" i="1"/>
  <c r="AJ27" i="1"/>
  <c r="AU26" i="1"/>
  <c r="AQ26" i="1"/>
  <c r="AS25" i="1"/>
  <c r="AS24" i="1"/>
  <c r="AO24" i="1"/>
  <c r="AT23" i="1"/>
  <c r="AO23" i="1"/>
  <c r="AU20" i="1"/>
  <c r="AP20" i="1"/>
  <c r="AT19" i="1"/>
  <c r="AP19" i="1"/>
  <c r="AS18" i="1"/>
  <c r="AO18" i="1"/>
  <c r="AU16" i="1"/>
  <c r="AP16" i="1"/>
  <c r="AE21" i="1"/>
  <c r="AE20" i="1"/>
  <c r="AB13" i="1"/>
  <c r="AK28" i="1" s="1"/>
  <c r="AA13" i="1"/>
  <c r="Z13" i="1"/>
  <c r="Y13" i="1"/>
  <c r="X13" i="1"/>
  <c r="AG28" i="1" s="1"/>
  <c r="W13" i="1"/>
  <c r="V13" i="1"/>
  <c r="U13" i="1"/>
  <c r="AA259" i="1"/>
  <c r="W227" i="1"/>
  <c r="AP227" i="1" s="1"/>
  <c r="W195" i="1"/>
  <c r="AB164" i="1"/>
  <c r="AU164" i="1" s="1"/>
  <c r="AB148" i="1"/>
  <c r="AU148" i="1" s="1"/>
  <c r="AB132" i="1"/>
  <c r="AU132" i="1" s="1"/>
  <c r="AB116" i="1"/>
  <c r="AU116" i="1" s="1"/>
  <c r="AB100" i="1"/>
  <c r="AU100" i="1" s="1"/>
  <c r="W55" i="1"/>
  <c r="AP55" i="1" s="1"/>
  <c r="W39" i="1"/>
  <c r="AP39" i="1" s="1"/>
  <c r="W23" i="1"/>
  <c r="AP23" i="1" s="1"/>
  <c r="S308" i="1"/>
  <c r="AB308" i="1" s="1"/>
  <c r="R308" i="1"/>
  <c r="AA308" i="1" s="1"/>
  <c r="Q308" i="1"/>
  <c r="Z308" i="1" s="1"/>
  <c r="P308" i="1"/>
  <c r="Y308" i="1" s="1"/>
  <c r="O308" i="1"/>
  <c r="X308" i="1" s="1"/>
  <c r="AQ308" i="1" s="1"/>
  <c r="N308" i="1"/>
  <c r="W308" i="1" s="1"/>
  <c r="M308" i="1"/>
  <c r="V308" i="1" s="1"/>
  <c r="AO308" i="1" s="1"/>
  <c r="L308" i="1"/>
  <c r="U308" i="1" s="1"/>
  <c r="S307" i="1"/>
  <c r="AB307" i="1" s="1"/>
  <c r="R307" i="1"/>
  <c r="AA307" i="1" s="1"/>
  <c r="Q307" i="1"/>
  <c r="Z307" i="1" s="1"/>
  <c r="AS307" i="1" s="1"/>
  <c r="P307" i="1"/>
  <c r="Y307" i="1" s="1"/>
  <c r="O307" i="1"/>
  <c r="X307" i="1" s="1"/>
  <c r="AQ307" i="1" s="1"/>
  <c r="N307" i="1"/>
  <c r="W307" i="1" s="1"/>
  <c r="M307" i="1"/>
  <c r="V307" i="1" s="1"/>
  <c r="AO307" i="1" s="1"/>
  <c r="L307" i="1"/>
  <c r="U307" i="1" s="1"/>
  <c r="S306" i="1"/>
  <c r="AB306" i="1" s="1"/>
  <c r="AU306" i="1" s="1"/>
  <c r="R306" i="1"/>
  <c r="AA306" i="1" s="1"/>
  <c r="Q306" i="1"/>
  <c r="Z306" i="1" s="1"/>
  <c r="AS306" i="1" s="1"/>
  <c r="P306" i="1"/>
  <c r="Y306" i="1" s="1"/>
  <c r="O306" i="1"/>
  <c r="X306" i="1" s="1"/>
  <c r="AQ306" i="1" s="1"/>
  <c r="N306" i="1"/>
  <c r="W306" i="1" s="1"/>
  <c r="M306" i="1"/>
  <c r="V306" i="1" s="1"/>
  <c r="AO306" i="1" s="1"/>
  <c r="L306" i="1"/>
  <c r="U306" i="1" s="1"/>
  <c r="S305" i="1"/>
  <c r="AB305" i="1" s="1"/>
  <c r="AU305" i="1" s="1"/>
  <c r="R305" i="1"/>
  <c r="AA305" i="1" s="1"/>
  <c r="AT305" i="1" s="1"/>
  <c r="Q305" i="1"/>
  <c r="Z305" i="1" s="1"/>
  <c r="AS305" i="1" s="1"/>
  <c r="P305" i="1"/>
  <c r="Y305" i="1" s="1"/>
  <c r="O305" i="1"/>
  <c r="X305" i="1" s="1"/>
  <c r="AQ305" i="1" s="1"/>
  <c r="N305" i="1"/>
  <c r="W305" i="1" s="1"/>
  <c r="M305" i="1"/>
  <c r="V305" i="1" s="1"/>
  <c r="AO305" i="1" s="1"/>
  <c r="L305" i="1"/>
  <c r="U305" i="1" s="1"/>
  <c r="S304" i="1"/>
  <c r="AB304" i="1" s="1"/>
  <c r="AU304" i="1" s="1"/>
  <c r="R304" i="1"/>
  <c r="AA304" i="1" s="1"/>
  <c r="AT304" i="1" s="1"/>
  <c r="Q304" i="1"/>
  <c r="Z304" i="1" s="1"/>
  <c r="AS304" i="1" s="1"/>
  <c r="P304" i="1"/>
  <c r="Y304" i="1" s="1"/>
  <c r="O304" i="1"/>
  <c r="X304" i="1" s="1"/>
  <c r="AQ304" i="1" s="1"/>
  <c r="N304" i="1"/>
  <c r="W304" i="1" s="1"/>
  <c r="M304" i="1"/>
  <c r="V304" i="1" s="1"/>
  <c r="AO304" i="1" s="1"/>
  <c r="L304" i="1"/>
  <c r="U304" i="1" s="1"/>
  <c r="AN304" i="1" s="1"/>
  <c r="S303" i="1"/>
  <c r="AB303" i="1" s="1"/>
  <c r="AU303" i="1" s="1"/>
  <c r="R303" i="1"/>
  <c r="AA303" i="1" s="1"/>
  <c r="AT303" i="1" s="1"/>
  <c r="Q303" i="1"/>
  <c r="Z303" i="1" s="1"/>
  <c r="AS303" i="1" s="1"/>
  <c r="P303" i="1"/>
  <c r="Y303" i="1" s="1"/>
  <c r="O303" i="1"/>
  <c r="X303" i="1" s="1"/>
  <c r="AQ303" i="1" s="1"/>
  <c r="N303" i="1"/>
  <c r="W303" i="1" s="1"/>
  <c r="AP303" i="1" s="1"/>
  <c r="M303" i="1"/>
  <c r="V303" i="1" s="1"/>
  <c r="AO303" i="1" s="1"/>
  <c r="L303" i="1"/>
  <c r="U303" i="1" s="1"/>
  <c r="AN303" i="1" s="1"/>
  <c r="S302" i="1"/>
  <c r="AB302" i="1" s="1"/>
  <c r="R302" i="1"/>
  <c r="AA302" i="1" s="1"/>
  <c r="AT302" i="1" s="1"/>
  <c r="Q302" i="1"/>
  <c r="Z302" i="1" s="1"/>
  <c r="P302" i="1"/>
  <c r="Y302" i="1" s="1"/>
  <c r="O302" i="1"/>
  <c r="X302" i="1" s="1"/>
  <c r="N302" i="1"/>
  <c r="W302" i="1" s="1"/>
  <c r="M302" i="1"/>
  <c r="V302" i="1" s="1"/>
  <c r="L302" i="1"/>
  <c r="U302" i="1" s="1"/>
  <c r="S301" i="1"/>
  <c r="AB301" i="1" s="1"/>
  <c r="R301" i="1"/>
  <c r="AA301" i="1" s="1"/>
  <c r="AT301" i="1" s="1"/>
  <c r="Q301" i="1"/>
  <c r="Z301" i="1" s="1"/>
  <c r="P301" i="1"/>
  <c r="Y301" i="1" s="1"/>
  <c r="AR301" i="1" s="1"/>
  <c r="O301" i="1"/>
  <c r="X301" i="1" s="1"/>
  <c r="N301" i="1"/>
  <c r="W301" i="1" s="1"/>
  <c r="M301" i="1"/>
  <c r="V301" i="1" s="1"/>
  <c r="L301" i="1"/>
  <c r="U301" i="1" s="1"/>
  <c r="S300" i="1"/>
  <c r="AB300" i="1" s="1"/>
  <c r="R300" i="1"/>
  <c r="AA300" i="1" s="1"/>
  <c r="AT300" i="1" s="1"/>
  <c r="Q300" i="1"/>
  <c r="Z300" i="1" s="1"/>
  <c r="AS300" i="1" s="1"/>
  <c r="P300" i="1"/>
  <c r="Y300" i="1" s="1"/>
  <c r="AR300" i="1" s="1"/>
  <c r="O300" i="1"/>
  <c r="X300" i="1" s="1"/>
  <c r="N300" i="1"/>
  <c r="W300" i="1" s="1"/>
  <c r="M300" i="1"/>
  <c r="V300" i="1" s="1"/>
  <c r="L300" i="1"/>
  <c r="U300" i="1" s="1"/>
  <c r="S299" i="1"/>
  <c r="AB299" i="1" s="1"/>
  <c r="AU299" i="1" s="1"/>
  <c r="R299" i="1"/>
  <c r="AA299" i="1" s="1"/>
  <c r="AT299" i="1" s="1"/>
  <c r="Q299" i="1"/>
  <c r="Z299" i="1" s="1"/>
  <c r="AS299" i="1" s="1"/>
  <c r="P299" i="1"/>
  <c r="Y299" i="1" s="1"/>
  <c r="AR299" i="1" s="1"/>
  <c r="O299" i="1"/>
  <c r="X299" i="1" s="1"/>
  <c r="N299" i="1"/>
  <c r="W299" i="1" s="1"/>
  <c r="M299" i="1"/>
  <c r="V299" i="1" s="1"/>
  <c r="L299" i="1"/>
  <c r="U299" i="1" s="1"/>
  <c r="S298" i="1"/>
  <c r="AB298" i="1" s="1"/>
  <c r="AU298" i="1" s="1"/>
  <c r="R298" i="1"/>
  <c r="AA298" i="1" s="1"/>
  <c r="AT298" i="1" s="1"/>
  <c r="Q298" i="1"/>
  <c r="Z298" i="1" s="1"/>
  <c r="AS298" i="1" s="1"/>
  <c r="P298" i="1"/>
  <c r="Y298" i="1" s="1"/>
  <c r="AR298" i="1" s="1"/>
  <c r="O298" i="1"/>
  <c r="X298" i="1" s="1"/>
  <c r="N298" i="1"/>
  <c r="W298" i="1" s="1"/>
  <c r="M298" i="1"/>
  <c r="V298" i="1" s="1"/>
  <c r="L298" i="1"/>
  <c r="U298" i="1" s="1"/>
  <c r="AN298" i="1" s="1"/>
  <c r="S297" i="1"/>
  <c r="AB297" i="1" s="1"/>
  <c r="AU297" i="1" s="1"/>
  <c r="R297" i="1"/>
  <c r="AA297" i="1" s="1"/>
  <c r="AT297" i="1" s="1"/>
  <c r="Q297" i="1"/>
  <c r="Z297" i="1" s="1"/>
  <c r="AS297" i="1" s="1"/>
  <c r="P297" i="1"/>
  <c r="Y297" i="1" s="1"/>
  <c r="AR297" i="1" s="1"/>
  <c r="O297" i="1"/>
  <c r="X297" i="1" s="1"/>
  <c r="N297" i="1"/>
  <c r="W297" i="1" s="1"/>
  <c r="M297" i="1"/>
  <c r="V297" i="1" s="1"/>
  <c r="AO297" i="1" s="1"/>
  <c r="L297" i="1"/>
  <c r="U297" i="1" s="1"/>
  <c r="AN297" i="1" s="1"/>
  <c r="S296" i="1"/>
  <c r="AB296" i="1" s="1"/>
  <c r="AU296" i="1" s="1"/>
  <c r="R296" i="1"/>
  <c r="AA296" i="1" s="1"/>
  <c r="AT296" i="1" s="1"/>
  <c r="Q296" i="1"/>
  <c r="Z296" i="1" s="1"/>
  <c r="AS296" i="1" s="1"/>
  <c r="P296" i="1"/>
  <c r="Y296" i="1" s="1"/>
  <c r="AR296" i="1" s="1"/>
  <c r="O296" i="1"/>
  <c r="X296" i="1" s="1"/>
  <c r="N296" i="1"/>
  <c r="W296" i="1" s="1"/>
  <c r="AP296" i="1" s="1"/>
  <c r="M296" i="1"/>
  <c r="V296" i="1" s="1"/>
  <c r="AO296" i="1" s="1"/>
  <c r="L296" i="1"/>
  <c r="U296" i="1" s="1"/>
  <c r="AN296" i="1" s="1"/>
  <c r="S295" i="1"/>
  <c r="AB295" i="1" s="1"/>
  <c r="R295" i="1"/>
  <c r="AA295" i="1" s="1"/>
  <c r="Q295" i="1"/>
  <c r="Z295" i="1" s="1"/>
  <c r="AS295" i="1" s="1"/>
  <c r="P295" i="1"/>
  <c r="Y295" i="1" s="1"/>
  <c r="O295" i="1"/>
  <c r="X295" i="1" s="1"/>
  <c r="N295" i="1"/>
  <c r="W295" i="1" s="1"/>
  <c r="M295" i="1"/>
  <c r="V295" i="1" s="1"/>
  <c r="L295" i="1"/>
  <c r="U295" i="1" s="1"/>
  <c r="S294" i="1"/>
  <c r="AB294" i="1" s="1"/>
  <c r="AU294" i="1" s="1"/>
  <c r="R294" i="1"/>
  <c r="AA294" i="1" s="1"/>
  <c r="Q294" i="1"/>
  <c r="Z294" i="1" s="1"/>
  <c r="AS294" i="1" s="1"/>
  <c r="P294" i="1"/>
  <c r="Y294" i="1" s="1"/>
  <c r="O294" i="1"/>
  <c r="X294" i="1" s="1"/>
  <c r="N294" i="1"/>
  <c r="W294" i="1" s="1"/>
  <c r="M294" i="1"/>
  <c r="V294" i="1" s="1"/>
  <c r="L294" i="1"/>
  <c r="U294" i="1" s="1"/>
  <c r="S293" i="1"/>
  <c r="AB293" i="1" s="1"/>
  <c r="AU293" i="1" s="1"/>
  <c r="R293" i="1"/>
  <c r="AA293" i="1" s="1"/>
  <c r="AT293" i="1" s="1"/>
  <c r="Q293" i="1"/>
  <c r="Z293" i="1" s="1"/>
  <c r="AS293" i="1" s="1"/>
  <c r="P293" i="1"/>
  <c r="Y293" i="1" s="1"/>
  <c r="O293" i="1"/>
  <c r="X293" i="1" s="1"/>
  <c r="N293" i="1"/>
  <c r="W293" i="1" s="1"/>
  <c r="M293" i="1"/>
  <c r="V293" i="1" s="1"/>
  <c r="L293" i="1"/>
  <c r="U293" i="1" s="1"/>
  <c r="S292" i="1"/>
  <c r="AB292" i="1" s="1"/>
  <c r="AU292" i="1" s="1"/>
  <c r="R292" i="1"/>
  <c r="AA292" i="1" s="1"/>
  <c r="AT292" i="1" s="1"/>
  <c r="Q292" i="1"/>
  <c r="Z292" i="1" s="1"/>
  <c r="AS292" i="1" s="1"/>
  <c r="P292" i="1"/>
  <c r="Y292" i="1" s="1"/>
  <c r="O292" i="1"/>
  <c r="X292" i="1" s="1"/>
  <c r="N292" i="1"/>
  <c r="W292" i="1" s="1"/>
  <c r="M292" i="1"/>
  <c r="V292" i="1" s="1"/>
  <c r="AO292" i="1" s="1"/>
  <c r="L292" i="1"/>
  <c r="U292" i="1" s="1"/>
  <c r="S291" i="1"/>
  <c r="AB291" i="1" s="1"/>
  <c r="AU291" i="1" s="1"/>
  <c r="R291" i="1"/>
  <c r="AA291" i="1" s="1"/>
  <c r="AT291" i="1" s="1"/>
  <c r="Q291" i="1"/>
  <c r="Z291" i="1" s="1"/>
  <c r="AS291" i="1" s="1"/>
  <c r="P291" i="1"/>
  <c r="Y291" i="1" s="1"/>
  <c r="O291" i="1"/>
  <c r="X291" i="1" s="1"/>
  <c r="AQ291" i="1" s="1"/>
  <c r="N291" i="1"/>
  <c r="W291" i="1" s="1"/>
  <c r="M291" i="1"/>
  <c r="V291" i="1" s="1"/>
  <c r="AO291" i="1" s="1"/>
  <c r="L291" i="1"/>
  <c r="U291" i="1" s="1"/>
  <c r="S290" i="1"/>
  <c r="AB290" i="1" s="1"/>
  <c r="AU290" i="1" s="1"/>
  <c r="R290" i="1"/>
  <c r="AA290" i="1" s="1"/>
  <c r="AT290" i="1" s="1"/>
  <c r="Q290" i="1"/>
  <c r="Z290" i="1" s="1"/>
  <c r="AS290" i="1" s="1"/>
  <c r="P290" i="1"/>
  <c r="Y290" i="1" s="1"/>
  <c r="O290" i="1"/>
  <c r="X290" i="1" s="1"/>
  <c r="AQ290" i="1" s="1"/>
  <c r="N290" i="1"/>
  <c r="W290" i="1" s="1"/>
  <c r="M290" i="1"/>
  <c r="V290" i="1" s="1"/>
  <c r="AO290" i="1" s="1"/>
  <c r="L290" i="1"/>
  <c r="U290" i="1" s="1"/>
  <c r="AN290" i="1" s="1"/>
  <c r="S289" i="1"/>
  <c r="AB289" i="1" s="1"/>
  <c r="AU289" i="1" s="1"/>
  <c r="R289" i="1"/>
  <c r="AA289" i="1" s="1"/>
  <c r="AT289" i="1" s="1"/>
  <c r="Q289" i="1"/>
  <c r="Z289" i="1" s="1"/>
  <c r="AS289" i="1" s="1"/>
  <c r="P289" i="1"/>
  <c r="Y289" i="1" s="1"/>
  <c r="O289" i="1"/>
  <c r="X289" i="1" s="1"/>
  <c r="AQ289" i="1" s="1"/>
  <c r="N289" i="1"/>
  <c r="W289" i="1" s="1"/>
  <c r="AP289" i="1" s="1"/>
  <c r="M289" i="1"/>
  <c r="V289" i="1" s="1"/>
  <c r="AO289" i="1" s="1"/>
  <c r="L289" i="1"/>
  <c r="U289" i="1" s="1"/>
  <c r="AN289" i="1" s="1"/>
  <c r="S288" i="1"/>
  <c r="AB288" i="1" s="1"/>
  <c r="R288" i="1"/>
  <c r="AA288" i="1" s="1"/>
  <c r="AT288" i="1" s="1"/>
  <c r="Q288" i="1"/>
  <c r="Z288" i="1" s="1"/>
  <c r="P288" i="1"/>
  <c r="Y288" i="1" s="1"/>
  <c r="O288" i="1"/>
  <c r="X288" i="1" s="1"/>
  <c r="N288" i="1"/>
  <c r="W288" i="1" s="1"/>
  <c r="M288" i="1"/>
  <c r="V288" i="1" s="1"/>
  <c r="L288" i="1"/>
  <c r="U288" i="1" s="1"/>
  <c r="S287" i="1"/>
  <c r="AB287" i="1" s="1"/>
  <c r="R287" i="1"/>
  <c r="AA287" i="1" s="1"/>
  <c r="AT287" i="1" s="1"/>
  <c r="Q287" i="1"/>
  <c r="Z287" i="1" s="1"/>
  <c r="AS287" i="1" s="1"/>
  <c r="P287" i="1"/>
  <c r="Y287" i="1" s="1"/>
  <c r="O287" i="1"/>
  <c r="X287" i="1" s="1"/>
  <c r="N287" i="1"/>
  <c r="W287" i="1" s="1"/>
  <c r="M287" i="1"/>
  <c r="V287" i="1" s="1"/>
  <c r="L287" i="1"/>
  <c r="U287" i="1" s="1"/>
  <c r="S286" i="1"/>
  <c r="AB286" i="1" s="1"/>
  <c r="R286" i="1"/>
  <c r="AA286" i="1" s="1"/>
  <c r="AT286" i="1" s="1"/>
  <c r="Q286" i="1"/>
  <c r="Z286" i="1" s="1"/>
  <c r="AS286" i="1" s="1"/>
  <c r="P286" i="1"/>
  <c r="Y286" i="1" s="1"/>
  <c r="O286" i="1"/>
  <c r="X286" i="1" s="1"/>
  <c r="AQ286" i="1" s="1"/>
  <c r="N286" i="1"/>
  <c r="W286" i="1" s="1"/>
  <c r="M286" i="1"/>
  <c r="V286" i="1" s="1"/>
  <c r="L286" i="1"/>
  <c r="U286" i="1" s="1"/>
  <c r="S285" i="1"/>
  <c r="AB285" i="1" s="1"/>
  <c r="AU285" i="1" s="1"/>
  <c r="R285" i="1"/>
  <c r="AA285" i="1" s="1"/>
  <c r="AT285" i="1" s="1"/>
  <c r="Q285" i="1"/>
  <c r="Z285" i="1" s="1"/>
  <c r="AS285" i="1" s="1"/>
  <c r="P285" i="1"/>
  <c r="Y285" i="1" s="1"/>
  <c r="O285" i="1"/>
  <c r="X285" i="1" s="1"/>
  <c r="AQ285" i="1" s="1"/>
  <c r="N285" i="1"/>
  <c r="W285" i="1" s="1"/>
  <c r="M285" i="1"/>
  <c r="V285" i="1" s="1"/>
  <c r="L285" i="1"/>
  <c r="U285" i="1" s="1"/>
  <c r="S284" i="1"/>
  <c r="AB284" i="1" s="1"/>
  <c r="AU284" i="1" s="1"/>
  <c r="R284" i="1"/>
  <c r="AA284" i="1" s="1"/>
  <c r="AT284" i="1" s="1"/>
  <c r="Q284" i="1"/>
  <c r="Z284" i="1" s="1"/>
  <c r="AS284" i="1" s="1"/>
  <c r="P284" i="1"/>
  <c r="Y284" i="1" s="1"/>
  <c r="O284" i="1"/>
  <c r="X284" i="1" s="1"/>
  <c r="AQ284" i="1" s="1"/>
  <c r="N284" i="1"/>
  <c r="W284" i="1" s="1"/>
  <c r="M284" i="1"/>
  <c r="V284" i="1" s="1"/>
  <c r="AO284" i="1" s="1"/>
  <c r="L284" i="1"/>
  <c r="U284" i="1" s="1"/>
  <c r="S283" i="1"/>
  <c r="AB283" i="1" s="1"/>
  <c r="AU283" i="1" s="1"/>
  <c r="R283" i="1"/>
  <c r="AA283" i="1" s="1"/>
  <c r="AT283" i="1" s="1"/>
  <c r="Q283" i="1"/>
  <c r="Z283" i="1" s="1"/>
  <c r="AS283" i="1" s="1"/>
  <c r="P283" i="1"/>
  <c r="Y283" i="1" s="1"/>
  <c r="AR283" i="1" s="1"/>
  <c r="O283" i="1"/>
  <c r="X283" i="1" s="1"/>
  <c r="AQ283" i="1" s="1"/>
  <c r="N283" i="1"/>
  <c r="W283" i="1" s="1"/>
  <c r="M283" i="1"/>
  <c r="V283" i="1" s="1"/>
  <c r="AO283" i="1" s="1"/>
  <c r="L283" i="1"/>
  <c r="U283" i="1" s="1"/>
  <c r="S282" i="1"/>
  <c r="AB282" i="1" s="1"/>
  <c r="AU282" i="1" s="1"/>
  <c r="R282" i="1"/>
  <c r="AA282" i="1" s="1"/>
  <c r="AT282" i="1" s="1"/>
  <c r="Q282" i="1"/>
  <c r="Z282" i="1" s="1"/>
  <c r="AS282" i="1" s="1"/>
  <c r="P282" i="1"/>
  <c r="Y282" i="1" s="1"/>
  <c r="AR282" i="1" s="1"/>
  <c r="O282" i="1"/>
  <c r="X282" i="1" s="1"/>
  <c r="AQ282" i="1" s="1"/>
  <c r="N282" i="1"/>
  <c r="W282" i="1" s="1"/>
  <c r="AP282" i="1" s="1"/>
  <c r="M282" i="1"/>
  <c r="V282" i="1" s="1"/>
  <c r="AO282" i="1" s="1"/>
  <c r="L282" i="1"/>
  <c r="U282" i="1" s="1"/>
  <c r="S281" i="1"/>
  <c r="AB281" i="1" s="1"/>
  <c r="R281" i="1"/>
  <c r="AA281" i="1" s="1"/>
  <c r="AT281" i="1" s="1"/>
  <c r="Q281" i="1"/>
  <c r="Z281" i="1" s="1"/>
  <c r="P281" i="1"/>
  <c r="Y281" i="1" s="1"/>
  <c r="O281" i="1"/>
  <c r="X281" i="1" s="1"/>
  <c r="N281" i="1"/>
  <c r="W281" i="1" s="1"/>
  <c r="M281" i="1"/>
  <c r="V281" i="1" s="1"/>
  <c r="L281" i="1"/>
  <c r="U281" i="1" s="1"/>
  <c r="S280" i="1"/>
  <c r="AB280" i="1" s="1"/>
  <c r="R280" i="1"/>
  <c r="AA280" i="1" s="1"/>
  <c r="AT280" i="1" s="1"/>
  <c r="Q280" i="1"/>
  <c r="Z280" i="1" s="1"/>
  <c r="P280" i="1"/>
  <c r="Y280" i="1" s="1"/>
  <c r="AR280" i="1" s="1"/>
  <c r="O280" i="1"/>
  <c r="X280" i="1" s="1"/>
  <c r="N280" i="1"/>
  <c r="W280" i="1" s="1"/>
  <c r="M280" i="1"/>
  <c r="V280" i="1" s="1"/>
  <c r="L280" i="1"/>
  <c r="U280" i="1" s="1"/>
  <c r="S279" i="1"/>
  <c r="AB279" i="1" s="1"/>
  <c r="AU279" i="1" s="1"/>
  <c r="R279" i="1"/>
  <c r="AA279" i="1" s="1"/>
  <c r="AT279" i="1" s="1"/>
  <c r="Q279" i="1"/>
  <c r="Z279" i="1" s="1"/>
  <c r="P279" i="1"/>
  <c r="Y279" i="1" s="1"/>
  <c r="AR279" i="1" s="1"/>
  <c r="O279" i="1"/>
  <c r="X279" i="1" s="1"/>
  <c r="N279" i="1"/>
  <c r="W279" i="1" s="1"/>
  <c r="M279" i="1"/>
  <c r="V279" i="1" s="1"/>
  <c r="L279" i="1"/>
  <c r="U279" i="1" s="1"/>
  <c r="S278" i="1"/>
  <c r="AB278" i="1" s="1"/>
  <c r="AU278" i="1" s="1"/>
  <c r="R278" i="1"/>
  <c r="AA278" i="1" s="1"/>
  <c r="AT278" i="1" s="1"/>
  <c r="Q278" i="1"/>
  <c r="Z278" i="1" s="1"/>
  <c r="P278" i="1"/>
  <c r="Y278" i="1" s="1"/>
  <c r="AR278" i="1" s="1"/>
  <c r="O278" i="1"/>
  <c r="X278" i="1" s="1"/>
  <c r="N278" i="1"/>
  <c r="W278" i="1" s="1"/>
  <c r="AP278" i="1" s="1"/>
  <c r="M278" i="1"/>
  <c r="V278" i="1" s="1"/>
  <c r="L278" i="1"/>
  <c r="U278" i="1" s="1"/>
  <c r="S277" i="1"/>
  <c r="AB277" i="1" s="1"/>
  <c r="AU277" i="1" s="1"/>
  <c r="R277" i="1"/>
  <c r="AA277" i="1" s="1"/>
  <c r="AT277" i="1" s="1"/>
  <c r="Q277" i="1"/>
  <c r="Z277" i="1" s="1"/>
  <c r="P277" i="1"/>
  <c r="Y277" i="1" s="1"/>
  <c r="AR277" i="1" s="1"/>
  <c r="O277" i="1"/>
  <c r="X277" i="1" s="1"/>
  <c r="N277" i="1"/>
  <c r="W277" i="1" s="1"/>
  <c r="AP277" i="1" s="1"/>
  <c r="M277" i="1"/>
  <c r="V277" i="1" s="1"/>
  <c r="AO277" i="1" s="1"/>
  <c r="L277" i="1"/>
  <c r="U277" i="1" s="1"/>
  <c r="S276" i="1"/>
  <c r="AB276" i="1" s="1"/>
  <c r="AU276" i="1" s="1"/>
  <c r="R276" i="1"/>
  <c r="AA276" i="1" s="1"/>
  <c r="AT276" i="1" s="1"/>
  <c r="Q276" i="1"/>
  <c r="Z276" i="1" s="1"/>
  <c r="P276" i="1"/>
  <c r="Y276" i="1" s="1"/>
  <c r="AR276" i="1" s="1"/>
  <c r="O276" i="1"/>
  <c r="X276" i="1" s="1"/>
  <c r="N276" i="1"/>
  <c r="W276" i="1" s="1"/>
  <c r="AP276" i="1" s="1"/>
  <c r="M276" i="1"/>
  <c r="V276" i="1" s="1"/>
  <c r="AO276" i="1" s="1"/>
  <c r="L276" i="1"/>
  <c r="U276" i="1" s="1"/>
  <c r="AN276" i="1" s="1"/>
  <c r="S275" i="1"/>
  <c r="AB275" i="1" s="1"/>
  <c r="AU275" i="1" s="1"/>
  <c r="R275" i="1"/>
  <c r="AA275" i="1" s="1"/>
  <c r="AT275" i="1" s="1"/>
  <c r="Q275" i="1"/>
  <c r="Z275" i="1" s="1"/>
  <c r="AS275" i="1" s="1"/>
  <c r="P275" i="1"/>
  <c r="Y275" i="1" s="1"/>
  <c r="AR275" i="1" s="1"/>
  <c r="O275" i="1"/>
  <c r="X275" i="1" s="1"/>
  <c r="N275" i="1"/>
  <c r="W275" i="1" s="1"/>
  <c r="AP275" i="1" s="1"/>
  <c r="M275" i="1"/>
  <c r="V275" i="1" s="1"/>
  <c r="AO275" i="1" s="1"/>
  <c r="L275" i="1"/>
  <c r="U275" i="1" s="1"/>
  <c r="AN275" i="1" s="1"/>
  <c r="S274" i="1"/>
  <c r="AB274" i="1" s="1"/>
  <c r="AU274" i="1" s="1"/>
  <c r="R274" i="1"/>
  <c r="AA274" i="1" s="1"/>
  <c r="Q274" i="1"/>
  <c r="Z274" i="1" s="1"/>
  <c r="P274" i="1"/>
  <c r="Y274" i="1" s="1"/>
  <c r="O274" i="1"/>
  <c r="X274" i="1" s="1"/>
  <c r="N274" i="1"/>
  <c r="W274" i="1" s="1"/>
  <c r="M274" i="1"/>
  <c r="V274" i="1" s="1"/>
  <c r="L274" i="1"/>
  <c r="U274" i="1" s="1"/>
  <c r="S273" i="1"/>
  <c r="AB273" i="1" s="1"/>
  <c r="AU273" i="1" s="1"/>
  <c r="R273" i="1"/>
  <c r="AA273" i="1" s="1"/>
  <c r="Q273" i="1"/>
  <c r="Z273" i="1" s="1"/>
  <c r="AS273" i="1" s="1"/>
  <c r="P273" i="1"/>
  <c r="Y273" i="1" s="1"/>
  <c r="O273" i="1"/>
  <c r="X273" i="1" s="1"/>
  <c r="N273" i="1"/>
  <c r="W273" i="1" s="1"/>
  <c r="M273" i="1"/>
  <c r="V273" i="1" s="1"/>
  <c r="L273" i="1"/>
  <c r="U273" i="1" s="1"/>
  <c r="S272" i="1"/>
  <c r="AB272" i="1" s="1"/>
  <c r="AU272" i="1" s="1"/>
  <c r="R272" i="1"/>
  <c r="AA272" i="1" s="1"/>
  <c r="AT272" i="1" s="1"/>
  <c r="Q272" i="1"/>
  <c r="Z272" i="1" s="1"/>
  <c r="AS272" i="1" s="1"/>
  <c r="P272" i="1"/>
  <c r="Y272" i="1" s="1"/>
  <c r="O272" i="1"/>
  <c r="X272" i="1" s="1"/>
  <c r="N272" i="1"/>
  <c r="W272" i="1" s="1"/>
  <c r="M272" i="1"/>
  <c r="V272" i="1" s="1"/>
  <c r="L272" i="1"/>
  <c r="U272" i="1" s="1"/>
  <c r="S271" i="1"/>
  <c r="AB271" i="1" s="1"/>
  <c r="AU271" i="1" s="1"/>
  <c r="R271" i="1"/>
  <c r="AA271" i="1" s="1"/>
  <c r="AT271" i="1" s="1"/>
  <c r="Q271" i="1"/>
  <c r="Z271" i="1" s="1"/>
  <c r="AS271" i="1" s="1"/>
  <c r="P271" i="1"/>
  <c r="Y271" i="1" s="1"/>
  <c r="AR271" i="1" s="1"/>
  <c r="O271" i="1"/>
  <c r="X271" i="1" s="1"/>
  <c r="N271" i="1"/>
  <c r="W271" i="1" s="1"/>
  <c r="M271" i="1"/>
  <c r="V271" i="1" s="1"/>
  <c r="L271" i="1"/>
  <c r="U271" i="1" s="1"/>
  <c r="S270" i="1"/>
  <c r="AB270" i="1" s="1"/>
  <c r="AU270" i="1" s="1"/>
  <c r="R270" i="1"/>
  <c r="AA270" i="1" s="1"/>
  <c r="AT270" i="1" s="1"/>
  <c r="Q270" i="1"/>
  <c r="Z270" i="1" s="1"/>
  <c r="AS270" i="1" s="1"/>
  <c r="P270" i="1"/>
  <c r="Y270" i="1" s="1"/>
  <c r="AR270" i="1" s="1"/>
  <c r="O270" i="1"/>
  <c r="X270" i="1" s="1"/>
  <c r="AQ270" i="1" s="1"/>
  <c r="N270" i="1"/>
  <c r="W270" i="1" s="1"/>
  <c r="M270" i="1"/>
  <c r="V270" i="1" s="1"/>
  <c r="L270" i="1"/>
  <c r="U270" i="1" s="1"/>
  <c r="S269" i="1"/>
  <c r="AB269" i="1" s="1"/>
  <c r="AU269" i="1" s="1"/>
  <c r="R269" i="1"/>
  <c r="AA269" i="1" s="1"/>
  <c r="AT269" i="1" s="1"/>
  <c r="Q269" i="1"/>
  <c r="Z269" i="1" s="1"/>
  <c r="AS269" i="1" s="1"/>
  <c r="P269" i="1"/>
  <c r="Y269" i="1" s="1"/>
  <c r="AR269" i="1" s="1"/>
  <c r="O269" i="1"/>
  <c r="X269" i="1" s="1"/>
  <c r="AQ269" i="1" s="1"/>
  <c r="N269" i="1"/>
  <c r="W269" i="1" s="1"/>
  <c r="M269" i="1"/>
  <c r="V269" i="1" s="1"/>
  <c r="AO269" i="1" s="1"/>
  <c r="L269" i="1"/>
  <c r="U269" i="1" s="1"/>
  <c r="S268" i="1"/>
  <c r="AB268" i="1" s="1"/>
  <c r="AU268" i="1" s="1"/>
  <c r="R268" i="1"/>
  <c r="AA268" i="1" s="1"/>
  <c r="AT268" i="1" s="1"/>
  <c r="Q268" i="1"/>
  <c r="Z268" i="1" s="1"/>
  <c r="AS268" i="1" s="1"/>
  <c r="P268" i="1"/>
  <c r="Y268" i="1" s="1"/>
  <c r="AR268" i="1" s="1"/>
  <c r="O268" i="1"/>
  <c r="X268" i="1" s="1"/>
  <c r="AQ268" i="1" s="1"/>
  <c r="N268" i="1"/>
  <c r="W268" i="1" s="1"/>
  <c r="AP268" i="1" s="1"/>
  <c r="M268" i="1"/>
  <c r="V268" i="1" s="1"/>
  <c r="AO268" i="1" s="1"/>
  <c r="L268" i="1"/>
  <c r="U268" i="1" s="1"/>
  <c r="S267" i="1"/>
  <c r="AB267" i="1" s="1"/>
  <c r="R267" i="1"/>
  <c r="AA267" i="1" s="1"/>
  <c r="AT267" i="1" s="1"/>
  <c r="Q267" i="1"/>
  <c r="Z267" i="1" s="1"/>
  <c r="P267" i="1"/>
  <c r="Y267" i="1" s="1"/>
  <c r="O267" i="1"/>
  <c r="X267" i="1" s="1"/>
  <c r="N267" i="1"/>
  <c r="W267" i="1" s="1"/>
  <c r="M267" i="1"/>
  <c r="V267" i="1" s="1"/>
  <c r="L267" i="1"/>
  <c r="U267" i="1" s="1"/>
  <c r="S266" i="1"/>
  <c r="AB266" i="1" s="1"/>
  <c r="R266" i="1"/>
  <c r="AA266" i="1" s="1"/>
  <c r="AT266" i="1" s="1"/>
  <c r="Q266" i="1"/>
  <c r="Z266" i="1" s="1"/>
  <c r="P266" i="1"/>
  <c r="Y266" i="1" s="1"/>
  <c r="AR266" i="1" s="1"/>
  <c r="O266" i="1"/>
  <c r="X266" i="1" s="1"/>
  <c r="N266" i="1"/>
  <c r="W266" i="1" s="1"/>
  <c r="M266" i="1"/>
  <c r="V266" i="1" s="1"/>
  <c r="L266" i="1"/>
  <c r="U266" i="1" s="1"/>
  <c r="S265" i="1"/>
  <c r="AB265" i="1" s="1"/>
  <c r="R265" i="1"/>
  <c r="AA265" i="1" s="1"/>
  <c r="AT265" i="1" s="1"/>
  <c r="Q265" i="1"/>
  <c r="Z265" i="1" s="1"/>
  <c r="AS265" i="1" s="1"/>
  <c r="P265" i="1"/>
  <c r="Y265" i="1" s="1"/>
  <c r="AR265" i="1" s="1"/>
  <c r="O265" i="1"/>
  <c r="X265" i="1" s="1"/>
  <c r="N265" i="1"/>
  <c r="W265" i="1" s="1"/>
  <c r="M265" i="1"/>
  <c r="V265" i="1" s="1"/>
  <c r="L265" i="1"/>
  <c r="U265" i="1" s="1"/>
  <c r="S264" i="1"/>
  <c r="AB264" i="1" s="1"/>
  <c r="R264" i="1"/>
  <c r="AA264" i="1" s="1"/>
  <c r="AT264" i="1" s="1"/>
  <c r="Q264" i="1"/>
  <c r="Z264" i="1" s="1"/>
  <c r="AS264" i="1" s="1"/>
  <c r="P264" i="1"/>
  <c r="Y264" i="1" s="1"/>
  <c r="AR264" i="1" s="1"/>
  <c r="O264" i="1"/>
  <c r="X264" i="1" s="1"/>
  <c r="N264" i="1"/>
  <c r="W264" i="1" s="1"/>
  <c r="AP264" i="1" s="1"/>
  <c r="M264" i="1"/>
  <c r="V264" i="1" s="1"/>
  <c r="L264" i="1"/>
  <c r="U264" i="1" s="1"/>
  <c r="S263" i="1"/>
  <c r="AB263" i="1" s="1"/>
  <c r="R263" i="1"/>
  <c r="AA263" i="1" s="1"/>
  <c r="AT263" i="1" s="1"/>
  <c r="Q263" i="1"/>
  <c r="Z263" i="1" s="1"/>
  <c r="AS263" i="1" s="1"/>
  <c r="P263" i="1"/>
  <c r="Y263" i="1" s="1"/>
  <c r="AR263" i="1" s="1"/>
  <c r="O263" i="1"/>
  <c r="X263" i="1" s="1"/>
  <c r="AQ263" i="1" s="1"/>
  <c r="N263" i="1"/>
  <c r="W263" i="1" s="1"/>
  <c r="AP263" i="1" s="1"/>
  <c r="M263" i="1"/>
  <c r="V263" i="1" s="1"/>
  <c r="L263" i="1"/>
  <c r="U263" i="1" s="1"/>
  <c r="S262" i="1"/>
  <c r="AB262" i="1" s="1"/>
  <c r="R262" i="1"/>
  <c r="AA262" i="1" s="1"/>
  <c r="AT262" i="1" s="1"/>
  <c r="Q262" i="1"/>
  <c r="Z262" i="1" s="1"/>
  <c r="AS262" i="1" s="1"/>
  <c r="P262" i="1"/>
  <c r="Y262" i="1" s="1"/>
  <c r="AR262" i="1" s="1"/>
  <c r="O262" i="1"/>
  <c r="X262" i="1" s="1"/>
  <c r="AQ262" i="1" s="1"/>
  <c r="N262" i="1"/>
  <c r="W262" i="1" s="1"/>
  <c r="AP262" i="1" s="1"/>
  <c r="M262" i="1"/>
  <c r="V262" i="1" s="1"/>
  <c r="L262" i="1"/>
  <c r="U262" i="1" s="1"/>
  <c r="AN262" i="1" s="1"/>
  <c r="S261" i="1"/>
  <c r="AB261" i="1" s="1"/>
  <c r="R261" i="1"/>
  <c r="AA261" i="1" s="1"/>
  <c r="AT261" i="1" s="1"/>
  <c r="Q261" i="1"/>
  <c r="Z261" i="1" s="1"/>
  <c r="AS261" i="1" s="1"/>
  <c r="P261" i="1"/>
  <c r="Y261" i="1" s="1"/>
  <c r="AR261" i="1" s="1"/>
  <c r="O261" i="1"/>
  <c r="X261" i="1" s="1"/>
  <c r="AQ261" i="1" s="1"/>
  <c r="N261" i="1"/>
  <c r="W261" i="1" s="1"/>
  <c r="AP261" i="1" s="1"/>
  <c r="M261" i="1"/>
  <c r="V261" i="1" s="1"/>
  <c r="AO261" i="1" s="1"/>
  <c r="L261" i="1"/>
  <c r="U261" i="1" s="1"/>
  <c r="AN261" i="1" s="1"/>
  <c r="S260" i="1"/>
  <c r="AB260" i="1" s="1"/>
  <c r="AU260" i="1" s="1"/>
  <c r="R260" i="1"/>
  <c r="AA260" i="1" s="1"/>
  <c r="Q260" i="1"/>
  <c r="Z260" i="1" s="1"/>
  <c r="P260" i="1"/>
  <c r="Y260" i="1" s="1"/>
  <c r="O260" i="1"/>
  <c r="X260" i="1" s="1"/>
  <c r="N260" i="1"/>
  <c r="W260" i="1" s="1"/>
  <c r="M260" i="1"/>
  <c r="V260" i="1" s="1"/>
  <c r="L260" i="1"/>
  <c r="U260" i="1" s="1"/>
  <c r="S259" i="1"/>
  <c r="AB259" i="1" s="1"/>
  <c r="AU259" i="1" s="1"/>
  <c r="R259" i="1"/>
  <c r="Q259" i="1"/>
  <c r="Z259" i="1" s="1"/>
  <c r="P259" i="1"/>
  <c r="Y259" i="1" s="1"/>
  <c r="O259" i="1"/>
  <c r="X259" i="1" s="1"/>
  <c r="N259" i="1"/>
  <c r="W259" i="1" s="1"/>
  <c r="M259" i="1"/>
  <c r="V259" i="1" s="1"/>
  <c r="AO259" i="1" s="1"/>
  <c r="L259" i="1"/>
  <c r="U259" i="1" s="1"/>
  <c r="S258" i="1"/>
  <c r="AB258" i="1" s="1"/>
  <c r="AU258" i="1" s="1"/>
  <c r="R258" i="1"/>
  <c r="AA258" i="1" s="1"/>
  <c r="Q258" i="1"/>
  <c r="Z258" i="1" s="1"/>
  <c r="AS258" i="1" s="1"/>
  <c r="P258" i="1"/>
  <c r="Y258" i="1" s="1"/>
  <c r="O258" i="1"/>
  <c r="X258" i="1" s="1"/>
  <c r="N258" i="1"/>
  <c r="W258" i="1" s="1"/>
  <c r="M258" i="1"/>
  <c r="V258" i="1" s="1"/>
  <c r="AO258" i="1" s="1"/>
  <c r="L258" i="1"/>
  <c r="U258" i="1" s="1"/>
  <c r="S257" i="1"/>
  <c r="AB257" i="1" s="1"/>
  <c r="AU257" i="1" s="1"/>
  <c r="R257" i="1"/>
  <c r="AA257" i="1" s="1"/>
  <c r="Q257" i="1"/>
  <c r="Z257" i="1" s="1"/>
  <c r="AS257" i="1" s="1"/>
  <c r="P257" i="1"/>
  <c r="Y257" i="1" s="1"/>
  <c r="O257" i="1"/>
  <c r="X257" i="1" s="1"/>
  <c r="AQ257" i="1" s="1"/>
  <c r="N257" i="1"/>
  <c r="W257" i="1" s="1"/>
  <c r="M257" i="1"/>
  <c r="V257" i="1" s="1"/>
  <c r="AO257" i="1" s="1"/>
  <c r="L257" i="1"/>
  <c r="U257" i="1" s="1"/>
  <c r="S256" i="1"/>
  <c r="AB256" i="1" s="1"/>
  <c r="AU256" i="1" s="1"/>
  <c r="R256" i="1"/>
  <c r="AA256" i="1" s="1"/>
  <c r="Q256" i="1"/>
  <c r="Z256" i="1" s="1"/>
  <c r="AS256" i="1" s="1"/>
  <c r="P256" i="1"/>
  <c r="Y256" i="1" s="1"/>
  <c r="O256" i="1"/>
  <c r="X256" i="1" s="1"/>
  <c r="AQ256" i="1" s="1"/>
  <c r="N256" i="1"/>
  <c r="W256" i="1" s="1"/>
  <c r="AP256" i="1" s="1"/>
  <c r="M256" i="1"/>
  <c r="V256" i="1" s="1"/>
  <c r="AO256" i="1" s="1"/>
  <c r="L256" i="1"/>
  <c r="U256" i="1" s="1"/>
  <c r="S255" i="1"/>
  <c r="AB255" i="1" s="1"/>
  <c r="AU255" i="1" s="1"/>
  <c r="R255" i="1"/>
  <c r="AA255" i="1" s="1"/>
  <c r="Q255" i="1"/>
  <c r="Z255" i="1" s="1"/>
  <c r="AS255" i="1" s="1"/>
  <c r="P255" i="1"/>
  <c r="Y255" i="1" s="1"/>
  <c r="O255" i="1"/>
  <c r="X255" i="1" s="1"/>
  <c r="AQ255" i="1" s="1"/>
  <c r="N255" i="1"/>
  <c r="W255" i="1" s="1"/>
  <c r="AP255" i="1" s="1"/>
  <c r="M255" i="1"/>
  <c r="V255" i="1" s="1"/>
  <c r="AO255" i="1" s="1"/>
  <c r="L255" i="1"/>
  <c r="U255" i="1" s="1"/>
  <c r="AN255" i="1" s="1"/>
  <c r="S254" i="1"/>
  <c r="AB254" i="1" s="1"/>
  <c r="AU254" i="1" s="1"/>
  <c r="R254" i="1"/>
  <c r="AA254" i="1" s="1"/>
  <c r="AT254" i="1" s="1"/>
  <c r="Q254" i="1"/>
  <c r="Z254" i="1" s="1"/>
  <c r="AS254" i="1" s="1"/>
  <c r="P254" i="1"/>
  <c r="Y254" i="1" s="1"/>
  <c r="O254" i="1"/>
  <c r="X254" i="1" s="1"/>
  <c r="AQ254" i="1" s="1"/>
  <c r="N254" i="1"/>
  <c r="W254" i="1" s="1"/>
  <c r="AP254" i="1" s="1"/>
  <c r="M254" i="1"/>
  <c r="V254" i="1" s="1"/>
  <c r="AO254" i="1" s="1"/>
  <c r="L254" i="1"/>
  <c r="U254" i="1" s="1"/>
  <c r="AN254" i="1" s="1"/>
  <c r="S253" i="1"/>
  <c r="AB253" i="1" s="1"/>
  <c r="R253" i="1"/>
  <c r="AA253" i="1" s="1"/>
  <c r="Q253" i="1"/>
  <c r="Z253" i="1" s="1"/>
  <c r="P253" i="1"/>
  <c r="Y253" i="1" s="1"/>
  <c r="O253" i="1"/>
  <c r="X253" i="1" s="1"/>
  <c r="N253" i="1"/>
  <c r="W253" i="1" s="1"/>
  <c r="M253" i="1"/>
  <c r="V253" i="1" s="1"/>
  <c r="AO253" i="1" s="1"/>
  <c r="L253" i="1"/>
  <c r="U253" i="1" s="1"/>
  <c r="S252" i="1"/>
  <c r="AB252" i="1" s="1"/>
  <c r="AU252" i="1" s="1"/>
  <c r="R252" i="1"/>
  <c r="AA252" i="1" s="1"/>
  <c r="Q252" i="1"/>
  <c r="Z252" i="1" s="1"/>
  <c r="P252" i="1"/>
  <c r="Y252" i="1" s="1"/>
  <c r="O252" i="1"/>
  <c r="X252" i="1" s="1"/>
  <c r="N252" i="1"/>
  <c r="W252" i="1" s="1"/>
  <c r="M252" i="1"/>
  <c r="V252" i="1" s="1"/>
  <c r="AO252" i="1" s="1"/>
  <c r="L252" i="1"/>
  <c r="U252" i="1" s="1"/>
  <c r="S251" i="1"/>
  <c r="AB251" i="1" s="1"/>
  <c r="AU251" i="1" s="1"/>
  <c r="R251" i="1"/>
  <c r="AA251" i="1" s="1"/>
  <c r="Q251" i="1"/>
  <c r="Z251" i="1" s="1"/>
  <c r="P251" i="1"/>
  <c r="Y251" i="1" s="1"/>
  <c r="O251" i="1"/>
  <c r="X251" i="1" s="1"/>
  <c r="N251" i="1"/>
  <c r="W251" i="1" s="1"/>
  <c r="M251" i="1"/>
  <c r="V251" i="1" s="1"/>
  <c r="AO251" i="1" s="1"/>
  <c r="L251" i="1"/>
  <c r="U251" i="1" s="1"/>
  <c r="AN251" i="1" s="1"/>
  <c r="S250" i="1"/>
  <c r="AB250" i="1" s="1"/>
  <c r="AU250" i="1" s="1"/>
  <c r="R250" i="1"/>
  <c r="AA250" i="1" s="1"/>
  <c r="Q250" i="1"/>
  <c r="Z250" i="1" s="1"/>
  <c r="P250" i="1"/>
  <c r="Y250" i="1" s="1"/>
  <c r="O250" i="1"/>
  <c r="X250" i="1" s="1"/>
  <c r="AQ250" i="1" s="1"/>
  <c r="N250" i="1"/>
  <c r="W250" i="1" s="1"/>
  <c r="M250" i="1"/>
  <c r="V250" i="1" s="1"/>
  <c r="AO250" i="1" s="1"/>
  <c r="L250" i="1"/>
  <c r="U250" i="1" s="1"/>
  <c r="AN250" i="1" s="1"/>
  <c r="S249" i="1"/>
  <c r="AB249" i="1" s="1"/>
  <c r="AU249" i="1" s="1"/>
  <c r="R249" i="1"/>
  <c r="AA249" i="1" s="1"/>
  <c r="Q249" i="1"/>
  <c r="Z249" i="1" s="1"/>
  <c r="AS249" i="1" s="1"/>
  <c r="P249" i="1"/>
  <c r="Y249" i="1" s="1"/>
  <c r="O249" i="1"/>
  <c r="X249" i="1" s="1"/>
  <c r="AQ249" i="1" s="1"/>
  <c r="N249" i="1"/>
  <c r="W249" i="1" s="1"/>
  <c r="M249" i="1"/>
  <c r="V249" i="1" s="1"/>
  <c r="AO249" i="1" s="1"/>
  <c r="L249" i="1"/>
  <c r="U249" i="1" s="1"/>
  <c r="AN249" i="1" s="1"/>
  <c r="S248" i="1"/>
  <c r="AB248" i="1" s="1"/>
  <c r="AU248" i="1" s="1"/>
  <c r="R248" i="1"/>
  <c r="AA248" i="1" s="1"/>
  <c r="Q248" i="1"/>
  <c r="Z248" i="1" s="1"/>
  <c r="AS248" i="1" s="1"/>
  <c r="P248" i="1"/>
  <c r="Y248" i="1" s="1"/>
  <c r="O248" i="1"/>
  <c r="X248" i="1" s="1"/>
  <c r="AQ248" i="1" s="1"/>
  <c r="N248" i="1"/>
  <c r="W248" i="1" s="1"/>
  <c r="AP248" i="1" s="1"/>
  <c r="M248" i="1"/>
  <c r="V248" i="1" s="1"/>
  <c r="AO248" i="1" s="1"/>
  <c r="L248" i="1"/>
  <c r="U248" i="1" s="1"/>
  <c r="AN248" i="1" s="1"/>
  <c r="S247" i="1"/>
  <c r="AB247" i="1" s="1"/>
  <c r="AU247" i="1" s="1"/>
  <c r="R247" i="1"/>
  <c r="AA247" i="1" s="1"/>
  <c r="AT247" i="1" s="1"/>
  <c r="Q247" i="1"/>
  <c r="Z247" i="1" s="1"/>
  <c r="AS247" i="1" s="1"/>
  <c r="P247" i="1"/>
  <c r="Y247" i="1" s="1"/>
  <c r="O247" i="1"/>
  <c r="X247" i="1" s="1"/>
  <c r="AQ247" i="1" s="1"/>
  <c r="N247" i="1"/>
  <c r="W247" i="1" s="1"/>
  <c r="AP247" i="1" s="1"/>
  <c r="M247" i="1"/>
  <c r="V247" i="1" s="1"/>
  <c r="AO247" i="1" s="1"/>
  <c r="L247" i="1"/>
  <c r="U247" i="1" s="1"/>
  <c r="AN247" i="1" s="1"/>
  <c r="S246" i="1"/>
  <c r="AB246" i="1" s="1"/>
  <c r="AU246" i="1" s="1"/>
  <c r="R246" i="1"/>
  <c r="AA246" i="1" s="1"/>
  <c r="Q246" i="1"/>
  <c r="Z246" i="1" s="1"/>
  <c r="P246" i="1"/>
  <c r="Y246" i="1" s="1"/>
  <c r="O246" i="1"/>
  <c r="X246" i="1" s="1"/>
  <c r="N246" i="1"/>
  <c r="W246" i="1" s="1"/>
  <c r="M246" i="1"/>
  <c r="V246" i="1" s="1"/>
  <c r="L246" i="1"/>
  <c r="U246" i="1" s="1"/>
  <c r="S245" i="1"/>
  <c r="AB245" i="1" s="1"/>
  <c r="AU245" i="1" s="1"/>
  <c r="R245" i="1"/>
  <c r="AA245" i="1" s="1"/>
  <c r="AT245" i="1" s="1"/>
  <c r="Q245" i="1"/>
  <c r="Z245" i="1" s="1"/>
  <c r="P245" i="1"/>
  <c r="Y245" i="1" s="1"/>
  <c r="O245" i="1"/>
  <c r="X245" i="1" s="1"/>
  <c r="N245" i="1"/>
  <c r="W245" i="1" s="1"/>
  <c r="M245" i="1"/>
  <c r="V245" i="1" s="1"/>
  <c r="L245" i="1"/>
  <c r="U245" i="1" s="1"/>
  <c r="S244" i="1"/>
  <c r="AB244" i="1" s="1"/>
  <c r="AU244" i="1" s="1"/>
  <c r="R244" i="1"/>
  <c r="AA244" i="1" s="1"/>
  <c r="AT244" i="1" s="1"/>
  <c r="Q244" i="1"/>
  <c r="Z244" i="1" s="1"/>
  <c r="AS244" i="1" s="1"/>
  <c r="P244" i="1"/>
  <c r="Y244" i="1" s="1"/>
  <c r="O244" i="1"/>
  <c r="X244" i="1" s="1"/>
  <c r="N244" i="1"/>
  <c r="W244" i="1" s="1"/>
  <c r="M244" i="1"/>
  <c r="V244" i="1" s="1"/>
  <c r="L244" i="1"/>
  <c r="U244" i="1" s="1"/>
  <c r="S243" i="1"/>
  <c r="AB243" i="1" s="1"/>
  <c r="AU243" i="1" s="1"/>
  <c r="R243" i="1"/>
  <c r="AA243" i="1" s="1"/>
  <c r="AT243" i="1" s="1"/>
  <c r="Q243" i="1"/>
  <c r="Z243" i="1" s="1"/>
  <c r="AS243" i="1" s="1"/>
  <c r="P243" i="1"/>
  <c r="Y243" i="1" s="1"/>
  <c r="AR243" i="1" s="1"/>
  <c r="O243" i="1"/>
  <c r="X243" i="1" s="1"/>
  <c r="N243" i="1"/>
  <c r="W243" i="1" s="1"/>
  <c r="M243" i="1"/>
  <c r="V243" i="1" s="1"/>
  <c r="L243" i="1"/>
  <c r="U243" i="1" s="1"/>
  <c r="S242" i="1"/>
  <c r="AB242" i="1" s="1"/>
  <c r="AU242" i="1" s="1"/>
  <c r="R242" i="1"/>
  <c r="AA242" i="1" s="1"/>
  <c r="AT242" i="1" s="1"/>
  <c r="Q242" i="1"/>
  <c r="Z242" i="1" s="1"/>
  <c r="AS242" i="1" s="1"/>
  <c r="P242" i="1"/>
  <c r="Y242" i="1" s="1"/>
  <c r="AR242" i="1" s="1"/>
  <c r="O242" i="1"/>
  <c r="X242" i="1" s="1"/>
  <c r="AQ242" i="1" s="1"/>
  <c r="N242" i="1"/>
  <c r="W242" i="1" s="1"/>
  <c r="M242" i="1"/>
  <c r="V242" i="1" s="1"/>
  <c r="L242" i="1"/>
  <c r="U242" i="1" s="1"/>
  <c r="S241" i="1"/>
  <c r="AB241" i="1" s="1"/>
  <c r="AU241" i="1" s="1"/>
  <c r="R241" i="1"/>
  <c r="AA241" i="1" s="1"/>
  <c r="AT241" i="1" s="1"/>
  <c r="Q241" i="1"/>
  <c r="Z241" i="1" s="1"/>
  <c r="AS241" i="1" s="1"/>
  <c r="P241" i="1"/>
  <c r="Y241" i="1" s="1"/>
  <c r="AR241" i="1" s="1"/>
  <c r="O241" i="1"/>
  <c r="X241" i="1" s="1"/>
  <c r="AQ241" i="1" s="1"/>
  <c r="N241" i="1"/>
  <c r="W241" i="1" s="1"/>
  <c r="AP241" i="1" s="1"/>
  <c r="M241" i="1"/>
  <c r="V241" i="1" s="1"/>
  <c r="L241" i="1"/>
  <c r="U241" i="1" s="1"/>
  <c r="S240" i="1"/>
  <c r="AB240" i="1" s="1"/>
  <c r="AU240" i="1" s="1"/>
  <c r="R240" i="1"/>
  <c r="AA240" i="1" s="1"/>
  <c r="AT240" i="1" s="1"/>
  <c r="Q240" i="1"/>
  <c r="Z240" i="1" s="1"/>
  <c r="AS240" i="1" s="1"/>
  <c r="P240" i="1"/>
  <c r="Y240" i="1" s="1"/>
  <c r="AR240" i="1" s="1"/>
  <c r="O240" i="1"/>
  <c r="X240" i="1" s="1"/>
  <c r="AQ240" i="1" s="1"/>
  <c r="N240" i="1"/>
  <c r="W240" i="1" s="1"/>
  <c r="AP240" i="1" s="1"/>
  <c r="M240" i="1"/>
  <c r="V240" i="1" s="1"/>
  <c r="AO240" i="1" s="1"/>
  <c r="L240" i="1"/>
  <c r="U240" i="1" s="1"/>
  <c r="S239" i="1"/>
  <c r="AB239" i="1" s="1"/>
  <c r="AU239" i="1" s="1"/>
  <c r="R239" i="1"/>
  <c r="AA239" i="1" s="1"/>
  <c r="Q239" i="1"/>
  <c r="Z239" i="1" s="1"/>
  <c r="P239" i="1"/>
  <c r="Y239" i="1" s="1"/>
  <c r="O239" i="1"/>
  <c r="X239" i="1" s="1"/>
  <c r="N239" i="1"/>
  <c r="W239" i="1" s="1"/>
  <c r="M239" i="1"/>
  <c r="V239" i="1" s="1"/>
  <c r="L239" i="1"/>
  <c r="U239" i="1" s="1"/>
  <c r="S238" i="1"/>
  <c r="AB238" i="1" s="1"/>
  <c r="AU238" i="1" s="1"/>
  <c r="R238" i="1"/>
  <c r="AA238" i="1" s="1"/>
  <c r="Q238" i="1"/>
  <c r="Z238" i="1" s="1"/>
  <c r="P238" i="1"/>
  <c r="Y238" i="1" s="1"/>
  <c r="O238" i="1"/>
  <c r="X238" i="1" s="1"/>
  <c r="AQ238" i="1" s="1"/>
  <c r="N238" i="1"/>
  <c r="W238" i="1" s="1"/>
  <c r="M238" i="1"/>
  <c r="V238" i="1" s="1"/>
  <c r="L238" i="1"/>
  <c r="U238" i="1" s="1"/>
  <c r="S237" i="1"/>
  <c r="AB237" i="1" s="1"/>
  <c r="AU237" i="1" s="1"/>
  <c r="R237" i="1"/>
  <c r="AA237" i="1" s="1"/>
  <c r="Q237" i="1"/>
  <c r="Z237" i="1" s="1"/>
  <c r="P237" i="1"/>
  <c r="Y237" i="1" s="1"/>
  <c r="O237" i="1"/>
  <c r="X237" i="1" s="1"/>
  <c r="AQ237" i="1" s="1"/>
  <c r="N237" i="1"/>
  <c r="W237" i="1" s="1"/>
  <c r="M237" i="1"/>
  <c r="V237" i="1" s="1"/>
  <c r="AO237" i="1" s="1"/>
  <c r="L237" i="1"/>
  <c r="U237" i="1" s="1"/>
  <c r="S236" i="1"/>
  <c r="AB236" i="1" s="1"/>
  <c r="AU236" i="1" s="1"/>
  <c r="R236" i="1"/>
  <c r="AA236" i="1" s="1"/>
  <c r="Q236" i="1"/>
  <c r="Z236" i="1" s="1"/>
  <c r="AS236" i="1" s="1"/>
  <c r="P236" i="1"/>
  <c r="Y236" i="1" s="1"/>
  <c r="O236" i="1"/>
  <c r="X236" i="1" s="1"/>
  <c r="AQ236" i="1" s="1"/>
  <c r="N236" i="1"/>
  <c r="W236" i="1" s="1"/>
  <c r="M236" i="1"/>
  <c r="V236" i="1" s="1"/>
  <c r="AO236" i="1" s="1"/>
  <c r="L236" i="1"/>
  <c r="U236" i="1" s="1"/>
  <c r="S235" i="1"/>
  <c r="AB235" i="1" s="1"/>
  <c r="AU235" i="1" s="1"/>
  <c r="R235" i="1"/>
  <c r="AA235" i="1" s="1"/>
  <c r="Q235" i="1"/>
  <c r="Z235" i="1" s="1"/>
  <c r="AS235" i="1" s="1"/>
  <c r="P235" i="1"/>
  <c r="Y235" i="1" s="1"/>
  <c r="O235" i="1"/>
  <c r="X235" i="1" s="1"/>
  <c r="AQ235" i="1" s="1"/>
  <c r="N235" i="1"/>
  <c r="W235" i="1" s="1"/>
  <c r="M235" i="1"/>
  <c r="V235" i="1" s="1"/>
  <c r="AO235" i="1" s="1"/>
  <c r="L235" i="1"/>
  <c r="U235" i="1" s="1"/>
  <c r="AN235" i="1" s="1"/>
  <c r="S234" i="1"/>
  <c r="AB234" i="1" s="1"/>
  <c r="AU234" i="1" s="1"/>
  <c r="R234" i="1"/>
  <c r="AA234" i="1" s="1"/>
  <c r="Q234" i="1"/>
  <c r="Z234" i="1" s="1"/>
  <c r="AS234" i="1" s="1"/>
  <c r="P234" i="1"/>
  <c r="Y234" i="1" s="1"/>
  <c r="O234" i="1"/>
  <c r="X234" i="1" s="1"/>
  <c r="AQ234" i="1" s="1"/>
  <c r="N234" i="1"/>
  <c r="W234" i="1" s="1"/>
  <c r="AP234" i="1" s="1"/>
  <c r="M234" i="1"/>
  <c r="V234" i="1" s="1"/>
  <c r="AO234" i="1" s="1"/>
  <c r="L234" i="1"/>
  <c r="U234" i="1" s="1"/>
  <c r="AN234" i="1" s="1"/>
  <c r="S233" i="1"/>
  <c r="AB233" i="1" s="1"/>
  <c r="AU233" i="1" s="1"/>
  <c r="R233" i="1"/>
  <c r="AA233" i="1" s="1"/>
  <c r="Q233" i="1"/>
  <c r="Z233" i="1" s="1"/>
  <c r="AS233" i="1" s="1"/>
  <c r="P233" i="1"/>
  <c r="Y233" i="1" s="1"/>
  <c r="AR233" i="1" s="1"/>
  <c r="O233" i="1"/>
  <c r="X233" i="1" s="1"/>
  <c r="AQ233" i="1" s="1"/>
  <c r="N233" i="1"/>
  <c r="W233" i="1" s="1"/>
  <c r="AP233" i="1" s="1"/>
  <c r="M233" i="1"/>
  <c r="V233" i="1" s="1"/>
  <c r="AO233" i="1" s="1"/>
  <c r="L233" i="1"/>
  <c r="U233" i="1" s="1"/>
  <c r="AN233" i="1" s="1"/>
  <c r="S232" i="1"/>
  <c r="AB232" i="1" s="1"/>
  <c r="AU232" i="1" s="1"/>
  <c r="R232" i="1"/>
  <c r="AA232" i="1" s="1"/>
  <c r="Q232" i="1"/>
  <c r="Z232" i="1" s="1"/>
  <c r="P232" i="1"/>
  <c r="Y232" i="1" s="1"/>
  <c r="O232" i="1"/>
  <c r="X232" i="1" s="1"/>
  <c r="N232" i="1"/>
  <c r="W232" i="1" s="1"/>
  <c r="M232" i="1"/>
  <c r="V232" i="1" s="1"/>
  <c r="L232" i="1"/>
  <c r="U232" i="1" s="1"/>
  <c r="S231" i="1"/>
  <c r="AB231" i="1" s="1"/>
  <c r="AU231" i="1" s="1"/>
  <c r="R231" i="1"/>
  <c r="AA231" i="1" s="1"/>
  <c r="Q231" i="1"/>
  <c r="Z231" i="1" s="1"/>
  <c r="AS231" i="1" s="1"/>
  <c r="P231" i="1"/>
  <c r="Y231" i="1" s="1"/>
  <c r="O231" i="1"/>
  <c r="X231" i="1" s="1"/>
  <c r="N231" i="1"/>
  <c r="W231" i="1" s="1"/>
  <c r="M231" i="1"/>
  <c r="V231" i="1" s="1"/>
  <c r="L231" i="1"/>
  <c r="U231" i="1" s="1"/>
  <c r="S230" i="1"/>
  <c r="AB230" i="1" s="1"/>
  <c r="AU230" i="1" s="1"/>
  <c r="R230" i="1"/>
  <c r="AA230" i="1" s="1"/>
  <c r="Q230" i="1"/>
  <c r="Z230" i="1" s="1"/>
  <c r="AS230" i="1" s="1"/>
  <c r="P230" i="1"/>
  <c r="Y230" i="1" s="1"/>
  <c r="O230" i="1"/>
  <c r="X230" i="1" s="1"/>
  <c r="AQ230" i="1" s="1"/>
  <c r="N230" i="1"/>
  <c r="W230" i="1" s="1"/>
  <c r="M230" i="1"/>
  <c r="V230" i="1" s="1"/>
  <c r="L230" i="1"/>
  <c r="U230" i="1" s="1"/>
  <c r="S229" i="1"/>
  <c r="AB229" i="1" s="1"/>
  <c r="AU229" i="1" s="1"/>
  <c r="R229" i="1"/>
  <c r="AA229" i="1" s="1"/>
  <c r="AT229" i="1" s="1"/>
  <c r="Q229" i="1"/>
  <c r="Z229" i="1" s="1"/>
  <c r="AS229" i="1" s="1"/>
  <c r="P229" i="1"/>
  <c r="Y229" i="1" s="1"/>
  <c r="O229" i="1"/>
  <c r="X229" i="1" s="1"/>
  <c r="AQ229" i="1" s="1"/>
  <c r="N229" i="1"/>
  <c r="W229" i="1" s="1"/>
  <c r="M229" i="1"/>
  <c r="V229" i="1" s="1"/>
  <c r="L229" i="1"/>
  <c r="U229" i="1" s="1"/>
  <c r="S228" i="1"/>
  <c r="AB228" i="1" s="1"/>
  <c r="AU228" i="1" s="1"/>
  <c r="R228" i="1"/>
  <c r="AA228" i="1" s="1"/>
  <c r="AT228" i="1" s="1"/>
  <c r="Q228" i="1"/>
  <c r="Z228" i="1" s="1"/>
  <c r="AS228" i="1" s="1"/>
  <c r="P228" i="1"/>
  <c r="Y228" i="1" s="1"/>
  <c r="O228" i="1"/>
  <c r="X228" i="1" s="1"/>
  <c r="AQ228" i="1" s="1"/>
  <c r="N228" i="1"/>
  <c r="W228" i="1" s="1"/>
  <c r="AP228" i="1" s="1"/>
  <c r="M228" i="1"/>
  <c r="V228" i="1" s="1"/>
  <c r="L228" i="1"/>
  <c r="U228" i="1" s="1"/>
  <c r="S227" i="1"/>
  <c r="AB227" i="1" s="1"/>
  <c r="AU227" i="1" s="1"/>
  <c r="R227" i="1"/>
  <c r="AA227" i="1" s="1"/>
  <c r="AT227" i="1" s="1"/>
  <c r="Q227" i="1"/>
  <c r="Z227" i="1" s="1"/>
  <c r="AS227" i="1" s="1"/>
  <c r="P227" i="1"/>
  <c r="Y227" i="1" s="1"/>
  <c r="AR227" i="1" s="1"/>
  <c r="O227" i="1"/>
  <c r="X227" i="1" s="1"/>
  <c r="AQ227" i="1" s="1"/>
  <c r="N227" i="1"/>
  <c r="M227" i="1"/>
  <c r="V227" i="1" s="1"/>
  <c r="L227" i="1"/>
  <c r="U227" i="1" s="1"/>
  <c r="S226" i="1"/>
  <c r="AB226" i="1" s="1"/>
  <c r="AU226" i="1" s="1"/>
  <c r="R226" i="1"/>
  <c r="AA226" i="1" s="1"/>
  <c r="AT226" i="1" s="1"/>
  <c r="Q226" i="1"/>
  <c r="Z226" i="1" s="1"/>
  <c r="AS226" i="1" s="1"/>
  <c r="P226" i="1"/>
  <c r="Y226" i="1" s="1"/>
  <c r="AR226" i="1" s="1"/>
  <c r="O226" i="1"/>
  <c r="X226" i="1" s="1"/>
  <c r="AQ226" i="1" s="1"/>
  <c r="N226" i="1"/>
  <c r="W226" i="1" s="1"/>
  <c r="AP226" i="1" s="1"/>
  <c r="M226" i="1"/>
  <c r="V226" i="1" s="1"/>
  <c r="L226" i="1"/>
  <c r="U226" i="1" s="1"/>
  <c r="AN226" i="1" s="1"/>
  <c r="S225" i="1"/>
  <c r="AB225" i="1" s="1"/>
  <c r="AU225" i="1" s="1"/>
  <c r="R225" i="1"/>
  <c r="AA225" i="1" s="1"/>
  <c r="Q225" i="1"/>
  <c r="Z225" i="1" s="1"/>
  <c r="P225" i="1"/>
  <c r="Y225" i="1" s="1"/>
  <c r="O225" i="1"/>
  <c r="X225" i="1" s="1"/>
  <c r="N225" i="1"/>
  <c r="W225" i="1" s="1"/>
  <c r="M225" i="1"/>
  <c r="V225" i="1" s="1"/>
  <c r="L225" i="1"/>
  <c r="U225" i="1" s="1"/>
  <c r="S224" i="1"/>
  <c r="AB224" i="1" s="1"/>
  <c r="AU224" i="1" s="1"/>
  <c r="R224" i="1"/>
  <c r="AA224" i="1" s="1"/>
  <c r="Q224" i="1"/>
  <c r="Z224" i="1" s="1"/>
  <c r="AS224" i="1" s="1"/>
  <c r="P224" i="1"/>
  <c r="Y224" i="1" s="1"/>
  <c r="O224" i="1"/>
  <c r="X224" i="1" s="1"/>
  <c r="N224" i="1"/>
  <c r="W224" i="1" s="1"/>
  <c r="M224" i="1"/>
  <c r="V224" i="1" s="1"/>
  <c r="L224" i="1"/>
  <c r="U224" i="1" s="1"/>
  <c r="S223" i="1"/>
  <c r="AB223" i="1" s="1"/>
  <c r="AU223" i="1" s="1"/>
  <c r="R223" i="1"/>
  <c r="AA223" i="1" s="1"/>
  <c r="Q223" i="1"/>
  <c r="Z223" i="1" s="1"/>
  <c r="AS223" i="1" s="1"/>
  <c r="P223" i="1"/>
  <c r="Y223" i="1" s="1"/>
  <c r="O223" i="1"/>
  <c r="X223" i="1" s="1"/>
  <c r="N223" i="1"/>
  <c r="W223" i="1" s="1"/>
  <c r="M223" i="1"/>
  <c r="V223" i="1" s="1"/>
  <c r="AO223" i="1" s="1"/>
  <c r="L223" i="1"/>
  <c r="U223" i="1" s="1"/>
  <c r="S222" i="1"/>
  <c r="AB222" i="1" s="1"/>
  <c r="AU222" i="1" s="1"/>
  <c r="R222" i="1"/>
  <c r="AA222" i="1" s="1"/>
  <c r="Q222" i="1"/>
  <c r="Z222" i="1" s="1"/>
  <c r="AS222" i="1" s="1"/>
  <c r="P222" i="1"/>
  <c r="Y222" i="1" s="1"/>
  <c r="O222" i="1"/>
  <c r="X222" i="1" s="1"/>
  <c r="N222" i="1"/>
  <c r="W222" i="1" s="1"/>
  <c r="M222" i="1"/>
  <c r="V222" i="1" s="1"/>
  <c r="AO222" i="1" s="1"/>
  <c r="L222" i="1"/>
  <c r="U222" i="1" s="1"/>
  <c r="AN222" i="1" s="1"/>
  <c r="S221" i="1"/>
  <c r="AB221" i="1" s="1"/>
  <c r="AU221" i="1" s="1"/>
  <c r="R221" i="1"/>
  <c r="AA221" i="1" s="1"/>
  <c r="Q221" i="1"/>
  <c r="Z221" i="1" s="1"/>
  <c r="AS221" i="1" s="1"/>
  <c r="P221" i="1"/>
  <c r="Y221" i="1" s="1"/>
  <c r="O221" i="1"/>
  <c r="X221" i="1" s="1"/>
  <c r="AQ221" i="1" s="1"/>
  <c r="N221" i="1"/>
  <c r="W221" i="1" s="1"/>
  <c r="M221" i="1"/>
  <c r="V221" i="1" s="1"/>
  <c r="AO221" i="1" s="1"/>
  <c r="L221" i="1"/>
  <c r="U221" i="1" s="1"/>
  <c r="AN221" i="1" s="1"/>
  <c r="S220" i="1"/>
  <c r="AB220" i="1" s="1"/>
  <c r="AU220" i="1" s="1"/>
  <c r="R220" i="1"/>
  <c r="AA220" i="1" s="1"/>
  <c r="Q220" i="1"/>
  <c r="Z220" i="1" s="1"/>
  <c r="AS220" i="1" s="1"/>
  <c r="P220" i="1"/>
  <c r="Y220" i="1" s="1"/>
  <c r="O220" i="1"/>
  <c r="X220" i="1" s="1"/>
  <c r="AQ220" i="1" s="1"/>
  <c r="N220" i="1"/>
  <c r="W220" i="1" s="1"/>
  <c r="AP220" i="1" s="1"/>
  <c r="M220" i="1"/>
  <c r="V220" i="1" s="1"/>
  <c r="AO220" i="1" s="1"/>
  <c r="L220" i="1"/>
  <c r="U220" i="1" s="1"/>
  <c r="AN220" i="1" s="1"/>
  <c r="S219" i="1"/>
  <c r="AB219" i="1" s="1"/>
  <c r="AU219" i="1" s="1"/>
  <c r="R219" i="1"/>
  <c r="AA219" i="1" s="1"/>
  <c r="Q219" i="1"/>
  <c r="Z219" i="1" s="1"/>
  <c r="AS219" i="1" s="1"/>
  <c r="P219" i="1"/>
  <c r="Y219" i="1" s="1"/>
  <c r="AR219" i="1" s="1"/>
  <c r="O219" i="1"/>
  <c r="X219" i="1" s="1"/>
  <c r="AQ219" i="1" s="1"/>
  <c r="N219" i="1"/>
  <c r="W219" i="1" s="1"/>
  <c r="AP219" i="1" s="1"/>
  <c r="M219" i="1"/>
  <c r="V219" i="1" s="1"/>
  <c r="AO219" i="1" s="1"/>
  <c r="L219" i="1"/>
  <c r="U219" i="1" s="1"/>
  <c r="AN219" i="1" s="1"/>
  <c r="S218" i="1"/>
  <c r="AB218" i="1" s="1"/>
  <c r="R218" i="1"/>
  <c r="AA218" i="1" s="1"/>
  <c r="Q218" i="1"/>
  <c r="Z218" i="1" s="1"/>
  <c r="AS218" i="1" s="1"/>
  <c r="P218" i="1"/>
  <c r="Y218" i="1" s="1"/>
  <c r="O218" i="1"/>
  <c r="X218" i="1" s="1"/>
  <c r="N218" i="1"/>
  <c r="W218" i="1" s="1"/>
  <c r="M218" i="1"/>
  <c r="V218" i="1" s="1"/>
  <c r="L218" i="1"/>
  <c r="U218" i="1" s="1"/>
  <c r="S217" i="1"/>
  <c r="AB217" i="1" s="1"/>
  <c r="AU217" i="1" s="1"/>
  <c r="R217" i="1"/>
  <c r="AA217" i="1" s="1"/>
  <c r="Q217" i="1"/>
  <c r="Z217" i="1" s="1"/>
  <c r="AS217" i="1" s="1"/>
  <c r="P217" i="1"/>
  <c r="Y217" i="1" s="1"/>
  <c r="O217" i="1"/>
  <c r="X217" i="1" s="1"/>
  <c r="N217" i="1"/>
  <c r="W217" i="1" s="1"/>
  <c r="M217" i="1"/>
  <c r="V217" i="1" s="1"/>
  <c r="L217" i="1"/>
  <c r="U217" i="1" s="1"/>
  <c r="S216" i="1"/>
  <c r="AB216" i="1" s="1"/>
  <c r="AU216" i="1" s="1"/>
  <c r="R216" i="1"/>
  <c r="AA216" i="1" s="1"/>
  <c r="Q216" i="1"/>
  <c r="Z216" i="1" s="1"/>
  <c r="AS216" i="1" s="1"/>
  <c r="P216" i="1"/>
  <c r="Y216" i="1" s="1"/>
  <c r="O216" i="1"/>
  <c r="X216" i="1" s="1"/>
  <c r="AQ216" i="1" s="1"/>
  <c r="N216" i="1"/>
  <c r="W216" i="1" s="1"/>
  <c r="M216" i="1"/>
  <c r="V216" i="1" s="1"/>
  <c r="L216" i="1"/>
  <c r="U216" i="1" s="1"/>
  <c r="S215" i="1"/>
  <c r="AB215" i="1" s="1"/>
  <c r="AU215" i="1" s="1"/>
  <c r="R215" i="1"/>
  <c r="AA215" i="1" s="1"/>
  <c r="Q215" i="1"/>
  <c r="Z215" i="1" s="1"/>
  <c r="AS215" i="1" s="1"/>
  <c r="P215" i="1"/>
  <c r="Y215" i="1" s="1"/>
  <c r="O215" i="1"/>
  <c r="X215" i="1" s="1"/>
  <c r="AQ215" i="1" s="1"/>
  <c r="N215" i="1"/>
  <c r="W215" i="1" s="1"/>
  <c r="M215" i="1"/>
  <c r="V215" i="1" s="1"/>
  <c r="AO215" i="1" s="1"/>
  <c r="L215" i="1"/>
  <c r="U215" i="1" s="1"/>
  <c r="AD215" i="1" s="1"/>
  <c r="S214" i="1"/>
  <c r="AB214" i="1" s="1"/>
  <c r="AU214" i="1" s="1"/>
  <c r="R214" i="1"/>
  <c r="AA214" i="1" s="1"/>
  <c r="Q214" i="1"/>
  <c r="Z214" i="1" s="1"/>
  <c r="AS214" i="1" s="1"/>
  <c r="P214" i="1"/>
  <c r="Y214" i="1" s="1"/>
  <c r="O214" i="1"/>
  <c r="X214" i="1" s="1"/>
  <c r="AQ214" i="1" s="1"/>
  <c r="N214" i="1"/>
  <c r="W214" i="1" s="1"/>
  <c r="AP214" i="1" s="1"/>
  <c r="M214" i="1"/>
  <c r="V214" i="1" s="1"/>
  <c r="AO214" i="1" s="1"/>
  <c r="L214" i="1"/>
  <c r="U214" i="1" s="1"/>
  <c r="S213" i="1"/>
  <c r="AB213" i="1" s="1"/>
  <c r="AU213" i="1" s="1"/>
  <c r="R213" i="1"/>
  <c r="AA213" i="1" s="1"/>
  <c r="Q213" i="1"/>
  <c r="Z213" i="1" s="1"/>
  <c r="AS213" i="1" s="1"/>
  <c r="P213" i="1"/>
  <c r="Y213" i="1" s="1"/>
  <c r="O213" i="1"/>
  <c r="X213" i="1" s="1"/>
  <c r="AQ213" i="1" s="1"/>
  <c r="N213" i="1"/>
  <c r="W213" i="1" s="1"/>
  <c r="AP213" i="1" s="1"/>
  <c r="M213" i="1"/>
  <c r="V213" i="1" s="1"/>
  <c r="AO213" i="1" s="1"/>
  <c r="L213" i="1"/>
  <c r="U213" i="1" s="1"/>
  <c r="AN213" i="1" s="1"/>
  <c r="S212" i="1"/>
  <c r="AB212" i="1" s="1"/>
  <c r="AU212" i="1" s="1"/>
  <c r="R212" i="1"/>
  <c r="AA212" i="1" s="1"/>
  <c r="AT212" i="1" s="1"/>
  <c r="Q212" i="1"/>
  <c r="Z212" i="1" s="1"/>
  <c r="AS212" i="1" s="1"/>
  <c r="P212" i="1"/>
  <c r="Y212" i="1" s="1"/>
  <c r="O212" i="1"/>
  <c r="X212" i="1" s="1"/>
  <c r="AQ212" i="1" s="1"/>
  <c r="N212" i="1"/>
  <c r="W212" i="1" s="1"/>
  <c r="AP212" i="1" s="1"/>
  <c r="M212" i="1"/>
  <c r="V212" i="1" s="1"/>
  <c r="AO212" i="1" s="1"/>
  <c r="L212" i="1"/>
  <c r="U212" i="1" s="1"/>
  <c r="AN212" i="1" s="1"/>
  <c r="S211" i="1"/>
  <c r="AB211" i="1" s="1"/>
  <c r="R211" i="1"/>
  <c r="AA211" i="1" s="1"/>
  <c r="Q211" i="1"/>
  <c r="Z211" i="1" s="1"/>
  <c r="P211" i="1"/>
  <c r="Y211" i="1" s="1"/>
  <c r="O211" i="1"/>
  <c r="X211" i="1" s="1"/>
  <c r="N211" i="1"/>
  <c r="W211" i="1" s="1"/>
  <c r="M211" i="1"/>
  <c r="V211" i="1" s="1"/>
  <c r="AO211" i="1" s="1"/>
  <c r="L211" i="1"/>
  <c r="U211" i="1" s="1"/>
  <c r="S210" i="1"/>
  <c r="AB210" i="1" s="1"/>
  <c r="AU210" i="1" s="1"/>
  <c r="R210" i="1"/>
  <c r="AA210" i="1" s="1"/>
  <c r="Q210" i="1"/>
  <c r="Z210" i="1" s="1"/>
  <c r="P210" i="1"/>
  <c r="Y210" i="1" s="1"/>
  <c r="O210" i="1"/>
  <c r="X210" i="1" s="1"/>
  <c r="N210" i="1"/>
  <c r="W210" i="1" s="1"/>
  <c r="M210" i="1"/>
  <c r="V210" i="1" s="1"/>
  <c r="AO210" i="1" s="1"/>
  <c r="L210" i="1"/>
  <c r="U210" i="1" s="1"/>
  <c r="S209" i="1"/>
  <c r="AB209" i="1" s="1"/>
  <c r="AU209" i="1" s="1"/>
  <c r="R209" i="1"/>
  <c r="AA209" i="1" s="1"/>
  <c r="Q209" i="1"/>
  <c r="Z209" i="1" s="1"/>
  <c r="P209" i="1"/>
  <c r="Y209" i="1" s="1"/>
  <c r="O209" i="1"/>
  <c r="X209" i="1" s="1"/>
  <c r="AQ209" i="1" s="1"/>
  <c r="N209" i="1"/>
  <c r="W209" i="1" s="1"/>
  <c r="M209" i="1"/>
  <c r="V209" i="1" s="1"/>
  <c r="AO209" i="1" s="1"/>
  <c r="L209" i="1"/>
  <c r="U209" i="1" s="1"/>
  <c r="S208" i="1"/>
  <c r="AB208" i="1" s="1"/>
  <c r="R208" i="1"/>
  <c r="AA208" i="1" s="1"/>
  <c r="Q208" i="1"/>
  <c r="Z208" i="1" s="1"/>
  <c r="AS208" i="1" s="1"/>
  <c r="P208" i="1"/>
  <c r="Y208" i="1" s="1"/>
  <c r="O208" i="1"/>
  <c r="X208" i="1" s="1"/>
  <c r="AQ208" i="1" s="1"/>
  <c r="N208" i="1"/>
  <c r="W208" i="1" s="1"/>
  <c r="M208" i="1"/>
  <c r="V208" i="1" s="1"/>
  <c r="AO208" i="1" s="1"/>
  <c r="L208" i="1"/>
  <c r="U208" i="1" s="1"/>
  <c r="S207" i="1"/>
  <c r="AB207" i="1" s="1"/>
  <c r="AU207" i="1" s="1"/>
  <c r="R207" i="1"/>
  <c r="AA207" i="1" s="1"/>
  <c r="Q207" i="1"/>
  <c r="Z207" i="1" s="1"/>
  <c r="AS207" i="1" s="1"/>
  <c r="P207" i="1"/>
  <c r="Y207" i="1" s="1"/>
  <c r="O207" i="1"/>
  <c r="X207" i="1" s="1"/>
  <c r="AQ207" i="1" s="1"/>
  <c r="N207" i="1"/>
  <c r="W207" i="1" s="1"/>
  <c r="M207" i="1"/>
  <c r="V207" i="1" s="1"/>
  <c r="AO207" i="1" s="1"/>
  <c r="L207" i="1"/>
  <c r="U207" i="1" s="1"/>
  <c r="AN207" i="1" s="1"/>
  <c r="S206" i="1"/>
  <c r="AB206" i="1" s="1"/>
  <c r="AU206" i="1" s="1"/>
  <c r="R206" i="1"/>
  <c r="AA206" i="1" s="1"/>
  <c r="AT206" i="1" s="1"/>
  <c r="Q206" i="1"/>
  <c r="Z206" i="1" s="1"/>
  <c r="AS206" i="1" s="1"/>
  <c r="P206" i="1"/>
  <c r="Y206" i="1" s="1"/>
  <c r="O206" i="1"/>
  <c r="X206" i="1" s="1"/>
  <c r="AQ206" i="1" s="1"/>
  <c r="N206" i="1"/>
  <c r="W206" i="1" s="1"/>
  <c r="M206" i="1"/>
  <c r="V206" i="1" s="1"/>
  <c r="AO206" i="1" s="1"/>
  <c r="L206" i="1"/>
  <c r="U206" i="1" s="1"/>
  <c r="AN206" i="1" s="1"/>
  <c r="S205" i="1"/>
  <c r="AB205" i="1" s="1"/>
  <c r="AU205" i="1" s="1"/>
  <c r="R205" i="1"/>
  <c r="AA205" i="1" s="1"/>
  <c r="AT205" i="1" s="1"/>
  <c r="Q205" i="1"/>
  <c r="Z205" i="1" s="1"/>
  <c r="AS205" i="1" s="1"/>
  <c r="P205" i="1"/>
  <c r="Y205" i="1" s="1"/>
  <c r="O205" i="1"/>
  <c r="X205" i="1" s="1"/>
  <c r="AQ205" i="1" s="1"/>
  <c r="N205" i="1"/>
  <c r="W205" i="1" s="1"/>
  <c r="AP205" i="1" s="1"/>
  <c r="M205" i="1"/>
  <c r="V205" i="1" s="1"/>
  <c r="AO205" i="1" s="1"/>
  <c r="L205" i="1"/>
  <c r="U205" i="1" s="1"/>
  <c r="AN205" i="1" s="1"/>
  <c r="S204" i="1"/>
  <c r="AB204" i="1" s="1"/>
  <c r="AU204" i="1" s="1"/>
  <c r="R204" i="1"/>
  <c r="AA204" i="1" s="1"/>
  <c r="Q204" i="1"/>
  <c r="Z204" i="1" s="1"/>
  <c r="P204" i="1"/>
  <c r="Y204" i="1" s="1"/>
  <c r="O204" i="1"/>
  <c r="X204" i="1" s="1"/>
  <c r="N204" i="1"/>
  <c r="W204" i="1" s="1"/>
  <c r="M204" i="1"/>
  <c r="V204" i="1" s="1"/>
  <c r="L204" i="1"/>
  <c r="U204" i="1" s="1"/>
  <c r="S203" i="1"/>
  <c r="AB203" i="1" s="1"/>
  <c r="AU203" i="1" s="1"/>
  <c r="R203" i="1"/>
  <c r="AA203" i="1" s="1"/>
  <c r="Q203" i="1"/>
  <c r="Z203" i="1" s="1"/>
  <c r="AS203" i="1" s="1"/>
  <c r="P203" i="1"/>
  <c r="Y203" i="1" s="1"/>
  <c r="O203" i="1"/>
  <c r="X203" i="1" s="1"/>
  <c r="N203" i="1"/>
  <c r="W203" i="1" s="1"/>
  <c r="M203" i="1"/>
  <c r="V203" i="1" s="1"/>
  <c r="L203" i="1"/>
  <c r="U203" i="1" s="1"/>
  <c r="S202" i="1"/>
  <c r="AB202" i="1" s="1"/>
  <c r="AU202" i="1" s="1"/>
  <c r="R202" i="1"/>
  <c r="AA202" i="1" s="1"/>
  <c r="Q202" i="1"/>
  <c r="Z202" i="1" s="1"/>
  <c r="AS202" i="1" s="1"/>
  <c r="P202" i="1"/>
  <c r="Y202" i="1" s="1"/>
  <c r="O202" i="1"/>
  <c r="X202" i="1" s="1"/>
  <c r="N202" i="1"/>
  <c r="W202" i="1" s="1"/>
  <c r="M202" i="1"/>
  <c r="V202" i="1" s="1"/>
  <c r="AO202" i="1" s="1"/>
  <c r="L202" i="1"/>
  <c r="U202" i="1" s="1"/>
  <c r="S201" i="1"/>
  <c r="AB201" i="1" s="1"/>
  <c r="AU201" i="1" s="1"/>
  <c r="R201" i="1"/>
  <c r="AA201" i="1" s="1"/>
  <c r="Q201" i="1"/>
  <c r="Z201" i="1" s="1"/>
  <c r="AS201" i="1" s="1"/>
  <c r="P201" i="1"/>
  <c r="Y201" i="1" s="1"/>
  <c r="O201" i="1"/>
  <c r="X201" i="1" s="1"/>
  <c r="AQ201" i="1" s="1"/>
  <c r="N201" i="1"/>
  <c r="W201" i="1" s="1"/>
  <c r="M201" i="1"/>
  <c r="V201" i="1" s="1"/>
  <c r="AO201" i="1" s="1"/>
  <c r="L201" i="1"/>
  <c r="U201" i="1" s="1"/>
  <c r="S200" i="1"/>
  <c r="AB200" i="1" s="1"/>
  <c r="AU200" i="1" s="1"/>
  <c r="R200" i="1"/>
  <c r="AA200" i="1" s="1"/>
  <c r="AT200" i="1" s="1"/>
  <c r="Q200" i="1"/>
  <c r="Z200" i="1" s="1"/>
  <c r="AS200" i="1" s="1"/>
  <c r="P200" i="1"/>
  <c r="Y200" i="1" s="1"/>
  <c r="O200" i="1"/>
  <c r="X200" i="1" s="1"/>
  <c r="AQ200" i="1" s="1"/>
  <c r="N200" i="1"/>
  <c r="W200" i="1" s="1"/>
  <c r="M200" i="1"/>
  <c r="V200" i="1" s="1"/>
  <c r="AO200" i="1" s="1"/>
  <c r="L200" i="1"/>
  <c r="U200" i="1" s="1"/>
  <c r="S199" i="1"/>
  <c r="AB199" i="1" s="1"/>
  <c r="AU199" i="1" s="1"/>
  <c r="R199" i="1"/>
  <c r="AA199" i="1" s="1"/>
  <c r="AT199" i="1" s="1"/>
  <c r="Q199" i="1"/>
  <c r="Z199" i="1" s="1"/>
  <c r="AS199" i="1" s="1"/>
  <c r="P199" i="1"/>
  <c r="Y199" i="1" s="1"/>
  <c r="O199" i="1"/>
  <c r="X199" i="1" s="1"/>
  <c r="AQ199" i="1" s="1"/>
  <c r="N199" i="1"/>
  <c r="W199" i="1" s="1"/>
  <c r="M199" i="1"/>
  <c r="V199" i="1" s="1"/>
  <c r="AO199" i="1" s="1"/>
  <c r="L199" i="1"/>
  <c r="U199" i="1" s="1"/>
  <c r="AN199" i="1" s="1"/>
  <c r="S198" i="1"/>
  <c r="AB198" i="1" s="1"/>
  <c r="AU198" i="1" s="1"/>
  <c r="R198" i="1"/>
  <c r="AA198" i="1" s="1"/>
  <c r="AT198" i="1" s="1"/>
  <c r="Q198" i="1"/>
  <c r="Z198" i="1" s="1"/>
  <c r="AS198" i="1" s="1"/>
  <c r="P198" i="1"/>
  <c r="Y198" i="1" s="1"/>
  <c r="AR198" i="1" s="1"/>
  <c r="O198" i="1"/>
  <c r="X198" i="1" s="1"/>
  <c r="AQ198" i="1" s="1"/>
  <c r="N198" i="1"/>
  <c r="W198" i="1" s="1"/>
  <c r="M198" i="1"/>
  <c r="V198" i="1" s="1"/>
  <c r="AO198" i="1" s="1"/>
  <c r="L198" i="1"/>
  <c r="U198" i="1" s="1"/>
  <c r="AN198" i="1" s="1"/>
  <c r="S197" i="1"/>
  <c r="AB197" i="1" s="1"/>
  <c r="R197" i="1"/>
  <c r="AA197" i="1" s="1"/>
  <c r="Q197" i="1"/>
  <c r="Z197" i="1" s="1"/>
  <c r="AS197" i="1" s="1"/>
  <c r="P197" i="1"/>
  <c r="Y197" i="1" s="1"/>
  <c r="O197" i="1"/>
  <c r="X197" i="1" s="1"/>
  <c r="N197" i="1"/>
  <c r="W197" i="1" s="1"/>
  <c r="M197" i="1"/>
  <c r="V197" i="1" s="1"/>
  <c r="L197" i="1"/>
  <c r="U197" i="1" s="1"/>
  <c r="S196" i="1"/>
  <c r="AB196" i="1" s="1"/>
  <c r="R196" i="1"/>
  <c r="AA196" i="1" s="1"/>
  <c r="AT196" i="1" s="1"/>
  <c r="Q196" i="1"/>
  <c r="Z196" i="1" s="1"/>
  <c r="AS196" i="1" s="1"/>
  <c r="P196" i="1"/>
  <c r="Y196" i="1" s="1"/>
  <c r="O196" i="1"/>
  <c r="X196" i="1" s="1"/>
  <c r="N196" i="1"/>
  <c r="W196" i="1" s="1"/>
  <c r="M196" i="1"/>
  <c r="V196" i="1" s="1"/>
  <c r="L196" i="1"/>
  <c r="U196" i="1" s="1"/>
  <c r="AN196" i="1" s="1"/>
  <c r="S195" i="1"/>
  <c r="AB195" i="1" s="1"/>
  <c r="R195" i="1"/>
  <c r="AA195" i="1" s="1"/>
  <c r="AT195" i="1" s="1"/>
  <c r="Q195" i="1"/>
  <c r="Z195" i="1" s="1"/>
  <c r="AS195" i="1" s="1"/>
  <c r="P195" i="1"/>
  <c r="Y195" i="1" s="1"/>
  <c r="AR195" i="1" s="1"/>
  <c r="O195" i="1"/>
  <c r="X195" i="1" s="1"/>
  <c r="N195" i="1"/>
  <c r="M195" i="1"/>
  <c r="V195" i="1" s="1"/>
  <c r="L195" i="1"/>
  <c r="U195" i="1" s="1"/>
  <c r="S194" i="1"/>
  <c r="AB194" i="1" s="1"/>
  <c r="R194" i="1"/>
  <c r="AA194" i="1" s="1"/>
  <c r="AT194" i="1" s="1"/>
  <c r="Q194" i="1"/>
  <c r="Z194" i="1" s="1"/>
  <c r="AS194" i="1" s="1"/>
  <c r="P194" i="1"/>
  <c r="Y194" i="1" s="1"/>
  <c r="AR194" i="1" s="1"/>
  <c r="O194" i="1"/>
  <c r="X194" i="1" s="1"/>
  <c r="AQ194" i="1" s="1"/>
  <c r="N194" i="1"/>
  <c r="W194" i="1" s="1"/>
  <c r="M194" i="1"/>
  <c r="V194" i="1" s="1"/>
  <c r="L194" i="1"/>
  <c r="U194" i="1" s="1"/>
  <c r="S193" i="1"/>
  <c r="AB193" i="1" s="1"/>
  <c r="R193" i="1"/>
  <c r="AA193" i="1" s="1"/>
  <c r="AT193" i="1" s="1"/>
  <c r="Q193" i="1"/>
  <c r="Z193" i="1" s="1"/>
  <c r="AS193" i="1" s="1"/>
  <c r="P193" i="1"/>
  <c r="Y193" i="1" s="1"/>
  <c r="AR193" i="1" s="1"/>
  <c r="O193" i="1"/>
  <c r="X193" i="1" s="1"/>
  <c r="AQ193" i="1" s="1"/>
  <c r="N193" i="1"/>
  <c r="W193" i="1" s="1"/>
  <c r="M193" i="1"/>
  <c r="V193" i="1" s="1"/>
  <c r="AO193" i="1" s="1"/>
  <c r="L193" i="1"/>
  <c r="U193" i="1" s="1"/>
  <c r="S192" i="1"/>
  <c r="AB192" i="1" s="1"/>
  <c r="AU192" i="1" s="1"/>
  <c r="R192" i="1"/>
  <c r="AA192" i="1" s="1"/>
  <c r="AT192" i="1" s="1"/>
  <c r="Q192" i="1"/>
  <c r="Z192" i="1" s="1"/>
  <c r="AS192" i="1" s="1"/>
  <c r="P192" i="1"/>
  <c r="Y192" i="1" s="1"/>
  <c r="AR192" i="1" s="1"/>
  <c r="O192" i="1"/>
  <c r="X192" i="1" s="1"/>
  <c r="AQ192" i="1" s="1"/>
  <c r="N192" i="1"/>
  <c r="W192" i="1" s="1"/>
  <c r="M192" i="1"/>
  <c r="V192" i="1" s="1"/>
  <c r="AO192" i="1" s="1"/>
  <c r="L192" i="1"/>
  <c r="U192" i="1" s="1"/>
  <c r="S191" i="1"/>
  <c r="AB191" i="1" s="1"/>
  <c r="AU191" i="1" s="1"/>
  <c r="R191" i="1"/>
  <c r="AA191" i="1" s="1"/>
  <c r="AT191" i="1" s="1"/>
  <c r="Q191" i="1"/>
  <c r="Z191" i="1" s="1"/>
  <c r="AS191" i="1" s="1"/>
  <c r="P191" i="1"/>
  <c r="Y191" i="1" s="1"/>
  <c r="AR191" i="1" s="1"/>
  <c r="O191" i="1"/>
  <c r="X191" i="1" s="1"/>
  <c r="AQ191" i="1" s="1"/>
  <c r="N191" i="1"/>
  <c r="W191" i="1" s="1"/>
  <c r="M191" i="1"/>
  <c r="V191" i="1" s="1"/>
  <c r="AO191" i="1" s="1"/>
  <c r="L191" i="1"/>
  <c r="U191" i="1" s="1"/>
  <c r="AN191" i="1" s="1"/>
  <c r="S190" i="1"/>
  <c r="AB190" i="1" s="1"/>
  <c r="R190" i="1"/>
  <c r="AA190" i="1" s="1"/>
  <c r="Q190" i="1"/>
  <c r="Z190" i="1" s="1"/>
  <c r="AS190" i="1" s="1"/>
  <c r="P190" i="1"/>
  <c r="Y190" i="1" s="1"/>
  <c r="O190" i="1"/>
  <c r="X190" i="1" s="1"/>
  <c r="N190" i="1"/>
  <c r="W190" i="1" s="1"/>
  <c r="M190" i="1"/>
  <c r="V190" i="1" s="1"/>
  <c r="L190" i="1"/>
  <c r="U190" i="1" s="1"/>
  <c r="S189" i="1"/>
  <c r="AB189" i="1" s="1"/>
  <c r="R189" i="1"/>
  <c r="AA189" i="1" s="1"/>
  <c r="Q189" i="1"/>
  <c r="Z189" i="1" s="1"/>
  <c r="AS189" i="1" s="1"/>
  <c r="P189" i="1"/>
  <c r="Y189" i="1" s="1"/>
  <c r="O189" i="1"/>
  <c r="X189" i="1" s="1"/>
  <c r="N189" i="1"/>
  <c r="W189" i="1" s="1"/>
  <c r="AP189" i="1" s="1"/>
  <c r="M189" i="1"/>
  <c r="V189" i="1" s="1"/>
  <c r="AE189" i="1" s="1"/>
  <c r="L189" i="1"/>
  <c r="U189" i="1" s="1"/>
  <c r="S188" i="1"/>
  <c r="AB188" i="1" s="1"/>
  <c r="AU188" i="1" s="1"/>
  <c r="R188" i="1"/>
  <c r="AA188" i="1" s="1"/>
  <c r="Q188" i="1"/>
  <c r="Z188" i="1" s="1"/>
  <c r="AS188" i="1" s="1"/>
  <c r="P188" i="1"/>
  <c r="Y188" i="1" s="1"/>
  <c r="O188" i="1"/>
  <c r="X188" i="1" s="1"/>
  <c r="N188" i="1"/>
  <c r="W188" i="1" s="1"/>
  <c r="AP188" i="1" s="1"/>
  <c r="M188" i="1"/>
  <c r="V188" i="1" s="1"/>
  <c r="L188" i="1"/>
  <c r="U188" i="1" s="1"/>
  <c r="S187" i="1"/>
  <c r="AB187" i="1" s="1"/>
  <c r="AU187" i="1" s="1"/>
  <c r="R187" i="1"/>
  <c r="AA187" i="1" s="1"/>
  <c r="Q187" i="1"/>
  <c r="Z187" i="1" s="1"/>
  <c r="AS187" i="1" s="1"/>
  <c r="P187" i="1"/>
  <c r="Y187" i="1" s="1"/>
  <c r="O187" i="1"/>
  <c r="X187" i="1" s="1"/>
  <c r="AQ187" i="1" s="1"/>
  <c r="N187" i="1"/>
  <c r="W187" i="1" s="1"/>
  <c r="AP187" i="1" s="1"/>
  <c r="M187" i="1"/>
  <c r="V187" i="1" s="1"/>
  <c r="L187" i="1"/>
  <c r="U187" i="1" s="1"/>
  <c r="S186" i="1"/>
  <c r="AB186" i="1" s="1"/>
  <c r="AU186" i="1" s="1"/>
  <c r="R186" i="1"/>
  <c r="AA186" i="1" s="1"/>
  <c r="Q186" i="1"/>
  <c r="Z186" i="1" s="1"/>
  <c r="AS186" i="1" s="1"/>
  <c r="P186" i="1"/>
  <c r="Y186" i="1" s="1"/>
  <c r="O186" i="1"/>
  <c r="X186" i="1" s="1"/>
  <c r="AQ186" i="1" s="1"/>
  <c r="N186" i="1"/>
  <c r="W186" i="1" s="1"/>
  <c r="AP186" i="1" s="1"/>
  <c r="M186" i="1"/>
  <c r="V186" i="1" s="1"/>
  <c r="L186" i="1"/>
  <c r="U186" i="1" s="1"/>
  <c r="AN186" i="1" s="1"/>
  <c r="S185" i="1"/>
  <c r="AB185" i="1" s="1"/>
  <c r="AU185" i="1" s="1"/>
  <c r="R185" i="1"/>
  <c r="AA185" i="1" s="1"/>
  <c r="Q185" i="1"/>
  <c r="Z185" i="1" s="1"/>
  <c r="AS185" i="1" s="1"/>
  <c r="P185" i="1"/>
  <c r="Y185" i="1" s="1"/>
  <c r="O185" i="1"/>
  <c r="X185" i="1" s="1"/>
  <c r="AQ185" i="1" s="1"/>
  <c r="N185" i="1"/>
  <c r="W185" i="1" s="1"/>
  <c r="AP185" i="1" s="1"/>
  <c r="M185" i="1"/>
  <c r="V185" i="1" s="1"/>
  <c r="AO185" i="1" s="1"/>
  <c r="L185" i="1"/>
  <c r="U185" i="1" s="1"/>
  <c r="AN185" i="1" s="1"/>
  <c r="S184" i="1"/>
  <c r="AB184" i="1" s="1"/>
  <c r="AU184" i="1" s="1"/>
  <c r="R184" i="1"/>
  <c r="AA184" i="1" s="1"/>
  <c r="Q184" i="1"/>
  <c r="Z184" i="1" s="1"/>
  <c r="AS184" i="1" s="1"/>
  <c r="P184" i="1"/>
  <c r="Y184" i="1" s="1"/>
  <c r="AR184" i="1" s="1"/>
  <c r="O184" i="1"/>
  <c r="X184" i="1" s="1"/>
  <c r="AQ184" i="1" s="1"/>
  <c r="N184" i="1"/>
  <c r="W184" i="1" s="1"/>
  <c r="AP184" i="1" s="1"/>
  <c r="M184" i="1"/>
  <c r="V184" i="1" s="1"/>
  <c r="AO184" i="1" s="1"/>
  <c r="L184" i="1"/>
  <c r="U184" i="1" s="1"/>
  <c r="AN184" i="1" s="1"/>
  <c r="S183" i="1"/>
  <c r="AB183" i="1" s="1"/>
  <c r="R183" i="1"/>
  <c r="AA183" i="1" s="1"/>
  <c r="Q183" i="1"/>
  <c r="Z183" i="1" s="1"/>
  <c r="AS183" i="1" s="1"/>
  <c r="P183" i="1"/>
  <c r="Y183" i="1" s="1"/>
  <c r="O183" i="1"/>
  <c r="X183" i="1" s="1"/>
  <c r="N183" i="1"/>
  <c r="W183" i="1" s="1"/>
  <c r="M183" i="1"/>
  <c r="V183" i="1" s="1"/>
  <c r="L183" i="1"/>
  <c r="U183" i="1" s="1"/>
  <c r="AN183" i="1" s="1"/>
  <c r="S182" i="1"/>
  <c r="AB182" i="1" s="1"/>
  <c r="R182" i="1"/>
  <c r="AA182" i="1" s="1"/>
  <c r="AT182" i="1" s="1"/>
  <c r="Q182" i="1"/>
  <c r="Z182" i="1" s="1"/>
  <c r="AS182" i="1" s="1"/>
  <c r="P182" i="1"/>
  <c r="Y182" i="1" s="1"/>
  <c r="O182" i="1"/>
  <c r="X182" i="1" s="1"/>
  <c r="N182" i="1"/>
  <c r="W182" i="1" s="1"/>
  <c r="M182" i="1"/>
  <c r="V182" i="1" s="1"/>
  <c r="L182" i="1"/>
  <c r="U182" i="1" s="1"/>
  <c r="S181" i="1"/>
  <c r="AB181" i="1" s="1"/>
  <c r="AU181" i="1" s="1"/>
  <c r="R181" i="1"/>
  <c r="AA181" i="1" s="1"/>
  <c r="AT181" i="1" s="1"/>
  <c r="Q181" i="1"/>
  <c r="Z181" i="1" s="1"/>
  <c r="AS181" i="1" s="1"/>
  <c r="P181" i="1"/>
  <c r="Y181" i="1" s="1"/>
  <c r="O181" i="1"/>
  <c r="X181" i="1" s="1"/>
  <c r="N181" i="1"/>
  <c r="W181" i="1" s="1"/>
  <c r="M181" i="1"/>
  <c r="V181" i="1" s="1"/>
  <c r="L181" i="1"/>
  <c r="U181" i="1" s="1"/>
  <c r="S180" i="1"/>
  <c r="AB180" i="1" s="1"/>
  <c r="AU180" i="1" s="1"/>
  <c r="R180" i="1"/>
  <c r="AA180" i="1" s="1"/>
  <c r="AT180" i="1" s="1"/>
  <c r="Q180" i="1"/>
  <c r="Z180" i="1" s="1"/>
  <c r="AS180" i="1" s="1"/>
  <c r="P180" i="1"/>
  <c r="Y180" i="1" s="1"/>
  <c r="O180" i="1"/>
  <c r="X180" i="1" s="1"/>
  <c r="N180" i="1"/>
  <c r="W180" i="1" s="1"/>
  <c r="M180" i="1"/>
  <c r="V180" i="1" s="1"/>
  <c r="AO180" i="1" s="1"/>
  <c r="L180" i="1"/>
  <c r="U180" i="1" s="1"/>
  <c r="S179" i="1"/>
  <c r="AB179" i="1" s="1"/>
  <c r="AU179" i="1" s="1"/>
  <c r="R179" i="1"/>
  <c r="AA179" i="1" s="1"/>
  <c r="AT179" i="1" s="1"/>
  <c r="Q179" i="1"/>
  <c r="Z179" i="1" s="1"/>
  <c r="AS179" i="1" s="1"/>
  <c r="P179" i="1"/>
  <c r="Y179" i="1" s="1"/>
  <c r="O179" i="1"/>
  <c r="X179" i="1" s="1"/>
  <c r="AQ179" i="1" s="1"/>
  <c r="N179" i="1"/>
  <c r="W179" i="1" s="1"/>
  <c r="M179" i="1"/>
  <c r="V179" i="1" s="1"/>
  <c r="AO179" i="1" s="1"/>
  <c r="L179" i="1"/>
  <c r="U179" i="1" s="1"/>
  <c r="S178" i="1"/>
  <c r="AB178" i="1" s="1"/>
  <c r="AU178" i="1" s="1"/>
  <c r="R178" i="1"/>
  <c r="AA178" i="1" s="1"/>
  <c r="AT178" i="1" s="1"/>
  <c r="Q178" i="1"/>
  <c r="Z178" i="1" s="1"/>
  <c r="AS178" i="1" s="1"/>
  <c r="P178" i="1"/>
  <c r="Y178" i="1" s="1"/>
  <c r="O178" i="1"/>
  <c r="X178" i="1" s="1"/>
  <c r="AQ178" i="1" s="1"/>
  <c r="N178" i="1"/>
  <c r="W178" i="1" s="1"/>
  <c r="AP178" i="1" s="1"/>
  <c r="M178" i="1"/>
  <c r="V178" i="1" s="1"/>
  <c r="AO178" i="1" s="1"/>
  <c r="L178" i="1"/>
  <c r="U178" i="1" s="1"/>
  <c r="S177" i="1"/>
  <c r="AB177" i="1" s="1"/>
  <c r="AU177" i="1" s="1"/>
  <c r="R177" i="1"/>
  <c r="AA177" i="1" s="1"/>
  <c r="AT177" i="1" s="1"/>
  <c r="Q177" i="1"/>
  <c r="Z177" i="1" s="1"/>
  <c r="AS177" i="1" s="1"/>
  <c r="P177" i="1"/>
  <c r="Y177" i="1" s="1"/>
  <c r="AR177" i="1" s="1"/>
  <c r="O177" i="1"/>
  <c r="X177" i="1" s="1"/>
  <c r="AQ177" i="1" s="1"/>
  <c r="N177" i="1"/>
  <c r="W177" i="1" s="1"/>
  <c r="AP177" i="1" s="1"/>
  <c r="M177" i="1"/>
  <c r="V177" i="1" s="1"/>
  <c r="AO177" i="1" s="1"/>
  <c r="L177" i="1"/>
  <c r="U177" i="1" s="1"/>
  <c r="S176" i="1"/>
  <c r="AB176" i="1" s="1"/>
  <c r="AU176" i="1" s="1"/>
  <c r="R176" i="1"/>
  <c r="AA176" i="1" s="1"/>
  <c r="Q176" i="1"/>
  <c r="Z176" i="1" s="1"/>
  <c r="P176" i="1"/>
  <c r="Y176" i="1" s="1"/>
  <c r="O176" i="1"/>
  <c r="X176" i="1" s="1"/>
  <c r="N176" i="1"/>
  <c r="W176" i="1" s="1"/>
  <c r="M176" i="1"/>
  <c r="V176" i="1" s="1"/>
  <c r="L176" i="1"/>
  <c r="U176" i="1" s="1"/>
  <c r="AD176" i="1" s="1"/>
  <c r="S175" i="1"/>
  <c r="AB175" i="1" s="1"/>
  <c r="AU175" i="1" s="1"/>
  <c r="R175" i="1"/>
  <c r="AA175" i="1" s="1"/>
  <c r="Q175" i="1"/>
  <c r="Z175" i="1" s="1"/>
  <c r="AS175" i="1" s="1"/>
  <c r="P175" i="1"/>
  <c r="Y175" i="1" s="1"/>
  <c r="O175" i="1"/>
  <c r="X175" i="1" s="1"/>
  <c r="N175" i="1"/>
  <c r="W175" i="1" s="1"/>
  <c r="M175" i="1"/>
  <c r="V175" i="1" s="1"/>
  <c r="L175" i="1"/>
  <c r="U175" i="1" s="1"/>
  <c r="S174" i="1"/>
  <c r="AB174" i="1" s="1"/>
  <c r="AU174" i="1" s="1"/>
  <c r="R174" i="1"/>
  <c r="AA174" i="1" s="1"/>
  <c r="Q174" i="1"/>
  <c r="Z174" i="1" s="1"/>
  <c r="AS174" i="1" s="1"/>
  <c r="P174" i="1"/>
  <c r="Y174" i="1" s="1"/>
  <c r="AR174" i="1" s="1"/>
  <c r="O174" i="1"/>
  <c r="X174" i="1" s="1"/>
  <c r="N174" i="1"/>
  <c r="W174" i="1" s="1"/>
  <c r="M174" i="1"/>
  <c r="V174" i="1" s="1"/>
  <c r="L174" i="1"/>
  <c r="U174" i="1" s="1"/>
  <c r="S173" i="1"/>
  <c r="AB173" i="1" s="1"/>
  <c r="AU173" i="1" s="1"/>
  <c r="R173" i="1"/>
  <c r="AA173" i="1" s="1"/>
  <c r="Q173" i="1"/>
  <c r="Z173" i="1" s="1"/>
  <c r="AS173" i="1" s="1"/>
  <c r="P173" i="1"/>
  <c r="Y173" i="1" s="1"/>
  <c r="AR173" i="1" s="1"/>
  <c r="O173" i="1"/>
  <c r="X173" i="1" s="1"/>
  <c r="AQ173" i="1" s="1"/>
  <c r="N173" i="1"/>
  <c r="W173" i="1" s="1"/>
  <c r="M173" i="1"/>
  <c r="V173" i="1" s="1"/>
  <c r="L173" i="1"/>
  <c r="U173" i="1" s="1"/>
  <c r="S172" i="1"/>
  <c r="AB172" i="1" s="1"/>
  <c r="AU172" i="1" s="1"/>
  <c r="R172" i="1"/>
  <c r="AA172" i="1" s="1"/>
  <c r="Q172" i="1"/>
  <c r="Z172" i="1" s="1"/>
  <c r="AS172" i="1" s="1"/>
  <c r="P172" i="1"/>
  <c r="Y172" i="1" s="1"/>
  <c r="AR172" i="1" s="1"/>
  <c r="O172" i="1"/>
  <c r="X172" i="1" s="1"/>
  <c r="AQ172" i="1" s="1"/>
  <c r="N172" i="1"/>
  <c r="W172" i="1" s="1"/>
  <c r="M172" i="1"/>
  <c r="V172" i="1" s="1"/>
  <c r="AO172" i="1" s="1"/>
  <c r="L172" i="1"/>
  <c r="U172" i="1" s="1"/>
  <c r="S171" i="1"/>
  <c r="AB171" i="1" s="1"/>
  <c r="AU171" i="1" s="1"/>
  <c r="R171" i="1"/>
  <c r="AA171" i="1" s="1"/>
  <c r="Q171" i="1"/>
  <c r="Z171" i="1" s="1"/>
  <c r="AS171" i="1" s="1"/>
  <c r="P171" i="1"/>
  <c r="Y171" i="1" s="1"/>
  <c r="AR171" i="1" s="1"/>
  <c r="O171" i="1"/>
  <c r="X171" i="1" s="1"/>
  <c r="AQ171" i="1" s="1"/>
  <c r="N171" i="1"/>
  <c r="W171" i="1" s="1"/>
  <c r="AP171" i="1" s="1"/>
  <c r="M171" i="1"/>
  <c r="V171" i="1" s="1"/>
  <c r="AO171" i="1" s="1"/>
  <c r="L171" i="1"/>
  <c r="U171" i="1" s="1"/>
  <c r="S170" i="1"/>
  <c r="AB170" i="1" s="1"/>
  <c r="AU170" i="1" s="1"/>
  <c r="R170" i="1"/>
  <c r="AA170" i="1" s="1"/>
  <c r="Q170" i="1"/>
  <c r="Z170" i="1" s="1"/>
  <c r="AS170" i="1" s="1"/>
  <c r="P170" i="1"/>
  <c r="Y170" i="1" s="1"/>
  <c r="AR170" i="1" s="1"/>
  <c r="O170" i="1"/>
  <c r="X170" i="1" s="1"/>
  <c r="AQ170" i="1" s="1"/>
  <c r="N170" i="1"/>
  <c r="W170" i="1" s="1"/>
  <c r="AP170" i="1" s="1"/>
  <c r="M170" i="1"/>
  <c r="V170" i="1" s="1"/>
  <c r="AO170" i="1" s="1"/>
  <c r="L170" i="1"/>
  <c r="U170" i="1" s="1"/>
  <c r="AN170" i="1" s="1"/>
  <c r="S169" i="1"/>
  <c r="AB169" i="1" s="1"/>
  <c r="AK169" i="1" s="1"/>
  <c r="R169" i="1"/>
  <c r="AA169" i="1" s="1"/>
  <c r="Q169" i="1"/>
  <c r="Z169" i="1" s="1"/>
  <c r="P169" i="1"/>
  <c r="Y169" i="1" s="1"/>
  <c r="AR169" i="1" s="1"/>
  <c r="O169" i="1"/>
  <c r="X169" i="1" s="1"/>
  <c r="N169" i="1"/>
  <c r="W169" i="1" s="1"/>
  <c r="M169" i="1"/>
  <c r="V169" i="1" s="1"/>
  <c r="L169" i="1"/>
  <c r="U169" i="1" s="1"/>
  <c r="S168" i="1"/>
  <c r="AB168" i="1" s="1"/>
  <c r="R168" i="1"/>
  <c r="AA168" i="1" s="1"/>
  <c r="Q168" i="1"/>
  <c r="Z168" i="1" s="1"/>
  <c r="P168" i="1"/>
  <c r="Y168" i="1" s="1"/>
  <c r="AR168" i="1" s="1"/>
  <c r="O168" i="1"/>
  <c r="X168" i="1" s="1"/>
  <c r="AQ168" i="1" s="1"/>
  <c r="N168" i="1"/>
  <c r="W168" i="1" s="1"/>
  <c r="M168" i="1"/>
  <c r="V168" i="1" s="1"/>
  <c r="L168" i="1"/>
  <c r="U168" i="1" s="1"/>
  <c r="S167" i="1"/>
  <c r="AB167" i="1" s="1"/>
  <c r="R167" i="1"/>
  <c r="AA167" i="1" s="1"/>
  <c r="Q167" i="1"/>
  <c r="Z167" i="1" s="1"/>
  <c r="P167" i="1"/>
  <c r="Y167" i="1" s="1"/>
  <c r="AR167" i="1" s="1"/>
  <c r="O167" i="1"/>
  <c r="X167" i="1" s="1"/>
  <c r="AQ167" i="1" s="1"/>
  <c r="N167" i="1"/>
  <c r="W167" i="1" s="1"/>
  <c r="M167" i="1"/>
  <c r="V167" i="1" s="1"/>
  <c r="AO167" i="1" s="1"/>
  <c r="L167" i="1"/>
  <c r="U167" i="1" s="1"/>
  <c r="S166" i="1"/>
  <c r="AB166" i="1" s="1"/>
  <c r="AU166" i="1" s="1"/>
  <c r="R166" i="1"/>
  <c r="AA166" i="1" s="1"/>
  <c r="Q166" i="1"/>
  <c r="Z166" i="1" s="1"/>
  <c r="P166" i="1"/>
  <c r="Y166" i="1" s="1"/>
  <c r="AR166" i="1" s="1"/>
  <c r="O166" i="1"/>
  <c r="X166" i="1" s="1"/>
  <c r="AQ166" i="1" s="1"/>
  <c r="N166" i="1"/>
  <c r="W166" i="1" s="1"/>
  <c r="M166" i="1"/>
  <c r="V166" i="1" s="1"/>
  <c r="AO166" i="1" s="1"/>
  <c r="L166" i="1"/>
  <c r="U166" i="1" s="1"/>
  <c r="S165" i="1"/>
  <c r="AB165" i="1" s="1"/>
  <c r="AU165" i="1" s="1"/>
  <c r="R165" i="1"/>
  <c r="AA165" i="1" s="1"/>
  <c r="Q165" i="1"/>
  <c r="Z165" i="1" s="1"/>
  <c r="P165" i="1"/>
  <c r="Y165" i="1" s="1"/>
  <c r="AR165" i="1" s="1"/>
  <c r="O165" i="1"/>
  <c r="X165" i="1" s="1"/>
  <c r="AQ165" i="1" s="1"/>
  <c r="N165" i="1"/>
  <c r="W165" i="1" s="1"/>
  <c r="M165" i="1"/>
  <c r="V165" i="1" s="1"/>
  <c r="AO165" i="1" s="1"/>
  <c r="L165" i="1"/>
  <c r="U165" i="1" s="1"/>
  <c r="AN165" i="1" s="1"/>
  <c r="S164" i="1"/>
  <c r="R164" i="1"/>
  <c r="AA164" i="1" s="1"/>
  <c r="AT164" i="1" s="1"/>
  <c r="Q164" i="1"/>
  <c r="Z164" i="1" s="1"/>
  <c r="AS164" i="1" s="1"/>
  <c r="P164" i="1"/>
  <c r="Y164" i="1" s="1"/>
  <c r="AR164" i="1" s="1"/>
  <c r="O164" i="1"/>
  <c r="X164" i="1" s="1"/>
  <c r="AQ164" i="1" s="1"/>
  <c r="N164" i="1"/>
  <c r="W164" i="1" s="1"/>
  <c r="M164" i="1"/>
  <c r="V164" i="1" s="1"/>
  <c r="AO164" i="1" s="1"/>
  <c r="L164" i="1"/>
  <c r="U164" i="1" s="1"/>
  <c r="AN164" i="1" s="1"/>
  <c r="S163" i="1"/>
  <c r="AB163" i="1" s="1"/>
  <c r="AU163" i="1" s="1"/>
  <c r="R163" i="1"/>
  <c r="AA163" i="1" s="1"/>
  <c r="Q163" i="1"/>
  <c r="Z163" i="1" s="1"/>
  <c r="AS163" i="1" s="1"/>
  <c r="P163" i="1"/>
  <c r="Y163" i="1" s="1"/>
  <c r="AR163" i="1" s="1"/>
  <c r="O163" i="1"/>
  <c r="X163" i="1" s="1"/>
  <c r="AQ163" i="1" s="1"/>
  <c r="N163" i="1"/>
  <c r="W163" i="1" s="1"/>
  <c r="AP163" i="1" s="1"/>
  <c r="M163" i="1"/>
  <c r="V163" i="1" s="1"/>
  <c r="AO163" i="1" s="1"/>
  <c r="L163" i="1"/>
  <c r="U163" i="1" s="1"/>
  <c r="AN163" i="1" s="1"/>
  <c r="S162" i="1"/>
  <c r="AB162" i="1" s="1"/>
  <c r="R162" i="1"/>
  <c r="AA162" i="1" s="1"/>
  <c r="Q162" i="1"/>
  <c r="Z162" i="1" s="1"/>
  <c r="AS162" i="1" s="1"/>
  <c r="P162" i="1"/>
  <c r="Y162" i="1" s="1"/>
  <c r="O162" i="1"/>
  <c r="X162" i="1" s="1"/>
  <c r="N162" i="1"/>
  <c r="W162" i="1" s="1"/>
  <c r="M162" i="1"/>
  <c r="V162" i="1" s="1"/>
  <c r="AO162" i="1" s="1"/>
  <c r="L162" i="1"/>
  <c r="U162" i="1" s="1"/>
  <c r="S161" i="1"/>
  <c r="AB161" i="1" s="1"/>
  <c r="AU161" i="1" s="1"/>
  <c r="R161" i="1"/>
  <c r="AA161" i="1" s="1"/>
  <c r="Q161" i="1"/>
  <c r="Z161" i="1" s="1"/>
  <c r="P161" i="1"/>
  <c r="Y161" i="1" s="1"/>
  <c r="O161" i="1"/>
  <c r="X161" i="1" s="1"/>
  <c r="N161" i="1"/>
  <c r="W161" i="1" s="1"/>
  <c r="M161" i="1"/>
  <c r="V161" i="1" s="1"/>
  <c r="AO161" i="1" s="1"/>
  <c r="L161" i="1"/>
  <c r="U161" i="1" s="1"/>
  <c r="AN161" i="1" s="1"/>
  <c r="S160" i="1"/>
  <c r="AB160" i="1" s="1"/>
  <c r="AU160" i="1" s="1"/>
  <c r="R160" i="1"/>
  <c r="AA160" i="1" s="1"/>
  <c r="Q160" i="1"/>
  <c r="Z160" i="1" s="1"/>
  <c r="P160" i="1"/>
  <c r="Y160" i="1" s="1"/>
  <c r="O160" i="1"/>
  <c r="X160" i="1" s="1"/>
  <c r="AQ160" i="1" s="1"/>
  <c r="N160" i="1"/>
  <c r="W160" i="1" s="1"/>
  <c r="M160" i="1"/>
  <c r="V160" i="1" s="1"/>
  <c r="AO160" i="1" s="1"/>
  <c r="L160" i="1"/>
  <c r="U160" i="1" s="1"/>
  <c r="S159" i="1"/>
  <c r="AB159" i="1" s="1"/>
  <c r="AU159" i="1" s="1"/>
  <c r="R159" i="1"/>
  <c r="AA159" i="1" s="1"/>
  <c r="Q159" i="1"/>
  <c r="Z159" i="1" s="1"/>
  <c r="AS159" i="1" s="1"/>
  <c r="P159" i="1"/>
  <c r="Y159" i="1" s="1"/>
  <c r="O159" i="1"/>
  <c r="X159" i="1" s="1"/>
  <c r="AQ159" i="1" s="1"/>
  <c r="N159" i="1"/>
  <c r="W159" i="1" s="1"/>
  <c r="M159" i="1"/>
  <c r="V159" i="1" s="1"/>
  <c r="AO159" i="1" s="1"/>
  <c r="L159" i="1"/>
  <c r="U159" i="1" s="1"/>
  <c r="S158" i="1"/>
  <c r="AB158" i="1" s="1"/>
  <c r="AU158" i="1" s="1"/>
  <c r="R158" i="1"/>
  <c r="AA158" i="1" s="1"/>
  <c r="Q158" i="1"/>
  <c r="Z158" i="1" s="1"/>
  <c r="AS158" i="1" s="1"/>
  <c r="P158" i="1"/>
  <c r="Y158" i="1" s="1"/>
  <c r="O158" i="1"/>
  <c r="X158" i="1" s="1"/>
  <c r="AQ158" i="1" s="1"/>
  <c r="N158" i="1"/>
  <c r="W158" i="1" s="1"/>
  <c r="M158" i="1"/>
  <c r="V158" i="1" s="1"/>
  <c r="AO158" i="1" s="1"/>
  <c r="L158" i="1"/>
  <c r="U158" i="1" s="1"/>
  <c r="AN158" i="1" s="1"/>
  <c r="S157" i="1"/>
  <c r="AB157" i="1" s="1"/>
  <c r="AU157" i="1" s="1"/>
  <c r="R157" i="1"/>
  <c r="AA157" i="1" s="1"/>
  <c r="Q157" i="1"/>
  <c r="Z157" i="1" s="1"/>
  <c r="AS157" i="1" s="1"/>
  <c r="P157" i="1"/>
  <c r="Y157" i="1" s="1"/>
  <c r="O157" i="1"/>
  <c r="X157" i="1" s="1"/>
  <c r="AQ157" i="1" s="1"/>
  <c r="N157" i="1"/>
  <c r="W157" i="1" s="1"/>
  <c r="M157" i="1"/>
  <c r="V157" i="1" s="1"/>
  <c r="AO157" i="1" s="1"/>
  <c r="L157" i="1"/>
  <c r="U157" i="1" s="1"/>
  <c r="AN157" i="1" s="1"/>
  <c r="S156" i="1"/>
  <c r="AB156" i="1" s="1"/>
  <c r="AU156" i="1" s="1"/>
  <c r="R156" i="1"/>
  <c r="AA156" i="1" s="1"/>
  <c r="AT156" i="1" s="1"/>
  <c r="Q156" i="1"/>
  <c r="Z156" i="1" s="1"/>
  <c r="AS156" i="1" s="1"/>
  <c r="P156" i="1"/>
  <c r="Y156" i="1" s="1"/>
  <c r="O156" i="1"/>
  <c r="X156" i="1" s="1"/>
  <c r="AQ156" i="1" s="1"/>
  <c r="N156" i="1"/>
  <c r="W156" i="1" s="1"/>
  <c r="AP156" i="1" s="1"/>
  <c r="M156" i="1"/>
  <c r="V156" i="1" s="1"/>
  <c r="AO156" i="1" s="1"/>
  <c r="L156" i="1"/>
  <c r="U156" i="1" s="1"/>
  <c r="AN156" i="1" s="1"/>
  <c r="S155" i="1"/>
  <c r="AB155" i="1" s="1"/>
  <c r="AU155" i="1" s="1"/>
  <c r="R155" i="1"/>
  <c r="AA155" i="1" s="1"/>
  <c r="Q155" i="1"/>
  <c r="Z155" i="1" s="1"/>
  <c r="AI155" i="1" s="1"/>
  <c r="P155" i="1"/>
  <c r="Y155" i="1" s="1"/>
  <c r="O155" i="1"/>
  <c r="X155" i="1" s="1"/>
  <c r="N155" i="1"/>
  <c r="W155" i="1" s="1"/>
  <c r="M155" i="1"/>
  <c r="V155" i="1" s="1"/>
  <c r="L155" i="1"/>
  <c r="U155" i="1" s="1"/>
  <c r="S154" i="1"/>
  <c r="AB154" i="1" s="1"/>
  <c r="AU154" i="1" s="1"/>
  <c r="R154" i="1"/>
  <c r="AA154" i="1" s="1"/>
  <c r="Q154" i="1"/>
  <c r="Z154" i="1" s="1"/>
  <c r="P154" i="1"/>
  <c r="Y154" i="1" s="1"/>
  <c r="O154" i="1"/>
  <c r="X154" i="1" s="1"/>
  <c r="AQ154" i="1" s="1"/>
  <c r="N154" i="1"/>
  <c r="W154" i="1" s="1"/>
  <c r="M154" i="1"/>
  <c r="V154" i="1" s="1"/>
  <c r="AE154" i="1" s="1"/>
  <c r="L154" i="1"/>
  <c r="U154" i="1" s="1"/>
  <c r="S153" i="1"/>
  <c r="AB153" i="1" s="1"/>
  <c r="AU153" i="1" s="1"/>
  <c r="R153" i="1"/>
  <c r="AA153" i="1" s="1"/>
  <c r="Q153" i="1"/>
  <c r="Z153" i="1" s="1"/>
  <c r="AS153" i="1" s="1"/>
  <c r="P153" i="1"/>
  <c r="Y153" i="1" s="1"/>
  <c r="O153" i="1"/>
  <c r="X153" i="1" s="1"/>
  <c r="AQ153" i="1" s="1"/>
  <c r="N153" i="1"/>
  <c r="W153" i="1" s="1"/>
  <c r="AP153" i="1" s="1"/>
  <c r="M153" i="1"/>
  <c r="V153" i="1" s="1"/>
  <c r="L153" i="1"/>
  <c r="U153" i="1" s="1"/>
  <c r="S152" i="1"/>
  <c r="AB152" i="1" s="1"/>
  <c r="AU152" i="1" s="1"/>
  <c r="R152" i="1"/>
  <c r="AA152" i="1" s="1"/>
  <c r="Q152" i="1"/>
  <c r="Z152" i="1" s="1"/>
  <c r="AS152" i="1" s="1"/>
  <c r="P152" i="1"/>
  <c r="Y152" i="1" s="1"/>
  <c r="O152" i="1"/>
  <c r="X152" i="1" s="1"/>
  <c r="AQ152" i="1" s="1"/>
  <c r="N152" i="1"/>
  <c r="W152" i="1" s="1"/>
  <c r="M152" i="1"/>
  <c r="V152" i="1" s="1"/>
  <c r="AO152" i="1" s="1"/>
  <c r="L152" i="1"/>
  <c r="U152" i="1" s="1"/>
  <c r="S151" i="1"/>
  <c r="AB151" i="1" s="1"/>
  <c r="AU151" i="1" s="1"/>
  <c r="R151" i="1"/>
  <c r="AA151" i="1" s="1"/>
  <c r="Q151" i="1"/>
  <c r="Z151" i="1" s="1"/>
  <c r="AS151" i="1" s="1"/>
  <c r="P151" i="1"/>
  <c r="Y151" i="1" s="1"/>
  <c r="O151" i="1"/>
  <c r="X151" i="1" s="1"/>
  <c r="AQ151" i="1" s="1"/>
  <c r="N151" i="1"/>
  <c r="W151" i="1" s="1"/>
  <c r="AF151" i="1" s="1"/>
  <c r="M151" i="1"/>
  <c r="V151" i="1" s="1"/>
  <c r="AO151" i="1" s="1"/>
  <c r="L151" i="1"/>
  <c r="U151" i="1" s="1"/>
  <c r="AN151" i="1" s="1"/>
  <c r="S150" i="1"/>
  <c r="AB150" i="1" s="1"/>
  <c r="AU150" i="1" s="1"/>
  <c r="R150" i="1"/>
  <c r="AA150" i="1" s="1"/>
  <c r="AT150" i="1" s="1"/>
  <c r="Q150" i="1"/>
  <c r="Z150" i="1" s="1"/>
  <c r="AS150" i="1" s="1"/>
  <c r="P150" i="1"/>
  <c r="Y150" i="1" s="1"/>
  <c r="O150" i="1"/>
  <c r="X150" i="1" s="1"/>
  <c r="AQ150" i="1" s="1"/>
  <c r="N150" i="1"/>
  <c r="W150" i="1" s="1"/>
  <c r="M150" i="1"/>
  <c r="V150" i="1" s="1"/>
  <c r="AO150" i="1" s="1"/>
  <c r="L150" i="1"/>
  <c r="U150" i="1" s="1"/>
  <c r="AN150" i="1" s="1"/>
  <c r="S149" i="1"/>
  <c r="AB149" i="1" s="1"/>
  <c r="AU149" i="1" s="1"/>
  <c r="R149" i="1"/>
  <c r="AA149" i="1" s="1"/>
  <c r="AT149" i="1" s="1"/>
  <c r="Q149" i="1"/>
  <c r="Z149" i="1" s="1"/>
  <c r="AS149" i="1" s="1"/>
  <c r="P149" i="1"/>
  <c r="Y149" i="1" s="1"/>
  <c r="O149" i="1"/>
  <c r="X149" i="1" s="1"/>
  <c r="AQ149" i="1" s="1"/>
  <c r="N149" i="1"/>
  <c r="W149" i="1" s="1"/>
  <c r="AP149" i="1" s="1"/>
  <c r="M149" i="1"/>
  <c r="V149" i="1" s="1"/>
  <c r="AO149" i="1" s="1"/>
  <c r="L149" i="1"/>
  <c r="U149" i="1" s="1"/>
  <c r="AN149" i="1" s="1"/>
  <c r="S148" i="1"/>
  <c r="R148" i="1"/>
  <c r="AA148" i="1" s="1"/>
  <c r="Q148" i="1"/>
  <c r="Z148" i="1" s="1"/>
  <c r="P148" i="1"/>
  <c r="Y148" i="1" s="1"/>
  <c r="O148" i="1"/>
  <c r="X148" i="1" s="1"/>
  <c r="N148" i="1"/>
  <c r="W148" i="1" s="1"/>
  <c r="M148" i="1"/>
  <c r="V148" i="1" s="1"/>
  <c r="L148" i="1"/>
  <c r="U148" i="1" s="1"/>
  <c r="AN148" i="1" s="1"/>
  <c r="S147" i="1"/>
  <c r="AB147" i="1" s="1"/>
  <c r="AU147" i="1" s="1"/>
  <c r="R147" i="1"/>
  <c r="AA147" i="1" s="1"/>
  <c r="Q147" i="1"/>
  <c r="Z147" i="1" s="1"/>
  <c r="P147" i="1"/>
  <c r="Y147" i="1" s="1"/>
  <c r="O147" i="1"/>
  <c r="X147" i="1" s="1"/>
  <c r="N147" i="1"/>
  <c r="W147" i="1" s="1"/>
  <c r="M147" i="1"/>
  <c r="V147" i="1" s="1"/>
  <c r="AO147" i="1" s="1"/>
  <c r="L147" i="1"/>
  <c r="U147" i="1" s="1"/>
  <c r="S146" i="1"/>
  <c r="AB146" i="1" s="1"/>
  <c r="AU146" i="1" s="1"/>
  <c r="R146" i="1"/>
  <c r="AA146" i="1" s="1"/>
  <c r="Q146" i="1"/>
  <c r="Z146" i="1" s="1"/>
  <c r="P146" i="1"/>
  <c r="Y146" i="1" s="1"/>
  <c r="O146" i="1"/>
  <c r="X146" i="1" s="1"/>
  <c r="AQ146" i="1" s="1"/>
  <c r="N146" i="1"/>
  <c r="W146" i="1" s="1"/>
  <c r="M146" i="1"/>
  <c r="V146" i="1" s="1"/>
  <c r="AO146" i="1" s="1"/>
  <c r="L146" i="1"/>
  <c r="U146" i="1" s="1"/>
  <c r="S145" i="1"/>
  <c r="AB145" i="1" s="1"/>
  <c r="AU145" i="1" s="1"/>
  <c r="R145" i="1"/>
  <c r="AA145" i="1" s="1"/>
  <c r="Q145" i="1"/>
  <c r="Z145" i="1" s="1"/>
  <c r="AS145" i="1" s="1"/>
  <c r="P145" i="1"/>
  <c r="Y145" i="1" s="1"/>
  <c r="AR145" i="1" s="1"/>
  <c r="O145" i="1"/>
  <c r="X145" i="1" s="1"/>
  <c r="AQ145" i="1" s="1"/>
  <c r="N145" i="1"/>
  <c r="W145" i="1" s="1"/>
  <c r="M145" i="1"/>
  <c r="V145" i="1" s="1"/>
  <c r="AO145" i="1" s="1"/>
  <c r="L145" i="1"/>
  <c r="U145" i="1" s="1"/>
  <c r="S144" i="1"/>
  <c r="AB144" i="1" s="1"/>
  <c r="AU144" i="1" s="1"/>
  <c r="R144" i="1"/>
  <c r="AA144" i="1" s="1"/>
  <c r="Q144" i="1"/>
  <c r="Z144" i="1" s="1"/>
  <c r="AS144" i="1" s="1"/>
  <c r="P144" i="1"/>
  <c r="Y144" i="1" s="1"/>
  <c r="O144" i="1"/>
  <c r="X144" i="1" s="1"/>
  <c r="AQ144" i="1" s="1"/>
  <c r="N144" i="1"/>
  <c r="W144" i="1" s="1"/>
  <c r="M144" i="1"/>
  <c r="V144" i="1" s="1"/>
  <c r="AO144" i="1" s="1"/>
  <c r="L144" i="1"/>
  <c r="U144" i="1" s="1"/>
  <c r="AN144" i="1" s="1"/>
  <c r="S143" i="1"/>
  <c r="AB143" i="1" s="1"/>
  <c r="AU143" i="1" s="1"/>
  <c r="R143" i="1"/>
  <c r="AA143" i="1" s="1"/>
  <c r="Q143" i="1"/>
  <c r="Z143" i="1" s="1"/>
  <c r="AS143" i="1" s="1"/>
  <c r="P143" i="1"/>
  <c r="Y143" i="1" s="1"/>
  <c r="O143" i="1"/>
  <c r="X143" i="1" s="1"/>
  <c r="AQ143" i="1" s="1"/>
  <c r="N143" i="1"/>
  <c r="W143" i="1" s="1"/>
  <c r="AP143" i="1" s="1"/>
  <c r="M143" i="1"/>
  <c r="V143" i="1" s="1"/>
  <c r="AO143" i="1" s="1"/>
  <c r="L143" i="1"/>
  <c r="U143" i="1" s="1"/>
  <c r="AN143" i="1" s="1"/>
  <c r="S142" i="1"/>
  <c r="AB142" i="1" s="1"/>
  <c r="AU142" i="1" s="1"/>
  <c r="R142" i="1"/>
  <c r="AA142" i="1" s="1"/>
  <c r="AT142" i="1" s="1"/>
  <c r="Q142" i="1"/>
  <c r="Z142" i="1" s="1"/>
  <c r="AS142" i="1" s="1"/>
  <c r="P142" i="1"/>
  <c r="Y142" i="1" s="1"/>
  <c r="O142" i="1"/>
  <c r="X142" i="1" s="1"/>
  <c r="AQ142" i="1" s="1"/>
  <c r="N142" i="1"/>
  <c r="W142" i="1" s="1"/>
  <c r="AP142" i="1" s="1"/>
  <c r="M142" i="1"/>
  <c r="V142" i="1" s="1"/>
  <c r="AO142" i="1" s="1"/>
  <c r="L142" i="1"/>
  <c r="U142" i="1" s="1"/>
  <c r="AN142" i="1" s="1"/>
  <c r="S141" i="1"/>
  <c r="AB141" i="1" s="1"/>
  <c r="R141" i="1"/>
  <c r="AA141" i="1" s="1"/>
  <c r="Q141" i="1"/>
  <c r="Z141" i="1" s="1"/>
  <c r="AS141" i="1" s="1"/>
  <c r="P141" i="1"/>
  <c r="Y141" i="1" s="1"/>
  <c r="O141" i="1"/>
  <c r="X141" i="1" s="1"/>
  <c r="N141" i="1"/>
  <c r="W141" i="1" s="1"/>
  <c r="M141" i="1"/>
  <c r="V141" i="1" s="1"/>
  <c r="L141" i="1"/>
  <c r="U141" i="1" s="1"/>
  <c r="AD141" i="1" s="1"/>
  <c r="S140" i="1"/>
  <c r="AB140" i="1" s="1"/>
  <c r="AU140" i="1" s="1"/>
  <c r="R140" i="1"/>
  <c r="AA140" i="1" s="1"/>
  <c r="Q140" i="1"/>
  <c r="Z140" i="1" s="1"/>
  <c r="AS140" i="1" s="1"/>
  <c r="P140" i="1"/>
  <c r="Y140" i="1" s="1"/>
  <c r="O140" i="1"/>
  <c r="X140" i="1" s="1"/>
  <c r="N140" i="1"/>
  <c r="W140" i="1" s="1"/>
  <c r="AP140" i="1" s="1"/>
  <c r="M140" i="1"/>
  <c r="V140" i="1" s="1"/>
  <c r="L140" i="1"/>
  <c r="U140" i="1" s="1"/>
  <c r="S139" i="1"/>
  <c r="AB139" i="1" s="1"/>
  <c r="AU139" i="1" s="1"/>
  <c r="R139" i="1"/>
  <c r="AA139" i="1" s="1"/>
  <c r="Q139" i="1"/>
  <c r="Z139" i="1" s="1"/>
  <c r="AS139" i="1" s="1"/>
  <c r="P139" i="1"/>
  <c r="Y139" i="1" s="1"/>
  <c r="O139" i="1"/>
  <c r="X139" i="1" s="1"/>
  <c r="AQ139" i="1" s="1"/>
  <c r="N139" i="1"/>
  <c r="W139" i="1" s="1"/>
  <c r="M139" i="1"/>
  <c r="V139" i="1" s="1"/>
  <c r="L139" i="1"/>
  <c r="U139" i="1" s="1"/>
  <c r="S138" i="1"/>
  <c r="AB138" i="1" s="1"/>
  <c r="AU138" i="1" s="1"/>
  <c r="R138" i="1"/>
  <c r="AA138" i="1" s="1"/>
  <c r="Q138" i="1"/>
  <c r="Z138" i="1" s="1"/>
  <c r="P138" i="1"/>
  <c r="Y138" i="1" s="1"/>
  <c r="O138" i="1"/>
  <c r="X138" i="1" s="1"/>
  <c r="AQ138" i="1" s="1"/>
  <c r="N138" i="1"/>
  <c r="W138" i="1" s="1"/>
  <c r="M138" i="1"/>
  <c r="V138" i="1" s="1"/>
  <c r="AO138" i="1" s="1"/>
  <c r="L138" i="1"/>
  <c r="U138" i="1" s="1"/>
  <c r="S137" i="1"/>
  <c r="AB137" i="1" s="1"/>
  <c r="AU137" i="1" s="1"/>
  <c r="R137" i="1"/>
  <c r="AA137" i="1" s="1"/>
  <c r="Q137" i="1"/>
  <c r="Z137" i="1" s="1"/>
  <c r="AS137" i="1" s="1"/>
  <c r="P137" i="1"/>
  <c r="Y137" i="1" s="1"/>
  <c r="O137" i="1"/>
  <c r="X137" i="1" s="1"/>
  <c r="AQ137" i="1" s="1"/>
  <c r="N137" i="1"/>
  <c r="W137" i="1" s="1"/>
  <c r="AP137" i="1" s="1"/>
  <c r="M137" i="1"/>
  <c r="V137" i="1" s="1"/>
  <c r="AO137" i="1" s="1"/>
  <c r="L137" i="1"/>
  <c r="U137" i="1" s="1"/>
  <c r="AN137" i="1" s="1"/>
  <c r="S136" i="1"/>
  <c r="AB136" i="1" s="1"/>
  <c r="AU136" i="1" s="1"/>
  <c r="R136" i="1"/>
  <c r="AA136" i="1" s="1"/>
  <c r="AT136" i="1" s="1"/>
  <c r="Q136" i="1"/>
  <c r="Z136" i="1" s="1"/>
  <c r="AS136" i="1" s="1"/>
  <c r="P136" i="1"/>
  <c r="Y136" i="1" s="1"/>
  <c r="O136" i="1"/>
  <c r="X136" i="1" s="1"/>
  <c r="AQ136" i="1" s="1"/>
  <c r="N136" i="1"/>
  <c r="W136" i="1" s="1"/>
  <c r="M136" i="1"/>
  <c r="V136" i="1" s="1"/>
  <c r="AO136" i="1" s="1"/>
  <c r="L136" i="1"/>
  <c r="U136" i="1" s="1"/>
  <c r="AN136" i="1" s="1"/>
  <c r="S135" i="1"/>
  <c r="AB135" i="1" s="1"/>
  <c r="AU135" i="1" s="1"/>
  <c r="R135" i="1"/>
  <c r="AA135" i="1" s="1"/>
  <c r="AT135" i="1" s="1"/>
  <c r="Q135" i="1"/>
  <c r="Z135" i="1" s="1"/>
  <c r="AS135" i="1" s="1"/>
  <c r="P135" i="1"/>
  <c r="Y135" i="1" s="1"/>
  <c r="AR135" i="1" s="1"/>
  <c r="O135" i="1"/>
  <c r="X135" i="1" s="1"/>
  <c r="AQ135" i="1" s="1"/>
  <c r="N135" i="1"/>
  <c r="W135" i="1" s="1"/>
  <c r="M135" i="1"/>
  <c r="V135" i="1" s="1"/>
  <c r="AO135" i="1" s="1"/>
  <c r="L135" i="1"/>
  <c r="U135" i="1" s="1"/>
  <c r="AN135" i="1" s="1"/>
  <c r="S134" i="1"/>
  <c r="AB134" i="1" s="1"/>
  <c r="AU134" i="1" s="1"/>
  <c r="R134" i="1"/>
  <c r="AA134" i="1" s="1"/>
  <c r="Q134" i="1"/>
  <c r="Z134" i="1" s="1"/>
  <c r="P134" i="1"/>
  <c r="Y134" i="1" s="1"/>
  <c r="O134" i="1"/>
  <c r="X134" i="1" s="1"/>
  <c r="N134" i="1"/>
  <c r="W134" i="1" s="1"/>
  <c r="M134" i="1"/>
  <c r="V134" i="1" s="1"/>
  <c r="L134" i="1"/>
  <c r="U134" i="1" s="1"/>
  <c r="S133" i="1"/>
  <c r="AB133" i="1" s="1"/>
  <c r="AU133" i="1" s="1"/>
  <c r="R133" i="1"/>
  <c r="AA133" i="1" s="1"/>
  <c r="Q133" i="1"/>
  <c r="Z133" i="1" s="1"/>
  <c r="AS133" i="1" s="1"/>
  <c r="P133" i="1"/>
  <c r="Y133" i="1" s="1"/>
  <c r="AH133" i="1" s="1"/>
  <c r="O133" i="1"/>
  <c r="X133" i="1" s="1"/>
  <c r="N133" i="1"/>
  <c r="W133" i="1" s="1"/>
  <c r="M133" i="1"/>
  <c r="V133" i="1" s="1"/>
  <c r="L133" i="1"/>
  <c r="U133" i="1" s="1"/>
  <c r="S132" i="1"/>
  <c r="R132" i="1"/>
  <c r="AA132" i="1" s="1"/>
  <c r="Q132" i="1"/>
  <c r="Z132" i="1" s="1"/>
  <c r="AS132" i="1" s="1"/>
  <c r="P132" i="1"/>
  <c r="Y132" i="1" s="1"/>
  <c r="AR132" i="1" s="1"/>
  <c r="O132" i="1"/>
  <c r="X132" i="1" s="1"/>
  <c r="N132" i="1"/>
  <c r="W132" i="1" s="1"/>
  <c r="M132" i="1"/>
  <c r="V132" i="1" s="1"/>
  <c r="AO132" i="1" s="1"/>
  <c r="L132" i="1"/>
  <c r="U132" i="1" s="1"/>
  <c r="S131" i="1"/>
  <c r="AB131" i="1" s="1"/>
  <c r="AU131" i="1" s="1"/>
  <c r="R131" i="1"/>
  <c r="AA131" i="1" s="1"/>
  <c r="AT131" i="1" s="1"/>
  <c r="Q131" i="1"/>
  <c r="Z131" i="1" s="1"/>
  <c r="AS131" i="1" s="1"/>
  <c r="P131" i="1"/>
  <c r="Y131" i="1" s="1"/>
  <c r="O131" i="1"/>
  <c r="X131" i="1" s="1"/>
  <c r="N131" i="1"/>
  <c r="W131" i="1" s="1"/>
  <c r="M131" i="1"/>
  <c r="V131" i="1" s="1"/>
  <c r="AO131" i="1" s="1"/>
  <c r="L131" i="1"/>
  <c r="U131" i="1" s="1"/>
  <c r="S130" i="1"/>
  <c r="AB130" i="1" s="1"/>
  <c r="AU130" i="1" s="1"/>
  <c r="R130" i="1"/>
  <c r="AA130" i="1" s="1"/>
  <c r="AT130" i="1" s="1"/>
  <c r="Q130" i="1"/>
  <c r="Z130" i="1" s="1"/>
  <c r="AS130" i="1" s="1"/>
  <c r="P130" i="1"/>
  <c r="Y130" i="1" s="1"/>
  <c r="O130" i="1"/>
  <c r="X130" i="1" s="1"/>
  <c r="AQ130" i="1" s="1"/>
  <c r="N130" i="1"/>
  <c r="W130" i="1" s="1"/>
  <c r="M130" i="1"/>
  <c r="V130" i="1" s="1"/>
  <c r="AO130" i="1" s="1"/>
  <c r="L130" i="1"/>
  <c r="U130" i="1" s="1"/>
  <c r="S129" i="1"/>
  <c r="AB129" i="1" s="1"/>
  <c r="AU129" i="1" s="1"/>
  <c r="R129" i="1"/>
  <c r="AA129" i="1" s="1"/>
  <c r="AT129" i="1" s="1"/>
  <c r="Q129" i="1"/>
  <c r="Z129" i="1" s="1"/>
  <c r="AS129" i="1" s="1"/>
  <c r="P129" i="1"/>
  <c r="Y129" i="1" s="1"/>
  <c r="AR129" i="1" s="1"/>
  <c r="O129" i="1"/>
  <c r="X129" i="1" s="1"/>
  <c r="AQ129" i="1" s="1"/>
  <c r="N129" i="1"/>
  <c r="W129" i="1" s="1"/>
  <c r="M129" i="1"/>
  <c r="V129" i="1" s="1"/>
  <c r="AO129" i="1" s="1"/>
  <c r="L129" i="1"/>
  <c r="U129" i="1" s="1"/>
  <c r="S128" i="1"/>
  <c r="AB128" i="1" s="1"/>
  <c r="AU128" i="1" s="1"/>
  <c r="R128" i="1"/>
  <c r="AA128" i="1" s="1"/>
  <c r="AT128" i="1" s="1"/>
  <c r="Q128" i="1"/>
  <c r="Z128" i="1" s="1"/>
  <c r="AS128" i="1" s="1"/>
  <c r="P128" i="1"/>
  <c r="Y128" i="1" s="1"/>
  <c r="AR128" i="1" s="1"/>
  <c r="O128" i="1"/>
  <c r="X128" i="1" s="1"/>
  <c r="AQ128" i="1" s="1"/>
  <c r="N128" i="1"/>
  <c r="W128" i="1" s="1"/>
  <c r="M128" i="1"/>
  <c r="V128" i="1" s="1"/>
  <c r="AO128" i="1" s="1"/>
  <c r="L128" i="1"/>
  <c r="U128" i="1" s="1"/>
  <c r="AN128" i="1" s="1"/>
  <c r="S127" i="1"/>
  <c r="AB127" i="1" s="1"/>
  <c r="R127" i="1"/>
  <c r="AA127" i="1" s="1"/>
  <c r="Q127" i="1"/>
  <c r="Z127" i="1" s="1"/>
  <c r="P127" i="1"/>
  <c r="Y127" i="1" s="1"/>
  <c r="AR127" i="1" s="1"/>
  <c r="O127" i="1"/>
  <c r="X127" i="1" s="1"/>
  <c r="N127" i="1"/>
  <c r="W127" i="1" s="1"/>
  <c r="M127" i="1"/>
  <c r="V127" i="1" s="1"/>
  <c r="L127" i="1"/>
  <c r="U127" i="1" s="1"/>
  <c r="AN127" i="1" s="1"/>
  <c r="S126" i="1"/>
  <c r="AB126" i="1" s="1"/>
  <c r="R126" i="1"/>
  <c r="AA126" i="1" s="1"/>
  <c r="Q126" i="1"/>
  <c r="Z126" i="1" s="1"/>
  <c r="P126" i="1"/>
  <c r="Y126" i="1" s="1"/>
  <c r="O126" i="1"/>
  <c r="X126" i="1" s="1"/>
  <c r="N126" i="1"/>
  <c r="W126" i="1" s="1"/>
  <c r="M126" i="1"/>
  <c r="V126" i="1" s="1"/>
  <c r="AO126" i="1" s="1"/>
  <c r="L126" i="1"/>
  <c r="U126" i="1" s="1"/>
  <c r="AN126" i="1" s="1"/>
  <c r="S125" i="1"/>
  <c r="AB125" i="1" s="1"/>
  <c r="AU125" i="1" s="1"/>
  <c r="R125" i="1"/>
  <c r="AA125" i="1" s="1"/>
  <c r="AJ125" i="1" s="1"/>
  <c r="Q125" i="1"/>
  <c r="Z125" i="1" s="1"/>
  <c r="P125" i="1"/>
  <c r="Y125" i="1" s="1"/>
  <c r="O125" i="1"/>
  <c r="X125" i="1" s="1"/>
  <c r="N125" i="1"/>
  <c r="W125" i="1" s="1"/>
  <c r="M125" i="1"/>
  <c r="V125" i="1" s="1"/>
  <c r="AO125" i="1" s="1"/>
  <c r="L125" i="1"/>
  <c r="U125" i="1" s="1"/>
  <c r="AN125" i="1" s="1"/>
  <c r="S124" i="1"/>
  <c r="AB124" i="1" s="1"/>
  <c r="AU124" i="1" s="1"/>
  <c r="R124" i="1"/>
  <c r="AA124" i="1" s="1"/>
  <c r="Q124" i="1"/>
  <c r="Z124" i="1" s="1"/>
  <c r="AS124" i="1" s="1"/>
  <c r="P124" i="1"/>
  <c r="Y124" i="1" s="1"/>
  <c r="O124" i="1"/>
  <c r="X124" i="1" s="1"/>
  <c r="N124" i="1"/>
  <c r="W124" i="1" s="1"/>
  <c r="M124" i="1"/>
  <c r="V124" i="1" s="1"/>
  <c r="AO124" i="1" s="1"/>
  <c r="L124" i="1"/>
  <c r="U124" i="1" s="1"/>
  <c r="AN124" i="1" s="1"/>
  <c r="S123" i="1"/>
  <c r="AB123" i="1" s="1"/>
  <c r="AU123" i="1" s="1"/>
  <c r="R123" i="1"/>
  <c r="AA123" i="1" s="1"/>
  <c r="Q123" i="1"/>
  <c r="Z123" i="1" s="1"/>
  <c r="AS123" i="1" s="1"/>
  <c r="P123" i="1"/>
  <c r="Y123" i="1" s="1"/>
  <c r="O123" i="1"/>
  <c r="X123" i="1" s="1"/>
  <c r="N123" i="1"/>
  <c r="W123" i="1" s="1"/>
  <c r="AP123" i="1" s="1"/>
  <c r="M123" i="1"/>
  <c r="V123" i="1" s="1"/>
  <c r="AO123" i="1" s="1"/>
  <c r="L123" i="1"/>
  <c r="U123" i="1" s="1"/>
  <c r="AN123" i="1" s="1"/>
  <c r="S122" i="1"/>
  <c r="AB122" i="1" s="1"/>
  <c r="AU122" i="1" s="1"/>
  <c r="R122" i="1"/>
  <c r="AA122" i="1" s="1"/>
  <c r="Q122" i="1"/>
  <c r="Z122" i="1" s="1"/>
  <c r="AS122" i="1" s="1"/>
  <c r="P122" i="1"/>
  <c r="Y122" i="1" s="1"/>
  <c r="O122" i="1"/>
  <c r="X122" i="1" s="1"/>
  <c r="AQ122" i="1" s="1"/>
  <c r="N122" i="1"/>
  <c r="W122" i="1" s="1"/>
  <c r="AP122" i="1" s="1"/>
  <c r="M122" i="1"/>
  <c r="V122" i="1" s="1"/>
  <c r="AO122" i="1" s="1"/>
  <c r="L122" i="1"/>
  <c r="U122" i="1" s="1"/>
  <c r="AN122" i="1" s="1"/>
  <c r="S121" i="1"/>
  <c r="AB121" i="1" s="1"/>
  <c r="AU121" i="1" s="1"/>
  <c r="R121" i="1"/>
  <c r="AA121" i="1" s="1"/>
  <c r="AT121" i="1" s="1"/>
  <c r="Q121" i="1"/>
  <c r="Z121" i="1" s="1"/>
  <c r="AS121" i="1" s="1"/>
  <c r="P121" i="1"/>
  <c r="Y121" i="1" s="1"/>
  <c r="O121" i="1"/>
  <c r="X121" i="1" s="1"/>
  <c r="AQ121" i="1" s="1"/>
  <c r="N121" i="1"/>
  <c r="W121" i="1" s="1"/>
  <c r="AP121" i="1" s="1"/>
  <c r="M121" i="1"/>
  <c r="V121" i="1" s="1"/>
  <c r="AO121" i="1" s="1"/>
  <c r="L121" i="1"/>
  <c r="U121" i="1" s="1"/>
  <c r="AN121" i="1" s="1"/>
  <c r="S120" i="1"/>
  <c r="AB120" i="1" s="1"/>
  <c r="R120" i="1"/>
  <c r="AA120" i="1" s="1"/>
  <c r="Q120" i="1"/>
  <c r="Z120" i="1" s="1"/>
  <c r="AS120" i="1" s="1"/>
  <c r="P120" i="1"/>
  <c r="Y120" i="1" s="1"/>
  <c r="O120" i="1"/>
  <c r="X120" i="1" s="1"/>
  <c r="N120" i="1"/>
  <c r="W120" i="1" s="1"/>
  <c r="AF120" i="1" s="1"/>
  <c r="M120" i="1"/>
  <c r="V120" i="1" s="1"/>
  <c r="L120" i="1"/>
  <c r="U120" i="1" s="1"/>
  <c r="S119" i="1"/>
  <c r="AB119" i="1" s="1"/>
  <c r="AU119" i="1" s="1"/>
  <c r="R119" i="1"/>
  <c r="AA119" i="1" s="1"/>
  <c r="AT119" i="1" s="1"/>
  <c r="Q119" i="1"/>
  <c r="Z119" i="1" s="1"/>
  <c r="AS119" i="1" s="1"/>
  <c r="P119" i="1"/>
  <c r="Y119" i="1" s="1"/>
  <c r="O119" i="1"/>
  <c r="X119" i="1" s="1"/>
  <c r="N119" i="1"/>
  <c r="W119" i="1" s="1"/>
  <c r="M119" i="1"/>
  <c r="V119" i="1" s="1"/>
  <c r="L119" i="1"/>
  <c r="U119" i="1" s="1"/>
  <c r="S118" i="1"/>
  <c r="AB118" i="1" s="1"/>
  <c r="AU118" i="1" s="1"/>
  <c r="R118" i="1"/>
  <c r="AA118" i="1" s="1"/>
  <c r="Q118" i="1"/>
  <c r="Z118" i="1" s="1"/>
  <c r="AS118" i="1" s="1"/>
  <c r="P118" i="1"/>
  <c r="Y118" i="1" s="1"/>
  <c r="O118" i="1"/>
  <c r="X118" i="1" s="1"/>
  <c r="AQ118" i="1" s="1"/>
  <c r="N118" i="1"/>
  <c r="W118" i="1" s="1"/>
  <c r="M118" i="1"/>
  <c r="V118" i="1" s="1"/>
  <c r="L118" i="1"/>
  <c r="U118" i="1" s="1"/>
  <c r="S117" i="1"/>
  <c r="AB117" i="1" s="1"/>
  <c r="AU117" i="1" s="1"/>
  <c r="R117" i="1"/>
  <c r="AA117" i="1" s="1"/>
  <c r="Q117" i="1"/>
  <c r="Z117" i="1" s="1"/>
  <c r="AS117" i="1" s="1"/>
  <c r="P117" i="1"/>
  <c r="Y117" i="1" s="1"/>
  <c r="O117" i="1"/>
  <c r="X117" i="1" s="1"/>
  <c r="AQ117" i="1" s="1"/>
  <c r="N117" i="1"/>
  <c r="W117" i="1" s="1"/>
  <c r="M117" i="1"/>
  <c r="V117" i="1" s="1"/>
  <c r="AO117" i="1" s="1"/>
  <c r="L117" i="1"/>
  <c r="U117" i="1" s="1"/>
  <c r="S116" i="1"/>
  <c r="R116" i="1"/>
  <c r="AA116" i="1" s="1"/>
  <c r="AT116" i="1" s="1"/>
  <c r="Q116" i="1"/>
  <c r="Z116" i="1" s="1"/>
  <c r="AS116" i="1" s="1"/>
  <c r="P116" i="1"/>
  <c r="Y116" i="1" s="1"/>
  <c r="O116" i="1"/>
  <c r="X116" i="1" s="1"/>
  <c r="AQ116" i="1" s="1"/>
  <c r="N116" i="1"/>
  <c r="W116" i="1" s="1"/>
  <c r="M116" i="1"/>
  <c r="V116" i="1" s="1"/>
  <c r="AO116" i="1" s="1"/>
  <c r="L116" i="1"/>
  <c r="U116" i="1" s="1"/>
  <c r="AD116" i="1" s="1"/>
  <c r="S115" i="1"/>
  <c r="AB115" i="1" s="1"/>
  <c r="AU115" i="1" s="1"/>
  <c r="R115" i="1"/>
  <c r="AA115" i="1" s="1"/>
  <c r="AT115" i="1" s="1"/>
  <c r="Q115" i="1"/>
  <c r="Z115" i="1" s="1"/>
  <c r="AS115" i="1" s="1"/>
  <c r="P115" i="1"/>
  <c r="Y115" i="1" s="1"/>
  <c r="AR115" i="1" s="1"/>
  <c r="O115" i="1"/>
  <c r="X115" i="1" s="1"/>
  <c r="AQ115" i="1" s="1"/>
  <c r="N115" i="1"/>
  <c r="W115" i="1" s="1"/>
  <c r="M115" i="1"/>
  <c r="V115" i="1" s="1"/>
  <c r="AO115" i="1" s="1"/>
  <c r="L115" i="1"/>
  <c r="U115" i="1" s="1"/>
  <c r="AN115" i="1" s="1"/>
  <c r="S114" i="1"/>
  <c r="AB114" i="1" s="1"/>
  <c r="AU114" i="1" s="1"/>
  <c r="R114" i="1"/>
  <c r="AA114" i="1" s="1"/>
  <c r="AT114" i="1" s="1"/>
  <c r="Q114" i="1"/>
  <c r="Z114" i="1" s="1"/>
  <c r="AS114" i="1" s="1"/>
  <c r="P114" i="1"/>
  <c r="Y114" i="1" s="1"/>
  <c r="AR114" i="1" s="1"/>
  <c r="O114" i="1"/>
  <c r="X114" i="1" s="1"/>
  <c r="AQ114" i="1" s="1"/>
  <c r="N114" i="1"/>
  <c r="W114" i="1" s="1"/>
  <c r="AP114" i="1" s="1"/>
  <c r="M114" i="1"/>
  <c r="V114" i="1" s="1"/>
  <c r="AO114" i="1" s="1"/>
  <c r="L114" i="1"/>
  <c r="U114" i="1" s="1"/>
  <c r="S113" i="1"/>
  <c r="AB113" i="1" s="1"/>
  <c r="AK113" i="1" s="1"/>
  <c r="R113" i="1"/>
  <c r="AA113" i="1" s="1"/>
  <c r="AT113" i="1" s="1"/>
  <c r="Q113" i="1"/>
  <c r="Z113" i="1" s="1"/>
  <c r="P113" i="1"/>
  <c r="Y113" i="1" s="1"/>
  <c r="AR113" i="1" s="1"/>
  <c r="O113" i="1"/>
  <c r="X113" i="1" s="1"/>
  <c r="N113" i="1"/>
  <c r="W113" i="1" s="1"/>
  <c r="AF113" i="1" s="1"/>
  <c r="M113" i="1"/>
  <c r="V113" i="1" s="1"/>
  <c r="L113" i="1"/>
  <c r="U113" i="1" s="1"/>
  <c r="AN113" i="1" s="1"/>
  <c r="S112" i="1"/>
  <c r="AB112" i="1" s="1"/>
  <c r="R112" i="1"/>
  <c r="AA112" i="1" s="1"/>
  <c r="AT112" i="1" s="1"/>
  <c r="Q112" i="1"/>
  <c r="Z112" i="1" s="1"/>
  <c r="AS112" i="1" s="1"/>
  <c r="P112" i="1"/>
  <c r="Y112" i="1" s="1"/>
  <c r="O112" i="1"/>
  <c r="X112" i="1" s="1"/>
  <c r="AG112" i="1" s="1"/>
  <c r="N112" i="1"/>
  <c r="W112" i="1" s="1"/>
  <c r="M112" i="1"/>
  <c r="V112" i="1" s="1"/>
  <c r="L112" i="1"/>
  <c r="U112" i="1" s="1"/>
  <c r="AN112" i="1" s="1"/>
  <c r="S111" i="1"/>
  <c r="AB111" i="1" s="1"/>
  <c r="AU111" i="1" s="1"/>
  <c r="R111" i="1"/>
  <c r="AA111" i="1" s="1"/>
  <c r="AT111" i="1" s="1"/>
  <c r="Q111" i="1"/>
  <c r="Z111" i="1" s="1"/>
  <c r="AS111" i="1" s="1"/>
  <c r="P111" i="1"/>
  <c r="Y111" i="1" s="1"/>
  <c r="AR111" i="1" s="1"/>
  <c r="O111" i="1"/>
  <c r="X111" i="1" s="1"/>
  <c r="N111" i="1"/>
  <c r="W111" i="1" s="1"/>
  <c r="M111" i="1"/>
  <c r="V111" i="1" s="1"/>
  <c r="L111" i="1"/>
  <c r="U111" i="1" s="1"/>
  <c r="S110" i="1"/>
  <c r="AB110" i="1" s="1"/>
  <c r="R110" i="1"/>
  <c r="AA110" i="1" s="1"/>
  <c r="AT110" i="1" s="1"/>
  <c r="Q110" i="1"/>
  <c r="Z110" i="1" s="1"/>
  <c r="AS110" i="1" s="1"/>
  <c r="P110" i="1"/>
  <c r="Y110" i="1" s="1"/>
  <c r="AR110" i="1" s="1"/>
  <c r="O110" i="1"/>
  <c r="X110" i="1" s="1"/>
  <c r="N110" i="1"/>
  <c r="W110" i="1" s="1"/>
  <c r="AP110" i="1" s="1"/>
  <c r="M110" i="1"/>
  <c r="V110" i="1" s="1"/>
  <c r="AO110" i="1" s="1"/>
  <c r="L110" i="1"/>
  <c r="U110" i="1" s="1"/>
  <c r="S109" i="1"/>
  <c r="AB109" i="1" s="1"/>
  <c r="AU109" i="1" s="1"/>
  <c r="R109" i="1"/>
  <c r="AA109" i="1" s="1"/>
  <c r="AT109" i="1" s="1"/>
  <c r="Q109" i="1"/>
  <c r="Z109" i="1" s="1"/>
  <c r="AS109" i="1" s="1"/>
  <c r="P109" i="1"/>
  <c r="Y109" i="1" s="1"/>
  <c r="AR109" i="1" s="1"/>
  <c r="O109" i="1"/>
  <c r="X109" i="1" s="1"/>
  <c r="N109" i="1"/>
  <c r="W109" i="1" s="1"/>
  <c r="AP109" i="1" s="1"/>
  <c r="M109" i="1"/>
  <c r="V109" i="1" s="1"/>
  <c r="AE109" i="1" s="1"/>
  <c r="L109" i="1"/>
  <c r="U109" i="1" s="1"/>
  <c r="S108" i="1"/>
  <c r="AB108" i="1" s="1"/>
  <c r="AU108" i="1" s="1"/>
  <c r="R108" i="1"/>
  <c r="AA108" i="1" s="1"/>
  <c r="AT108" i="1" s="1"/>
  <c r="Q108" i="1"/>
  <c r="Z108" i="1" s="1"/>
  <c r="AS108" i="1" s="1"/>
  <c r="P108" i="1"/>
  <c r="Y108" i="1" s="1"/>
  <c r="AR108" i="1" s="1"/>
  <c r="O108" i="1"/>
  <c r="X108" i="1" s="1"/>
  <c r="N108" i="1"/>
  <c r="W108" i="1" s="1"/>
  <c r="M108" i="1"/>
  <c r="V108" i="1" s="1"/>
  <c r="L108" i="1"/>
  <c r="U108" i="1" s="1"/>
  <c r="AN108" i="1" s="1"/>
  <c r="S107" i="1"/>
  <c r="AB107" i="1" s="1"/>
  <c r="AU107" i="1" s="1"/>
  <c r="R107" i="1"/>
  <c r="AA107" i="1" s="1"/>
  <c r="AT107" i="1" s="1"/>
  <c r="Q107" i="1"/>
  <c r="Z107" i="1" s="1"/>
  <c r="AS107" i="1" s="1"/>
  <c r="P107" i="1"/>
  <c r="Y107" i="1" s="1"/>
  <c r="AR107" i="1" s="1"/>
  <c r="O107" i="1"/>
  <c r="X107" i="1" s="1"/>
  <c r="N107" i="1"/>
  <c r="W107" i="1" s="1"/>
  <c r="AP107" i="1" s="1"/>
  <c r="M107" i="1"/>
  <c r="V107" i="1" s="1"/>
  <c r="AO107" i="1" s="1"/>
  <c r="L107" i="1"/>
  <c r="U107" i="1" s="1"/>
  <c r="AN107" i="1" s="1"/>
  <c r="S106" i="1"/>
  <c r="AB106" i="1" s="1"/>
  <c r="R106" i="1"/>
  <c r="AA106" i="1" s="1"/>
  <c r="Q106" i="1"/>
  <c r="Z106" i="1" s="1"/>
  <c r="AS106" i="1" s="1"/>
  <c r="P106" i="1"/>
  <c r="Y106" i="1" s="1"/>
  <c r="AH106" i="1" s="1"/>
  <c r="O106" i="1"/>
  <c r="X106" i="1" s="1"/>
  <c r="N106" i="1"/>
  <c r="W106" i="1" s="1"/>
  <c r="AP106" i="1" s="1"/>
  <c r="M106" i="1"/>
  <c r="V106" i="1" s="1"/>
  <c r="L106" i="1"/>
  <c r="U106" i="1" s="1"/>
  <c r="AD106" i="1" s="1"/>
  <c r="S105" i="1"/>
  <c r="AB105" i="1" s="1"/>
  <c r="R105" i="1"/>
  <c r="AA105" i="1" s="1"/>
  <c r="AT105" i="1" s="1"/>
  <c r="Q105" i="1"/>
  <c r="Z105" i="1" s="1"/>
  <c r="AS105" i="1" s="1"/>
  <c r="P105" i="1"/>
  <c r="Y105" i="1" s="1"/>
  <c r="O105" i="1"/>
  <c r="X105" i="1" s="1"/>
  <c r="N105" i="1"/>
  <c r="W105" i="1" s="1"/>
  <c r="AP105" i="1" s="1"/>
  <c r="M105" i="1"/>
  <c r="V105" i="1" s="1"/>
  <c r="AE105" i="1" s="1"/>
  <c r="L105" i="1"/>
  <c r="U105" i="1" s="1"/>
  <c r="S104" i="1"/>
  <c r="AB104" i="1" s="1"/>
  <c r="AU104" i="1" s="1"/>
  <c r="R104" i="1"/>
  <c r="AA104" i="1" s="1"/>
  <c r="AT104" i="1" s="1"/>
  <c r="Q104" i="1"/>
  <c r="Z104" i="1" s="1"/>
  <c r="AS104" i="1" s="1"/>
  <c r="P104" i="1"/>
  <c r="Y104" i="1" s="1"/>
  <c r="O104" i="1"/>
  <c r="X104" i="1" s="1"/>
  <c r="N104" i="1"/>
  <c r="W104" i="1" s="1"/>
  <c r="M104" i="1"/>
  <c r="V104" i="1" s="1"/>
  <c r="AO104" i="1" s="1"/>
  <c r="L104" i="1"/>
  <c r="U104" i="1" s="1"/>
  <c r="S103" i="1"/>
  <c r="AB103" i="1" s="1"/>
  <c r="AU103" i="1" s="1"/>
  <c r="R103" i="1"/>
  <c r="AA103" i="1" s="1"/>
  <c r="AT103" i="1" s="1"/>
  <c r="Q103" i="1"/>
  <c r="Z103" i="1" s="1"/>
  <c r="P103" i="1"/>
  <c r="Y103" i="1" s="1"/>
  <c r="O103" i="1"/>
  <c r="X103" i="1" s="1"/>
  <c r="AQ103" i="1" s="1"/>
  <c r="N103" i="1"/>
  <c r="W103" i="1" s="1"/>
  <c r="M103" i="1"/>
  <c r="V103" i="1" s="1"/>
  <c r="L103" i="1"/>
  <c r="U103" i="1" s="1"/>
  <c r="AD103" i="1" s="1"/>
  <c r="S102" i="1"/>
  <c r="AB102" i="1" s="1"/>
  <c r="AU102" i="1" s="1"/>
  <c r="R102" i="1"/>
  <c r="AA102" i="1" s="1"/>
  <c r="AT102" i="1" s="1"/>
  <c r="Q102" i="1"/>
  <c r="Z102" i="1" s="1"/>
  <c r="AS102" i="1" s="1"/>
  <c r="P102" i="1"/>
  <c r="Y102" i="1" s="1"/>
  <c r="O102" i="1"/>
  <c r="X102" i="1" s="1"/>
  <c r="AQ102" i="1" s="1"/>
  <c r="N102" i="1"/>
  <c r="W102" i="1" s="1"/>
  <c r="M102" i="1"/>
  <c r="V102" i="1" s="1"/>
  <c r="AO102" i="1" s="1"/>
  <c r="L102" i="1"/>
  <c r="U102" i="1" s="1"/>
  <c r="AN102" i="1" s="1"/>
  <c r="S101" i="1"/>
  <c r="AB101" i="1" s="1"/>
  <c r="AU101" i="1" s="1"/>
  <c r="R101" i="1"/>
  <c r="AA101" i="1" s="1"/>
  <c r="AT101" i="1" s="1"/>
  <c r="Q101" i="1"/>
  <c r="Z101" i="1" s="1"/>
  <c r="AS101" i="1" s="1"/>
  <c r="P101" i="1"/>
  <c r="Y101" i="1" s="1"/>
  <c r="AR101" i="1" s="1"/>
  <c r="O101" i="1"/>
  <c r="X101" i="1" s="1"/>
  <c r="AQ101" i="1" s="1"/>
  <c r="N101" i="1"/>
  <c r="W101" i="1" s="1"/>
  <c r="AP101" i="1" s="1"/>
  <c r="M101" i="1"/>
  <c r="V101" i="1" s="1"/>
  <c r="AO101" i="1" s="1"/>
  <c r="L101" i="1"/>
  <c r="U101" i="1" s="1"/>
  <c r="S100" i="1"/>
  <c r="R100" i="1"/>
  <c r="AA100" i="1" s="1"/>
  <c r="AT100" i="1" s="1"/>
  <c r="Q100" i="1"/>
  <c r="Z100" i="1" s="1"/>
  <c r="AS100" i="1" s="1"/>
  <c r="P100" i="1"/>
  <c r="Y100" i="1" s="1"/>
  <c r="O100" i="1"/>
  <c r="X100" i="1" s="1"/>
  <c r="AQ100" i="1" s="1"/>
  <c r="N100" i="1"/>
  <c r="W100" i="1" s="1"/>
  <c r="AP100" i="1" s="1"/>
  <c r="M100" i="1"/>
  <c r="V100" i="1" s="1"/>
  <c r="AO100" i="1" s="1"/>
  <c r="L100" i="1"/>
  <c r="U100" i="1" s="1"/>
  <c r="AN100" i="1" s="1"/>
  <c r="S99" i="1"/>
  <c r="AB99" i="1" s="1"/>
  <c r="R99" i="1"/>
  <c r="AA99" i="1" s="1"/>
  <c r="Q99" i="1"/>
  <c r="Z99" i="1" s="1"/>
  <c r="P99" i="1"/>
  <c r="Y99" i="1" s="1"/>
  <c r="AR99" i="1" s="1"/>
  <c r="O99" i="1"/>
  <c r="X99" i="1" s="1"/>
  <c r="N99" i="1"/>
  <c r="W99" i="1" s="1"/>
  <c r="AF99" i="1" s="1"/>
  <c r="M99" i="1"/>
  <c r="V99" i="1" s="1"/>
  <c r="L99" i="1"/>
  <c r="U99" i="1" s="1"/>
  <c r="AN99" i="1" s="1"/>
  <c r="S98" i="1"/>
  <c r="AB98" i="1" s="1"/>
  <c r="AU98" i="1" s="1"/>
  <c r="R98" i="1"/>
  <c r="AA98" i="1" s="1"/>
  <c r="AT98" i="1" s="1"/>
  <c r="Q98" i="1"/>
  <c r="Z98" i="1" s="1"/>
  <c r="AS98" i="1" s="1"/>
  <c r="P98" i="1"/>
  <c r="Y98" i="1" s="1"/>
  <c r="AH98" i="1" s="1"/>
  <c r="O98" i="1"/>
  <c r="X98" i="1" s="1"/>
  <c r="N98" i="1"/>
  <c r="W98" i="1" s="1"/>
  <c r="M98" i="1"/>
  <c r="V98" i="1" s="1"/>
  <c r="L98" i="1"/>
  <c r="U98" i="1" s="1"/>
  <c r="AN98" i="1" s="1"/>
  <c r="S97" i="1"/>
  <c r="AB97" i="1" s="1"/>
  <c r="AU97" i="1" s="1"/>
  <c r="R97" i="1"/>
  <c r="AA97" i="1" s="1"/>
  <c r="AT97" i="1" s="1"/>
  <c r="Q97" i="1"/>
  <c r="Z97" i="1" s="1"/>
  <c r="AS97" i="1" s="1"/>
  <c r="P97" i="1"/>
  <c r="Y97" i="1" s="1"/>
  <c r="AH97" i="1" s="1"/>
  <c r="O97" i="1"/>
  <c r="X97" i="1" s="1"/>
  <c r="N97" i="1"/>
  <c r="W97" i="1" s="1"/>
  <c r="M97" i="1"/>
  <c r="V97" i="1" s="1"/>
  <c r="AO97" i="1" s="1"/>
  <c r="L97" i="1"/>
  <c r="U97" i="1" s="1"/>
  <c r="S96" i="1"/>
  <c r="AB96" i="1" s="1"/>
  <c r="AU96" i="1" s="1"/>
  <c r="R96" i="1"/>
  <c r="AA96" i="1" s="1"/>
  <c r="Q96" i="1"/>
  <c r="Z96" i="1" s="1"/>
  <c r="AS96" i="1" s="1"/>
  <c r="P96" i="1"/>
  <c r="Y96" i="1" s="1"/>
  <c r="AR96" i="1" s="1"/>
  <c r="O96" i="1"/>
  <c r="X96" i="1" s="1"/>
  <c r="AQ96" i="1" s="1"/>
  <c r="N96" i="1"/>
  <c r="W96" i="1" s="1"/>
  <c r="M96" i="1"/>
  <c r="V96" i="1" s="1"/>
  <c r="AO96" i="1" s="1"/>
  <c r="L96" i="1"/>
  <c r="U96" i="1" s="1"/>
  <c r="S95" i="1"/>
  <c r="AB95" i="1" s="1"/>
  <c r="AU95" i="1" s="1"/>
  <c r="R95" i="1"/>
  <c r="AA95" i="1" s="1"/>
  <c r="Q95" i="1"/>
  <c r="Z95" i="1" s="1"/>
  <c r="AS95" i="1" s="1"/>
  <c r="P95" i="1"/>
  <c r="Y95" i="1" s="1"/>
  <c r="AH95" i="1" s="1"/>
  <c r="O95" i="1"/>
  <c r="X95" i="1" s="1"/>
  <c r="AQ95" i="1" s="1"/>
  <c r="N95" i="1"/>
  <c r="W95" i="1" s="1"/>
  <c r="M95" i="1"/>
  <c r="V95" i="1" s="1"/>
  <c r="AO95" i="1" s="1"/>
  <c r="L95" i="1"/>
  <c r="U95" i="1" s="1"/>
  <c r="AN95" i="1" s="1"/>
  <c r="S94" i="1"/>
  <c r="AB94" i="1" s="1"/>
  <c r="AU94" i="1" s="1"/>
  <c r="R94" i="1"/>
  <c r="AA94" i="1" s="1"/>
  <c r="AT94" i="1" s="1"/>
  <c r="Q94" i="1"/>
  <c r="Z94" i="1" s="1"/>
  <c r="AS94" i="1" s="1"/>
  <c r="P94" i="1"/>
  <c r="Y94" i="1" s="1"/>
  <c r="O94" i="1"/>
  <c r="X94" i="1" s="1"/>
  <c r="AQ94" i="1" s="1"/>
  <c r="N94" i="1"/>
  <c r="W94" i="1" s="1"/>
  <c r="M94" i="1"/>
  <c r="V94" i="1" s="1"/>
  <c r="AO94" i="1" s="1"/>
  <c r="L94" i="1"/>
  <c r="U94" i="1" s="1"/>
  <c r="AN94" i="1" s="1"/>
  <c r="S93" i="1"/>
  <c r="AB93" i="1" s="1"/>
  <c r="AU93" i="1" s="1"/>
  <c r="R93" i="1"/>
  <c r="AA93" i="1" s="1"/>
  <c r="Q93" i="1"/>
  <c r="Z93" i="1" s="1"/>
  <c r="AS93" i="1" s="1"/>
  <c r="P93" i="1"/>
  <c r="Y93" i="1" s="1"/>
  <c r="AR93" i="1" s="1"/>
  <c r="O93" i="1"/>
  <c r="X93" i="1" s="1"/>
  <c r="AQ93" i="1" s="1"/>
  <c r="N93" i="1"/>
  <c r="W93" i="1" s="1"/>
  <c r="M93" i="1"/>
  <c r="V93" i="1" s="1"/>
  <c r="AO93" i="1" s="1"/>
  <c r="L93" i="1"/>
  <c r="U93" i="1" s="1"/>
  <c r="AN93" i="1" s="1"/>
  <c r="S92" i="1"/>
  <c r="AB92" i="1" s="1"/>
  <c r="R92" i="1"/>
  <c r="AA92" i="1" s="1"/>
  <c r="Q92" i="1"/>
  <c r="Z92" i="1" s="1"/>
  <c r="AS92" i="1" s="1"/>
  <c r="P92" i="1"/>
  <c r="Y92" i="1" s="1"/>
  <c r="AH92" i="1" s="1"/>
  <c r="O92" i="1"/>
  <c r="X92" i="1" s="1"/>
  <c r="N92" i="1"/>
  <c r="W92" i="1" s="1"/>
  <c r="AP92" i="1" s="1"/>
  <c r="M92" i="1"/>
  <c r="V92" i="1" s="1"/>
  <c r="L92" i="1"/>
  <c r="U92" i="1" s="1"/>
  <c r="AD92" i="1" s="1"/>
  <c r="S91" i="1"/>
  <c r="AB91" i="1" s="1"/>
  <c r="AU91" i="1" s="1"/>
  <c r="R91" i="1"/>
  <c r="AA91" i="1" s="1"/>
  <c r="AJ91" i="1" s="1"/>
  <c r="Q91" i="1"/>
  <c r="Z91" i="1" s="1"/>
  <c r="AS91" i="1" s="1"/>
  <c r="P91" i="1"/>
  <c r="Y91" i="1" s="1"/>
  <c r="O91" i="1"/>
  <c r="X91" i="1" s="1"/>
  <c r="AQ91" i="1" s="1"/>
  <c r="N91" i="1"/>
  <c r="W91" i="1" s="1"/>
  <c r="AF91" i="1" s="1"/>
  <c r="M91" i="1"/>
  <c r="V91" i="1" s="1"/>
  <c r="L91" i="1"/>
  <c r="U91" i="1" s="1"/>
  <c r="S90" i="1"/>
  <c r="AB90" i="1" s="1"/>
  <c r="AU90" i="1" s="1"/>
  <c r="R90" i="1"/>
  <c r="AA90" i="1" s="1"/>
  <c r="AJ90" i="1" s="1"/>
  <c r="Q90" i="1"/>
  <c r="Z90" i="1" s="1"/>
  <c r="AS90" i="1" s="1"/>
  <c r="P90" i="1"/>
  <c r="Y90" i="1" s="1"/>
  <c r="O90" i="1"/>
  <c r="X90" i="1" s="1"/>
  <c r="AQ90" i="1" s="1"/>
  <c r="N90" i="1"/>
  <c r="W90" i="1" s="1"/>
  <c r="M90" i="1"/>
  <c r="V90" i="1" s="1"/>
  <c r="AO90" i="1" s="1"/>
  <c r="L90" i="1"/>
  <c r="U90" i="1" s="1"/>
  <c r="S89" i="1"/>
  <c r="AB89" i="1" s="1"/>
  <c r="AU89" i="1" s="1"/>
  <c r="R89" i="1"/>
  <c r="AA89" i="1" s="1"/>
  <c r="Q89" i="1"/>
  <c r="Z89" i="1" s="1"/>
  <c r="AS89" i="1" s="1"/>
  <c r="P89" i="1"/>
  <c r="Y89" i="1" s="1"/>
  <c r="O89" i="1"/>
  <c r="X89" i="1" s="1"/>
  <c r="N89" i="1"/>
  <c r="W89" i="1" s="1"/>
  <c r="AP89" i="1" s="1"/>
  <c r="M89" i="1"/>
  <c r="V89" i="1" s="1"/>
  <c r="AO89" i="1" s="1"/>
  <c r="L89" i="1"/>
  <c r="U89" i="1" s="1"/>
  <c r="AD89" i="1" s="1"/>
  <c r="S88" i="1"/>
  <c r="AB88" i="1" s="1"/>
  <c r="AU88" i="1" s="1"/>
  <c r="R88" i="1"/>
  <c r="AA88" i="1" s="1"/>
  <c r="Q88" i="1"/>
  <c r="Z88" i="1" s="1"/>
  <c r="AS88" i="1" s="1"/>
  <c r="P88" i="1"/>
  <c r="Y88" i="1" s="1"/>
  <c r="AR88" i="1" s="1"/>
  <c r="O88" i="1"/>
  <c r="X88" i="1" s="1"/>
  <c r="N88" i="1"/>
  <c r="W88" i="1" s="1"/>
  <c r="AP88" i="1" s="1"/>
  <c r="M88" i="1"/>
  <c r="V88" i="1" s="1"/>
  <c r="AO88" i="1" s="1"/>
  <c r="L88" i="1"/>
  <c r="U88" i="1" s="1"/>
  <c r="AN88" i="1" s="1"/>
  <c r="S87" i="1"/>
  <c r="AB87" i="1" s="1"/>
  <c r="AU87" i="1" s="1"/>
  <c r="R87" i="1"/>
  <c r="AA87" i="1" s="1"/>
  <c r="Q87" i="1"/>
  <c r="Z87" i="1" s="1"/>
  <c r="AS87" i="1" s="1"/>
  <c r="P87" i="1"/>
  <c r="Y87" i="1" s="1"/>
  <c r="AR87" i="1" s="1"/>
  <c r="O87" i="1"/>
  <c r="X87" i="1" s="1"/>
  <c r="N87" i="1"/>
  <c r="W87" i="1" s="1"/>
  <c r="AP87" i="1" s="1"/>
  <c r="M87" i="1"/>
  <c r="V87" i="1" s="1"/>
  <c r="AO87" i="1" s="1"/>
  <c r="L87" i="1"/>
  <c r="U87" i="1" s="1"/>
  <c r="AN87" i="1" s="1"/>
  <c r="S86" i="1"/>
  <c r="AB86" i="1" s="1"/>
  <c r="AU86" i="1" s="1"/>
  <c r="R86" i="1"/>
  <c r="AA86" i="1" s="1"/>
  <c r="AT86" i="1" s="1"/>
  <c r="Q86" i="1"/>
  <c r="Z86" i="1" s="1"/>
  <c r="AS86" i="1" s="1"/>
  <c r="P86" i="1"/>
  <c r="Y86" i="1" s="1"/>
  <c r="AR86" i="1" s="1"/>
  <c r="O86" i="1"/>
  <c r="X86" i="1" s="1"/>
  <c r="AQ86" i="1" s="1"/>
  <c r="N86" i="1"/>
  <c r="W86" i="1" s="1"/>
  <c r="AP86" i="1" s="1"/>
  <c r="M86" i="1"/>
  <c r="V86" i="1" s="1"/>
  <c r="AO86" i="1" s="1"/>
  <c r="L86" i="1"/>
  <c r="U86" i="1" s="1"/>
  <c r="S85" i="1"/>
  <c r="AB85" i="1" s="1"/>
  <c r="AK85" i="1" s="1"/>
  <c r="R85" i="1"/>
  <c r="AA85" i="1" s="1"/>
  <c r="AT85" i="1" s="1"/>
  <c r="Q85" i="1"/>
  <c r="Z85" i="1" s="1"/>
  <c r="P85" i="1"/>
  <c r="Y85" i="1" s="1"/>
  <c r="O85" i="1"/>
  <c r="X85" i="1" s="1"/>
  <c r="AG85" i="1" s="1"/>
  <c r="N85" i="1"/>
  <c r="W85" i="1" s="1"/>
  <c r="AP85" i="1" s="1"/>
  <c r="M85" i="1"/>
  <c r="V85" i="1" s="1"/>
  <c r="L85" i="1"/>
  <c r="U85" i="1" s="1"/>
  <c r="AN85" i="1" s="1"/>
  <c r="S84" i="1"/>
  <c r="AB84" i="1" s="1"/>
  <c r="AU84" i="1" s="1"/>
  <c r="R84" i="1"/>
  <c r="AA84" i="1" s="1"/>
  <c r="Q84" i="1"/>
  <c r="Z84" i="1" s="1"/>
  <c r="P84" i="1"/>
  <c r="Y84" i="1" s="1"/>
  <c r="AH84" i="1" s="1"/>
  <c r="O84" i="1"/>
  <c r="X84" i="1" s="1"/>
  <c r="N84" i="1"/>
  <c r="W84" i="1" s="1"/>
  <c r="AP84" i="1" s="1"/>
  <c r="M84" i="1"/>
  <c r="V84" i="1" s="1"/>
  <c r="AO84" i="1" s="1"/>
  <c r="L84" i="1"/>
  <c r="U84" i="1" s="1"/>
  <c r="AN84" i="1" s="1"/>
  <c r="S83" i="1"/>
  <c r="AB83" i="1" s="1"/>
  <c r="AU83" i="1" s="1"/>
  <c r="R83" i="1"/>
  <c r="AA83" i="1" s="1"/>
  <c r="Q83" i="1"/>
  <c r="Z83" i="1" s="1"/>
  <c r="P83" i="1"/>
  <c r="Y83" i="1" s="1"/>
  <c r="O83" i="1"/>
  <c r="X83" i="1" s="1"/>
  <c r="AQ83" i="1" s="1"/>
  <c r="N83" i="1"/>
  <c r="W83" i="1" s="1"/>
  <c r="M83" i="1"/>
  <c r="V83" i="1" s="1"/>
  <c r="AO83" i="1" s="1"/>
  <c r="L83" i="1"/>
  <c r="U83" i="1" s="1"/>
  <c r="AN83" i="1" s="1"/>
  <c r="S82" i="1"/>
  <c r="AB82" i="1" s="1"/>
  <c r="AK82" i="1" s="1"/>
  <c r="R82" i="1"/>
  <c r="AA82" i="1" s="1"/>
  <c r="Q82" i="1"/>
  <c r="Z82" i="1" s="1"/>
  <c r="AS82" i="1" s="1"/>
  <c r="P82" i="1"/>
  <c r="Y82" i="1" s="1"/>
  <c r="AR82" i="1" s="1"/>
  <c r="O82" i="1"/>
  <c r="X82" i="1" s="1"/>
  <c r="AQ82" i="1" s="1"/>
  <c r="N82" i="1"/>
  <c r="W82" i="1" s="1"/>
  <c r="AF82" i="1" s="1"/>
  <c r="M82" i="1"/>
  <c r="V82" i="1" s="1"/>
  <c r="AO82" i="1" s="1"/>
  <c r="L82" i="1"/>
  <c r="U82" i="1" s="1"/>
  <c r="AN82" i="1" s="1"/>
  <c r="S81" i="1"/>
  <c r="AB81" i="1" s="1"/>
  <c r="R81" i="1"/>
  <c r="AA81" i="1" s="1"/>
  <c r="AT81" i="1" s="1"/>
  <c r="Q81" i="1"/>
  <c r="Z81" i="1" s="1"/>
  <c r="AS81" i="1" s="1"/>
  <c r="P81" i="1"/>
  <c r="Y81" i="1" s="1"/>
  <c r="AH81" i="1" s="1"/>
  <c r="O81" i="1"/>
  <c r="X81" i="1" s="1"/>
  <c r="AQ81" i="1" s="1"/>
  <c r="N81" i="1"/>
  <c r="W81" i="1" s="1"/>
  <c r="M81" i="1"/>
  <c r="V81" i="1" s="1"/>
  <c r="AO81" i="1" s="1"/>
  <c r="L81" i="1"/>
  <c r="U81" i="1" s="1"/>
  <c r="AN81" i="1" s="1"/>
  <c r="S80" i="1"/>
  <c r="AB80" i="1" s="1"/>
  <c r="AU80" i="1" s="1"/>
  <c r="R80" i="1"/>
  <c r="AA80" i="1" s="1"/>
  <c r="AT80" i="1" s="1"/>
  <c r="Q80" i="1"/>
  <c r="Z80" i="1" s="1"/>
  <c r="AS80" i="1" s="1"/>
  <c r="P80" i="1"/>
  <c r="Y80" i="1" s="1"/>
  <c r="O80" i="1"/>
  <c r="X80" i="1" s="1"/>
  <c r="AQ80" i="1" s="1"/>
  <c r="N80" i="1"/>
  <c r="W80" i="1" s="1"/>
  <c r="M80" i="1"/>
  <c r="V80" i="1" s="1"/>
  <c r="AO80" i="1" s="1"/>
  <c r="L80" i="1"/>
  <c r="U80" i="1" s="1"/>
  <c r="AN80" i="1" s="1"/>
  <c r="S79" i="1"/>
  <c r="AB79" i="1" s="1"/>
  <c r="AU79" i="1" s="1"/>
  <c r="R79" i="1"/>
  <c r="AA79" i="1" s="1"/>
  <c r="AT79" i="1" s="1"/>
  <c r="Q79" i="1"/>
  <c r="Z79" i="1" s="1"/>
  <c r="AS79" i="1" s="1"/>
  <c r="P79" i="1"/>
  <c r="Y79" i="1" s="1"/>
  <c r="O79" i="1"/>
  <c r="X79" i="1" s="1"/>
  <c r="AQ79" i="1" s="1"/>
  <c r="N79" i="1"/>
  <c r="W79" i="1" s="1"/>
  <c r="AP79" i="1" s="1"/>
  <c r="M79" i="1"/>
  <c r="V79" i="1" s="1"/>
  <c r="L79" i="1"/>
  <c r="U79" i="1" s="1"/>
  <c r="AN79" i="1" s="1"/>
  <c r="S78" i="1"/>
  <c r="AB78" i="1" s="1"/>
  <c r="R78" i="1"/>
  <c r="AA78" i="1" s="1"/>
  <c r="Q78" i="1"/>
  <c r="Z78" i="1" s="1"/>
  <c r="AS78" i="1" s="1"/>
  <c r="P78" i="1"/>
  <c r="Y78" i="1" s="1"/>
  <c r="AH78" i="1" s="1"/>
  <c r="O78" i="1"/>
  <c r="X78" i="1" s="1"/>
  <c r="N78" i="1"/>
  <c r="W78" i="1" s="1"/>
  <c r="AP78" i="1" s="1"/>
  <c r="M78" i="1"/>
  <c r="V78" i="1" s="1"/>
  <c r="L78" i="1"/>
  <c r="U78" i="1" s="1"/>
  <c r="AD78" i="1" s="1"/>
  <c r="S77" i="1"/>
  <c r="AB77" i="1" s="1"/>
  <c r="AU77" i="1" s="1"/>
  <c r="R77" i="1"/>
  <c r="AA77" i="1" s="1"/>
  <c r="AJ77" i="1" s="1"/>
  <c r="Q77" i="1"/>
  <c r="Z77" i="1" s="1"/>
  <c r="AS77" i="1" s="1"/>
  <c r="P77" i="1"/>
  <c r="Y77" i="1" s="1"/>
  <c r="O77" i="1"/>
  <c r="X77" i="1" s="1"/>
  <c r="N77" i="1"/>
  <c r="W77" i="1" s="1"/>
  <c r="AP77" i="1" s="1"/>
  <c r="M77" i="1"/>
  <c r="V77" i="1" s="1"/>
  <c r="AE77" i="1" s="1"/>
  <c r="L77" i="1"/>
  <c r="U77" i="1" s="1"/>
  <c r="S76" i="1"/>
  <c r="AB76" i="1" s="1"/>
  <c r="AU76" i="1" s="1"/>
  <c r="R76" i="1"/>
  <c r="AA76" i="1" s="1"/>
  <c r="AJ76" i="1" s="1"/>
  <c r="Q76" i="1"/>
  <c r="Z76" i="1" s="1"/>
  <c r="AS76" i="1" s="1"/>
  <c r="P76" i="1"/>
  <c r="Y76" i="1" s="1"/>
  <c r="O76" i="1"/>
  <c r="X76" i="1" s="1"/>
  <c r="AQ76" i="1" s="1"/>
  <c r="N76" i="1"/>
  <c r="W76" i="1" s="1"/>
  <c r="AF76" i="1" s="1"/>
  <c r="M76" i="1"/>
  <c r="V76" i="1" s="1"/>
  <c r="L76" i="1"/>
  <c r="U76" i="1" s="1"/>
  <c r="S75" i="1"/>
  <c r="AB75" i="1" s="1"/>
  <c r="AU75" i="1" s="1"/>
  <c r="R75" i="1"/>
  <c r="AA75" i="1" s="1"/>
  <c r="Q75" i="1"/>
  <c r="Z75" i="1" s="1"/>
  <c r="AS75" i="1" s="1"/>
  <c r="P75" i="1"/>
  <c r="Y75" i="1" s="1"/>
  <c r="AH75" i="1" s="1"/>
  <c r="O75" i="1"/>
  <c r="X75" i="1" s="1"/>
  <c r="AQ75" i="1" s="1"/>
  <c r="N75" i="1"/>
  <c r="W75" i="1" s="1"/>
  <c r="M75" i="1"/>
  <c r="V75" i="1" s="1"/>
  <c r="AO75" i="1" s="1"/>
  <c r="L75" i="1"/>
  <c r="U75" i="1" s="1"/>
  <c r="AD75" i="1" s="1"/>
  <c r="S74" i="1"/>
  <c r="AB74" i="1" s="1"/>
  <c r="R74" i="1"/>
  <c r="AA74" i="1" s="1"/>
  <c r="AT74" i="1" s="1"/>
  <c r="Q74" i="1"/>
  <c r="Z74" i="1" s="1"/>
  <c r="AS74" i="1" s="1"/>
  <c r="P74" i="1"/>
  <c r="Y74" i="1" s="1"/>
  <c r="O74" i="1"/>
  <c r="X74" i="1" s="1"/>
  <c r="AQ74" i="1" s="1"/>
  <c r="N74" i="1"/>
  <c r="W74" i="1" s="1"/>
  <c r="AF74" i="1" s="1"/>
  <c r="M74" i="1"/>
  <c r="V74" i="1" s="1"/>
  <c r="AO74" i="1" s="1"/>
  <c r="L74" i="1"/>
  <c r="U74" i="1" s="1"/>
  <c r="AN74" i="1" s="1"/>
  <c r="S73" i="1"/>
  <c r="AB73" i="1" s="1"/>
  <c r="AU73" i="1" s="1"/>
  <c r="R73" i="1"/>
  <c r="AA73" i="1" s="1"/>
  <c r="AT73" i="1" s="1"/>
  <c r="Q73" i="1"/>
  <c r="Z73" i="1" s="1"/>
  <c r="AS73" i="1" s="1"/>
  <c r="P73" i="1"/>
  <c r="Y73" i="1" s="1"/>
  <c r="AR73" i="1" s="1"/>
  <c r="O73" i="1"/>
  <c r="X73" i="1" s="1"/>
  <c r="AQ73" i="1" s="1"/>
  <c r="N73" i="1"/>
  <c r="W73" i="1" s="1"/>
  <c r="M73" i="1"/>
  <c r="V73" i="1" s="1"/>
  <c r="AO73" i="1" s="1"/>
  <c r="L73" i="1"/>
  <c r="U73" i="1" s="1"/>
  <c r="AN73" i="1" s="1"/>
  <c r="S72" i="1"/>
  <c r="AB72" i="1" s="1"/>
  <c r="AU72" i="1" s="1"/>
  <c r="R72" i="1"/>
  <c r="AA72" i="1" s="1"/>
  <c r="AT72" i="1" s="1"/>
  <c r="Q72" i="1"/>
  <c r="Z72" i="1" s="1"/>
  <c r="AS72" i="1" s="1"/>
  <c r="P72" i="1"/>
  <c r="Y72" i="1" s="1"/>
  <c r="AR72" i="1" s="1"/>
  <c r="O72" i="1"/>
  <c r="X72" i="1" s="1"/>
  <c r="AQ72" i="1" s="1"/>
  <c r="N72" i="1"/>
  <c r="W72" i="1" s="1"/>
  <c r="AP72" i="1" s="1"/>
  <c r="M72" i="1"/>
  <c r="V72" i="1" s="1"/>
  <c r="AO72" i="1" s="1"/>
  <c r="L72" i="1"/>
  <c r="U72" i="1" s="1"/>
  <c r="S71" i="1"/>
  <c r="AB71" i="1" s="1"/>
  <c r="R71" i="1"/>
  <c r="AA71" i="1" s="1"/>
  <c r="AJ71" i="1" s="1"/>
  <c r="Q71" i="1"/>
  <c r="Z71" i="1" s="1"/>
  <c r="AS71" i="1" s="1"/>
  <c r="P71" i="1"/>
  <c r="Y71" i="1" s="1"/>
  <c r="AR71" i="1" s="1"/>
  <c r="O71" i="1"/>
  <c r="X71" i="1" s="1"/>
  <c r="N71" i="1"/>
  <c r="W71" i="1" s="1"/>
  <c r="AF71" i="1" s="1"/>
  <c r="M71" i="1"/>
  <c r="V71" i="1" s="1"/>
  <c r="L71" i="1"/>
  <c r="U71" i="1" s="1"/>
  <c r="AN71" i="1" s="1"/>
  <c r="S70" i="1"/>
  <c r="AB70" i="1" s="1"/>
  <c r="AU70" i="1" s="1"/>
  <c r="R70" i="1"/>
  <c r="AA70" i="1" s="1"/>
  <c r="AT70" i="1" s="1"/>
  <c r="Q70" i="1"/>
  <c r="Z70" i="1" s="1"/>
  <c r="AS70" i="1" s="1"/>
  <c r="P70" i="1"/>
  <c r="Y70" i="1" s="1"/>
  <c r="AH70" i="1" s="1"/>
  <c r="O70" i="1"/>
  <c r="X70" i="1" s="1"/>
  <c r="N70" i="1"/>
  <c r="W70" i="1" s="1"/>
  <c r="M70" i="1"/>
  <c r="V70" i="1" s="1"/>
  <c r="L70" i="1"/>
  <c r="U70" i="1" s="1"/>
  <c r="AN70" i="1" s="1"/>
  <c r="S69" i="1"/>
  <c r="AB69" i="1" s="1"/>
  <c r="AU69" i="1" s="1"/>
  <c r="R69" i="1"/>
  <c r="AA69" i="1" s="1"/>
  <c r="AT69" i="1" s="1"/>
  <c r="Q69" i="1"/>
  <c r="Z69" i="1" s="1"/>
  <c r="AS69" i="1" s="1"/>
  <c r="P69" i="1"/>
  <c r="Y69" i="1" s="1"/>
  <c r="AH69" i="1" s="1"/>
  <c r="O69" i="1"/>
  <c r="X69" i="1" s="1"/>
  <c r="N69" i="1"/>
  <c r="W69" i="1" s="1"/>
  <c r="M69" i="1"/>
  <c r="V69" i="1" s="1"/>
  <c r="AO69" i="1" s="1"/>
  <c r="L69" i="1"/>
  <c r="U69" i="1" s="1"/>
  <c r="S68" i="1"/>
  <c r="AB68" i="1" s="1"/>
  <c r="AU68" i="1" s="1"/>
  <c r="R68" i="1"/>
  <c r="AA68" i="1" s="1"/>
  <c r="Q68" i="1"/>
  <c r="Z68" i="1" s="1"/>
  <c r="AS68" i="1" s="1"/>
  <c r="P68" i="1"/>
  <c r="Y68" i="1" s="1"/>
  <c r="O68" i="1"/>
  <c r="X68" i="1" s="1"/>
  <c r="AQ68" i="1" s="1"/>
  <c r="N68" i="1"/>
  <c r="W68" i="1" s="1"/>
  <c r="AF68" i="1" s="1"/>
  <c r="M68" i="1"/>
  <c r="V68" i="1" s="1"/>
  <c r="AO68" i="1" s="1"/>
  <c r="L68" i="1"/>
  <c r="U68" i="1" s="1"/>
  <c r="S67" i="1"/>
  <c r="AB67" i="1" s="1"/>
  <c r="AU67" i="1" s="1"/>
  <c r="R67" i="1"/>
  <c r="AA67" i="1" s="1"/>
  <c r="AT67" i="1" s="1"/>
  <c r="Q67" i="1"/>
  <c r="Z67" i="1" s="1"/>
  <c r="AS67" i="1" s="1"/>
  <c r="P67" i="1"/>
  <c r="Y67" i="1" s="1"/>
  <c r="O67" i="1"/>
  <c r="X67" i="1" s="1"/>
  <c r="AQ67" i="1" s="1"/>
  <c r="N67" i="1"/>
  <c r="W67" i="1" s="1"/>
  <c r="M67" i="1"/>
  <c r="V67" i="1" s="1"/>
  <c r="AO67" i="1" s="1"/>
  <c r="L67" i="1"/>
  <c r="U67" i="1" s="1"/>
  <c r="AD67" i="1" s="1"/>
  <c r="S66" i="1"/>
  <c r="AB66" i="1" s="1"/>
  <c r="AU66" i="1" s="1"/>
  <c r="R66" i="1"/>
  <c r="AA66" i="1" s="1"/>
  <c r="Q66" i="1"/>
  <c r="Z66" i="1" s="1"/>
  <c r="AS66" i="1" s="1"/>
  <c r="P66" i="1"/>
  <c r="Y66" i="1" s="1"/>
  <c r="AR66" i="1" s="1"/>
  <c r="O66" i="1"/>
  <c r="X66" i="1" s="1"/>
  <c r="AQ66" i="1" s="1"/>
  <c r="N66" i="1"/>
  <c r="W66" i="1" s="1"/>
  <c r="AF66" i="1" s="1"/>
  <c r="M66" i="1"/>
  <c r="V66" i="1" s="1"/>
  <c r="AO66" i="1" s="1"/>
  <c r="L66" i="1"/>
  <c r="U66" i="1" s="1"/>
  <c r="S65" i="1"/>
  <c r="AB65" i="1" s="1"/>
  <c r="AU65" i="1" s="1"/>
  <c r="R65" i="1"/>
  <c r="AA65" i="1" s="1"/>
  <c r="AT65" i="1" s="1"/>
  <c r="Q65" i="1"/>
  <c r="Z65" i="1" s="1"/>
  <c r="AS65" i="1" s="1"/>
  <c r="P65" i="1"/>
  <c r="Y65" i="1" s="1"/>
  <c r="AR65" i="1" s="1"/>
  <c r="O65" i="1"/>
  <c r="X65" i="1" s="1"/>
  <c r="AQ65" i="1" s="1"/>
  <c r="N65" i="1"/>
  <c r="W65" i="1" s="1"/>
  <c r="M65" i="1"/>
  <c r="V65" i="1" s="1"/>
  <c r="AO65" i="1" s="1"/>
  <c r="L65" i="1"/>
  <c r="U65" i="1" s="1"/>
  <c r="AN65" i="1" s="1"/>
  <c r="S64" i="1"/>
  <c r="AB64" i="1" s="1"/>
  <c r="R64" i="1"/>
  <c r="AA64" i="1" s="1"/>
  <c r="Q64" i="1"/>
  <c r="Z64" i="1" s="1"/>
  <c r="AS64" i="1" s="1"/>
  <c r="P64" i="1"/>
  <c r="Y64" i="1" s="1"/>
  <c r="AH64" i="1" s="1"/>
  <c r="O64" i="1"/>
  <c r="X64" i="1" s="1"/>
  <c r="N64" i="1"/>
  <c r="W64" i="1" s="1"/>
  <c r="AP64" i="1" s="1"/>
  <c r="M64" i="1"/>
  <c r="V64" i="1" s="1"/>
  <c r="L64" i="1"/>
  <c r="U64" i="1" s="1"/>
  <c r="AD64" i="1" s="1"/>
  <c r="S63" i="1"/>
  <c r="AB63" i="1" s="1"/>
  <c r="AU63" i="1" s="1"/>
  <c r="R63" i="1"/>
  <c r="AA63" i="1" s="1"/>
  <c r="AJ63" i="1" s="1"/>
  <c r="Q63" i="1"/>
  <c r="Z63" i="1" s="1"/>
  <c r="AS63" i="1" s="1"/>
  <c r="P63" i="1"/>
  <c r="Y63" i="1" s="1"/>
  <c r="O63" i="1"/>
  <c r="X63" i="1" s="1"/>
  <c r="AQ63" i="1" s="1"/>
  <c r="N63" i="1"/>
  <c r="W63" i="1" s="1"/>
  <c r="M63" i="1"/>
  <c r="V63" i="1" s="1"/>
  <c r="AE63" i="1" s="1"/>
  <c r="L63" i="1"/>
  <c r="U63" i="1" s="1"/>
  <c r="AN63" i="1" s="1"/>
  <c r="S62" i="1"/>
  <c r="AB62" i="1" s="1"/>
  <c r="AU62" i="1" s="1"/>
  <c r="R62" i="1"/>
  <c r="AA62" i="1" s="1"/>
  <c r="Q62" i="1"/>
  <c r="Z62" i="1" s="1"/>
  <c r="P62" i="1"/>
  <c r="Y62" i="1" s="1"/>
  <c r="AR62" i="1" s="1"/>
  <c r="O62" i="1"/>
  <c r="X62" i="1" s="1"/>
  <c r="AQ62" i="1" s="1"/>
  <c r="N62" i="1"/>
  <c r="W62" i="1" s="1"/>
  <c r="AP62" i="1" s="1"/>
  <c r="M62" i="1"/>
  <c r="V62" i="1" s="1"/>
  <c r="L62" i="1"/>
  <c r="U62" i="1" s="1"/>
  <c r="AN62" i="1" s="1"/>
  <c r="S61" i="1"/>
  <c r="AB61" i="1" s="1"/>
  <c r="AU61" i="1" s="1"/>
  <c r="R61" i="1"/>
  <c r="AA61" i="1" s="1"/>
  <c r="AT61" i="1" s="1"/>
  <c r="Q61" i="1"/>
  <c r="Z61" i="1" s="1"/>
  <c r="P61" i="1"/>
  <c r="Y61" i="1" s="1"/>
  <c r="AR61" i="1" s="1"/>
  <c r="O61" i="1"/>
  <c r="X61" i="1" s="1"/>
  <c r="AG61" i="1" s="1"/>
  <c r="N61" i="1"/>
  <c r="W61" i="1" s="1"/>
  <c r="AF61" i="1" s="1"/>
  <c r="M61" i="1"/>
  <c r="V61" i="1" s="1"/>
  <c r="L61" i="1"/>
  <c r="U61" i="1" s="1"/>
  <c r="AD61" i="1" s="1"/>
  <c r="S60" i="1"/>
  <c r="AB60" i="1" s="1"/>
  <c r="R60" i="1"/>
  <c r="AA60" i="1" s="1"/>
  <c r="AT60" i="1" s="1"/>
  <c r="Q60" i="1"/>
  <c r="Z60" i="1" s="1"/>
  <c r="AS60" i="1" s="1"/>
  <c r="P60" i="1"/>
  <c r="Y60" i="1" s="1"/>
  <c r="AR60" i="1" s="1"/>
  <c r="O60" i="1"/>
  <c r="X60" i="1" s="1"/>
  <c r="AG60" i="1" s="1"/>
  <c r="N60" i="1"/>
  <c r="W60" i="1" s="1"/>
  <c r="M60" i="1"/>
  <c r="V60" i="1" s="1"/>
  <c r="AO60" i="1" s="1"/>
  <c r="L60" i="1"/>
  <c r="U60" i="1" s="1"/>
  <c r="AN60" i="1" s="1"/>
  <c r="S59" i="1"/>
  <c r="AB59" i="1" s="1"/>
  <c r="AU59" i="1" s="1"/>
  <c r="R59" i="1"/>
  <c r="AA59" i="1" s="1"/>
  <c r="AT59" i="1" s="1"/>
  <c r="Q59" i="1"/>
  <c r="Z59" i="1" s="1"/>
  <c r="AS59" i="1" s="1"/>
  <c r="P59" i="1"/>
  <c r="Y59" i="1" s="1"/>
  <c r="AR59" i="1" s="1"/>
  <c r="O59" i="1"/>
  <c r="X59" i="1" s="1"/>
  <c r="N59" i="1"/>
  <c r="W59" i="1" s="1"/>
  <c r="AP59" i="1" s="1"/>
  <c r="M59" i="1"/>
  <c r="V59" i="1" s="1"/>
  <c r="AO59" i="1" s="1"/>
  <c r="L59" i="1"/>
  <c r="U59" i="1" s="1"/>
  <c r="AN59" i="1" s="1"/>
  <c r="S58" i="1"/>
  <c r="AB58" i="1" s="1"/>
  <c r="AU58" i="1" s="1"/>
  <c r="R58" i="1"/>
  <c r="AA58" i="1" s="1"/>
  <c r="AT58" i="1" s="1"/>
  <c r="Q58" i="1"/>
  <c r="Z58" i="1" s="1"/>
  <c r="AS58" i="1" s="1"/>
  <c r="P58" i="1"/>
  <c r="Y58" i="1" s="1"/>
  <c r="AR58" i="1" s="1"/>
  <c r="O58" i="1"/>
  <c r="X58" i="1" s="1"/>
  <c r="AQ58" i="1" s="1"/>
  <c r="N58" i="1"/>
  <c r="W58" i="1" s="1"/>
  <c r="AP58" i="1" s="1"/>
  <c r="M58" i="1"/>
  <c r="V58" i="1" s="1"/>
  <c r="AO58" i="1" s="1"/>
  <c r="L58" i="1"/>
  <c r="U58" i="1" s="1"/>
  <c r="S57" i="1"/>
  <c r="AB57" i="1" s="1"/>
  <c r="AK57" i="1" s="1"/>
  <c r="R57" i="1"/>
  <c r="AA57" i="1" s="1"/>
  <c r="AT57" i="1" s="1"/>
  <c r="Q57" i="1"/>
  <c r="Z57" i="1" s="1"/>
  <c r="P57" i="1"/>
  <c r="Y57" i="1" s="1"/>
  <c r="AR57" i="1" s="1"/>
  <c r="O57" i="1"/>
  <c r="X57" i="1" s="1"/>
  <c r="AG57" i="1" s="1"/>
  <c r="N57" i="1"/>
  <c r="W57" i="1" s="1"/>
  <c r="AF57" i="1" s="1"/>
  <c r="M57" i="1"/>
  <c r="V57" i="1" s="1"/>
  <c r="AO57" i="1" s="1"/>
  <c r="L57" i="1"/>
  <c r="U57" i="1" s="1"/>
  <c r="AN57" i="1" s="1"/>
  <c r="S56" i="1"/>
  <c r="AB56" i="1" s="1"/>
  <c r="AU56" i="1" s="1"/>
  <c r="R56" i="1"/>
  <c r="AA56" i="1" s="1"/>
  <c r="AT56" i="1" s="1"/>
  <c r="Q56" i="1"/>
  <c r="Z56" i="1" s="1"/>
  <c r="AS56" i="1" s="1"/>
  <c r="P56" i="1"/>
  <c r="Y56" i="1" s="1"/>
  <c r="AH56" i="1" s="1"/>
  <c r="O56" i="1"/>
  <c r="X56" i="1" s="1"/>
  <c r="AQ56" i="1" s="1"/>
  <c r="N56" i="1"/>
  <c r="W56" i="1" s="1"/>
  <c r="AP56" i="1" s="1"/>
  <c r="M56" i="1"/>
  <c r="V56" i="1" s="1"/>
  <c r="AO56" i="1" s="1"/>
  <c r="L56" i="1"/>
  <c r="U56" i="1" s="1"/>
  <c r="S55" i="1"/>
  <c r="AB55" i="1" s="1"/>
  <c r="R55" i="1"/>
  <c r="AA55" i="1" s="1"/>
  <c r="AT55" i="1" s="1"/>
  <c r="Q55" i="1"/>
  <c r="Z55" i="1" s="1"/>
  <c r="AS55" i="1" s="1"/>
  <c r="P55" i="1"/>
  <c r="Y55" i="1" s="1"/>
  <c r="AH55" i="1" s="1"/>
  <c r="O55" i="1"/>
  <c r="X55" i="1" s="1"/>
  <c r="AG55" i="1" s="1"/>
  <c r="N55" i="1"/>
  <c r="M55" i="1"/>
  <c r="V55" i="1" s="1"/>
  <c r="AO55" i="1" s="1"/>
  <c r="L55" i="1"/>
  <c r="U55" i="1" s="1"/>
  <c r="AN55" i="1" s="1"/>
  <c r="S54" i="1"/>
  <c r="AB54" i="1" s="1"/>
  <c r="R54" i="1"/>
  <c r="AA54" i="1" s="1"/>
  <c r="AT54" i="1" s="1"/>
  <c r="Q54" i="1"/>
  <c r="Z54" i="1" s="1"/>
  <c r="AS54" i="1" s="1"/>
  <c r="P54" i="1"/>
  <c r="Y54" i="1" s="1"/>
  <c r="AR54" i="1" s="1"/>
  <c r="O54" i="1"/>
  <c r="X54" i="1" s="1"/>
  <c r="N54" i="1"/>
  <c r="W54" i="1" s="1"/>
  <c r="M54" i="1"/>
  <c r="V54" i="1" s="1"/>
  <c r="AO54" i="1" s="1"/>
  <c r="L54" i="1"/>
  <c r="U54" i="1" s="1"/>
  <c r="AN54" i="1" s="1"/>
  <c r="S53" i="1"/>
  <c r="AB53" i="1" s="1"/>
  <c r="AU53" i="1" s="1"/>
  <c r="R53" i="1"/>
  <c r="AA53" i="1" s="1"/>
  <c r="AT53" i="1" s="1"/>
  <c r="Q53" i="1"/>
  <c r="Z53" i="1" s="1"/>
  <c r="P53" i="1"/>
  <c r="Y53" i="1" s="1"/>
  <c r="AR53" i="1" s="1"/>
  <c r="O53" i="1"/>
  <c r="X53" i="1" s="1"/>
  <c r="AQ53" i="1" s="1"/>
  <c r="N53" i="1"/>
  <c r="W53" i="1" s="1"/>
  <c r="AF53" i="1" s="1"/>
  <c r="M53" i="1"/>
  <c r="V53" i="1" s="1"/>
  <c r="L53" i="1"/>
  <c r="U53" i="1" s="1"/>
  <c r="AN53" i="1" s="1"/>
  <c r="S52" i="1"/>
  <c r="AB52" i="1" s="1"/>
  <c r="AU52" i="1" s="1"/>
  <c r="R52" i="1"/>
  <c r="AA52" i="1" s="1"/>
  <c r="Q52" i="1"/>
  <c r="Z52" i="1" s="1"/>
  <c r="AS52" i="1" s="1"/>
  <c r="P52" i="1"/>
  <c r="Y52" i="1" s="1"/>
  <c r="AR52" i="1" s="1"/>
  <c r="O52" i="1"/>
  <c r="X52" i="1" s="1"/>
  <c r="AQ52" i="1" s="1"/>
  <c r="N52" i="1"/>
  <c r="W52" i="1" s="1"/>
  <c r="M52" i="1"/>
  <c r="V52" i="1" s="1"/>
  <c r="L52" i="1"/>
  <c r="U52" i="1" s="1"/>
  <c r="AN52" i="1" s="1"/>
  <c r="S51" i="1"/>
  <c r="AB51" i="1" s="1"/>
  <c r="AU51" i="1" s="1"/>
  <c r="R51" i="1"/>
  <c r="AA51" i="1" s="1"/>
  <c r="Q51" i="1"/>
  <c r="Z51" i="1" s="1"/>
  <c r="AS51" i="1" s="1"/>
  <c r="P51" i="1"/>
  <c r="Y51" i="1" s="1"/>
  <c r="O51" i="1"/>
  <c r="X51" i="1" s="1"/>
  <c r="AQ51" i="1" s="1"/>
  <c r="N51" i="1"/>
  <c r="W51" i="1" s="1"/>
  <c r="AP51" i="1" s="1"/>
  <c r="M51" i="1"/>
  <c r="V51" i="1" s="1"/>
  <c r="L51" i="1"/>
  <c r="U51" i="1" s="1"/>
  <c r="AN51" i="1" s="1"/>
  <c r="S50" i="1"/>
  <c r="AB50" i="1" s="1"/>
  <c r="AK50" i="1" s="1"/>
  <c r="R50" i="1"/>
  <c r="AA50" i="1" s="1"/>
  <c r="Q50" i="1"/>
  <c r="Z50" i="1" s="1"/>
  <c r="AS50" i="1" s="1"/>
  <c r="P50" i="1"/>
  <c r="Y50" i="1" s="1"/>
  <c r="AH50" i="1" s="1"/>
  <c r="O50" i="1"/>
  <c r="X50" i="1" s="1"/>
  <c r="AQ50" i="1" s="1"/>
  <c r="N50" i="1"/>
  <c r="W50" i="1" s="1"/>
  <c r="AP50" i="1" s="1"/>
  <c r="M50" i="1"/>
  <c r="V50" i="1" s="1"/>
  <c r="AE50" i="1" s="1"/>
  <c r="L50" i="1"/>
  <c r="U50" i="1" s="1"/>
  <c r="AD50" i="1" s="1"/>
  <c r="S49" i="1"/>
  <c r="AB49" i="1" s="1"/>
  <c r="R49" i="1"/>
  <c r="AA49" i="1" s="1"/>
  <c r="AT49" i="1" s="1"/>
  <c r="Q49" i="1"/>
  <c r="Z49" i="1" s="1"/>
  <c r="P49" i="1"/>
  <c r="Y49" i="1" s="1"/>
  <c r="AR49" i="1" s="1"/>
  <c r="O49" i="1"/>
  <c r="X49" i="1" s="1"/>
  <c r="AQ49" i="1" s="1"/>
  <c r="N49" i="1"/>
  <c r="W49" i="1" s="1"/>
  <c r="AP49" i="1" s="1"/>
  <c r="M49" i="1"/>
  <c r="V49" i="1" s="1"/>
  <c r="AE49" i="1" s="1"/>
  <c r="L49" i="1"/>
  <c r="U49" i="1" s="1"/>
  <c r="AN49" i="1" s="1"/>
  <c r="S48" i="1"/>
  <c r="AB48" i="1" s="1"/>
  <c r="AU48" i="1" s="1"/>
  <c r="R48" i="1"/>
  <c r="AA48" i="1" s="1"/>
  <c r="Q48" i="1"/>
  <c r="Z48" i="1" s="1"/>
  <c r="AS48" i="1" s="1"/>
  <c r="P48" i="1"/>
  <c r="Y48" i="1" s="1"/>
  <c r="AR48" i="1" s="1"/>
  <c r="O48" i="1"/>
  <c r="X48" i="1" s="1"/>
  <c r="AQ48" i="1" s="1"/>
  <c r="N48" i="1"/>
  <c r="W48" i="1" s="1"/>
  <c r="M48" i="1"/>
  <c r="V48" i="1" s="1"/>
  <c r="AO48" i="1" s="1"/>
  <c r="L48" i="1"/>
  <c r="U48" i="1" s="1"/>
  <c r="S47" i="1"/>
  <c r="AB47" i="1" s="1"/>
  <c r="AU47" i="1" s="1"/>
  <c r="R47" i="1"/>
  <c r="AA47" i="1" s="1"/>
  <c r="AT47" i="1" s="1"/>
  <c r="Q47" i="1"/>
  <c r="Z47" i="1" s="1"/>
  <c r="P47" i="1"/>
  <c r="Y47" i="1" s="1"/>
  <c r="AR47" i="1" s="1"/>
  <c r="O47" i="1"/>
  <c r="X47" i="1" s="1"/>
  <c r="N47" i="1"/>
  <c r="W47" i="1" s="1"/>
  <c r="M47" i="1"/>
  <c r="V47" i="1" s="1"/>
  <c r="AO47" i="1" s="1"/>
  <c r="L47" i="1"/>
  <c r="U47" i="1" s="1"/>
  <c r="AN47" i="1" s="1"/>
  <c r="S46" i="1"/>
  <c r="AB46" i="1" s="1"/>
  <c r="R46" i="1"/>
  <c r="AA46" i="1" s="1"/>
  <c r="AT46" i="1" s="1"/>
  <c r="Q46" i="1"/>
  <c r="Z46" i="1" s="1"/>
  <c r="AS46" i="1" s="1"/>
  <c r="P46" i="1"/>
  <c r="Y46" i="1" s="1"/>
  <c r="AR46" i="1" s="1"/>
  <c r="O46" i="1"/>
  <c r="X46" i="1" s="1"/>
  <c r="N46" i="1"/>
  <c r="W46" i="1" s="1"/>
  <c r="AP46" i="1" s="1"/>
  <c r="M46" i="1"/>
  <c r="V46" i="1" s="1"/>
  <c r="L46" i="1"/>
  <c r="U46" i="1" s="1"/>
  <c r="AN46" i="1" s="1"/>
  <c r="S45" i="1"/>
  <c r="AB45" i="1" s="1"/>
  <c r="AU45" i="1" s="1"/>
  <c r="R45" i="1"/>
  <c r="AA45" i="1" s="1"/>
  <c r="AT45" i="1" s="1"/>
  <c r="Q45" i="1"/>
  <c r="Z45" i="1" s="1"/>
  <c r="AS45" i="1" s="1"/>
  <c r="P45" i="1"/>
  <c r="Y45" i="1" s="1"/>
  <c r="AR45" i="1" s="1"/>
  <c r="O45" i="1"/>
  <c r="X45" i="1" s="1"/>
  <c r="AQ45" i="1" s="1"/>
  <c r="N45" i="1"/>
  <c r="W45" i="1" s="1"/>
  <c r="M45" i="1"/>
  <c r="V45" i="1" s="1"/>
  <c r="AO45" i="1" s="1"/>
  <c r="L45" i="1"/>
  <c r="U45" i="1" s="1"/>
  <c r="AN45" i="1" s="1"/>
  <c r="S44" i="1"/>
  <c r="AB44" i="1" s="1"/>
  <c r="AU44" i="1" s="1"/>
  <c r="R44" i="1"/>
  <c r="AA44" i="1" s="1"/>
  <c r="AT44" i="1" s="1"/>
  <c r="Q44" i="1"/>
  <c r="Z44" i="1" s="1"/>
  <c r="AS44" i="1" s="1"/>
  <c r="P44" i="1"/>
  <c r="Y44" i="1" s="1"/>
  <c r="O44" i="1"/>
  <c r="X44" i="1" s="1"/>
  <c r="N44" i="1"/>
  <c r="W44" i="1" s="1"/>
  <c r="AP44" i="1" s="1"/>
  <c r="M44" i="1"/>
  <c r="V44" i="1" s="1"/>
  <c r="AO44" i="1" s="1"/>
  <c r="L44" i="1"/>
  <c r="U44" i="1" s="1"/>
  <c r="AN44" i="1" s="1"/>
  <c r="S43" i="1"/>
  <c r="AB43" i="1" s="1"/>
  <c r="R43" i="1"/>
  <c r="AA43" i="1" s="1"/>
  <c r="AT43" i="1" s="1"/>
  <c r="Q43" i="1"/>
  <c r="Z43" i="1" s="1"/>
  <c r="AS43" i="1" s="1"/>
  <c r="P43" i="1"/>
  <c r="Y43" i="1" s="1"/>
  <c r="AH43" i="1" s="1"/>
  <c r="O43" i="1"/>
  <c r="X43" i="1" s="1"/>
  <c r="AG43" i="1" s="1"/>
  <c r="N43" i="1"/>
  <c r="W43" i="1" s="1"/>
  <c r="M43" i="1"/>
  <c r="V43" i="1" s="1"/>
  <c r="L43" i="1"/>
  <c r="U43" i="1" s="1"/>
  <c r="AN43" i="1" s="1"/>
  <c r="S42" i="1"/>
  <c r="AB42" i="1" s="1"/>
  <c r="AU42" i="1" s="1"/>
  <c r="R42" i="1"/>
  <c r="AA42" i="1" s="1"/>
  <c r="AT42" i="1" s="1"/>
  <c r="Q42" i="1"/>
  <c r="Z42" i="1" s="1"/>
  <c r="AI42" i="1" s="1"/>
  <c r="P42" i="1"/>
  <c r="Y42" i="1" s="1"/>
  <c r="AH42" i="1" s="1"/>
  <c r="O42" i="1"/>
  <c r="X42" i="1" s="1"/>
  <c r="N42" i="1"/>
  <c r="W42" i="1" s="1"/>
  <c r="AP42" i="1" s="1"/>
  <c r="M42" i="1"/>
  <c r="V42" i="1" s="1"/>
  <c r="AO42" i="1" s="1"/>
  <c r="L42" i="1"/>
  <c r="U42" i="1" s="1"/>
  <c r="AN42" i="1" s="1"/>
  <c r="S41" i="1"/>
  <c r="AB41" i="1" s="1"/>
  <c r="AU41" i="1" s="1"/>
  <c r="R41" i="1"/>
  <c r="AA41" i="1" s="1"/>
  <c r="AT41" i="1" s="1"/>
  <c r="Q41" i="1"/>
  <c r="Z41" i="1" s="1"/>
  <c r="P41" i="1"/>
  <c r="Y41" i="1" s="1"/>
  <c r="AH41" i="1" s="1"/>
  <c r="O41" i="1"/>
  <c r="X41" i="1" s="1"/>
  <c r="N41" i="1"/>
  <c r="W41" i="1" s="1"/>
  <c r="AP41" i="1" s="1"/>
  <c r="M41" i="1"/>
  <c r="V41" i="1" s="1"/>
  <c r="AO41" i="1" s="1"/>
  <c r="L41" i="1"/>
  <c r="U41" i="1" s="1"/>
  <c r="AN41" i="1" s="1"/>
  <c r="S40" i="1"/>
  <c r="AB40" i="1" s="1"/>
  <c r="R40" i="1"/>
  <c r="AA40" i="1" s="1"/>
  <c r="AT40" i="1" s="1"/>
  <c r="Q40" i="1"/>
  <c r="Z40" i="1" s="1"/>
  <c r="AS40" i="1" s="1"/>
  <c r="P40" i="1"/>
  <c r="Y40" i="1" s="1"/>
  <c r="AR40" i="1" s="1"/>
  <c r="O40" i="1"/>
  <c r="X40" i="1" s="1"/>
  <c r="N40" i="1"/>
  <c r="W40" i="1" s="1"/>
  <c r="AP40" i="1" s="1"/>
  <c r="M40" i="1"/>
  <c r="V40" i="1" s="1"/>
  <c r="AO40" i="1" s="1"/>
  <c r="L40" i="1"/>
  <c r="U40" i="1" s="1"/>
  <c r="S39" i="1"/>
  <c r="AB39" i="1" s="1"/>
  <c r="AU39" i="1" s="1"/>
  <c r="R39" i="1"/>
  <c r="AA39" i="1" s="1"/>
  <c r="Q39" i="1"/>
  <c r="Z39" i="1" s="1"/>
  <c r="AS39" i="1" s="1"/>
  <c r="P39" i="1"/>
  <c r="Y39" i="1" s="1"/>
  <c r="AH39" i="1" s="1"/>
  <c r="O39" i="1"/>
  <c r="X39" i="1" s="1"/>
  <c r="AQ39" i="1" s="1"/>
  <c r="N39" i="1"/>
  <c r="M39" i="1"/>
  <c r="V39" i="1" s="1"/>
  <c r="AO39" i="1" s="1"/>
  <c r="L39" i="1"/>
  <c r="U39" i="1" s="1"/>
  <c r="AN39" i="1" s="1"/>
  <c r="S38" i="1"/>
  <c r="AB38" i="1" s="1"/>
  <c r="AU38" i="1" s="1"/>
  <c r="R38" i="1"/>
  <c r="AA38" i="1" s="1"/>
  <c r="Q38" i="1"/>
  <c r="Z38" i="1" s="1"/>
  <c r="AS38" i="1" s="1"/>
  <c r="P38" i="1"/>
  <c r="Y38" i="1" s="1"/>
  <c r="AR38" i="1" s="1"/>
  <c r="O38" i="1"/>
  <c r="X38" i="1" s="1"/>
  <c r="AQ38" i="1" s="1"/>
  <c r="N38" i="1"/>
  <c r="W38" i="1" s="1"/>
  <c r="M38" i="1"/>
  <c r="V38" i="1" s="1"/>
  <c r="L38" i="1"/>
  <c r="U38" i="1" s="1"/>
  <c r="AN38" i="1" s="1"/>
  <c r="S37" i="1"/>
  <c r="AB37" i="1" s="1"/>
  <c r="AU37" i="1" s="1"/>
  <c r="R37" i="1"/>
  <c r="AA37" i="1" s="1"/>
  <c r="Q37" i="1"/>
  <c r="Z37" i="1" s="1"/>
  <c r="AS37" i="1" s="1"/>
  <c r="P37" i="1"/>
  <c r="Y37" i="1" s="1"/>
  <c r="O37" i="1"/>
  <c r="X37" i="1" s="1"/>
  <c r="AQ37" i="1" s="1"/>
  <c r="N37" i="1"/>
  <c r="W37" i="1" s="1"/>
  <c r="AP37" i="1" s="1"/>
  <c r="M37" i="1"/>
  <c r="V37" i="1" s="1"/>
  <c r="L37" i="1"/>
  <c r="U37" i="1" s="1"/>
  <c r="AN37" i="1" s="1"/>
  <c r="S36" i="1"/>
  <c r="AB36" i="1" s="1"/>
  <c r="AK36" i="1" s="1"/>
  <c r="R36" i="1"/>
  <c r="AA36" i="1" s="1"/>
  <c r="AT36" i="1" s="1"/>
  <c r="Q36" i="1"/>
  <c r="Z36" i="1" s="1"/>
  <c r="AI36" i="1" s="1"/>
  <c r="P36" i="1"/>
  <c r="Y36" i="1" s="1"/>
  <c r="O36" i="1"/>
  <c r="X36" i="1" s="1"/>
  <c r="AQ36" i="1" s="1"/>
  <c r="N36" i="1"/>
  <c r="W36" i="1" s="1"/>
  <c r="AP36" i="1" s="1"/>
  <c r="M36" i="1"/>
  <c r="V36" i="1" s="1"/>
  <c r="AE36" i="1" s="1"/>
  <c r="L36" i="1"/>
  <c r="U36" i="1" s="1"/>
  <c r="AD36" i="1" s="1"/>
  <c r="S35" i="1"/>
  <c r="AB35" i="1" s="1"/>
  <c r="AK35" i="1" s="1"/>
  <c r="R35" i="1"/>
  <c r="AA35" i="1" s="1"/>
  <c r="Q35" i="1"/>
  <c r="Z35" i="1" s="1"/>
  <c r="AS35" i="1" s="1"/>
  <c r="P35" i="1"/>
  <c r="Y35" i="1" s="1"/>
  <c r="AR35" i="1" s="1"/>
  <c r="O35" i="1"/>
  <c r="X35" i="1" s="1"/>
  <c r="AQ35" i="1" s="1"/>
  <c r="N35" i="1"/>
  <c r="W35" i="1" s="1"/>
  <c r="M35" i="1"/>
  <c r="V35" i="1" s="1"/>
  <c r="AO35" i="1" s="1"/>
  <c r="L35" i="1"/>
  <c r="U35" i="1" s="1"/>
  <c r="S34" i="1"/>
  <c r="AB34" i="1" s="1"/>
  <c r="AK34" i="1" s="1"/>
  <c r="R34" i="1"/>
  <c r="AA34" i="1" s="1"/>
  <c r="Q34" i="1"/>
  <c r="Z34" i="1" s="1"/>
  <c r="AS34" i="1" s="1"/>
  <c r="P34" i="1"/>
  <c r="Y34" i="1" s="1"/>
  <c r="AR34" i="1" s="1"/>
  <c r="O34" i="1"/>
  <c r="X34" i="1" s="1"/>
  <c r="N34" i="1"/>
  <c r="W34" i="1" s="1"/>
  <c r="AP34" i="1" s="1"/>
  <c r="M34" i="1"/>
  <c r="V34" i="1" s="1"/>
  <c r="AE34" i="1" s="1"/>
  <c r="L34" i="1"/>
  <c r="U34" i="1" s="1"/>
  <c r="AN34" i="1" s="1"/>
  <c r="S33" i="1"/>
  <c r="AB33" i="1" s="1"/>
  <c r="AK33" i="1" s="1"/>
  <c r="R33" i="1"/>
  <c r="AA33" i="1" s="1"/>
  <c r="AT33" i="1" s="1"/>
  <c r="Q33" i="1"/>
  <c r="Z33" i="1" s="1"/>
  <c r="AI33" i="1" s="1"/>
  <c r="P33" i="1"/>
  <c r="Y33" i="1" s="1"/>
  <c r="AR33" i="1" s="1"/>
  <c r="O33" i="1"/>
  <c r="X33" i="1" s="1"/>
  <c r="AQ33" i="1" s="1"/>
  <c r="N33" i="1"/>
  <c r="W33" i="1" s="1"/>
  <c r="M33" i="1"/>
  <c r="V33" i="1" s="1"/>
  <c r="AO33" i="1" s="1"/>
  <c r="L33" i="1"/>
  <c r="U33" i="1" s="1"/>
  <c r="AN33" i="1" s="1"/>
  <c r="S32" i="1"/>
  <c r="AB32" i="1" s="1"/>
  <c r="AK32" i="1" s="1"/>
  <c r="R32" i="1"/>
  <c r="AA32" i="1" s="1"/>
  <c r="AT32" i="1" s="1"/>
  <c r="Q32" i="1"/>
  <c r="Z32" i="1" s="1"/>
  <c r="P32" i="1"/>
  <c r="Y32" i="1" s="1"/>
  <c r="AR32" i="1" s="1"/>
  <c r="O32" i="1"/>
  <c r="X32" i="1" s="1"/>
  <c r="AQ32" i="1" s="1"/>
  <c r="N32" i="1"/>
  <c r="W32" i="1" s="1"/>
  <c r="M32" i="1"/>
  <c r="V32" i="1" s="1"/>
  <c r="AO32" i="1" s="1"/>
  <c r="L32" i="1"/>
  <c r="U32" i="1" s="1"/>
  <c r="AN32" i="1" s="1"/>
  <c r="S31" i="1"/>
  <c r="AB31" i="1" s="1"/>
  <c r="R31" i="1"/>
  <c r="AA31" i="1" s="1"/>
  <c r="AT31" i="1" s="1"/>
  <c r="Q31" i="1"/>
  <c r="Z31" i="1" s="1"/>
  <c r="AS31" i="1" s="1"/>
  <c r="P31" i="1"/>
  <c r="Y31" i="1" s="1"/>
  <c r="AR31" i="1" s="1"/>
  <c r="O31" i="1"/>
  <c r="X31" i="1" s="1"/>
  <c r="N31" i="1"/>
  <c r="W31" i="1" s="1"/>
  <c r="AP31" i="1" s="1"/>
  <c r="M31" i="1"/>
  <c r="V31" i="1" s="1"/>
  <c r="AO31" i="1" s="1"/>
  <c r="L31" i="1"/>
  <c r="U31" i="1" s="1"/>
  <c r="AN31" i="1" s="1"/>
  <c r="S30" i="1"/>
  <c r="AB30" i="1" s="1"/>
  <c r="AU30" i="1" s="1"/>
  <c r="R30" i="1"/>
  <c r="AA30" i="1" s="1"/>
  <c r="AT30" i="1" s="1"/>
  <c r="Q30" i="1"/>
  <c r="Z30" i="1" s="1"/>
  <c r="AS30" i="1" s="1"/>
  <c r="P30" i="1"/>
  <c r="Y30" i="1" s="1"/>
  <c r="AR30" i="1" s="1"/>
  <c r="O30" i="1"/>
  <c r="X30" i="1" s="1"/>
  <c r="AQ30" i="1" s="1"/>
  <c r="N30" i="1"/>
  <c r="W30" i="1" s="1"/>
  <c r="AP30" i="1" s="1"/>
  <c r="M30" i="1"/>
  <c r="V30" i="1" s="1"/>
  <c r="L30" i="1"/>
  <c r="U30" i="1" s="1"/>
  <c r="AN30" i="1" s="1"/>
  <c r="S29" i="1"/>
  <c r="AB29" i="1" s="1"/>
  <c r="R29" i="1"/>
  <c r="AA29" i="1" s="1"/>
  <c r="AT29" i="1" s="1"/>
  <c r="Q29" i="1"/>
  <c r="Z29" i="1" s="1"/>
  <c r="AS29" i="1" s="1"/>
  <c r="P29" i="1"/>
  <c r="Y29" i="1" s="1"/>
  <c r="AH29" i="1" s="1"/>
  <c r="O29" i="1"/>
  <c r="X29" i="1" s="1"/>
  <c r="N29" i="1"/>
  <c r="W29" i="1" s="1"/>
  <c r="AF29" i="1" s="1"/>
  <c r="M29" i="1"/>
  <c r="V29" i="1" s="1"/>
  <c r="AO29" i="1" s="1"/>
  <c r="L29" i="1"/>
  <c r="U29" i="1" s="1"/>
  <c r="AN29" i="1" s="1"/>
  <c r="S28" i="1"/>
  <c r="AB28" i="1" s="1"/>
  <c r="AU28" i="1" s="1"/>
  <c r="R28" i="1"/>
  <c r="AA28" i="1" s="1"/>
  <c r="AT28" i="1" s="1"/>
  <c r="Q28" i="1"/>
  <c r="Z28" i="1" s="1"/>
  <c r="AI28" i="1" s="1"/>
  <c r="P28" i="1"/>
  <c r="Y28" i="1" s="1"/>
  <c r="AH28" i="1" s="1"/>
  <c r="O28" i="1"/>
  <c r="X28" i="1" s="1"/>
  <c r="AQ28" i="1" s="1"/>
  <c r="N28" i="1"/>
  <c r="W28" i="1" s="1"/>
  <c r="AP28" i="1" s="1"/>
  <c r="M28" i="1"/>
  <c r="V28" i="1" s="1"/>
  <c r="L28" i="1"/>
  <c r="U28" i="1" s="1"/>
  <c r="AN28" i="1" s="1"/>
  <c r="S27" i="1"/>
  <c r="AB27" i="1" s="1"/>
  <c r="AU27" i="1" s="1"/>
  <c r="R27" i="1"/>
  <c r="AA27" i="1" s="1"/>
  <c r="AT27" i="1" s="1"/>
  <c r="Q27" i="1"/>
  <c r="Z27" i="1" s="1"/>
  <c r="P27" i="1"/>
  <c r="Y27" i="1" s="1"/>
  <c r="AH27" i="1" s="1"/>
  <c r="O27" i="1"/>
  <c r="X27" i="1" s="1"/>
  <c r="N27" i="1"/>
  <c r="W27" i="1" s="1"/>
  <c r="M27" i="1"/>
  <c r="V27" i="1" s="1"/>
  <c r="AO27" i="1" s="1"/>
  <c r="L27" i="1"/>
  <c r="U27" i="1" s="1"/>
  <c r="AN27" i="1" s="1"/>
  <c r="S26" i="1"/>
  <c r="AB26" i="1" s="1"/>
  <c r="R26" i="1"/>
  <c r="AA26" i="1" s="1"/>
  <c r="AT26" i="1" s="1"/>
  <c r="Q26" i="1"/>
  <c r="Z26" i="1" s="1"/>
  <c r="AS26" i="1" s="1"/>
  <c r="P26" i="1"/>
  <c r="Y26" i="1" s="1"/>
  <c r="AH26" i="1" s="1"/>
  <c r="O26" i="1"/>
  <c r="X26" i="1" s="1"/>
  <c r="N26" i="1"/>
  <c r="W26" i="1" s="1"/>
  <c r="AP26" i="1" s="1"/>
  <c r="M26" i="1"/>
  <c r="V26" i="1" s="1"/>
  <c r="AO26" i="1" s="1"/>
  <c r="L26" i="1"/>
  <c r="U26" i="1" s="1"/>
  <c r="S25" i="1"/>
  <c r="AB25" i="1" s="1"/>
  <c r="AU25" i="1" s="1"/>
  <c r="R25" i="1"/>
  <c r="AA25" i="1" s="1"/>
  <c r="AJ25" i="1" s="1"/>
  <c r="Q25" i="1"/>
  <c r="Z25" i="1" s="1"/>
  <c r="P25" i="1"/>
  <c r="Y25" i="1" s="1"/>
  <c r="AR25" i="1" s="1"/>
  <c r="O25" i="1"/>
  <c r="X25" i="1" s="1"/>
  <c r="AQ25" i="1" s="1"/>
  <c r="N25" i="1"/>
  <c r="W25" i="1" s="1"/>
  <c r="M25" i="1"/>
  <c r="V25" i="1" s="1"/>
  <c r="AO25" i="1" s="1"/>
  <c r="L25" i="1"/>
  <c r="U25" i="1" s="1"/>
  <c r="AN25" i="1" s="1"/>
  <c r="S24" i="1"/>
  <c r="AB24" i="1" s="1"/>
  <c r="AU24" i="1" s="1"/>
  <c r="R24" i="1"/>
  <c r="AA24" i="1" s="1"/>
  <c r="Q24" i="1"/>
  <c r="Z24" i="1" s="1"/>
  <c r="P24" i="1"/>
  <c r="Y24" i="1" s="1"/>
  <c r="AR24" i="1" s="1"/>
  <c r="O24" i="1"/>
  <c r="X24" i="1" s="1"/>
  <c r="AQ24" i="1" s="1"/>
  <c r="N24" i="1"/>
  <c r="W24" i="1" s="1"/>
  <c r="AP24" i="1" s="1"/>
  <c r="M24" i="1"/>
  <c r="V24" i="1" s="1"/>
  <c r="L24" i="1"/>
  <c r="U24" i="1" s="1"/>
  <c r="AN24" i="1" s="1"/>
  <c r="S23" i="1"/>
  <c r="AB23" i="1" s="1"/>
  <c r="AU23" i="1" s="1"/>
  <c r="R23" i="1"/>
  <c r="AA23" i="1" s="1"/>
  <c r="Q23" i="1"/>
  <c r="Z23" i="1" s="1"/>
  <c r="AS23" i="1" s="1"/>
  <c r="P23" i="1"/>
  <c r="Y23" i="1" s="1"/>
  <c r="O23" i="1"/>
  <c r="X23" i="1" s="1"/>
  <c r="AQ23" i="1" s="1"/>
  <c r="N23" i="1"/>
  <c r="M23" i="1"/>
  <c r="V23" i="1" s="1"/>
  <c r="L23" i="1"/>
  <c r="U23" i="1" s="1"/>
  <c r="AN23" i="1" s="1"/>
  <c r="S22" i="1"/>
  <c r="AB22" i="1" s="1"/>
  <c r="AU22" i="1" s="1"/>
  <c r="R22" i="1"/>
  <c r="AA22" i="1" s="1"/>
  <c r="AT22" i="1" s="1"/>
  <c r="Q22" i="1"/>
  <c r="Z22" i="1" s="1"/>
  <c r="P22" i="1"/>
  <c r="Y22" i="1" s="1"/>
  <c r="AR22" i="1" s="1"/>
  <c r="O22" i="1"/>
  <c r="X22" i="1" s="1"/>
  <c r="AQ22" i="1" s="1"/>
  <c r="N22" i="1"/>
  <c r="W22" i="1" s="1"/>
  <c r="AP22" i="1" s="1"/>
  <c r="M22" i="1"/>
  <c r="V22" i="1" s="1"/>
  <c r="AO22" i="1" s="1"/>
  <c r="L22" i="1"/>
  <c r="U22" i="1" s="1"/>
  <c r="AN22" i="1" s="1"/>
  <c r="S21" i="1"/>
  <c r="AB21" i="1" s="1"/>
  <c r="AU21" i="1" s="1"/>
  <c r="R21" i="1"/>
  <c r="AA21" i="1" s="1"/>
  <c r="AJ21" i="1" s="1"/>
  <c r="Q21" i="1"/>
  <c r="Z21" i="1" s="1"/>
  <c r="AS21" i="1" s="1"/>
  <c r="P21" i="1"/>
  <c r="Y21" i="1" s="1"/>
  <c r="AH21" i="1" s="1"/>
  <c r="O21" i="1"/>
  <c r="X21" i="1" s="1"/>
  <c r="N21" i="1"/>
  <c r="W21" i="1" s="1"/>
  <c r="AP21" i="1" s="1"/>
  <c r="M21" i="1"/>
  <c r="V21" i="1" s="1"/>
  <c r="AO21" i="1" s="1"/>
  <c r="L21" i="1"/>
  <c r="U21" i="1" s="1"/>
  <c r="AD21" i="1" s="1"/>
  <c r="S20" i="1"/>
  <c r="AB20" i="1" s="1"/>
  <c r="R20" i="1"/>
  <c r="AA20" i="1" s="1"/>
  <c r="Q20" i="1"/>
  <c r="Z20" i="1" s="1"/>
  <c r="AS20" i="1" s="1"/>
  <c r="P20" i="1"/>
  <c r="Y20" i="1" s="1"/>
  <c r="AR20" i="1" s="1"/>
  <c r="O20" i="1"/>
  <c r="X20" i="1" s="1"/>
  <c r="AQ20" i="1" s="1"/>
  <c r="N20" i="1"/>
  <c r="W20" i="1" s="1"/>
  <c r="AF20" i="1" s="1"/>
  <c r="M20" i="1"/>
  <c r="V20" i="1" s="1"/>
  <c r="AO20" i="1" s="1"/>
  <c r="L20" i="1"/>
  <c r="U20" i="1" s="1"/>
  <c r="AD20" i="1" s="1"/>
  <c r="S19" i="1"/>
  <c r="AB19" i="1" s="1"/>
  <c r="AU19" i="1" s="1"/>
  <c r="R19" i="1"/>
  <c r="AA19" i="1" s="1"/>
  <c r="Q19" i="1"/>
  <c r="Z19" i="1" s="1"/>
  <c r="AS19" i="1" s="1"/>
  <c r="P19" i="1"/>
  <c r="Y19" i="1" s="1"/>
  <c r="AR19" i="1" s="1"/>
  <c r="O19" i="1"/>
  <c r="X19" i="1" s="1"/>
  <c r="AQ19" i="1" s="1"/>
  <c r="N19" i="1"/>
  <c r="W19" i="1" s="1"/>
  <c r="AF19" i="1" s="1"/>
  <c r="M19" i="1"/>
  <c r="V19" i="1" s="1"/>
  <c r="L19" i="1"/>
  <c r="U19" i="1" s="1"/>
  <c r="AN19" i="1" s="1"/>
  <c r="S18" i="1"/>
  <c r="AB18" i="1" s="1"/>
  <c r="AU18" i="1" s="1"/>
  <c r="R18" i="1"/>
  <c r="AA18" i="1" s="1"/>
  <c r="AT18" i="1" s="1"/>
  <c r="Q18" i="1"/>
  <c r="Z18" i="1" s="1"/>
  <c r="P18" i="1"/>
  <c r="Y18" i="1" s="1"/>
  <c r="AR18" i="1" s="1"/>
  <c r="O18" i="1"/>
  <c r="X18" i="1" s="1"/>
  <c r="AQ18" i="1" s="1"/>
  <c r="N18" i="1"/>
  <c r="W18" i="1" s="1"/>
  <c r="AF18" i="1" s="1"/>
  <c r="M18" i="1"/>
  <c r="V18" i="1" s="1"/>
  <c r="L18" i="1"/>
  <c r="U18" i="1" s="1"/>
  <c r="S17" i="1"/>
  <c r="AB17" i="1" s="1"/>
  <c r="AU17" i="1" s="1"/>
  <c r="R17" i="1"/>
  <c r="AA17" i="1" s="1"/>
  <c r="AT17" i="1" s="1"/>
  <c r="Q17" i="1"/>
  <c r="Z17" i="1" s="1"/>
  <c r="AS17" i="1" s="1"/>
  <c r="P17" i="1"/>
  <c r="Y17" i="1" s="1"/>
  <c r="AR17" i="1" s="1"/>
  <c r="O17" i="1"/>
  <c r="X17" i="1" s="1"/>
  <c r="AQ17" i="1" s="1"/>
  <c r="N17" i="1"/>
  <c r="W17" i="1" s="1"/>
  <c r="M17" i="1"/>
  <c r="V17" i="1" s="1"/>
  <c r="AO17" i="1" s="1"/>
  <c r="L17" i="1"/>
  <c r="U17" i="1" s="1"/>
  <c r="AN17" i="1" s="1"/>
  <c r="S16" i="1"/>
  <c r="AB16" i="1" s="1"/>
  <c r="R16" i="1"/>
  <c r="AA16" i="1" s="1"/>
  <c r="AT16" i="1" s="1"/>
  <c r="Q16" i="1"/>
  <c r="Z16" i="1" s="1"/>
  <c r="AS16" i="1" s="1"/>
  <c r="P16" i="1"/>
  <c r="Y16" i="1" s="1"/>
  <c r="O16" i="1"/>
  <c r="X16" i="1" s="1"/>
  <c r="AQ16" i="1" s="1"/>
  <c r="N16" i="1"/>
  <c r="W16" i="1" s="1"/>
  <c r="M16" i="1"/>
  <c r="V16" i="1" s="1"/>
  <c r="AO16" i="1" s="1"/>
  <c r="L16" i="1"/>
  <c r="U16" i="1" s="1"/>
  <c r="AN16" i="1" s="1"/>
  <c r="AP43" i="1" l="1"/>
  <c r="AF43" i="1"/>
  <c r="AP63" i="1"/>
  <c r="AF63" i="1"/>
  <c r="AF203" i="1"/>
  <c r="AP203" i="1"/>
  <c r="AF211" i="1"/>
  <c r="AP211" i="1"/>
  <c r="AJ235" i="1"/>
  <c r="AT235" i="1"/>
  <c r="AT251" i="1"/>
  <c r="AJ251" i="1"/>
  <c r="AU112" i="1"/>
  <c r="AK112" i="1"/>
  <c r="AP27" i="1"/>
  <c r="AF27" i="1"/>
  <c r="AF35" i="1"/>
  <c r="AP35" i="1"/>
  <c r="AP47" i="1"/>
  <c r="AF47" i="1"/>
  <c r="AF67" i="1"/>
  <c r="AP67" i="1"/>
  <c r="AR76" i="1"/>
  <c r="AH76" i="1"/>
  <c r="AH85" i="1"/>
  <c r="AR85" i="1"/>
  <c r="AN90" i="1"/>
  <c r="AD90" i="1"/>
  <c r="AR103" i="1"/>
  <c r="AH103" i="1"/>
  <c r="AN105" i="1"/>
  <c r="AD105" i="1"/>
  <c r="AR117" i="1"/>
  <c r="AH117" i="1"/>
  <c r="AN119" i="1"/>
  <c r="AD119" i="1"/>
  <c r="AN120" i="1"/>
  <c r="AD120" i="1"/>
  <c r="AR123" i="1"/>
  <c r="AH123" i="1"/>
  <c r="AR124" i="1"/>
  <c r="AH124" i="1"/>
  <c r="AD131" i="1"/>
  <c r="AN131" i="1"/>
  <c r="AN134" i="1"/>
  <c r="AD134" i="1"/>
  <c r="AR139" i="1"/>
  <c r="AH139" i="1"/>
  <c r="AR143" i="1"/>
  <c r="AH143" i="1"/>
  <c r="AH146" i="1"/>
  <c r="AR146" i="1"/>
  <c r="AR151" i="1"/>
  <c r="AH151" i="1"/>
  <c r="AN153" i="1"/>
  <c r="AD153" i="1"/>
  <c r="AR154" i="1"/>
  <c r="AH154" i="1"/>
  <c r="AR155" i="1"/>
  <c r="AH155" i="1"/>
  <c r="AR157" i="1"/>
  <c r="AH157" i="1"/>
  <c r="AH160" i="1"/>
  <c r="AR160" i="1"/>
  <c r="AN162" i="1"/>
  <c r="AD162" i="1"/>
  <c r="AH162" i="1"/>
  <c r="AR162" i="1"/>
  <c r="AN167" i="1"/>
  <c r="AD167" i="1"/>
  <c r="AN168" i="1"/>
  <c r="AD168" i="1"/>
  <c r="AN169" i="1"/>
  <c r="AD169" i="1"/>
  <c r="AD180" i="1"/>
  <c r="AN180" i="1"/>
  <c r="AV180" i="1" s="1"/>
  <c r="AH181" i="1"/>
  <c r="AR181" i="1"/>
  <c r="AR182" i="1"/>
  <c r="AH182" i="1"/>
  <c r="AR188" i="1"/>
  <c r="AH188" i="1"/>
  <c r="AD190" i="1"/>
  <c r="AN190" i="1"/>
  <c r="AN197" i="1"/>
  <c r="AD197" i="1"/>
  <c r="AH201" i="1"/>
  <c r="AR201" i="1"/>
  <c r="AN203" i="1"/>
  <c r="AD203" i="1"/>
  <c r="AR208" i="1"/>
  <c r="AH208" i="1"/>
  <c r="AH209" i="1"/>
  <c r="AR209" i="1"/>
  <c r="AN211" i="1"/>
  <c r="AD211" i="1"/>
  <c r="AR216" i="1"/>
  <c r="AH216" i="1"/>
  <c r="AD218" i="1"/>
  <c r="AN218" i="1"/>
  <c r="AR222" i="1"/>
  <c r="AH222" i="1"/>
  <c r="AN224" i="1"/>
  <c r="AD224" i="1"/>
  <c r="AN230" i="1"/>
  <c r="AD230" i="1"/>
  <c r="AR231" i="1"/>
  <c r="AH231" i="1"/>
  <c r="AH232" i="1"/>
  <c r="AR232" i="1"/>
  <c r="AR235" i="1"/>
  <c r="AH235" i="1"/>
  <c r="AR236" i="1"/>
  <c r="AH236" i="1"/>
  <c r="AN238" i="1"/>
  <c r="AD238" i="1"/>
  <c r="AH239" i="1"/>
  <c r="AR239" i="1"/>
  <c r="AN241" i="1"/>
  <c r="AD241" i="1"/>
  <c r="AN244" i="1"/>
  <c r="AD244" i="1"/>
  <c r="AR245" i="1"/>
  <c r="AH245" i="1"/>
  <c r="AH252" i="1"/>
  <c r="AR252" i="1"/>
  <c r="AH253" i="1"/>
  <c r="AR253" i="1"/>
  <c r="AR255" i="1"/>
  <c r="AH255" i="1"/>
  <c r="AD257" i="1"/>
  <c r="AN257" i="1"/>
  <c r="AR258" i="1"/>
  <c r="AH258" i="1"/>
  <c r="AD260" i="1"/>
  <c r="AN260" i="1"/>
  <c r="AD264" i="1"/>
  <c r="AN264" i="1"/>
  <c r="AN267" i="1"/>
  <c r="AD267" i="1"/>
  <c r="AN269" i="1"/>
  <c r="AD269" i="1"/>
  <c r="AN270" i="1"/>
  <c r="AD270" i="1"/>
  <c r="AD271" i="1"/>
  <c r="AN271" i="1"/>
  <c r="AD274" i="1"/>
  <c r="AN274" i="1"/>
  <c r="AN281" i="1"/>
  <c r="AD281" i="1"/>
  <c r="AN284" i="1"/>
  <c r="AD284" i="1"/>
  <c r="AH285" i="1"/>
  <c r="AR285" i="1"/>
  <c r="AD287" i="1"/>
  <c r="AN287" i="1"/>
  <c r="AH288" i="1"/>
  <c r="AR288" i="1"/>
  <c r="AR292" i="1"/>
  <c r="AH292" i="1"/>
  <c r="AN294" i="1"/>
  <c r="AD294" i="1"/>
  <c r="AR305" i="1"/>
  <c r="AH305" i="1"/>
  <c r="AD19" i="1"/>
  <c r="AD22" i="1"/>
  <c r="AH22" i="1"/>
  <c r="AR21" i="1"/>
  <c r="AD28" i="1"/>
  <c r="AD29" i="1"/>
  <c r="AN36" i="1"/>
  <c r="AH40" i="1"/>
  <c r="AD42" i="1"/>
  <c r="AD43" i="1"/>
  <c r="AH45" i="1"/>
  <c r="AN50" i="1"/>
  <c r="AR50" i="1"/>
  <c r="AR56" i="1"/>
  <c r="AH57" i="1"/>
  <c r="AD59" i="1"/>
  <c r="AD60" i="1"/>
  <c r="AN61" i="1"/>
  <c r="AD70" i="1"/>
  <c r="AR95" i="1"/>
  <c r="AV95" i="1" s="1"/>
  <c r="AN106" i="1"/>
  <c r="AD113" i="1"/>
  <c r="AE64" i="1"/>
  <c r="AO64" i="1"/>
  <c r="AO71" i="1"/>
  <c r="AE71" i="1"/>
  <c r="AE78" i="1"/>
  <c r="AO78" i="1"/>
  <c r="AI84" i="1"/>
  <c r="AS84" i="1"/>
  <c r="AI85" i="1"/>
  <c r="AS85" i="1"/>
  <c r="AE92" i="1"/>
  <c r="AO92" i="1"/>
  <c r="AO99" i="1"/>
  <c r="AE99" i="1"/>
  <c r="AE106" i="1"/>
  <c r="AO106" i="1"/>
  <c r="AO111" i="1"/>
  <c r="AE111" i="1"/>
  <c r="AO112" i="1"/>
  <c r="AE112" i="1"/>
  <c r="AO113" i="1"/>
  <c r="AE113" i="1"/>
  <c r="AO119" i="1"/>
  <c r="AE119" i="1"/>
  <c r="AO120" i="1"/>
  <c r="AE120" i="1"/>
  <c r="AI126" i="1"/>
  <c r="AS126" i="1"/>
  <c r="AI127" i="1"/>
  <c r="AS127" i="1"/>
  <c r="AO134" i="1"/>
  <c r="AE134" i="1"/>
  <c r="AE140" i="1"/>
  <c r="AO140" i="1"/>
  <c r="AE141" i="1"/>
  <c r="AO141" i="1"/>
  <c r="AI147" i="1"/>
  <c r="AS147" i="1"/>
  <c r="AS148" i="1"/>
  <c r="AI148" i="1"/>
  <c r="AE155" i="1"/>
  <c r="AO155" i="1"/>
  <c r="AI161" i="1"/>
  <c r="AS161" i="1"/>
  <c r="AS166" i="1"/>
  <c r="AI166" i="1"/>
  <c r="AI167" i="1"/>
  <c r="AS167" i="1"/>
  <c r="AI168" i="1"/>
  <c r="AS168" i="1"/>
  <c r="AO169" i="1"/>
  <c r="AE169" i="1"/>
  <c r="AI169" i="1"/>
  <c r="AS169" i="1"/>
  <c r="AO174" i="1"/>
  <c r="AE174" i="1"/>
  <c r="AE175" i="1"/>
  <c r="AO175" i="1"/>
  <c r="AE176" i="1"/>
  <c r="AO176" i="1"/>
  <c r="AO182" i="1"/>
  <c r="AE182" i="1"/>
  <c r="AO183" i="1"/>
  <c r="AE183" i="1"/>
  <c r="AE187" i="1"/>
  <c r="AO187" i="1"/>
  <c r="AO188" i="1"/>
  <c r="AE188" i="1"/>
  <c r="AE190" i="1"/>
  <c r="AO190" i="1"/>
  <c r="AO195" i="1"/>
  <c r="AE195" i="1"/>
  <c r="AO196" i="1"/>
  <c r="AE196" i="1"/>
  <c r="AO197" i="1"/>
  <c r="AE197" i="1"/>
  <c r="AE204" i="1"/>
  <c r="AO204" i="1"/>
  <c r="AI210" i="1"/>
  <c r="AS210" i="1"/>
  <c r="AS211" i="1"/>
  <c r="AI211" i="1"/>
  <c r="AE217" i="1"/>
  <c r="AO217" i="1"/>
  <c r="AE218" i="1"/>
  <c r="AO218" i="1"/>
  <c r="AO225" i="1"/>
  <c r="AE225" i="1"/>
  <c r="AO227" i="1"/>
  <c r="AE227" i="1"/>
  <c r="AO228" i="1"/>
  <c r="AE228" i="1"/>
  <c r="AE229" i="1"/>
  <c r="AO229" i="1"/>
  <c r="AO230" i="1"/>
  <c r="AE230" i="1"/>
  <c r="AE231" i="1"/>
  <c r="AO231" i="1"/>
  <c r="AE232" i="1"/>
  <c r="AO232" i="1"/>
  <c r="AI238" i="1"/>
  <c r="AS238" i="1"/>
  <c r="AO239" i="1"/>
  <c r="AE239" i="1"/>
  <c r="AS239" i="1"/>
  <c r="AI239" i="1"/>
  <c r="AO242" i="1"/>
  <c r="AE242" i="1"/>
  <c r="AE243" i="1"/>
  <c r="AO243" i="1"/>
  <c r="AO244" i="1"/>
  <c r="AE244" i="1"/>
  <c r="AE245" i="1"/>
  <c r="AO245" i="1"/>
  <c r="AE246" i="1"/>
  <c r="AO246" i="1"/>
  <c r="AI246" i="1"/>
  <c r="AS246" i="1"/>
  <c r="AS251" i="1"/>
  <c r="AI251" i="1"/>
  <c r="AI252" i="1"/>
  <c r="AS252" i="1"/>
  <c r="AS253" i="1"/>
  <c r="AI253" i="1"/>
  <c r="AI260" i="1"/>
  <c r="AS260" i="1"/>
  <c r="AE263" i="1"/>
  <c r="AO263" i="1"/>
  <c r="AO264" i="1"/>
  <c r="AE264" i="1"/>
  <c r="AO265" i="1"/>
  <c r="AE265" i="1"/>
  <c r="AO266" i="1"/>
  <c r="AE266" i="1"/>
  <c r="AO267" i="1"/>
  <c r="AE267" i="1"/>
  <c r="AS267" i="1"/>
  <c r="AI267" i="1"/>
  <c r="AE271" i="1"/>
  <c r="AO271" i="1"/>
  <c r="AO272" i="1"/>
  <c r="AE272" i="1"/>
  <c r="AE273" i="1"/>
  <c r="AO273" i="1"/>
  <c r="AE274" i="1"/>
  <c r="AO274" i="1"/>
  <c r="AS277" i="1"/>
  <c r="AI277" i="1"/>
  <c r="AS278" i="1"/>
  <c r="AI278" i="1"/>
  <c r="AO279" i="1"/>
  <c r="AE279" i="1"/>
  <c r="AS279" i="1"/>
  <c r="AI279" i="1"/>
  <c r="AO280" i="1"/>
  <c r="AE280" i="1"/>
  <c r="AS280" i="1"/>
  <c r="AI280" i="1"/>
  <c r="AE281" i="1"/>
  <c r="AO281" i="1"/>
  <c r="AS281" i="1"/>
  <c r="AI281" i="1"/>
  <c r="AO286" i="1"/>
  <c r="AE286" i="1"/>
  <c r="AO287" i="1"/>
  <c r="AE287" i="1"/>
  <c r="AO288" i="1"/>
  <c r="AE288" i="1"/>
  <c r="AO294" i="1"/>
  <c r="AE294" i="1"/>
  <c r="AE295" i="1"/>
  <c r="AO295" i="1"/>
  <c r="AE299" i="1"/>
  <c r="AO299" i="1"/>
  <c r="AO300" i="1"/>
  <c r="AE300" i="1"/>
  <c r="AO301" i="1"/>
  <c r="AE301" i="1"/>
  <c r="AO302" i="1"/>
  <c r="AE302" i="1"/>
  <c r="AI302" i="1"/>
  <c r="AS302" i="1"/>
  <c r="AD101" i="1"/>
  <c r="AR100" i="1"/>
  <c r="AH17" i="1"/>
  <c r="AF21" i="1"/>
  <c r="AE22" i="1"/>
  <c r="AJ22" i="1"/>
  <c r="AP18" i="1"/>
  <c r="AN21" i="1"/>
  <c r="AT25" i="1"/>
  <c r="AJ26" i="1"/>
  <c r="AR26" i="1"/>
  <c r="AD27" i="1"/>
  <c r="AR27" i="1"/>
  <c r="AF28" i="1"/>
  <c r="AS28" i="1"/>
  <c r="AE29" i="1"/>
  <c r="AJ29" i="1"/>
  <c r="AR29" i="1"/>
  <c r="AE33" i="1"/>
  <c r="AI34" i="1"/>
  <c r="AU34" i="1"/>
  <c r="AI35" i="1"/>
  <c r="AU35" i="1"/>
  <c r="AG36" i="1"/>
  <c r="AO36" i="1"/>
  <c r="AJ40" i="1"/>
  <c r="AD41" i="1"/>
  <c r="AR41" i="1"/>
  <c r="AF42" i="1"/>
  <c r="AS42" i="1"/>
  <c r="AJ43" i="1"/>
  <c r="AR43" i="1"/>
  <c r="AH46" i="1"/>
  <c r="AE47" i="1"/>
  <c r="AG48" i="1"/>
  <c r="AG49" i="1"/>
  <c r="AG50" i="1"/>
  <c r="AO50" i="1"/>
  <c r="AP53" i="1"/>
  <c r="AH54" i="1"/>
  <c r="AE55" i="1"/>
  <c r="AR55" i="1"/>
  <c r="AF56" i="1"/>
  <c r="AE57" i="1"/>
  <c r="AQ57" i="1"/>
  <c r="AP61" i="1"/>
  <c r="AF62" i="1"/>
  <c r="AG63" i="1"/>
  <c r="AN67" i="1"/>
  <c r="AJ70" i="1"/>
  <c r="AP71" i="1"/>
  <c r="AN75" i="1"/>
  <c r="AT76" i="1"/>
  <c r="AF78" i="1"/>
  <c r="AR81" i="1"/>
  <c r="AK83" i="1"/>
  <c r="AR84" i="1"/>
  <c r="AU85" i="1"/>
  <c r="AD88" i="1"/>
  <c r="AG91" i="1"/>
  <c r="AN92" i="1"/>
  <c r="AH96" i="1"/>
  <c r="AR97" i="1"/>
  <c r="AD99" i="1"/>
  <c r="AE104" i="1"/>
  <c r="AO105" i="1"/>
  <c r="AR106" i="1"/>
  <c r="AD112" i="1"/>
  <c r="AH113" i="1"/>
  <c r="AD115" i="1"/>
  <c r="AP120" i="1"/>
  <c r="AH127" i="1"/>
  <c r="AR133" i="1"/>
  <c r="AF140" i="1"/>
  <c r="AF153" i="1"/>
  <c r="AO189" i="1"/>
  <c r="AN215" i="1"/>
  <c r="AD68" i="1"/>
  <c r="AN68" i="1"/>
  <c r="AN69" i="1"/>
  <c r="AD69" i="1"/>
  <c r="AN76" i="1"/>
  <c r="AD76" i="1"/>
  <c r="AR77" i="1"/>
  <c r="AH77" i="1"/>
  <c r="AR80" i="1"/>
  <c r="AH80" i="1"/>
  <c r="AH83" i="1"/>
  <c r="AR83" i="1"/>
  <c r="AR90" i="1"/>
  <c r="AH90" i="1"/>
  <c r="AN97" i="1"/>
  <c r="AV97" i="1" s="1"/>
  <c r="AD97" i="1"/>
  <c r="AR102" i="1"/>
  <c r="AH102" i="1"/>
  <c r="AN104" i="1"/>
  <c r="AD104" i="1"/>
  <c r="AR105" i="1"/>
  <c r="AH105" i="1"/>
  <c r="AN111" i="1"/>
  <c r="AD111" i="1"/>
  <c r="AN118" i="1"/>
  <c r="AD118" i="1"/>
  <c r="AH119" i="1"/>
  <c r="AR119" i="1"/>
  <c r="AR120" i="1"/>
  <c r="AH120" i="1"/>
  <c r="AR122" i="1"/>
  <c r="AH122" i="1"/>
  <c r="AR125" i="1"/>
  <c r="AH125" i="1"/>
  <c r="AR126" i="1"/>
  <c r="AH126" i="1"/>
  <c r="AN132" i="1"/>
  <c r="AD132" i="1"/>
  <c r="AR134" i="1"/>
  <c r="AH134" i="1"/>
  <c r="AR137" i="1"/>
  <c r="AH137" i="1"/>
  <c r="AR138" i="1"/>
  <c r="AH138" i="1"/>
  <c r="AN140" i="1"/>
  <c r="AD140" i="1"/>
  <c r="AN147" i="1"/>
  <c r="AD147" i="1"/>
  <c r="AR152" i="1"/>
  <c r="AH152" i="1"/>
  <c r="AN154" i="1"/>
  <c r="AD154" i="1"/>
  <c r="AR159" i="1"/>
  <c r="AH159" i="1"/>
  <c r="AN172" i="1"/>
  <c r="AD172" i="1"/>
  <c r="AD173" i="1"/>
  <c r="AN173" i="1"/>
  <c r="AN174" i="1"/>
  <c r="AD174" i="1"/>
  <c r="AH176" i="1"/>
  <c r="AR176" i="1"/>
  <c r="AN178" i="1"/>
  <c r="AD178" i="1"/>
  <c r="AR179" i="1"/>
  <c r="AH179" i="1"/>
  <c r="AN181" i="1"/>
  <c r="AD181" i="1"/>
  <c r="AR183" i="1"/>
  <c r="AH183" i="1"/>
  <c r="AR186" i="1"/>
  <c r="AH186" i="1"/>
  <c r="AN188" i="1"/>
  <c r="AD188" i="1"/>
  <c r="AR189" i="1"/>
  <c r="AH189" i="1"/>
  <c r="AR190" i="1"/>
  <c r="AH190" i="1"/>
  <c r="AN195" i="1"/>
  <c r="AD195" i="1"/>
  <c r="AD201" i="1"/>
  <c r="AN201" i="1"/>
  <c r="AR202" i="1"/>
  <c r="AH202" i="1"/>
  <c r="AD204" i="1"/>
  <c r="AN204" i="1"/>
  <c r="AH207" i="1"/>
  <c r="AR207" i="1"/>
  <c r="AN209" i="1"/>
  <c r="AD209" i="1"/>
  <c r="AH210" i="1"/>
  <c r="AR210" i="1"/>
  <c r="AR213" i="1"/>
  <c r="AH213" i="1"/>
  <c r="AR214" i="1"/>
  <c r="AH214" i="1"/>
  <c r="AN216" i="1"/>
  <c r="AD216" i="1"/>
  <c r="AR217" i="1"/>
  <c r="AH217" i="1"/>
  <c r="AR221" i="1"/>
  <c r="AH221" i="1"/>
  <c r="AH224" i="1"/>
  <c r="AR224" i="1"/>
  <c r="AR225" i="1"/>
  <c r="AH225" i="1"/>
  <c r="AD229" i="1"/>
  <c r="AN229" i="1"/>
  <c r="AR230" i="1"/>
  <c r="AH230" i="1"/>
  <c r="AD232" i="1"/>
  <c r="AN232" i="1"/>
  <c r="AN237" i="1"/>
  <c r="AD237" i="1"/>
  <c r="AH238" i="1"/>
  <c r="AR238" i="1"/>
  <c r="AN245" i="1"/>
  <c r="AD245" i="1"/>
  <c r="AH246" i="1"/>
  <c r="AR246" i="1"/>
  <c r="AR251" i="1"/>
  <c r="AH251" i="1"/>
  <c r="AN253" i="1"/>
  <c r="AD253" i="1"/>
  <c r="AR256" i="1"/>
  <c r="AH256" i="1"/>
  <c r="AN258" i="1"/>
  <c r="AD258" i="1"/>
  <c r="AR259" i="1"/>
  <c r="AH259" i="1"/>
  <c r="AN272" i="1"/>
  <c r="AD272" i="1"/>
  <c r="AR273" i="1"/>
  <c r="AH273" i="1"/>
  <c r="AN283" i="1"/>
  <c r="AD283" i="1"/>
  <c r="AN286" i="1"/>
  <c r="AD286" i="1"/>
  <c r="AR287" i="1"/>
  <c r="AH287" i="1"/>
  <c r="AR290" i="1"/>
  <c r="AH290" i="1"/>
  <c r="AN292" i="1"/>
  <c r="AD292" i="1"/>
  <c r="AR293" i="1"/>
  <c r="AH293" i="1"/>
  <c r="AN295" i="1"/>
  <c r="AD295" i="1"/>
  <c r="AD302" i="1"/>
  <c r="AN302" i="1"/>
  <c r="AR28" i="1"/>
  <c r="AR39" i="1"/>
  <c r="AR42" i="1"/>
  <c r="AD57" i="1"/>
  <c r="AR64" i="1"/>
  <c r="AH71" i="1"/>
  <c r="AD73" i="1"/>
  <c r="AN89" i="1"/>
  <c r="AR98" i="1"/>
  <c r="AD102" i="1"/>
  <c r="AH132" i="1"/>
  <c r="AH145" i="1"/>
  <c r="AD183" i="1"/>
  <c r="AH309" i="1"/>
  <c r="AR309" i="1"/>
  <c r="AJ64" i="1"/>
  <c r="AT64" i="1"/>
  <c r="AP69" i="1"/>
  <c r="AF69" i="1"/>
  <c r="AP70" i="1"/>
  <c r="AF70" i="1"/>
  <c r="AP75" i="1"/>
  <c r="AF75" i="1"/>
  <c r="AJ78" i="1"/>
  <c r="AT78" i="1"/>
  <c r="AP81" i="1"/>
  <c r="AF81" i="1"/>
  <c r="AP83" i="1"/>
  <c r="AF83" i="1"/>
  <c r="AJ83" i="1"/>
  <c r="AT83" i="1"/>
  <c r="AJ84" i="1"/>
  <c r="AT84" i="1"/>
  <c r="AT88" i="1"/>
  <c r="AJ88" i="1"/>
  <c r="AJ89" i="1"/>
  <c r="AT89" i="1"/>
  <c r="AJ92" i="1"/>
  <c r="AT92" i="1"/>
  <c r="AF94" i="1"/>
  <c r="AP94" i="1"/>
  <c r="AP95" i="1"/>
  <c r="AF95" i="1"/>
  <c r="AP96" i="1"/>
  <c r="AF96" i="1"/>
  <c r="AT96" i="1"/>
  <c r="AJ96" i="1"/>
  <c r="AP97" i="1"/>
  <c r="AF97" i="1"/>
  <c r="AP98" i="1"/>
  <c r="AF98" i="1"/>
  <c r="AT99" i="1"/>
  <c r="AJ99" i="1"/>
  <c r="AF103" i="1"/>
  <c r="AP103" i="1"/>
  <c r="AP104" i="1"/>
  <c r="AF104" i="1"/>
  <c r="AP112" i="1"/>
  <c r="AF112" i="1"/>
  <c r="AF116" i="1"/>
  <c r="AP116" i="1"/>
  <c r="AP117" i="1"/>
  <c r="AF117" i="1"/>
  <c r="AP118" i="1"/>
  <c r="AF118" i="1"/>
  <c r="AT118" i="1"/>
  <c r="AJ118" i="1"/>
  <c r="AP119" i="1"/>
  <c r="AF119" i="1"/>
  <c r="AJ120" i="1"/>
  <c r="AT120" i="1"/>
  <c r="AT123" i="1"/>
  <c r="AJ123" i="1"/>
  <c r="AJ124" i="1"/>
  <c r="AT124" i="1"/>
  <c r="AF125" i="1"/>
  <c r="AP125" i="1"/>
  <c r="AF126" i="1"/>
  <c r="AP126" i="1"/>
  <c r="AJ126" i="1"/>
  <c r="AT126" i="1"/>
  <c r="AF127" i="1"/>
  <c r="AP127" i="1"/>
  <c r="AJ127" i="1"/>
  <c r="AT127" i="1"/>
  <c r="AF129" i="1"/>
  <c r="AP129" i="1"/>
  <c r="AF130" i="1"/>
  <c r="AP130" i="1"/>
  <c r="AP131" i="1"/>
  <c r="AF131" i="1"/>
  <c r="AP132" i="1"/>
  <c r="AF132" i="1"/>
  <c r="AP133" i="1"/>
  <c r="AF133" i="1"/>
  <c r="AT133" i="1"/>
  <c r="AJ133" i="1"/>
  <c r="AF134" i="1"/>
  <c r="AP134" i="1"/>
  <c r="AT134" i="1"/>
  <c r="AJ134" i="1"/>
  <c r="AP136" i="1"/>
  <c r="AF136" i="1"/>
  <c r="AP138" i="1"/>
  <c r="AF138" i="1"/>
  <c r="AJ138" i="1"/>
  <c r="AT138" i="1"/>
  <c r="AP139" i="1"/>
  <c r="AF139" i="1"/>
  <c r="AJ139" i="1"/>
  <c r="AT139" i="1"/>
  <c r="AJ140" i="1"/>
  <c r="AT140" i="1"/>
  <c r="AP141" i="1"/>
  <c r="AF141" i="1"/>
  <c r="AJ141" i="1"/>
  <c r="AT141" i="1"/>
  <c r="AJ144" i="1"/>
  <c r="AT144" i="1"/>
  <c r="AP145" i="1"/>
  <c r="AF145" i="1"/>
  <c r="AT145" i="1"/>
  <c r="AJ145" i="1"/>
  <c r="AP146" i="1"/>
  <c r="AF146" i="1"/>
  <c r="AT146" i="1"/>
  <c r="AJ146" i="1"/>
  <c r="AP147" i="1"/>
  <c r="AF147" i="1"/>
  <c r="AT147" i="1"/>
  <c r="AJ147" i="1"/>
  <c r="AP148" i="1"/>
  <c r="AF148" i="1"/>
  <c r="AT148" i="1"/>
  <c r="AJ148" i="1"/>
  <c r="AP152" i="1"/>
  <c r="AF152" i="1"/>
  <c r="AJ152" i="1"/>
  <c r="AT152" i="1"/>
  <c r="AJ153" i="1"/>
  <c r="AT153" i="1"/>
  <c r="AP154" i="1"/>
  <c r="AF154" i="1"/>
  <c r="AJ154" i="1"/>
  <c r="AT154" i="1"/>
  <c r="AP155" i="1"/>
  <c r="AF155" i="1"/>
  <c r="AJ155" i="1"/>
  <c r="AT155" i="1"/>
  <c r="AP158" i="1"/>
  <c r="AF158" i="1"/>
  <c r="AP159" i="1"/>
  <c r="AF159" i="1"/>
  <c r="AT159" i="1"/>
  <c r="AJ159" i="1"/>
  <c r="AP160" i="1"/>
  <c r="AF160" i="1"/>
  <c r="AT160" i="1"/>
  <c r="AJ160" i="1"/>
  <c r="AP161" i="1"/>
  <c r="AF161" i="1"/>
  <c r="AT161" i="1"/>
  <c r="AJ161" i="1"/>
  <c r="AF162" i="1"/>
  <c r="AP162" i="1"/>
  <c r="AJ162" i="1"/>
  <c r="AT162" i="1"/>
  <c r="AP165" i="1"/>
  <c r="AF165" i="1"/>
  <c r="AT165" i="1"/>
  <c r="AJ165" i="1"/>
  <c r="AP166" i="1"/>
  <c r="AF166" i="1"/>
  <c r="AT166" i="1"/>
  <c r="AJ166" i="1"/>
  <c r="AP167" i="1"/>
  <c r="AF167" i="1"/>
  <c r="AT167" i="1"/>
  <c r="AJ167" i="1"/>
  <c r="AP168" i="1"/>
  <c r="AF168" i="1"/>
  <c r="AJ168" i="1"/>
  <c r="AT168" i="1"/>
  <c r="AF169" i="1"/>
  <c r="AP169" i="1"/>
  <c r="AT169" i="1"/>
  <c r="AJ169" i="1"/>
  <c r="AT171" i="1"/>
  <c r="AJ171" i="1"/>
  <c r="AT172" i="1"/>
  <c r="AJ172" i="1"/>
  <c r="AF173" i="1"/>
  <c r="AP173" i="1"/>
  <c r="AJ173" i="1"/>
  <c r="AT173" i="1"/>
  <c r="AP174" i="1"/>
  <c r="AF174" i="1"/>
  <c r="AJ174" i="1"/>
  <c r="AT174" i="1"/>
  <c r="AP175" i="1"/>
  <c r="AF175" i="1"/>
  <c r="AJ175" i="1"/>
  <c r="AT175" i="1"/>
  <c r="AP176" i="1"/>
  <c r="AF176" i="1"/>
  <c r="AJ176" i="1"/>
  <c r="AT176" i="1"/>
  <c r="AP180" i="1"/>
  <c r="AF180" i="1"/>
  <c r="AP181" i="1"/>
  <c r="AF181" i="1"/>
  <c r="AP182" i="1"/>
  <c r="AF182" i="1"/>
  <c r="AF183" i="1"/>
  <c r="AP183" i="1"/>
  <c r="AT185" i="1"/>
  <c r="AJ185" i="1"/>
  <c r="AT186" i="1"/>
  <c r="AJ186" i="1"/>
  <c r="AJ187" i="1"/>
  <c r="AT187" i="1"/>
  <c r="AJ188" i="1"/>
  <c r="AT188" i="1"/>
  <c r="AJ189" i="1"/>
  <c r="AT189" i="1"/>
  <c r="AJ190" i="1"/>
  <c r="AT190" i="1"/>
  <c r="AF192" i="1"/>
  <c r="AP192" i="1"/>
  <c r="AF193" i="1"/>
  <c r="AP193" i="1"/>
  <c r="AP194" i="1"/>
  <c r="AF194" i="1"/>
  <c r="AP196" i="1"/>
  <c r="AF196" i="1"/>
  <c r="AF197" i="1"/>
  <c r="AP197" i="1"/>
  <c r="AP199" i="1"/>
  <c r="AF199" i="1"/>
  <c r="AP200" i="1"/>
  <c r="AF200" i="1"/>
  <c r="AP201" i="1"/>
  <c r="AF201" i="1"/>
  <c r="AP202" i="1"/>
  <c r="AF202" i="1"/>
  <c r="AJ202" i="1"/>
  <c r="AT202" i="1"/>
  <c r="AJ203" i="1"/>
  <c r="AT203" i="1"/>
  <c r="AP204" i="1"/>
  <c r="AF204" i="1"/>
  <c r="AJ204" i="1"/>
  <c r="AT204" i="1"/>
  <c r="AP207" i="1"/>
  <c r="AF207" i="1"/>
  <c r="AP208" i="1"/>
  <c r="AF208" i="1"/>
  <c r="AT208" i="1"/>
  <c r="AJ208" i="1"/>
  <c r="AP209" i="1"/>
  <c r="AF209" i="1"/>
  <c r="AT209" i="1"/>
  <c r="AJ209" i="1"/>
  <c r="AP210" i="1"/>
  <c r="AF210" i="1"/>
  <c r="AT210" i="1"/>
  <c r="AJ210" i="1"/>
  <c r="AJ211" i="1"/>
  <c r="AT211" i="1"/>
  <c r="AT214" i="1"/>
  <c r="AJ214" i="1"/>
  <c r="AJ215" i="1"/>
  <c r="AT215" i="1"/>
  <c r="AP216" i="1"/>
  <c r="AF216" i="1"/>
  <c r="AJ216" i="1"/>
  <c r="AT216" i="1"/>
  <c r="AP217" i="1"/>
  <c r="AF217" i="1"/>
  <c r="AJ217" i="1"/>
  <c r="AT217" i="1"/>
  <c r="AP218" i="1"/>
  <c r="AF218" i="1"/>
  <c r="AJ218" i="1"/>
  <c r="AT218" i="1"/>
  <c r="AJ220" i="1"/>
  <c r="AT220" i="1"/>
  <c r="AJ221" i="1"/>
  <c r="AT221" i="1"/>
  <c r="AF222" i="1"/>
  <c r="AP222" i="1"/>
  <c r="AT222" i="1"/>
  <c r="AJ222" i="1"/>
  <c r="AP223" i="1"/>
  <c r="AF223" i="1"/>
  <c r="AT223" i="1"/>
  <c r="AJ223" i="1"/>
  <c r="AP224" i="1"/>
  <c r="AF224" i="1"/>
  <c r="AT224" i="1"/>
  <c r="AJ224" i="1"/>
  <c r="AP225" i="1"/>
  <c r="AF225" i="1"/>
  <c r="AT225" i="1"/>
  <c r="AJ225" i="1"/>
  <c r="AP230" i="1"/>
  <c r="AF230" i="1"/>
  <c r="AP231" i="1"/>
  <c r="AF231" i="1"/>
  <c r="AJ231" i="1"/>
  <c r="AT231" i="1"/>
  <c r="AP232" i="1"/>
  <c r="AF232" i="1"/>
  <c r="AJ232" i="1"/>
  <c r="AT232" i="1"/>
  <c r="AJ234" i="1"/>
  <c r="AT234" i="1"/>
  <c r="AP236" i="1"/>
  <c r="AF236" i="1"/>
  <c r="AT236" i="1"/>
  <c r="AJ236" i="1"/>
  <c r="AP237" i="1"/>
  <c r="AF237" i="1"/>
  <c r="AT237" i="1"/>
  <c r="AJ237" i="1"/>
  <c r="AP238" i="1"/>
  <c r="AF238" i="1"/>
  <c r="AT238" i="1"/>
  <c r="AJ238" i="1"/>
  <c r="AF239" i="1"/>
  <c r="AP239" i="1"/>
  <c r="AT239" i="1"/>
  <c r="AJ239" i="1"/>
  <c r="AF243" i="1"/>
  <c r="AP243" i="1"/>
  <c r="AP244" i="1"/>
  <c r="AF244" i="1"/>
  <c r="AP245" i="1"/>
  <c r="AF245" i="1"/>
  <c r="AP246" i="1"/>
  <c r="AF246" i="1"/>
  <c r="AJ249" i="1"/>
  <c r="AT249" i="1"/>
  <c r="AF250" i="1"/>
  <c r="AP250" i="1"/>
  <c r="AT250" i="1"/>
  <c r="AJ250" i="1"/>
  <c r="AP251" i="1"/>
  <c r="AF251" i="1"/>
  <c r="AP252" i="1"/>
  <c r="AF252" i="1"/>
  <c r="AT252" i="1"/>
  <c r="AJ252" i="1"/>
  <c r="AF253" i="1"/>
  <c r="AP253" i="1"/>
  <c r="AJ253" i="1"/>
  <c r="AT253" i="1"/>
  <c r="AT256" i="1"/>
  <c r="AJ256" i="1"/>
  <c r="AJ257" i="1"/>
  <c r="AT257" i="1"/>
  <c r="AP258" i="1"/>
  <c r="AF258" i="1"/>
  <c r="AJ258" i="1"/>
  <c r="AT258" i="1"/>
  <c r="AF259" i="1"/>
  <c r="AP259" i="1"/>
  <c r="AF260" i="1"/>
  <c r="AP260" i="1"/>
  <c r="AJ260" i="1"/>
  <c r="AT260" i="1"/>
  <c r="AP266" i="1"/>
  <c r="AF266" i="1"/>
  <c r="AF267" i="1"/>
  <c r="AP267" i="1"/>
  <c r="AP270" i="1"/>
  <c r="AF270" i="1"/>
  <c r="AF271" i="1"/>
  <c r="AP271" i="1"/>
  <c r="AP272" i="1"/>
  <c r="AF272" i="1"/>
  <c r="AP273" i="1"/>
  <c r="AF273" i="1"/>
  <c r="AP274" i="1"/>
  <c r="AF274" i="1"/>
  <c r="AJ274" i="1"/>
  <c r="AT274" i="1"/>
  <c r="AF280" i="1"/>
  <c r="AP280" i="1"/>
  <c r="AF281" i="1"/>
  <c r="AP281" i="1"/>
  <c r="AF284" i="1"/>
  <c r="AP284" i="1"/>
  <c r="AF285" i="1"/>
  <c r="AP285" i="1"/>
  <c r="AP286" i="1"/>
  <c r="AF286" i="1"/>
  <c r="AP287" i="1"/>
  <c r="AF287" i="1"/>
  <c r="AP288" i="1"/>
  <c r="AF288" i="1"/>
  <c r="AF291" i="1"/>
  <c r="AP291" i="1"/>
  <c r="AP292" i="1"/>
  <c r="AF292" i="1"/>
  <c r="AP293" i="1"/>
  <c r="AF293" i="1"/>
  <c r="AF294" i="1"/>
  <c r="AP294" i="1"/>
  <c r="AF295" i="1"/>
  <c r="AP295" i="1"/>
  <c r="AJ295" i="1"/>
  <c r="AT295" i="1"/>
  <c r="AF298" i="1"/>
  <c r="AP298" i="1"/>
  <c r="AF299" i="1"/>
  <c r="AP299" i="1"/>
  <c r="AP300" i="1"/>
  <c r="AF300" i="1"/>
  <c r="AP301" i="1"/>
  <c r="AF301" i="1"/>
  <c r="AP302" i="1"/>
  <c r="AF302" i="1"/>
  <c r="AF305" i="1"/>
  <c r="AP305" i="1"/>
  <c r="AP306" i="1"/>
  <c r="AF306" i="1"/>
  <c r="AF307" i="1"/>
  <c r="AP307" i="1"/>
  <c r="AJ307" i="1"/>
  <c r="AT307" i="1"/>
  <c r="AF308" i="1"/>
  <c r="AP308" i="1"/>
  <c r="AT308" i="1"/>
  <c r="AJ308" i="1"/>
  <c r="AO19" i="1"/>
  <c r="AS22" i="1"/>
  <c r="AV22" i="1" s="1"/>
  <c r="AH19" i="1"/>
  <c r="AH20" i="1"/>
  <c r="AF22" i="1"/>
  <c r="AN20" i="1"/>
  <c r="AT21" i="1"/>
  <c r="AH24" i="1"/>
  <c r="AH25" i="1"/>
  <c r="AU33" i="1"/>
  <c r="AE35" i="1"/>
  <c r="AU36" i="1"/>
  <c r="AH38" i="1"/>
  <c r="AF39" i="1"/>
  <c r="AF41" i="1"/>
  <c r="AH48" i="1"/>
  <c r="AD49" i="1"/>
  <c r="AH49" i="1"/>
  <c r="AU50" i="1"/>
  <c r="AH52" i="1"/>
  <c r="AF55" i="1"/>
  <c r="AG56" i="1"/>
  <c r="AQ61" i="1"/>
  <c r="AG62" i="1"/>
  <c r="AD63" i="1"/>
  <c r="AF64" i="1"/>
  <c r="AJ69" i="1"/>
  <c r="AR70" i="1"/>
  <c r="AT71" i="1"/>
  <c r="AD74" i="1"/>
  <c r="AR75" i="1"/>
  <c r="AF77" i="1"/>
  <c r="AN78" i="1"/>
  <c r="AH82" i="1"/>
  <c r="AF85" i="1"/>
  <c r="AG90" i="1"/>
  <c r="AP91" i="1"/>
  <c r="AR92" i="1"/>
  <c r="AD98" i="1"/>
  <c r="AH99" i="1"/>
  <c r="AH101" i="1"/>
  <c r="AO109" i="1"/>
  <c r="AP113" i="1"/>
  <c r="AN116" i="1"/>
  <c r="AN141" i="1"/>
  <c r="AD148" i="1"/>
  <c r="AO154" i="1"/>
  <c r="AD161" i="1"/>
  <c r="AU169" i="1"/>
  <c r="AD196" i="1"/>
  <c r="AR68" i="1"/>
  <c r="AH68" i="1"/>
  <c r="AN77" i="1"/>
  <c r="AD77" i="1"/>
  <c r="AN91" i="1"/>
  <c r="AD91" i="1"/>
  <c r="AR91" i="1"/>
  <c r="AH91" i="1"/>
  <c r="AR104" i="1"/>
  <c r="AH104" i="1"/>
  <c r="AD110" i="1"/>
  <c r="AN110" i="1"/>
  <c r="AV110" i="1" s="1"/>
  <c r="AD117" i="1"/>
  <c r="AN117" i="1"/>
  <c r="AH118" i="1"/>
  <c r="AR118" i="1"/>
  <c r="AD130" i="1"/>
  <c r="AN130" i="1"/>
  <c r="AR131" i="1"/>
  <c r="AH131" i="1"/>
  <c r="AN133" i="1"/>
  <c r="AD133" i="1"/>
  <c r="AN139" i="1"/>
  <c r="AD139" i="1"/>
  <c r="AR140" i="1"/>
  <c r="AH140" i="1"/>
  <c r="AH141" i="1"/>
  <c r="AR141" i="1"/>
  <c r="AR144" i="1"/>
  <c r="AH144" i="1"/>
  <c r="AN146" i="1"/>
  <c r="AD146" i="1"/>
  <c r="AH147" i="1"/>
  <c r="AR147" i="1"/>
  <c r="AH148" i="1"/>
  <c r="AR148" i="1"/>
  <c r="AR150" i="1"/>
  <c r="AH150" i="1"/>
  <c r="AR153" i="1"/>
  <c r="AH153" i="1"/>
  <c r="AD155" i="1"/>
  <c r="AN155" i="1"/>
  <c r="AH158" i="1"/>
  <c r="AR158" i="1"/>
  <c r="AV158" i="1" s="1"/>
  <c r="AN160" i="1"/>
  <c r="AD160" i="1"/>
  <c r="AH161" i="1"/>
  <c r="AR161" i="1"/>
  <c r="AN175" i="1"/>
  <c r="AD175" i="1"/>
  <c r="AD179" i="1"/>
  <c r="AN179" i="1"/>
  <c r="AR180" i="1"/>
  <c r="AH180" i="1"/>
  <c r="AN182" i="1"/>
  <c r="AD182" i="1"/>
  <c r="AR187" i="1"/>
  <c r="AH187" i="1"/>
  <c r="AN189" i="1"/>
  <c r="AD189" i="1"/>
  <c r="AD193" i="1"/>
  <c r="AN193" i="1"/>
  <c r="AD194" i="1"/>
  <c r="AN194" i="1"/>
  <c r="AR197" i="1"/>
  <c r="AH197" i="1"/>
  <c r="AR200" i="1"/>
  <c r="AH200" i="1"/>
  <c r="AN202" i="1"/>
  <c r="AD202" i="1"/>
  <c r="AR203" i="1"/>
  <c r="AH203" i="1"/>
  <c r="AH204" i="1"/>
  <c r="AR204" i="1"/>
  <c r="AR206" i="1"/>
  <c r="AH206" i="1"/>
  <c r="AN210" i="1"/>
  <c r="AD210" i="1"/>
  <c r="AH211" i="1"/>
  <c r="AR211" i="1"/>
  <c r="AR215" i="1"/>
  <c r="AH215" i="1"/>
  <c r="AN217" i="1"/>
  <c r="AD217" i="1"/>
  <c r="AH218" i="1"/>
  <c r="AR218" i="1"/>
  <c r="AH223" i="1"/>
  <c r="AR223" i="1"/>
  <c r="AN225" i="1"/>
  <c r="AD225" i="1"/>
  <c r="AN228" i="1"/>
  <c r="AD228" i="1"/>
  <c r="AR229" i="1"/>
  <c r="AH229" i="1"/>
  <c r="AN231" i="1"/>
  <c r="AD231" i="1"/>
  <c r="AH237" i="1"/>
  <c r="AR237" i="1"/>
  <c r="AN239" i="1"/>
  <c r="AD239" i="1"/>
  <c r="AN242" i="1"/>
  <c r="AD242" i="1"/>
  <c r="AD243" i="1"/>
  <c r="AN243" i="1"/>
  <c r="AD246" i="1"/>
  <c r="AN246" i="1"/>
  <c r="AR248" i="1"/>
  <c r="AH248" i="1"/>
  <c r="AR249" i="1"/>
  <c r="AH249" i="1"/>
  <c r="AR250" i="1"/>
  <c r="AH250" i="1"/>
  <c r="AR257" i="1"/>
  <c r="AH257" i="1"/>
  <c r="AN259" i="1"/>
  <c r="AD259" i="1"/>
  <c r="AR260" i="1"/>
  <c r="AH260" i="1"/>
  <c r="AN265" i="1"/>
  <c r="AD265" i="1"/>
  <c r="AN266" i="1"/>
  <c r="AD266" i="1"/>
  <c r="AN273" i="1"/>
  <c r="AD273" i="1"/>
  <c r="AH274" i="1"/>
  <c r="AR274" i="1"/>
  <c r="AN278" i="1"/>
  <c r="AD278" i="1"/>
  <c r="AN279" i="1"/>
  <c r="AD279" i="1"/>
  <c r="AN280" i="1"/>
  <c r="AD280" i="1"/>
  <c r="AD285" i="1"/>
  <c r="AN285" i="1"/>
  <c r="AH286" i="1"/>
  <c r="AR286" i="1"/>
  <c r="AD288" i="1"/>
  <c r="AN288" i="1"/>
  <c r="AR291" i="1"/>
  <c r="AH291" i="1"/>
  <c r="AN293" i="1"/>
  <c r="AD293" i="1"/>
  <c r="AR294" i="1"/>
  <c r="AH294" i="1"/>
  <c r="AR295" i="1"/>
  <c r="AH295" i="1"/>
  <c r="AN300" i="1"/>
  <c r="AD300" i="1"/>
  <c r="AD301" i="1"/>
  <c r="AN301" i="1"/>
  <c r="AR304" i="1"/>
  <c r="AH304" i="1"/>
  <c r="AN306" i="1"/>
  <c r="AD306" i="1"/>
  <c r="AR306" i="1"/>
  <c r="AH306" i="1"/>
  <c r="AN307" i="1"/>
  <c r="AD307" i="1"/>
  <c r="AR307" i="1"/>
  <c r="AH307" i="1"/>
  <c r="AN308" i="1"/>
  <c r="AD308" i="1"/>
  <c r="AH308" i="1"/>
  <c r="AR308" i="1"/>
  <c r="AP195" i="1"/>
  <c r="AF195" i="1"/>
  <c r="AJ259" i="1"/>
  <c r="AT259" i="1"/>
  <c r="AQ64" i="1"/>
  <c r="AG64" i="1"/>
  <c r="AQ70" i="1"/>
  <c r="AG70" i="1"/>
  <c r="AG71" i="1"/>
  <c r="AQ71" i="1"/>
  <c r="AQ78" i="1"/>
  <c r="AG78" i="1"/>
  <c r="AQ89" i="1"/>
  <c r="AG89" i="1"/>
  <c r="AQ92" i="1"/>
  <c r="AG92" i="1"/>
  <c r="AQ98" i="1"/>
  <c r="AG98" i="1"/>
  <c r="AG99" i="1"/>
  <c r="AQ99" i="1"/>
  <c r="AQ105" i="1"/>
  <c r="AG105" i="1"/>
  <c r="AQ106" i="1"/>
  <c r="AG106" i="1"/>
  <c r="AK106" i="1"/>
  <c r="AU106" i="1"/>
  <c r="AG108" i="1"/>
  <c r="AQ108" i="1"/>
  <c r="AG109" i="1"/>
  <c r="AQ109" i="1"/>
  <c r="AQ110" i="1"/>
  <c r="AG110" i="1"/>
  <c r="AQ111" i="1"/>
  <c r="AG111" i="1"/>
  <c r="AG113" i="1"/>
  <c r="AQ113" i="1"/>
  <c r="AG120" i="1"/>
  <c r="AQ120" i="1"/>
  <c r="AQ124" i="1"/>
  <c r="AG124" i="1"/>
  <c r="AQ125" i="1"/>
  <c r="AG125" i="1"/>
  <c r="AG126" i="1"/>
  <c r="AQ126" i="1"/>
  <c r="AG127" i="1"/>
  <c r="AQ127" i="1"/>
  <c r="AK127" i="1"/>
  <c r="AU127" i="1"/>
  <c r="AG132" i="1"/>
  <c r="AQ132" i="1"/>
  <c r="AQ133" i="1"/>
  <c r="AG133" i="1"/>
  <c r="AG134" i="1"/>
  <c r="AQ134" i="1"/>
  <c r="AQ141" i="1"/>
  <c r="AG141" i="1"/>
  <c r="AG148" i="1"/>
  <c r="AQ148" i="1"/>
  <c r="AG162" i="1"/>
  <c r="AQ162" i="1"/>
  <c r="AU168" i="1"/>
  <c r="AK168" i="1"/>
  <c r="AQ175" i="1"/>
  <c r="AG175" i="1"/>
  <c r="AQ176" i="1"/>
  <c r="AG176" i="1"/>
  <c r="AQ181" i="1"/>
  <c r="AG181" i="1"/>
  <c r="AG182" i="1"/>
  <c r="AQ182" i="1"/>
  <c r="AG183" i="1"/>
  <c r="AQ183" i="1"/>
  <c r="AK183" i="1"/>
  <c r="AU183" i="1"/>
  <c r="AQ189" i="1"/>
  <c r="AG189" i="1"/>
  <c r="AQ190" i="1"/>
  <c r="AG190" i="1"/>
  <c r="AK190" i="1"/>
  <c r="AU190" i="1"/>
  <c r="AK194" i="1"/>
  <c r="AU194" i="1"/>
  <c r="AU195" i="1"/>
  <c r="AK195" i="1"/>
  <c r="AG196" i="1"/>
  <c r="AQ196" i="1"/>
  <c r="AU196" i="1"/>
  <c r="AK196" i="1"/>
  <c r="AG197" i="1"/>
  <c r="AQ197" i="1"/>
  <c r="AK197" i="1"/>
  <c r="AU197" i="1"/>
  <c r="AQ203" i="1"/>
  <c r="AG203" i="1"/>
  <c r="AQ204" i="1"/>
  <c r="AG204" i="1"/>
  <c r="AG211" i="1"/>
  <c r="AQ211" i="1"/>
  <c r="AQ218" i="1"/>
  <c r="AG218" i="1"/>
  <c r="AQ223" i="1"/>
  <c r="AG223" i="1"/>
  <c r="AQ224" i="1"/>
  <c r="AG224" i="1"/>
  <c r="AQ225" i="1"/>
  <c r="AG225" i="1"/>
  <c r="AQ232" i="1"/>
  <c r="AG232" i="1"/>
  <c r="AQ244" i="1"/>
  <c r="AG244" i="1"/>
  <c r="AQ245" i="1"/>
  <c r="AG245" i="1"/>
  <c r="AQ246" i="1"/>
  <c r="AG246" i="1"/>
  <c r="AQ252" i="1"/>
  <c r="AG252" i="1"/>
  <c r="AG253" i="1"/>
  <c r="AQ253" i="1"/>
  <c r="AQ259" i="1"/>
  <c r="AG259" i="1"/>
  <c r="AQ260" i="1"/>
  <c r="AG260" i="1"/>
  <c r="AK262" i="1"/>
  <c r="AU262" i="1"/>
  <c r="AK263" i="1"/>
  <c r="AU263" i="1"/>
  <c r="AK264" i="1"/>
  <c r="AU264" i="1"/>
  <c r="AV264" i="1" s="1"/>
  <c r="AQ265" i="1"/>
  <c r="AG265" i="1"/>
  <c r="AU265" i="1"/>
  <c r="AK265" i="1"/>
  <c r="AG266" i="1"/>
  <c r="AQ266" i="1"/>
  <c r="AU266" i="1"/>
  <c r="AK266" i="1"/>
  <c r="AG267" i="1"/>
  <c r="AQ267" i="1"/>
  <c r="AK267" i="1"/>
  <c r="AU267" i="1"/>
  <c r="AQ272" i="1"/>
  <c r="AG272" i="1"/>
  <c r="AQ273" i="1"/>
  <c r="AG273" i="1"/>
  <c r="AQ274" i="1"/>
  <c r="AG274" i="1"/>
  <c r="AQ276" i="1"/>
  <c r="AG276" i="1"/>
  <c r="AQ277" i="1"/>
  <c r="AG277" i="1"/>
  <c r="AQ278" i="1"/>
  <c r="AG278" i="1"/>
  <c r="AQ279" i="1"/>
  <c r="AG279" i="1"/>
  <c r="AQ280" i="1"/>
  <c r="AG280" i="1"/>
  <c r="AQ281" i="1"/>
  <c r="AG281" i="1"/>
  <c r="AK281" i="1"/>
  <c r="AU281" i="1"/>
  <c r="AK287" i="1"/>
  <c r="AU287" i="1"/>
  <c r="AG288" i="1"/>
  <c r="AQ288" i="1"/>
  <c r="AU288" i="1"/>
  <c r="AK288" i="1"/>
  <c r="AG293" i="1"/>
  <c r="AQ293" i="1"/>
  <c r="AQ294" i="1"/>
  <c r="AG294" i="1"/>
  <c r="AQ295" i="1"/>
  <c r="AG295" i="1"/>
  <c r="AG297" i="1"/>
  <c r="AQ297" i="1"/>
  <c r="AG298" i="1"/>
  <c r="AQ298" i="1"/>
  <c r="AQ299" i="1"/>
  <c r="AG299" i="1"/>
  <c r="AQ300" i="1"/>
  <c r="AG300" i="1"/>
  <c r="AQ301" i="1"/>
  <c r="AG301" i="1"/>
  <c r="AK301" i="1"/>
  <c r="AU301" i="1"/>
  <c r="AG302" i="1"/>
  <c r="AQ302" i="1"/>
  <c r="AU302" i="1"/>
  <c r="AK302" i="1"/>
  <c r="AK308" i="1"/>
  <c r="AU308" i="1"/>
  <c r="AF17" i="1"/>
  <c r="AH18" i="1"/>
  <c r="AG22" i="1"/>
  <c r="AF26" i="1"/>
  <c r="AF40" i="1"/>
  <c r="AH47" i="1"/>
  <c r="AE48" i="1"/>
  <c r="AH53" i="1"/>
  <c r="AE54" i="1"/>
  <c r="AD62" i="1"/>
  <c r="AN64" i="1"/>
  <c r="AP66" i="1"/>
  <c r="AR69" i="1"/>
  <c r="AD71" i="1"/>
  <c r="AP74" i="1"/>
  <c r="AO77" i="1"/>
  <c r="AR78" i="1"/>
  <c r="AP82" i="1"/>
  <c r="AF84" i="1"/>
  <c r="AJ85" i="1"/>
  <c r="AD87" i="1"/>
  <c r="AT91" i="1"/>
  <c r="AJ98" i="1"/>
  <c r="AP99" i="1"/>
  <c r="AN103" i="1"/>
  <c r="AF106" i="1"/>
  <c r="AK111" i="1"/>
  <c r="AQ112" i="1"/>
  <c r="AU113" i="1"/>
  <c r="AF137" i="1"/>
  <c r="AS155" i="1"/>
  <c r="AI162" i="1"/>
  <c r="AN176" i="1"/>
  <c r="AP309" i="1"/>
  <c r="AF309" i="1"/>
  <c r="AJ309" i="1"/>
  <c r="AU309" i="1"/>
  <c r="AK309" i="1"/>
  <c r="AI309" i="1"/>
  <c r="AS309" i="1"/>
  <c r="AG23" i="1"/>
  <c r="AG24" i="1"/>
  <c r="AG31" i="1"/>
  <c r="AG30" i="1"/>
  <c r="AG26" i="1"/>
  <c r="AN26" i="1"/>
  <c r="AV26" i="1" s="1"/>
  <c r="AD39" i="1"/>
  <c r="AH23" i="1"/>
  <c r="AK27" i="1"/>
  <c r="AH30" i="1"/>
  <c r="AH31" i="1"/>
  <c r="AH32" i="1"/>
  <c r="AH34" i="1"/>
  <c r="AR36" i="1"/>
  <c r="AV36" i="1" s="1"/>
  <c r="AD37" i="1"/>
  <c r="AV19" i="1"/>
  <c r="AK23" i="1"/>
  <c r="AK24" i="1"/>
  <c r="AD25" i="1"/>
  <c r="AK25" i="1"/>
  <c r="AD26" i="1"/>
  <c r="AG27" i="1"/>
  <c r="AG29" i="1"/>
  <c r="AK29" i="1"/>
  <c r="AQ29" i="1"/>
  <c r="AV29" i="1" s="1"/>
  <c r="AK30" i="1"/>
  <c r="AD31" i="1"/>
  <c r="AK31" i="1"/>
  <c r="AU31" i="1"/>
  <c r="AD33" i="1"/>
  <c r="AD34" i="1"/>
  <c r="AN35" i="1"/>
  <c r="AV35" i="1" s="1"/>
  <c r="AH36" i="1"/>
  <c r="AH37" i="1"/>
  <c r="AD40" i="1"/>
  <c r="AN40" i="1"/>
  <c r="AV40" i="1" s="1"/>
  <c r="AH33" i="1"/>
  <c r="AQ21" i="1"/>
  <c r="AV21" i="1" s="1"/>
  <c r="AD23" i="1"/>
  <c r="AR23" i="1"/>
  <c r="AV23" i="1" s="1"/>
  <c r="AD24" i="1"/>
  <c r="AG25" i="1"/>
  <c r="AK26" i="1"/>
  <c r="AD30" i="1"/>
  <c r="AV31" i="1"/>
  <c r="AD32" i="1"/>
  <c r="AD35" i="1"/>
  <c r="AH35" i="1"/>
  <c r="AR37" i="1"/>
  <c r="AV37" i="1" s="1"/>
  <c r="AD38" i="1"/>
  <c r="AT306" i="1"/>
  <c r="AV306" i="1" s="1"/>
  <c r="AJ306" i="1"/>
  <c r="AJ305" i="1"/>
  <c r="AJ304" i="1"/>
  <c r="AJ303" i="1"/>
  <c r="AJ302" i="1"/>
  <c r="AJ301" i="1"/>
  <c r="AJ300" i="1"/>
  <c r="AJ299" i="1"/>
  <c r="AJ298" i="1"/>
  <c r="AJ297" i="1"/>
  <c r="AJ296" i="1"/>
  <c r="AT294" i="1"/>
  <c r="AJ294" i="1"/>
  <c r="AJ293" i="1"/>
  <c r="AJ292" i="1"/>
  <c r="AJ291" i="1"/>
  <c r="AJ290" i="1"/>
  <c r="AJ289" i="1"/>
  <c r="AJ288" i="1"/>
  <c r="AJ287" i="1"/>
  <c r="AJ286" i="1"/>
  <c r="AJ285" i="1"/>
  <c r="AJ284" i="1"/>
  <c r="AJ283" i="1"/>
  <c r="AJ282" i="1"/>
  <c r="AJ281" i="1"/>
  <c r="AJ280" i="1"/>
  <c r="AJ279" i="1"/>
  <c r="AJ278" i="1"/>
  <c r="AJ277" i="1"/>
  <c r="AJ276" i="1"/>
  <c r="AJ275" i="1"/>
  <c r="AT273" i="1"/>
  <c r="AJ273" i="1"/>
  <c r="AJ272" i="1"/>
  <c r="AJ271" i="1"/>
  <c r="AJ270" i="1"/>
  <c r="AJ269" i="1"/>
  <c r="AJ268" i="1"/>
  <c r="AJ267" i="1"/>
  <c r="AJ266" i="1"/>
  <c r="AJ265" i="1"/>
  <c r="AJ264" i="1"/>
  <c r="AJ263" i="1"/>
  <c r="AJ262" i="1"/>
  <c r="AJ261" i="1"/>
  <c r="AT248" i="1"/>
  <c r="AV248" i="1" s="1"/>
  <c r="AT246" i="1"/>
  <c r="AJ233" i="1"/>
  <c r="AJ229" i="1"/>
  <c r="AJ227" i="1"/>
  <c r="AJ255" i="1"/>
  <c r="AJ254" i="1"/>
  <c r="AJ248" i="1"/>
  <c r="AJ247" i="1"/>
  <c r="AJ246" i="1"/>
  <c r="AJ245" i="1"/>
  <c r="AJ241" i="1"/>
  <c r="AJ240" i="1"/>
  <c r="AT230" i="1"/>
  <c r="AV230" i="1" s="1"/>
  <c r="AT255" i="1"/>
  <c r="AJ243" i="1"/>
  <c r="AJ230" i="1"/>
  <c r="AJ228" i="1"/>
  <c r="AJ226" i="1"/>
  <c r="AT219" i="1"/>
  <c r="AV219" i="1" s="1"/>
  <c r="AJ219" i="1"/>
  <c r="AT213" i="1"/>
  <c r="AV213" i="1" s="1"/>
  <c r="AJ213" i="1"/>
  <c r="AJ212" i="1"/>
  <c r="AT207" i="1"/>
  <c r="AV207" i="1" s="1"/>
  <c r="AJ207" i="1"/>
  <c r="AJ206" i="1"/>
  <c r="AJ205" i="1"/>
  <c r="AT201" i="1"/>
  <c r="AJ201" i="1"/>
  <c r="AJ200" i="1"/>
  <c r="AJ199" i="1"/>
  <c r="AJ198" i="1"/>
  <c r="AT197" i="1"/>
  <c r="AJ197" i="1"/>
  <c r="AJ196" i="1"/>
  <c r="AJ195" i="1"/>
  <c r="AJ194" i="1"/>
  <c r="AJ193" i="1"/>
  <c r="AJ192" i="1"/>
  <c r="AJ191" i="1"/>
  <c r="AT184" i="1"/>
  <c r="AV184" i="1" s="1"/>
  <c r="AJ184" i="1"/>
  <c r="AT183" i="1"/>
  <c r="AJ183" i="1"/>
  <c r="AJ182" i="1"/>
  <c r="AJ181" i="1"/>
  <c r="AJ180" i="1"/>
  <c r="AJ179" i="1"/>
  <c r="AJ178" i="1"/>
  <c r="AJ177" i="1"/>
  <c r="AT170" i="1"/>
  <c r="AV170" i="1" s="1"/>
  <c r="AJ170" i="1"/>
  <c r="AJ244" i="1"/>
  <c r="AJ242" i="1"/>
  <c r="AT233" i="1"/>
  <c r="AV233" i="1" s="1"/>
  <c r="AT163" i="1"/>
  <c r="AV163" i="1" s="1"/>
  <c r="AJ163" i="1"/>
  <c r="AT158" i="1"/>
  <c r="AJ158" i="1"/>
  <c r="AJ157" i="1"/>
  <c r="AJ156" i="1"/>
  <c r="AT151" i="1"/>
  <c r="AV151" i="1" s="1"/>
  <c r="AJ151" i="1"/>
  <c r="AJ150" i="1"/>
  <c r="AJ149" i="1"/>
  <c r="AT143" i="1"/>
  <c r="AJ143" i="1"/>
  <c r="AJ142" i="1"/>
  <c r="AT137" i="1"/>
  <c r="AV137" i="1" s="1"/>
  <c r="AJ137" i="1"/>
  <c r="AJ136" i="1"/>
  <c r="AJ135" i="1"/>
  <c r="AT132" i="1"/>
  <c r="AV132" i="1" s="1"/>
  <c r="AJ132" i="1"/>
  <c r="AJ131" i="1"/>
  <c r="AJ130" i="1"/>
  <c r="AJ129" i="1"/>
  <c r="AJ128" i="1"/>
  <c r="AT122" i="1"/>
  <c r="AJ122" i="1"/>
  <c r="AJ121" i="1"/>
  <c r="AT117" i="1"/>
  <c r="AV117" i="1" s="1"/>
  <c r="AJ117" i="1"/>
  <c r="AJ116" i="1"/>
  <c r="AJ115" i="1"/>
  <c r="AJ114" i="1"/>
  <c r="AJ113" i="1"/>
  <c r="AJ112" i="1"/>
  <c r="AJ111" i="1"/>
  <c r="AJ110" i="1"/>
  <c r="AJ109" i="1"/>
  <c r="AJ108" i="1"/>
  <c r="AJ107" i="1"/>
  <c r="AT106" i="1"/>
  <c r="AJ106" i="1"/>
  <c r="AJ105" i="1"/>
  <c r="AJ104" i="1"/>
  <c r="AJ103" i="1"/>
  <c r="AJ102" i="1"/>
  <c r="AJ101" i="1"/>
  <c r="AJ100" i="1"/>
  <c r="AT95" i="1"/>
  <c r="AJ95" i="1"/>
  <c r="AJ94" i="1"/>
  <c r="AJ93" i="1"/>
  <c r="AT87" i="1"/>
  <c r="AV87" i="1" s="1"/>
  <c r="AJ87" i="1"/>
  <c r="AJ86" i="1"/>
  <c r="AJ18" i="1"/>
  <c r="AJ20" i="1"/>
  <c r="AG309" i="1"/>
  <c r="AQ309" i="1"/>
  <c r="AG308" i="1"/>
  <c r="AG307" i="1"/>
  <c r="AG305" i="1"/>
  <c r="AG303" i="1"/>
  <c r="AG296" i="1"/>
  <c r="AG251" i="1"/>
  <c r="AG249" i="1"/>
  <c r="AG247" i="1"/>
  <c r="AG243" i="1"/>
  <c r="AG241" i="1"/>
  <c r="AG239" i="1"/>
  <c r="AG304" i="1"/>
  <c r="AQ296" i="1"/>
  <c r="AV296" i="1" s="1"/>
  <c r="AG306" i="1"/>
  <c r="AQ292" i="1"/>
  <c r="AG292" i="1"/>
  <c r="AG291" i="1"/>
  <c r="AG290" i="1"/>
  <c r="AG289" i="1"/>
  <c r="AQ287" i="1"/>
  <c r="AG287" i="1"/>
  <c r="AG286" i="1"/>
  <c r="AG285" i="1"/>
  <c r="AG284" i="1"/>
  <c r="AG283" i="1"/>
  <c r="AG282" i="1"/>
  <c r="AQ275" i="1"/>
  <c r="AV275" i="1" s="1"/>
  <c r="AG275" i="1"/>
  <c r="AQ271" i="1"/>
  <c r="AV271" i="1" s="1"/>
  <c r="AG271" i="1"/>
  <c r="AG270" i="1"/>
  <c r="AG269" i="1"/>
  <c r="AG268" i="1"/>
  <c r="AQ264" i="1"/>
  <c r="AG264" i="1"/>
  <c r="AG263" i="1"/>
  <c r="AG262" i="1"/>
  <c r="AG261" i="1"/>
  <c r="AQ258" i="1"/>
  <c r="AG258" i="1"/>
  <c r="AG257" i="1"/>
  <c r="AG256" i="1"/>
  <c r="AG255" i="1"/>
  <c r="AG254" i="1"/>
  <c r="AG250" i="1"/>
  <c r="AG248" i="1"/>
  <c r="AG242" i="1"/>
  <c r="AG240" i="1"/>
  <c r="AQ243" i="1"/>
  <c r="AQ239" i="1"/>
  <c r="AG238" i="1"/>
  <c r="AG236" i="1"/>
  <c r="AG234" i="1"/>
  <c r="AG230" i="1"/>
  <c r="AG228" i="1"/>
  <c r="AG226" i="1"/>
  <c r="AQ222" i="1"/>
  <c r="AV222" i="1" s="1"/>
  <c r="AG222" i="1"/>
  <c r="AG221" i="1"/>
  <c r="AG220" i="1"/>
  <c r="AG219" i="1"/>
  <c r="AQ217" i="1"/>
  <c r="AG217" i="1"/>
  <c r="AG216" i="1"/>
  <c r="AG215" i="1"/>
  <c r="AG214" i="1"/>
  <c r="AG213" i="1"/>
  <c r="AG212" i="1"/>
  <c r="AQ210" i="1"/>
  <c r="AV210" i="1" s="1"/>
  <c r="AG210" i="1"/>
  <c r="AG209" i="1"/>
  <c r="AG208" i="1"/>
  <c r="AG207" i="1"/>
  <c r="AG206" i="1"/>
  <c r="AG205" i="1"/>
  <c r="AQ202" i="1"/>
  <c r="AG202" i="1"/>
  <c r="AG201" i="1"/>
  <c r="AG200" i="1"/>
  <c r="AG199" i="1"/>
  <c r="AG198" i="1"/>
  <c r="AQ195" i="1"/>
  <c r="AG195" i="1"/>
  <c r="AG194" i="1"/>
  <c r="AG193" i="1"/>
  <c r="AG192" i="1"/>
  <c r="AG191" i="1"/>
  <c r="AQ188" i="1"/>
  <c r="AV188" i="1" s="1"/>
  <c r="AG188" i="1"/>
  <c r="AG187" i="1"/>
  <c r="AG186" i="1"/>
  <c r="AG185" i="1"/>
  <c r="AG184" i="1"/>
  <c r="AQ180" i="1"/>
  <c r="AG180" i="1"/>
  <c r="AG179" i="1"/>
  <c r="AG178" i="1"/>
  <c r="AG177" i="1"/>
  <c r="AQ174" i="1"/>
  <c r="AG174" i="1"/>
  <c r="AG173" i="1"/>
  <c r="AG172" i="1"/>
  <c r="AG171" i="1"/>
  <c r="AG170" i="1"/>
  <c r="AQ169" i="1"/>
  <c r="AG169" i="1"/>
  <c r="AQ251" i="1"/>
  <c r="AV251" i="1" s="1"/>
  <c r="AQ231" i="1"/>
  <c r="AG237" i="1"/>
  <c r="AG235" i="1"/>
  <c r="AG233" i="1"/>
  <c r="AG231" i="1"/>
  <c r="AG229" i="1"/>
  <c r="AG227" i="1"/>
  <c r="AG168" i="1"/>
  <c r="AG167" i="1"/>
  <c r="AG166" i="1"/>
  <c r="AG165" i="1"/>
  <c r="AG164" i="1"/>
  <c r="AG163" i="1"/>
  <c r="AQ161" i="1"/>
  <c r="AG161" i="1"/>
  <c r="AG160" i="1"/>
  <c r="AG159" i="1"/>
  <c r="AG158" i="1"/>
  <c r="AG157" i="1"/>
  <c r="AG156" i="1"/>
  <c r="AQ155" i="1"/>
  <c r="AG155" i="1"/>
  <c r="AG154" i="1"/>
  <c r="AG153" i="1"/>
  <c r="AG152" i="1"/>
  <c r="AG151" i="1"/>
  <c r="AG150" i="1"/>
  <c r="AG149" i="1"/>
  <c r="AQ147" i="1"/>
  <c r="AG147" i="1"/>
  <c r="AG146" i="1"/>
  <c r="AG145" i="1"/>
  <c r="AG144" i="1"/>
  <c r="AG143" i="1"/>
  <c r="AG142" i="1"/>
  <c r="AQ140" i="1"/>
  <c r="AG140" i="1"/>
  <c r="AG139" i="1"/>
  <c r="AG138" i="1"/>
  <c r="AG137" i="1"/>
  <c r="AG136" i="1"/>
  <c r="AG135" i="1"/>
  <c r="AQ131" i="1"/>
  <c r="AG131" i="1"/>
  <c r="AG130" i="1"/>
  <c r="AG129" i="1"/>
  <c r="AG128" i="1"/>
  <c r="AQ123" i="1"/>
  <c r="AV123" i="1" s="1"/>
  <c r="AG123" i="1"/>
  <c r="AG122" i="1"/>
  <c r="AG121" i="1"/>
  <c r="AQ119" i="1"/>
  <c r="AV119" i="1" s="1"/>
  <c r="AG119" i="1"/>
  <c r="AG118" i="1"/>
  <c r="AG117" i="1"/>
  <c r="AG116" i="1"/>
  <c r="AG115" i="1"/>
  <c r="AG114" i="1"/>
  <c r="AQ107" i="1"/>
  <c r="AV107" i="1" s="1"/>
  <c r="AG107" i="1"/>
  <c r="AQ104" i="1"/>
  <c r="AG104" i="1"/>
  <c r="AG103" i="1"/>
  <c r="AG102" i="1"/>
  <c r="AG101" i="1"/>
  <c r="AG100" i="1"/>
  <c r="AQ97" i="1"/>
  <c r="AG97" i="1"/>
  <c r="AG96" i="1"/>
  <c r="AG95" i="1"/>
  <c r="AG94" i="1"/>
  <c r="AK306" i="1"/>
  <c r="AK298" i="1"/>
  <c r="AK297" i="1"/>
  <c r="AU295" i="1"/>
  <c r="AK295" i="1"/>
  <c r="AU307" i="1"/>
  <c r="AK307" i="1"/>
  <c r="AK253" i="1"/>
  <c r="AK251" i="1"/>
  <c r="AK249" i="1"/>
  <c r="AK247" i="1"/>
  <c r="AK245" i="1"/>
  <c r="AK243" i="1"/>
  <c r="AK241" i="1"/>
  <c r="AK239" i="1"/>
  <c r="AK305" i="1"/>
  <c r="AU300" i="1"/>
  <c r="AV300" i="1" s="1"/>
  <c r="AK300" i="1"/>
  <c r="AK296" i="1"/>
  <c r="AK304" i="1"/>
  <c r="AK303" i="1"/>
  <c r="AK299" i="1"/>
  <c r="AK294" i="1"/>
  <c r="AK293" i="1"/>
  <c r="AK292" i="1"/>
  <c r="AK291" i="1"/>
  <c r="AK290" i="1"/>
  <c r="AK289" i="1"/>
  <c r="AU286" i="1"/>
  <c r="AK286" i="1"/>
  <c r="AK285" i="1"/>
  <c r="AK284" i="1"/>
  <c r="AK283" i="1"/>
  <c r="AK282" i="1"/>
  <c r="AU280" i="1"/>
  <c r="AK280" i="1"/>
  <c r="AK279" i="1"/>
  <c r="AK278" i="1"/>
  <c r="AK277" i="1"/>
  <c r="AK276" i="1"/>
  <c r="AK275" i="1"/>
  <c r="AK274" i="1"/>
  <c r="AK273" i="1"/>
  <c r="AK272" i="1"/>
  <c r="AK271" i="1"/>
  <c r="AK270" i="1"/>
  <c r="AK269" i="1"/>
  <c r="AK268" i="1"/>
  <c r="AU261" i="1"/>
  <c r="AV261" i="1" s="1"/>
  <c r="AK261" i="1"/>
  <c r="AK260" i="1"/>
  <c r="AK259" i="1"/>
  <c r="AK258" i="1"/>
  <c r="AK257" i="1"/>
  <c r="AK256" i="1"/>
  <c r="AK255" i="1"/>
  <c r="AK254" i="1"/>
  <c r="AK252" i="1"/>
  <c r="AK250" i="1"/>
  <c r="AK248" i="1"/>
  <c r="AK246" i="1"/>
  <c r="AK244" i="1"/>
  <c r="AK242" i="1"/>
  <c r="AK240" i="1"/>
  <c r="AU253" i="1"/>
  <c r="AK238" i="1"/>
  <c r="AK236" i="1"/>
  <c r="AK234" i="1"/>
  <c r="AK232" i="1"/>
  <c r="AK230" i="1"/>
  <c r="AK228" i="1"/>
  <c r="AK226" i="1"/>
  <c r="AK225" i="1"/>
  <c r="AK224" i="1"/>
  <c r="AK223" i="1"/>
  <c r="AK222" i="1"/>
  <c r="AK221" i="1"/>
  <c r="AK220" i="1"/>
  <c r="AK219" i="1"/>
  <c r="AU218" i="1"/>
  <c r="AK218" i="1"/>
  <c r="AK217" i="1"/>
  <c r="AK216" i="1"/>
  <c r="AK215" i="1"/>
  <c r="AK214" i="1"/>
  <c r="AK213" i="1"/>
  <c r="AK212" i="1"/>
  <c r="AU211" i="1"/>
  <c r="AK211" i="1"/>
  <c r="AK210" i="1"/>
  <c r="AK209" i="1"/>
  <c r="AK208" i="1"/>
  <c r="AK207" i="1"/>
  <c r="AK206" i="1"/>
  <c r="AK205" i="1"/>
  <c r="AK204" i="1"/>
  <c r="AK203" i="1"/>
  <c r="AK202" i="1"/>
  <c r="AK201" i="1"/>
  <c r="AK200" i="1"/>
  <c r="AK199" i="1"/>
  <c r="AK198" i="1"/>
  <c r="AU193" i="1"/>
  <c r="AV193" i="1" s="1"/>
  <c r="AK193" i="1"/>
  <c r="AK192" i="1"/>
  <c r="AK191" i="1"/>
  <c r="AU189" i="1"/>
  <c r="AK189" i="1"/>
  <c r="AK188" i="1"/>
  <c r="AK187" i="1"/>
  <c r="AK186" i="1"/>
  <c r="AK185" i="1"/>
  <c r="AK184" i="1"/>
  <c r="AU182" i="1"/>
  <c r="AV182" i="1" s="1"/>
  <c r="AK182" i="1"/>
  <c r="AK181" i="1"/>
  <c r="AK180" i="1"/>
  <c r="AK179" i="1"/>
  <c r="AK178" i="1"/>
  <c r="AK177" i="1"/>
  <c r="AK176" i="1"/>
  <c r="AK175" i="1"/>
  <c r="AK174" i="1"/>
  <c r="AK173" i="1"/>
  <c r="AK172" i="1"/>
  <c r="AK171" i="1"/>
  <c r="AK170" i="1"/>
  <c r="AK237" i="1"/>
  <c r="AK235" i="1"/>
  <c r="AK233" i="1"/>
  <c r="AK231" i="1"/>
  <c r="AK229" i="1"/>
  <c r="AK227" i="1"/>
  <c r="AU167" i="1"/>
  <c r="AV167" i="1" s="1"/>
  <c r="AK167" i="1"/>
  <c r="AK166" i="1"/>
  <c r="AK165" i="1"/>
  <c r="AK164" i="1"/>
  <c r="AK163" i="1"/>
  <c r="AU162" i="1"/>
  <c r="AK162" i="1"/>
  <c r="AK161" i="1"/>
  <c r="AK160" i="1"/>
  <c r="AK159" i="1"/>
  <c r="AK158" i="1"/>
  <c r="AK157" i="1"/>
  <c r="AK156" i="1"/>
  <c r="AK155" i="1"/>
  <c r="AK154" i="1"/>
  <c r="AK153" i="1"/>
  <c r="AK152" i="1"/>
  <c r="AK151" i="1"/>
  <c r="AK150" i="1"/>
  <c r="AK149" i="1"/>
  <c r="AK148" i="1"/>
  <c r="AK147" i="1"/>
  <c r="AK146" i="1"/>
  <c r="AK145" i="1"/>
  <c r="AK144" i="1"/>
  <c r="AK143" i="1"/>
  <c r="AK142" i="1"/>
  <c r="AU141" i="1"/>
  <c r="AK141" i="1"/>
  <c r="AK140" i="1"/>
  <c r="AK139" i="1"/>
  <c r="AK138" i="1"/>
  <c r="AK137" i="1"/>
  <c r="AK136" i="1"/>
  <c r="AK135" i="1"/>
  <c r="AK134" i="1"/>
  <c r="AK133" i="1"/>
  <c r="AK132" i="1"/>
  <c r="AK131" i="1"/>
  <c r="AK130" i="1"/>
  <c r="AK129" i="1"/>
  <c r="AK128" i="1"/>
  <c r="AU126" i="1"/>
  <c r="AK126" i="1"/>
  <c r="AK125" i="1"/>
  <c r="AK124" i="1"/>
  <c r="AK123" i="1"/>
  <c r="AK122" i="1"/>
  <c r="AK121" i="1"/>
  <c r="AU120" i="1"/>
  <c r="AK120" i="1"/>
  <c r="AK119" i="1"/>
  <c r="AK118" i="1"/>
  <c r="AK117" i="1"/>
  <c r="AK116" i="1"/>
  <c r="AK115" i="1"/>
  <c r="AK114" i="1"/>
  <c r="AU110" i="1"/>
  <c r="AK110" i="1"/>
  <c r="AK109" i="1"/>
  <c r="AK108" i="1"/>
  <c r="AK107" i="1"/>
  <c r="AU105" i="1"/>
  <c r="AV105" i="1" s="1"/>
  <c r="AK105" i="1"/>
  <c r="AK104" i="1"/>
  <c r="AK103" i="1"/>
  <c r="AK102" i="1"/>
  <c r="AK101" i="1"/>
  <c r="AK100" i="1"/>
  <c r="AK99" i="1"/>
  <c r="AK98" i="1"/>
  <c r="AK97" i="1"/>
  <c r="AK96" i="1"/>
  <c r="AK95" i="1"/>
  <c r="AK94" i="1"/>
  <c r="AG16" i="1"/>
  <c r="AK16" i="1"/>
  <c r="AG17" i="1"/>
  <c r="AK17" i="1"/>
  <c r="AG18" i="1"/>
  <c r="AK18" i="1"/>
  <c r="AG19" i="1"/>
  <c r="AK19" i="1"/>
  <c r="AG20" i="1"/>
  <c r="AK20" i="1"/>
  <c r="AG21" i="1"/>
  <c r="AK21" i="1"/>
  <c r="AK22" i="1"/>
  <c r="AR16" i="1"/>
  <c r="AV16" i="1" s="1"/>
  <c r="AN18" i="1"/>
  <c r="AV18" i="1" s="1"/>
  <c r="AE23" i="1"/>
  <c r="AI23" i="1"/>
  <c r="AE24" i="1"/>
  <c r="AI24" i="1"/>
  <c r="AE25" i="1"/>
  <c r="AI25" i="1"/>
  <c r="AE26" i="1"/>
  <c r="AI26" i="1"/>
  <c r="AE27" i="1"/>
  <c r="AI27" i="1"/>
  <c r="AS27" i="1"/>
  <c r="AV27" i="1" s="1"/>
  <c r="AE28" i="1"/>
  <c r="AL28" i="1" s="1"/>
  <c r="AO28" i="1"/>
  <c r="AE30" i="1"/>
  <c r="AI30" i="1"/>
  <c r="AO30" i="1"/>
  <c r="AV30" i="1" s="1"/>
  <c r="AI31" i="1"/>
  <c r="AI32" i="1"/>
  <c r="AS32" i="1"/>
  <c r="AV32" i="1" s="1"/>
  <c r="AE37" i="1"/>
  <c r="AI37" i="1"/>
  <c r="AE38" i="1"/>
  <c r="AI38" i="1"/>
  <c r="AE39" i="1"/>
  <c r="AI39" i="1"/>
  <c r="AE40" i="1"/>
  <c r="AI40" i="1"/>
  <c r="AE41" i="1"/>
  <c r="AI41" i="1"/>
  <c r="AS41" i="1"/>
  <c r="AE42" i="1"/>
  <c r="AE43" i="1"/>
  <c r="AO43" i="1"/>
  <c r="AE44" i="1"/>
  <c r="AI44" i="1"/>
  <c r="AE45" i="1"/>
  <c r="AI45" i="1"/>
  <c r="AE46" i="1"/>
  <c r="AI46" i="1"/>
  <c r="AO46" i="1"/>
  <c r="AV46" i="1" s="1"/>
  <c r="AI47" i="1"/>
  <c r="AI48" i="1"/>
  <c r="AI49" i="1"/>
  <c r="AI50" i="1"/>
  <c r="AE51" i="1"/>
  <c r="AI51" i="1"/>
  <c r="AE52" i="1"/>
  <c r="AI52" i="1"/>
  <c r="AE53" i="1"/>
  <c r="AI53" i="1"/>
  <c r="AO53" i="1"/>
  <c r="AV53" i="1" s="1"/>
  <c r="AI54" i="1"/>
  <c r="AI55" i="1"/>
  <c r="AI56" i="1"/>
  <c r="AI57" i="1"/>
  <c r="AS57" i="1"/>
  <c r="AE58" i="1"/>
  <c r="AI58" i="1"/>
  <c r="AE59" i="1"/>
  <c r="AI59" i="1"/>
  <c r="AE60" i="1"/>
  <c r="AI60" i="1"/>
  <c r="AE61" i="1"/>
  <c r="AI61" i="1"/>
  <c r="AO61" i="1"/>
  <c r="AV61" i="1" s="1"/>
  <c r="AI62" i="1"/>
  <c r="AI63" i="1"/>
  <c r="AI64" i="1"/>
  <c r="AE65" i="1"/>
  <c r="AI65" i="1"/>
  <c r="AE66" i="1"/>
  <c r="AI66" i="1"/>
  <c r="AE67" i="1"/>
  <c r="AI67" i="1"/>
  <c r="AE68" i="1"/>
  <c r="AI68" i="1"/>
  <c r="AE69" i="1"/>
  <c r="AI69" i="1"/>
  <c r="AE70" i="1"/>
  <c r="AI70" i="1"/>
  <c r="AO70" i="1"/>
  <c r="AV70" i="1" s="1"/>
  <c r="AI71" i="1"/>
  <c r="AE72" i="1"/>
  <c r="AI72" i="1"/>
  <c r="AE73" i="1"/>
  <c r="AI73" i="1"/>
  <c r="AE74" i="1"/>
  <c r="AI74" i="1"/>
  <c r="AE75" i="1"/>
  <c r="AI75" i="1"/>
  <c r="AE76" i="1"/>
  <c r="AI76" i="1"/>
  <c r="AO76" i="1"/>
  <c r="AV76" i="1" s="1"/>
  <c r="AI77" i="1"/>
  <c r="AI78" i="1"/>
  <c r="AE79" i="1"/>
  <c r="AI79" i="1"/>
  <c r="AE80" i="1"/>
  <c r="AI80" i="1"/>
  <c r="AE81" i="1"/>
  <c r="AI81" i="1"/>
  <c r="AE82" i="1"/>
  <c r="AI82" i="1"/>
  <c r="AE83" i="1"/>
  <c r="AI83" i="1"/>
  <c r="AS83" i="1"/>
  <c r="AV83" i="1" s="1"/>
  <c r="AE84" i="1"/>
  <c r="AE85" i="1"/>
  <c r="AO85" i="1"/>
  <c r="AE86" i="1"/>
  <c r="AK86" i="1"/>
  <c r="AK87" i="1"/>
  <c r="AK88" i="1"/>
  <c r="AQ88" i="1"/>
  <c r="AV88" i="1" s="1"/>
  <c r="AH93" i="1"/>
  <c r="AR94" i="1"/>
  <c r="AD95" i="1"/>
  <c r="AV100" i="1"/>
  <c r="AP304" i="1"/>
  <c r="AV304" i="1" s="1"/>
  <c r="AF304" i="1"/>
  <c r="AF303" i="1"/>
  <c r="AP297" i="1"/>
  <c r="AV297" i="1" s="1"/>
  <c r="AF297" i="1"/>
  <c r="AF296" i="1"/>
  <c r="AP290" i="1"/>
  <c r="AV290" i="1" s="1"/>
  <c r="AF290" i="1"/>
  <c r="AF289" i="1"/>
  <c r="AP283" i="1"/>
  <c r="AF283" i="1"/>
  <c r="AF282" i="1"/>
  <c r="AP279" i="1"/>
  <c r="AV279" i="1" s="1"/>
  <c r="AF279" i="1"/>
  <c r="AF278" i="1"/>
  <c r="AF277" i="1"/>
  <c r="AF276" i="1"/>
  <c r="AF275" i="1"/>
  <c r="AP269" i="1"/>
  <c r="AV269" i="1" s="1"/>
  <c r="AF269" i="1"/>
  <c r="AF268" i="1"/>
  <c r="AP265" i="1"/>
  <c r="AV265" i="1" s="1"/>
  <c r="AF265" i="1"/>
  <c r="AF264" i="1"/>
  <c r="AF263" i="1"/>
  <c r="AF262" i="1"/>
  <c r="AF261" i="1"/>
  <c r="AP249" i="1"/>
  <c r="AV249" i="1" s="1"/>
  <c r="AP242" i="1"/>
  <c r="AV242" i="1" s="1"/>
  <c r="AF235" i="1"/>
  <c r="AF233" i="1"/>
  <c r="AF229" i="1"/>
  <c r="AF227" i="1"/>
  <c r="AF242" i="1"/>
  <c r="AP257" i="1"/>
  <c r="AF234" i="1"/>
  <c r="AF228" i="1"/>
  <c r="AF226" i="1"/>
  <c r="AP221" i="1"/>
  <c r="AF221" i="1"/>
  <c r="AF220" i="1"/>
  <c r="AF219" i="1"/>
  <c r="AP215" i="1"/>
  <c r="AF215" i="1"/>
  <c r="AF214" i="1"/>
  <c r="AF213" i="1"/>
  <c r="AF212" i="1"/>
  <c r="AP206" i="1"/>
  <c r="AV206" i="1" s="1"/>
  <c r="AF206" i="1"/>
  <c r="AF205" i="1"/>
  <c r="AP198" i="1"/>
  <c r="AV198" i="1" s="1"/>
  <c r="AF198" i="1"/>
  <c r="AP191" i="1"/>
  <c r="AV191" i="1" s="1"/>
  <c r="AF191" i="1"/>
  <c r="AP190" i="1"/>
  <c r="AF190" i="1"/>
  <c r="AF189" i="1"/>
  <c r="AF188" i="1"/>
  <c r="AF187" i="1"/>
  <c r="AF186" i="1"/>
  <c r="AF185" i="1"/>
  <c r="AF184" i="1"/>
  <c r="AP179" i="1"/>
  <c r="AF179" i="1"/>
  <c r="AF178" i="1"/>
  <c r="AF177" i="1"/>
  <c r="AP172" i="1"/>
  <c r="AF172" i="1"/>
  <c r="AF171" i="1"/>
  <c r="AF170" i="1"/>
  <c r="AF257" i="1"/>
  <c r="AF256" i="1"/>
  <c r="AF255" i="1"/>
  <c r="AF254" i="1"/>
  <c r="AF249" i="1"/>
  <c r="AF248" i="1"/>
  <c r="AF247" i="1"/>
  <c r="AF241" i="1"/>
  <c r="AF240" i="1"/>
  <c r="AP235" i="1"/>
  <c r="AV235" i="1" s="1"/>
  <c r="AP229" i="1"/>
  <c r="AP164" i="1"/>
  <c r="AV164" i="1" s="1"/>
  <c r="AF164" i="1"/>
  <c r="AF163" i="1"/>
  <c r="AP157" i="1"/>
  <c r="AV157" i="1" s="1"/>
  <c r="AF157" i="1"/>
  <c r="AF156" i="1"/>
  <c r="AP150" i="1"/>
  <c r="AV150" i="1" s="1"/>
  <c r="AF150" i="1"/>
  <c r="AF149" i="1"/>
  <c r="AP144" i="1"/>
  <c r="AV144" i="1" s="1"/>
  <c r="AF144" i="1"/>
  <c r="AF143" i="1"/>
  <c r="AF142" i="1"/>
  <c r="AP135" i="1"/>
  <c r="AV135" i="1" s="1"/>
  <c r="AF135" i="1"/>
  <c r="AP128" i="1"/>
  <c r="AV128" i="1" s="1"/>
  <c r="AF128" i="1"/>
  <c r="AP124" i="1"/>
  <c r="AV124" i="1" s="1"/>
  <c r="AF124" i="1"/>
  <c r="AF123" i="1"/>
  <c r="AF122" i="1"/>
  <c r="AF121" i="1"/>
  <c r="AP115" i="1"/>
  <c r="AV115" i="1" s="1"/>
  <c r="AF115" i="1"/>
  <c r="AF114" i="1"/>
  <c r="AP111" i="1"/>
  <c r="AF111" i="1"/>
  <c r="AF110" i="1"/>
  <c r="AF109" i="1"/>
  <c r="AF108" i="1"/>
  <c r="AF107" i="1"/>
  <c r="AP102" i="1"/>
  <c r="AV102" i="1" s="1"/>
  <c r="AF102" i="1"/>
  <c r="AF101" i="1"/>
  <c r="AF100" i="1"/>
  <c r="AP93" i="1"/>
  <c r="AV93" i="1" s="1"/>
  <c r="AF93" i="1"/>
  <c r="AP90" i="1"/>
  <c r="AV90" i="1" s="1"/>
  <c r="AF90" i="1"/>
  <c r="AF89" i="1"/>
  <c r="AF88" i="1"/>
  <c r="AF87" i="1"/>
  <c r="AF86" i="1"/>
  <c r="AJ16" i="1"/>
  <c r="AJ19" i="1"/>
  <c r="AN305" i="1"/>
  <c r="AD305" i="1"/>
  <c r="AD304" i="1"/>
  <c r="AD303" i="1"/>
  <c r="AN299" i="1"/>
  <c r="AD299" i="1"/>
  <c r="AD298" i="1"/>
  <c r="AD297" i="1"/>
  <c r="AN252" i="1"/>
  <c r="AN240" i="1"/>
  <c r="AV240" i="1" s="1"/>
  <c r="AN291" i="1"/>
  <c r="AV291" i="1" s="1"/>
  <c r="AD291" i="1"/>
  <c r="AD290" i="1"/>
  <c r="AD289" i="1"/>
  <c r="AN282" i="1"/>
  <c r="AV282" i="1" s="1"/>
  <c r="AD282" i="1"/>
  <c r="AN277" i="1"/>
  <c r="AV277" i="1" s="1"/>
  <c r="AD277" i="1"/>
  <c r="AD276" i="1"/>
  <c r="AD275" i="1"/>
  <c r="AD296" i="1"/>
  <c r="AN268" i="1"/>
  <c r="AV268" i="1" s="1"/>
  <c r="AD261" i="1"/>
  <c r="AN256" i="1"/>
  <c r="AV256" i="1" s="1"/>
  <c r="AD256" i="1"/>
  <c r="AD255" i="1"/>
  <c r="AD254" i="1"/>
  <c r="AD250" i="1"/>
  <c r="AD249" i="1"/>
  <c r="AD248" i="1"/>
  <c r="AD247" i="1"/>
  <c r="AD240" i="1"/>
  <c r="AD236" i="1"/>
  <c r="AD234" i="1"/>
  <c r="AD226" i="1"/>
  <c r="AN223" i="1"/>
  <c r="AD223" i="1"/>
  <c r="AD222" i="1"/>
  <c r="AD221" i="1"/>
  <c r="AD220" i="1"/>
  <c r="AD219" i="1"/>
  <c r="AN214" i="1"/>
  <c r="AD214" i="1"/>
  <c r="AD213" i="1"/>
  <c r="AD212" i="1"/>
  <c r="AN208" i="1"/>
  <c r="AV208" i="1" s="1"/>
  <c r="AD208" i="1"/>
  <c r="AD207" i="1"/>
  <c r="AD206" i="1"/>
  <c r="AD205" i="1"/>
  <c r="AN200" i="1"/>
  <c r="AV200" i="1" s="1"/>
  <c r="AD200" i="1"/>
  <c r="AD199" i="1"/>
  <c r="AD198" i="1"/>
  <c r="AN192" i="1"/>
  <c r="AD192" i="1"/>
  <c r="AD191" i="1"/>
  <c r="AN187" i="1"/>
  <c r="AD187" i="1"/>
  <c r="AD186" i="1"/>
  <c r="AD185" i="1"/>
  <c r="AD184" i="1"/>
  <c r="AN263" i="1"/>
  <c r="AV263" i="1" s="1"/>
  <c r="AD263" i="1"/>
  <c r="AD252" i="1"/>
  <c r="AN227" i="1"/>
  <c r="AV227" i="1" s="1"/>
  <c r="AD268" i="1"/>
  <c r="AD235" i="1"/>
  <c r="AD233" i="1"/>
  <c r="AD227" i="1"/>
  <c r="AD262" i="1"/>
  <c r="AD251" i="1"/>
  <c r="AN236" i="1"/>
  <c r="AV236" i="1" s="1"/>
  <c r="AD177" i="1"/>
  <c r="AN171" i="1"/>
  <c r="AV171" i="1" s="1"/>
  <c r="AD170" i="1"/>
  <c r="AN166" i="1"/>
  <c r="AV166" i="1" s="1"/>
  <c r="AD166" i="1"/>
  <c r="AD165" i="1"/>
  <c r="AD164" i="1"/>
  <c r="AD163" i="1"/>
  <c r="AN159" i="1"/>
  <c r="AV159" i="1" s="1"/>
  <c r="AD159" i="1"/>
  <c r="AD158" i="1"/>
  <c r="AD157" i="1"/>
  <c r="AD156" i="1"/>
  <c r="AN152" i="1"/>
  <c r="AV152" i="1" s="1"/>
  <c r="AD152" i="1"/>
  <c r="AD151" i="1"/>
  <c r="AD150" i="1"/>
  <c r="AD149" i="1"/>
  <c r="AN145" i="1"/>
  <c r="AV145" i="1" s="1"/>
  <c r="AD145" i="1"/>
  <c r="AD144" i="1"/>
  <c r="AD143" i="1"/>
  <c r="AD142" i="1"/>
  <c r="AN138" i="1"/>
  <c r="AD138" i="1"/>
  <c r="AD137" i="1"/>
  <c r="AD136" i="1"/>
  <c r="AD135" i="1"/>
  <c r="AN129" i="1"/>
  <c r="AV129" i="1" s="1"/>
  <c r="AD129" i="1"/>
  <c r="AD128" i="1"/>
  <c r="AD127" i="1"/>
  <c r="AD126" i="1"/>
  <c r="AD125" i="1"/>
  <c r="AD124" i="1"/>
  <c r="AD123" i="1"/>
  <c r="AD122" i="1"/>
  <c r="AD121" i="1"/>
  <c r="AN114" i="1"/>
  <c r="AV114" i="1" s="1"/>
  <c r="AD114" i="1"/>
  <c r="AN109" i="1"/>
  <c r="AD109" i="1"/>
  <c r="AN177" i="1"/>
  <c r="AV177" i="1" s="1"/>
  <c r="AD171" i="1"/>
  <c r="AR303" i="1"/>
  <c r="AV303" i="1" s="1"/>
  <c r="AH303" i="1"/>
  <c r="AR302" i="1"/>
  <c r="AH302" i="1"/>
  <c r="AH301" i="1"/>
  <c r="AH300" i="1"/>
  <c r="AH299" i="1"/>
  <c r="AH298" i="1"/>
  <c r="AH296" i="1"/>
  <c r="AR244" i="1"/>
  <c r="AV244" i="1" s="1"/>
  <c r="AH297" i="1"/>
  <c r="AR289" i="1"/>
  <c r="AV289" i="1" s="1"/>
  <c r="AH289" i="1"/>
  <c r="AR284" i="1"/>
  <c r="AH284" i="1"/>
  <c r="AH283" i="1"/>
  <c r="AH282" i="1"/>
  <c r="AR281" i="1"/>
  <c r="AH281" i="1"/>
  <c r="AH280" i="1"/>
  <c r="AH279" i="1"/>
  <c r="AH278" i="1"/>
  <c r="AH277" i="1"/>
  <c r="AH276" i="1"/>
  <c r="AH275" i="1"/>
  <c r="AR272" i="1"/>
  <c r="AH272" i="1"/>
  <c r="AH271" i="1"/>
  <c r="AR247" i="1"/>
  <c r="AV247" i="1" s="1"/>
  <c r="AR254" i="1"/>
  <c r="AV254" i="1" s="1"/>
  <c r="AH244" i="1"/>
  <c r="AH242" i="1"/>
  <c r="AH234" i="1"/>
  <c r="AH228" i="1"/>
  <c r="AH226" i="1"/>
  <c r="AR220" i="1"/>
  <c r="AV220" i="1" s="1"/>
  <c r="AH220" i="1"/>
  <c r="AH219" i="1"/>
  <c r="AR212" i="1"/>
  <c r="AV212" i="1" s="1"/>
  <c r="AH212" i="1"/>
  <c r="AR205" i="1"/>
  <c r="AV205" i="1" s="1"/>
  <c r="AH205" i="1"/>
  <c r="AR199" i="1"/>
  <c r="AV199" i="1" s="1"/>
  <c r="AH199" i="1"/>
  <c r="AH198" i="1"/>
  <c r="AR196" i="1"/>
  <c r="AV196" i="1" s="1"/>
  <c r="AH196" i="1"/>
  <c r="AH195" i="1"/>
  <c r="AH194" i="1"/>
  <c r="AH193" i="1"/>
  <c r="AH192" i="1"/>
  <c r="AH191" i="1"/>
  <c r="AR185" i="1"/>
  <c r="AV185" i="1" s="1"/>
  <c r="AH185" i="1"/>
  <c r="AH184" i="1"/>
  <c r="AH270" i="1"/>
  <c r="AH268" i="1"/>
  <c r="AH267" i="1"/>
  <c r="AR267" i="1"/>
  <c r="AH266" i="1"/>
  <c r="AH262" i="1"/>
  <c r="AH254" i="1"/>
  <c r="AH247" i="1"/>
  <c r="AH241" i="1"/>
  <c r="AH240" i="1"/>
  <c r="AH233" i="1"/>
  <c r="AH227" i="1"/>
  <c r="AH269" i="1"/>
  <c r="AH265" i="1"/>
  <c r="AH264" i="1"/>
  <c r="AH263" i="1"/>
  <c r="AH261" i="1"/>
  <c r="AH243" i="1"/>
  <c r="AR234" i="1"/>
  <c r="AR228" i="1"/>
  <c r="AV228" i="1" s="1"/>
  <c r="AR178" i="1"/>
  <c r="AH174" i="1"/>
  <c r="AH173" i="1"/>
  <c r="AH178" i="1"/>
  <c r="AR175" i="1"/>
  <c r="AH168" i="1"/>
  <c r="AH167" i="1"/>
  <c r="AH166" i="1"/>
  <c r="AH165" i="1"/>
  <c r="AH164" i="1"/>
  <c r="AH163" i="1"/>
  <c r="AR156" i="1"/>
  <c r="AV156" i="1" s="1"/>
  <c r="AH156" i="1"/>
  <c r="AR149" i="1"/>
  <c r="AV149" i="1" s="1"/>
  <c r="AH149" i="1"/>
  <c r="AR142" i="1"/>
  <c r="AV142" i="1" s="1"/>
  <c r="AH142" i="1"/>
  <c r="AR136" i="1"/>
  <c r="AV136" i="1" s="1"/>
  <c r="AH136" i="1"/>
  <c r="AH135" i="1"/>
  <c r="AR130" i="1"/>
  <c r="AH130" i="1"/>
  <c r="AH129" i="1"/>
  <c r="AH128" i="1"/>
  <c r="AR121" i="1"/>
  <c r="AV121" i="1" s="1"/>
  <c r="AH121" i="1"/>
  <c r="AR116" i="1"/>
  <c r="AH116" i="1"/>
  <c r="AH115" i="1"/>
  <c r="AH114" i="1"/>
  <c r="AR112" i="1"/>
  <c r="AV112" i="1" s="1"/>
  <c r="AH112" i="1"/>
  <c r="AH111" i="1"/>
  <c r="AH110" i="1"/>
  <c r="AH109" i="1"/>
  <c r="AH108" i="1"/>
  <c r="AH171" i="1"/>
  <c r="AH177" i="1"/>
  <c r="AH175" i="1"/>
  <c r="AH172" i="1"/>
  <c r="AH170" i="1"/>
  <c r="AH169" i="1"/>
  <c r="AD16" i="1"/>
  <c r="AH16" i="1"/>
  <c r="AD17" i="1"/>
  <c r="AD18" i="1"/>
  <c r="AF23" i="1"/>
  <c r="AJ23" i="1"/>
  <c r="AF24" i="1"/>
  <c r="AJ24" i="1"/>
  <c r="AT24" i="1"/>
  <c r="AV24" i="1" s="1"/>
  <c r="AF25" i="1"/>
  <c r="AP25" i="1"/>
  <c r="AV25" i="1" s="1"/>
  <c r="AF30" i="1"/>
  <c r="AJ30" i="1"/>
  <c r="AF31" i="1"/>
  <c r="AJ31" i="1"/>
  <c r="AF32" i="1"/>
  <c r="AJ32" i="1"/>
  <c r="AF33" i="1"/>
  <c r="AJ33" i="1"/>
  <c r="AP33" i="1"/>
  <c r="AJ34" i="1"/>
  <c r="AJ35" i="1"/>
  <c r="AJ36" i="1"/>
  <c r="AF37" i="1"/>
  <c r="AJ37" i="1"/>
  <c r="AF38" i="1"/>
  <c r="AJ38" i="1"/>
  <c r="AP38" i="1"/>
  <c r="AV38" i="1" s="1"/>
  <c r="AJ39" i="1"/>
  <c r="AT39" i="1"/>
  <c r="AV39" i="1" s="1"/>
  <c r="AF44" i="1"/>
  <c r="AJ44" i="1"/>
  <c r="AF45" i="1"/>
  <c r="AJ45" i="1"/>
  <c r="AP45" i="1"/>
  <c r="AV45" i="1" s="1"/>
  <c r="AJ46" i="1"/>
  <c r="AJ47" i="1"/>
  <c r="AJ48" i="1"/>
  <c r="AJ49" i="1"/>
  <c r="AJ50" i="1"/>
  <c r="AT50" i="1"/>
  <c r="AF51" i="1"/>
  <c r="AJ51" i="1"/>
  <c r="AF52" i="1"/>
  <c r="AJ52" i="1"/>
  <c r="AP52" i="1"/>
  <c r="AV52" i="1" s="1"/>
  <c r="AJ53" i="1"/>
  <c r="AJ54" i="1"/>
  <c r="AJ55" i="1"/>
  <c r="AJ56" i="1"/>
  <c r="AJ57" i="1"/>
  <c r="AF58" i="1"/>
  <c r="AJ58" i="1"/>
  <c r="AF59" i="1"/>
  <c r="AJ59" i="1"/>
  <c r="AF60" i="1"/>
  <c r="AJ60" i="1"/>
  <c r="AP60" i="1"/>
  <c r="AV60" i="1" s="1"/>
  <c r="AJ61" i="1"/>
  <c r="AJ62" i="1"/>
  <c r="AT62" i="1"/>
  <c r="AV62" i="1" s="1"/>
  <c r="AF65" i="1"/>
  <c r="AJ65" i="1"/>
  <c r="AP65" i="1"/>
  <c r="AV65" i="1" s="1"/>
  <c r="AJ66" i="1"/>
  <c r="AJ67" i="1"/>
  <c r="AJ68" i="1"/>
  <c r="AT68" i="1"/>
  <c r="AV68" i="1" s="1"/>
  <c r="AF72" i="1"/>
  <c r="AJ72" i="1"/>
  <c r="AF73" i="1"/>
  <c r="AJ73" i="1"/>
  <c r="AP73" i="1"/>
  <c r="AV73" i="1" s="1"/>
  <c r="AJ74" i="1"/>
  <c r="AJ75" i="1"/>
  <c r="AT75" i="1"/>
  <c r="AF79" i="1"/>
  <c r="AJ79" i="1"/>
  <c r="AF80" i="1"/>
  <c r="AJ80" i="1"/>
  <c r="AP80" i="1"/>
  <c r="AV80" i="1" s="1"/>
  <c r="AJ81" i="1"/>
  <c r="AJ82" i="1"/>
  <c r="AT82" i="1"/>
  <c r="AG86" i="1"/>
  <c r="AN86" i="1"/>
  <c r="AV86" i="1" s="1"/>
  <c r="AG88" i="1"/>
  <c r="AK89" i="1"/>
  <c r="AK92" i="1"/>
  <c r="AU92" i="1"/>
  <c r="AK93" i="1"/>
  <c r="AD94" i="1"/>
  <c r="AD107" i="1"/>
  <c r="AE309" i="1"/>
  <c r="AE298" i="1"/>
  <c r="AE297" i="1"/>
  <c r="AE306" i="1"/>
  <c r="AO293" i="1"/>
  <c r="AE293" i="1"/>
  <c r="AE292" i="1"/>
  <c r="AE291" i="1"/>
  <c r="AE290" i="1"/>
  <c r="AE289" i="1"/>
  <c r="AO285" i="1"/>
  <c r="AV285" i="1" s="1"/>
  <c r="AE285" i="1"/>
  <c r="AE284" i="1"/>
  <c r="AE283" i="1"/>
  <c r="AE282" i="1"/>
  <c r="AO278" i="1"/>
  <c r="AV278" i="1" s="1"/>
  <c r="AE278" i="1"/>
  <c r="AE277" i="1"/>
  <c r="AE276" i="1"/>
  <c r="AE275" i="1"/>
  <c r="AO270" i="1"/>
  <c r="AV270" i="1" s="1"/>
  <c r="AE270" i="1"/>
  <c r="AE269" i="1"/>
  <c r="AE268" i="1"/>
  <c r="AO262" i="1"/>
  <c r="AE262" i="1"/>
  <c r="AE261" i="1"/>
  <c r="AO260" i="1"/>
  <c r="AE260" i="1"/>
  <c r="AE259" i="1"/>
  <c r="AE258" i="1"/>
  <c r="AE257" i="1"/>
  <c r="AE256" i="1"/>
  <c r="AE255" i="1"/>
  <c r="AE254" i="1"/>
  <c r="AE252" i="1"/>
  <c r="AE250" i="1"/>
  <c r="AE248" i="1"/>
  <c r="AE240" i="1"/>
  <c r="AE303" i="1"/>
  <c r="AO298" i="1"/>
  <c r="AE296" i="1"/>
  <c r="AE308" i="1"/>
  <c r="AE307" i="1"/>
  <c r="AE305" i="1"/>
  <c r="AE304" i="1"/>
  <c r="AE253" i="1"/>
  <c r="AL253" i="1" s="1"/>
  <c r="AE251" i="1"/>
  <c r="AE249" i="1"/>
  <c r="AE247" i="1"/>
  <c r="AE241" i="1"/>
  <c r="AE237" i="1"/>
  <c r="AE235" i="1"/>
  <c r="AE233" i="1"/>
  <c r="AO241" i="1"/>
  <c r="AV241" i="1" s="1"/>
  <c r="AO238" i="1"/>
  <c r="AO226" i="1"/>
  <c r="AV226" i="1" s="1"/>
  <c r="AE238" i="1"/>
  <c r="AE236" i="1"/>
  <c r="AE234" i="1"/>
  <c r="AE226" i="1"/>
  <c r="AO224" i="1"/>
  <c r="AV224" i="1" s="1"/>
  <c r="AE224" i="1"/>
  <c r="AE223" i="1"/>
  <c r="AE222" i="1"/>
  <c r="AE221" i="1"/>
  <c r="AE220" i="1"/>
  <c r="AE219" i="1"/>
  <c r="AO216" i="1"/>
  <c r="AE216" i="1"/>
  <c r="AE215" i="1"/>
  <c r="AE214" i="1"/>
  <c r="AE213" i="1"/>
  <c r="AE212" i="1"/>
  <c r="AE211" i="1"/>
  <c r="AE210" i="1"/>
  <c r="AE209" i="1"/>
  <c r="AE208" i="1"/>
  <c r="AE207" i="1"/>
  <c r="AE206" i="1"/>
  <c r="AE205" i="1"/>
  <c r="AO203" i="1"/>
  <c r="AE203" i="1"/>
  <c r="AE202" i="1"/>
  <c r="AE201" i="1"/>
  <c r="AE200" i="1"/>
  <c r="AE199" i="1"/>
  <c r="AE198" i="1"/>
  <c r="AO194" i="1"/>
  <c r="AE194" i="1"/>
  <c r="AE193" i="1"/>
  <c r="AE192" i="1"/>
  <c r="AE191" i="1"/>
  <c r="AO186" i="1"/>
  <c r="AE186" i="1"/>
  <c r="AE185" i="1"/>
  <c r="AE184" i="1"/>
  <c r="AO181" i="1"/>
  <c r="AE181" i="1"/>
  <c r="AE180" i="1"/>
  <c r="AE179" i="1"/>
  <c r="AE178" i="1"/>
  <c r="AE177" i="1"/>
  <c r="AO173" i="1"/>
  <c r="AE173" i="1"/>
  <c r="AE172" i="1"/>
  <c r="AE171" i="1"/>
  <c r="AE170" i="1"/>
  <c r="AO168" i="1"/>
  <c r="AE168" i="1"/>
  <c r="AE167" i="1"/>
  <c r="AE166" i="1"/>
  <c r="AE165" i="1"/>
  <c r="AE164" i="1"/>
  <c r="AE163" i="1"/>
  <c r="AE162" i="1"/>
  <c r="AE161" i="1"/>
  <c r="AE160" i="1"/>
  <c r="AE159" i="1"/>
  <c r="AE158" i="1"/>
  <c r="AE157" i="1"/>
  <c r="AE156" i="1"/>
  <c r="AO153" i="1"/>
  <c r="AE153" i="1"/>
  <c r="AE152" i="1"/>
  <c r="AE151" i="1"/>
  <c r="AE150" i="1"/>
  <c r="AE149" i="1"/>
  <c r="AO148" i="1"/>
  <c r="AE148" i="1"/>
  <c r="AE147" i="1"/>
  <c r="AE146" i="1"/>
  <c r="AE145" i="1"/>
  <c r="AE144" i="1"/>
  <c r="AE143" i="1"/>
  <c r="AE142" i="1"/>
  <c r="AO139" i="1"/>
  <c r="AV139" i="1" s="1"/>
  <c r="AE139" i="1"/>
  <c r="AE138" i="1"/>
  <c r="AE137" i="1"/>
  <c r="AE136" i="1"/>
  <c r="AE135" i="1"/>
  <c r="AO133" i="1"/>
  <c r="AV133" i="1" s="1"/>
  <c r="AE133" i="1"/>
  <c r="AE132" i="1"/>
  <c r="AE131" i="1"/>
  <c r="AE130" i="1"/>
  <c r="AE129" i="1"/>
  <c r="AE128" i="1"/>
  <c r="AO127" i="1"/>
  <c r="AE127" i="1"/>
  <c r="AE126" i="1"/>
  <c r="AE125" i="1"/>
  <c r="AE124" i="1"/>
  <c r="AE123" i="1"/>
  <c r="AE122" i="1"/>
  <c r="AE121" i="1"/>
  <c r="AO118" i="1"/>
  <c r="AE118" i="1"/>
  <c r="AE117" i="1"/>
  <c r="AE116" i="1"/>
  <c r="AE115" i="1"/>
  <c r="AE114" i="1"/>
  <c r="AO108" i="1"/>
  <c r="AE108" i="1"/>
  <c r="AE107" i="1"/>
  <c r="AO103" i="1"/>
  <c r="AV103" i="1" s="1"/>
  <c r="AE103" i="1"/>
  <c r="AE102" i="1"/>
  <c r="AE101" i="1"/>
  <c r="AE100" i="1"/>
  <c r="AO98" i="1"/>
  <c r="AE98" i="1"/>
  <c r="AE97" i="1"/>
  <c r="AE96" i="1"/>
  <c r="AE95" i="1"/>
  <c r="AE94" i="1"/>
  <c r="AE93" i="1"/>
  <c r="AO91" i="1"/>
  <c r="AE91" i="1"/>
  <c r="AE90" i="1"/>
  <c r="AE89" i="1"/>
  <c r="AE88" i="1"/>
  <c r="AE87" i="1"/>
  <c r="AI304" i="1"/>
  <c r="AI303" i="1"/>
  <c r="AI299" i="1"/>
  <c r="AI306" i="1"/>
  <c r="AI301" i="1"/>
  <c r="AI298" i="1"/>
  <c r="AI297" i="1"/>
  <c r="AI294" i="1"/>
  <c r="AI293" i="1"/>
  <c r="AI292" i="1"/>
  <c r="AI291" i="1"/>
  <c r="AI290" i="1"/>
  <c r="AI289" i="1"/>
  <c r="AS288" i="1"/>
  <c r="AI288" i="1"/>
  <c r="AI287" i="1"/>
  <c r="AI286" i="1"/>
  <c r="AI285" i="1"/>
  <c r="AI284" i="1"/>
  <c r="AI283" i="1"/>
  <c r="AI282" i="1"/>
  <c r="AS276" i="1"/>
  <c r="AV276" i="1" s="1"/>
  <c r="AI276" i="1"/>
  <c r="AI275" i="1"/>
  <c r="AS274" i="1"/>
  <c r="AI274" i="1"/>
  <c r="AI273" i="1"/>
  <c r="AI272" i="1"/>
  <c r="AI271" i="1"/>
  <c r="AI270" i="1"/>
  <c r="AI269" i="1"/>
  <c r="AI268" i="1"/>
  <c r="AS266" i="1"/>
  <c r="AV266" i="1" s="1"/>
  <c r="AI266" i="1"/>
  <c r="AI265" i="1"/>
  <c r="AI264" i="1"/>
  <c r="AI263" i="1"/>
  <c r="AI262" i="1"/>
  <c r="AI261" i="1"/>
  <c r="AS259" i="1"/>
  <c r="AI259" i="1"/>
  <c r="AI258" i="1"/>
  <c r="AI257" i="1"/>
  <c r="AI256" i="1"/>
  <c r="AI255" i="1"/>
  <c r="AI254" i="1"/>
  <c r="AI250" i="1"/>
  <c r="AI248" i="1"/>
  <c r="AI244" i="1"/>
  <c r="AI242" i="1"/>
  <c r="AI240" i="1"/>
  <c r="AS301" i="1"/>
  <c r="AI295" i="1"/>
  <c r="AS308" i="1"/>
  <c r="AI308" i="1"/>
  <c r="AI307" i="1"/>
  <c r="AI305" i="1"/>
  <c r="AI300" i="1"/>
  <c r="AI296" i="1"/>
  <c r="AI249" i="1"/>
  <c r="AI247" i="1"/>
  <c r="AI245" i="1"/>
  <c r="AI243" i="1"/>
  <c r="AI241" i="1"/>
  <c r="AS237" i="1"/>
  <c r="AV237" i="1" s="1"/>
  <c r="AI237" i="1"/>
  <c r="AI235" i="1"/>
  <c r="AI233" i="1"/>
  <c r="AI231" i="1"/>
  <c r="AI229" i="1"/>
  <c r="AI227" i="1"/>
  <c r="AS250" i="1"/>
  <c r="AS245" i="1"/>
  <c r="AS232" i="1"/>
  <c r="AV232" i="1" s="1"/>
  <c r="AI236" i="1"/>
  <c r="AI234" i="1"/>
  <c r="AI232" i="1"/>
  <c r="AI230" i="1"/>
  <c r="AI228" i="1"/>
  <c r="AI226" i="1"/>
  <c r="AS225" i="1"/>
  <c r="AV225" i="1" s="1"/>
  <c r="AI225" i="1"/>
  <c r="AI224" i="1"/>
  <c r="AI223" i="1"/>
  <c r="AI222" i="1"/>
  <c r="AI221" i="1"/>
  <c r="AI220" i="1"/>
  <c r="AI219" i="1"/>
  <c r="AI218" i="1"/>
  <c r="AI217" i="1"/>
  <c r="AI216" i="1"/>
  <c r="AI215" i="1"/>
  <c r="AI214" i="1"/>
  <c r="AI213" i="1"/>
  <c r="AI212" i="1"/>
  <c r="AS209" i="1"/>
  <c r="AV209" i="1" s="1"/>
  <c r="AI209" i="1"/>
  <c r="AI208" i="1"/>
  <c r="AI207" i="1"/>
  <c r="AI206" i="1"/>
  <c r="AI205" i="1"/>
  <c r="AS204"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S176" i="1"/>
  <c r="AV176" i="1" s="1"/>
  <c r="AI176" i="1"/>
  <c r="AI175" i="1"/>
  <c r="AI174" i="1"/>
  <c r="AI173" i="1"/>
  <c r="AI172" i="1"/>
  <c r="AI171" i="1"/>
  <c r="AI170" i="1"/>
  <c r="AS165" i="1"/>
  <c r="AV165" i="1" s="1"/>
  <c r="AI165" i="1"/>
  <c r="AI164" i="1"/>
  <c r="AI163" i="1"/>
  <c r="AS160" i="1"/>
  <c r="AI160" i="1"/>
  <c r="AI159" i="1"/>
  <c r="AI158" i="1"/>
  <c r="AI157" i="1"/>
  <c r="AI156" i="1"/>
  <c r="AS154" i="1"/>
  <c r="AI154" i="1"/>
  <c r="AI153" i="1"/>
  <c r="AI152" i="1"/>
  <c r="AI151" i="1"/>
  <c r="AI150" i="1"/>
  <c r="AI149" i="1"/>
  <c r="AS146" i="1"/>
  <c r="AI146" i="1"/>
  <c r="AI145" i="1"/>
  <c r="AI144" i="1"/>
  <c r="AI143" i="1"/>
  <c r="AI142" i="1"/>
  <c r="AI141" i="1"/>
  <c r="AI140" i="1"/>
  <c r="AI139" i="1"/>
  <c r="AI138" i="1"/>
  <c r="AI137" i="1"/>
  <c r="AI136" i="1"/>
  <c r="AI135" i="1"/>
  <c r="AS134" i="1"/>
  <c r="AI134" i="1"/>
  <c r="AI133" i="1"/>
  <c r="AI132" i="1"/>
  <c r="AI131" i="1"/>
  <c r="AI130" i="1"/>
  <c r="AI129" i="1"/>
  <c r="AI128" i="1"/>
  <c r="AS125" i="1"/>
  <c r="AI125" i="1"/>
  <c r="AI124" i="1"/>
  <c r="AI123" i="1"/>
  <c r="AI122" i="1"/>
  <c r="AI121" i="1"/>
  <c r="AI120" i="1"/>
  <c r="AI119" i="1"/>
  <c r="AI118" i="1"/>
  <c r="AI117" i="1"/>
  <c r="AI116" i="1"/>
  <c r="AI115" i="1"/>
  <c r="AI114" i="1"/>
  <c r="AS113" i="1"/>
  <c r="AI113" i="1"/>
  <c r="AI112" i="1"/>
  <c r="AI111" i="1"/>
  <c r="AI110" i="1"/>
  <c r="AI109" i="1"/>
  <c r="AI108" i="1"/>
  <c r="AI107" i="1"/>
  <c r="AI106" i="1"/>
  <c r="AI105" i="1"/>
  <c r="AI104" i="1"/>
  <c r="AI103" i="1"/>
  <c r="AI102" i="1"/>
  <c r="AI101" i="1"/>
  <c r="AI100" i="1"/>
  <c r="AS99" i="1"/>
  <c r="AI99" i="1"/>
  <c r="AI98" i="1"/>
  <c r="AI97" i="1"/>
  <c r="AI96" i="1"/>
  <c r="AI95" i="1"/>
  <c r="AI94" i="1"/>
  <c r="AI93" i="1"/>
  <c r="AI92" i="1"/>
  <c r="AI91" i="1"/>
  <c r="AI90" i="1"/>
  <c r="AI89" i="1"/>
  <c r="AI88" i="1"/>
  <c r="AI87" i="1"/>
  <c r="AE16" i="1"/>
  <c r="AI16" i="1"/>
  <c r="AE17" i="1"/>
  <c r="AI17" i="1"/>
  <c r="AE18" i="1"/>
  <c r="AI18" i="1"/>
  <c r="AE19" i="1"/>
  <c r="AI19" i="1"/>
  <c r="AI20" i="1"/>
  <c r="AI21" i="1"/>
  <c r="AI22" i="1"/>
  <c r="AP17" i="1"/>
  <c r="AV17" i="1" s="1"/>
  <c r="AT20" i="1"/>
  <c r="AG32" i="1"/>
  <c r="AG33" i="1"/>
  <c r="AG34" i="1"/>
  <c r="AQ34" i="1"/>
  <c r="AV34" i="1" s="1"/>
  <c r="AG37" i="1"/>
  <c r="AK37" i="1"/>
  <c r="AG38" i="1"/>
  <c r="AK38" i="1"/>
  <c r="AG39" i="1"/>
  <c r="AK39" i="1"/>
  <c r="AG40" i="1"/>
  <c r="AK40" i="1"/>
  <c r="AG41" i="1"/>
  <c r="AK41" i="1"/>
  <c r="AG42" i="1"/>
  <c r="AK42" i="1"/>
  <c r="AQ42" i="1"/>
  <c r="AV42" i="1" s="1"/>
  <c r="AK43" i="1"/>
  <c r="AG44" i="1"/>
  <c r="AK44" i="1"/>
  <c r="AG45" i="1"/>
  <c r="AK45" i="1"/>
  <c r="AG46" i="1"/>
  <c r="AK46" i="1"/>
  <c r="AG47" i="1"/>
  <c r="AK47" i="1"/>
  <c r="AQ47" i="1"/>
  <c r="AV47" i="1" s="1"/>
  <c r="AK48" i="1"/>
  <c r="AK49" i="1"/>
  <c r="AU49" i="1"/>
  <c r="AV49" i="1" s="1"/>
  <c r="AG51" i="1"/>
  <c r="AK51" i="1"/>
  <c r="AG52" i="1"/>
  <c r="AK52" i="1"/>
  <c r="AG53" i="1"/>
  <c r="AK53" i="1"/>
  <c r="AG54" i="1"/>
  <c r="AK54" i="1"/>
  <c r="AQ54" i="1"/>
  <c r="AV54" i="1" s="1"/>
  <c r="AK55" i="1"/>
  <c r="AU55" i="1"/>
  <c r="AV55" i="1" s="1"/>
  <c r="AG58" i="1"/>
  <c r="AK58" i="1"/>
  <c r="AG59" i="1"/>
  <c r="AK59" i="1"/>
  <c r="AQ59" i="1"/>
  <c r="AV59" i="1" s="1"/>
  <c r="AK60" i="1"/>
  <c r="AK61" i="1"/>
  <c r="AK62" i="1"/>
  <c r="AK63" i="1"/>
  <c r="AK64" i="1"/>
  <c r="AU64" i="1"/>
  <c r="AG65" i="1"/>
  <c r="AK65" i="1"/>
  <c r="AG66" i="1"/>
  <c r="AK66" i="1"/>
  <c r="AG67" i="1"/>
  <c r="AK67" i="1"/>
  <c r="AG68" i="1"/>
  <c r="AK68" i="1"/>
  <c r="AG69" i="1"/>
  <c r="AK69" i="1"/>
  <c r="AQ69" i="1"/>
  <c r="AK70" i="1"/>
  <c r="AK71" i="1"/>
  <c r="AU71" i="1"/>
  <c r="AV71" i="1" s="1"/>
  <c r="AG72" i="1"/>
  <c r="AK72" i="1"/>
  <c r="AG73" i="1"/>
  <c r="AK73" i="1"/>
  <c r="AG74" i="1"/>
  <c r="AK74" i="1"/>
  <c r="AG75" i="1"/>
  <c r="AK75" i="1"/>
  <c r="AG76" i="1"/>
  <c r="AK76" i="1"/>
  <c r="AG77" i="1"/>
  <c r="AK77" i="1"/>
  <c r="AQ77" i="1"/>
  <c r="AK78" i="1"/>
  <c r="AU78" i="1"/>
  <c r="AG79" i="1"/>
  <c r="AK79" i="1"/>
  <c r="AG80" i="1"/>
  <c r="AK80" i="1"/>
  <c r="AG81" i="1"/>
  <c r="AK81" i="1"/>
  <c r="AU81" i="1"/>
  <c r="AV81" i="1" s="1"/>
  <c r="AG82" i="1"/>
  <c r="AG83" i="1"/>
  <c r="AG84" i="1"/>
  <c r="AQ84" i="1"/>
  <c r="AH86" i="1"/>
  <c r="AG87" i="1"/>
  <c r="AH88" i="1"/>
  <c r="AR89" i="1"/>
  <c r="AK90" i="1"/>
  <c r="AD93" i="1"/>
  <c r="AD96" i="1"/>
  <c r="AN96" i="1"/>
  <c r="AV96" i="1" s="1"/>
  <c r="AD100" i="1"/>
  <c r="AN101" i="1"/>
  <c r="AV101" i="1" s="1"/>
  <c r="AV106" i="1"/>
  <c r="AH107" i="1"/>
  <c r="AD108" i="1"/>
  <c r="AF16" i="1"/>
  <c r="AJ17" i="1"/>
  <c r="AD44" i="1"/>
  <c r="AH44" i="1"/>
  <c r="AR44" i="1"/>
  <c r="AV44" i="1" s="1"/>
  <c r="AD45" i="1"/>
  <c r="AD46" i="1"/>
  <c r="AD47" i="1"/>
  <c r="AD48" i="1"/>
  <c r="AN48" i="1"/>
  <c r="AV48" i="1" s="1"/>
  <c r="AD51" i="1"/>
  <c r="AH51" i="1"/>
  <c r="AR51" i="1"/>
  <c r="AV51" i="1" s="1"/>
  <c r="AD52" i="1"/>
  <c r="AD53" i="1"/>
  <c r="AD54" i="1"/>
  <c r="AD55" i="1"/>
  <c r="AD56" i="1"/>
  <c r="AN56" i="1"/>
  <c r="AV56" i="1" s="1"/>
  <c r="AV57" i="1"/>
  <c r="AD58" i="1"/>
  <c r="AH58" i="1"/>
  <c r="AN58" i="1"/>
  <c r="AV58" i="1" s="1"/>
  <c r="AH59" i="1"/>
  <c r="AH60" i="1"/>
  <c r="AH61" i="1"/>
  <c r="AH62" i="1"/>
  <c r="AH63" i="1"/>
  <c r="AR63" i="1"/>
  <c r="AV63" i="1" s="1"/>
  <c r="AD65" i="1"/>
  <c r="AH65" i="1"/>
  <c r="AD66" i="1"/>
  <c r="AH66" i="1"/>
  <c r="AN66" i="1"/>
  <c r="AV66" i="1" s="1"/>
  <c r="AH67" i="1"/>
  <c r="AR67" i="1"/>
  <c r="AV67" i="1" s="1"/>
  <c r="AD72" i="1"/>
  <c r="AH72" i="1"/>
  <c r="AN72" i="1"/>
  <c r="AV72" i="1" s="1"/>
  <c r="AH73" i="1"/>
  <c r="AH74" i="1"/>
  <c r="AR74" i="1"/>
  <c r="AV74" i="1" s="1"/>
  <c r="AD79" i="1"/>
  <c r="AH79" i="1"/>
  <c r="AR79" i="1"/>
  <c r="AV79" i="1" s="1"/>
  <c r="AD80" i="1"/>
  <c r="AD81" i="1"/>
  <c r="AD82" i="1"/>
  <c r="AD83" i="1"/>
  <c r="AD84" i="1"/>
  <c r="AD85" i="1"/>
  <c r="AL85" i="1" s="1"/>
  <c r="AD86" i="1"/>
  <c r="AI86" i="1"/>
  <c r="AH87" i="1"/>
  <c r="AH89" i="1"/>
  <c r="AK91" i="1"/>
  <c r="AG93" i="1"/>
  <c r="AH94" i="1"/>
  <c r="AH100" i="1"/>
  <c r="AV120" i="1"/>
  <c r="AV143" i="1"/>
  <c r="AV183" i="1"/>
  <c r="AV239" i="1"/>
  <c r="AV255" i="1"/>
  <c r="AV273" i="1"/>
  <c r="AD309" i="1"/>
  <c r="AV258" i="1" l="1"/>
  <c r="AV77" i="1"/>
  <c r="AV69" i="1"/>
  <c r="AL106" i="1"/>
  <c r="AX106" i="1" s="1"/>
  <c r="AY106" i="1" s="1"/>
  <c r="AV113" i="1"/>
  <c r="AV204" i="1"/>
  <c r="AV308" i="1"/>
  <c r="AV288" i="1"/>
  <c r="AV118" i="1"/>
  <c r="AV127" i="1"/>
  <c r="AV181" i="1"/>
  <c r="AV186" i="1"/>
  <c r="AV203" i="1"/>
  <c r="AL36" i="1"/>
  <c r="AV130" i="1"/>
  <c r="AV175" i="1"/>
  <c r="AV178" i="1"/>
  <c r="AV138" i="1"/>
  <c r="AV252" i="1"/>
  <c r="AV299" i="1"/>
  <c r="AV305" i="1"/>
  <c r="AV111" i="1"/>
  <c r="AV172" i="1"/>
  <c r="AV179" i="1"/>
  <c r="AV190" i="1"/>
  <c r="AV215" i="1"/>
  <c r="AV221" i="1"/>
  <c r="AV257" i="1"/>
  <c r="AV85" i="1"/>
  <c r="AV43" i="1"/>
  <c r="AV28" i="1"/>
  <c r="AV126" i="1"/>
  <c r="AV253" i="1"/>
  <c r="AV286" i="1"/>
  <c r="AV140" i="1"/>
  <c r="AV174" i="1"/>
  <c r="AV292" i="1"/>
  <c r="AV122" i="1"/>
  <c r="AV162" i="1"/>
  <c r="AV295" i="1"/>
  <c r="AV218" i="1"/>
  <c r="AV211" i="1"/>
  <c r="AV99" i="1"/>
  <c r="AV125" i="1"/>
  <c r="AV134" i="1"/>
  <c r="AV154" i="1"/>
  <c r="AV245" i="1"/>
  <c r="AV274" i="1"/>
  <c r="AV148" i="1"/>
  <c r="AV168" i="1"/>
  <c r="AV194" i="1"/>
  <c r="AV216" i="1"/>
  <c r="AV298" i="1"/>
  <c r="AV262" i="1"/>
  <c r="AV293" i="1"/>
  <c r="AV92" i="1"/>
  <c r="AV267" i="1"/>
  <c r="AL281" i="1"/>
  <c r="AV302" i="1"/>
  <c r="AV223" i="1"/>
  <c r="AV283" i="1"/>
  <c r="AV94" i="1"/>
  <c r="AV131" i="1"/>
  <c r="AV195" i="1"/>
  <c r="AV217" i="1"/>
  <c r="AV78" i="1"/>
  <c r="AV146" i="1"/>
  <c r="AV250" i="1"/>
  <c r="AV301" i="1"/>
  <c r="AV259" i="1"/>
  <c r="AV98" i="1"/>
  <c r="AV108" i="1"/>
  <c r="AV173" i="1"/>
  <c r="AV238" i="1"/>
  <c r="AV260" i="1"/>
  <c r="AV50" i="1"/>
  <c r="AX50" i="1" s="1"/>
  <c r="AY50" i="1" s="1"/>
  <c r="AV116" i="1"/>
  <c r="AV234" i="1"/>
  <c r="AL267" i="1"/>
  <c r="AV272" i="1"/>
  <c r="AV281" i="1"/>
  <c r="AV284" i="1"/>
  <c r="AV192" i="1"/>
  <c r="AV229" i="1"/>
  <c r="AV189" i="1"/>
  <c r="AV280" i="1"/>
  <c r="AV161" i="1"/>
  <c r="AV169" i="1"/>
  <c r="AV243" i="1"/>
  <c r="AV197" i="1"/>
  <c r="AV246" i="1"/>
  <c r="AV294" i="1"/>
  <c r="AV89" i="1"/>
  <c r="AV84" i="1"/>
  <c r="AV64" i="1"/>
  <c r="AV20" i="1"/>
  <c r="AV160" i="1"/>
  <c r="AL204" i="1"/>
  <c r="AV91" i="1"/>
  <c r="AV153" i="1"/>
  <c r="AV82" i="1"/>
  <c r="AV75" i="1"/>
  <c r="AV33" i="1"/>
  <c r="AV109" i="1"/>
  <c r="AV187" i="1"/>
  <c r="AV214" i="1"/>
  <c r="AV41" i="1"/>
  <c r="AV141" i="1"/>
  <c r="AV307" i="1"/>
  <c r="AV104" i="1"/>
  <c r="AV147" i="1"/>
  <c r="AV155" i="1"/>
  <c r="AV231" i="1"/>
  <c r="AV202" i="1"/>
  <c r="AV287" i="1"/>
  <c r="AV309" i="1"/>
  <c r="AV201" i="1"/>
  <c r="AL239" i="1"/>
  <c r="AL134" i="1"/>
  <c r="AL274" i="1"/>
  <c r="AX274" i="1" s="1"/>
  <c r="AY274" i="1" s="1"/>
  <c r="AL232" i="1"/>
  <c r="AX232" i="1" s="1"/>
  <c r="AY232" i="1" s="1"/>
  <c r="AL64" i="1"/>
  <c r="AX64" i="1" s="1"/>
  <c r="AY64" i="1" s="1"/>
  <c r="AL99" i="1"/>
  <c r="AX99" i="1" s="1"/>
  <c r="AY99" i="1" s="1"/>
  <c r="AL197" i="1"/>
  <c r="AL230" i="1"/>
  <c r="AX230" i="1" s="1"/>
  <c r="AY230" i="1" s="1"/>
  <c r="AL245" i="1"/>
  <c r="AX245" i="1" s="1"/>
  <c r="AY245" i="1" s="1"/>
  <c r="AL50" i="1"/>
  <c r="AL169" i="1"/>
  <c r="AX169" i="1" s="1"/>
  <c r="AY169" i="1" s="1"/>
  <c r="AL43" i="1"/>
  <c r="AX43" i="1" s="1"/>
  <c r="AY43" i="1" s="1"/>
  <c r="AL92" i="1"/>
  <c r="AL302" i="1"/>
  <c r="AX302" i="1" s="1"/>
  <c r="AY302" i="1" s="1"/>
  <c r="AL211" i="1"/>
  <c r="AX211" i="1" s="1"/>
  <c r="AY211" i="1" s="1"/>
  <c r="AL154" i="1"/>
  <c r="AL217" i="1"/>
  <c r="AX217" i="1" s="1"/>
  <c r="AY217" i="1" s="1"/>
  <c r="AL225" i="1"/>
  <c r="AX225" i="1" s="1"/>
  <c r="AY225" i="1" s="1"/>
  <c r="AL238" i="1"/>
  <c r="AL176" i="1"/>
  <c r="AX176" i="1" s="1"/>
  <c r="AY176" i="1" s="1"/>
  <c r="AL162" i="1"/>
  <c r="AX162" i="1" s="1"/>
  <c r="AY162" i="1" s="1"/>
  <c r="AL266" i="1"/>
  <c r="AX266" i="1" s="1"/>
  <c r="AY266" i="1" s="1"/>
  <c r="AL179" i="1"/>
  <c r="AX179" i="1" s="1"/>
  <c r="AY179" i="1" s="1"/>
  <c r="AL26" i="1"/>
  <c r="AX26" i="1" s="1"/>
  <c r="AY26" i="1" s="1"/>
  <c r="AL231" i="1"/>
  <c r="AX231" i="1" s="1"/>
  <c r="AY231" i="1" s="1"/>
  <c r="AL161" i="1"/>
  <c r="AX161" i="1" s="1"/>
  <c r="AY161" i="1" s="1"/>
  <c r="AL22" i="1"/>
  <c r="AX22" i="1" s="1"/>
  <c r="AY22" i="1" s="1"/>
  <c r="AL286" i="1"/>
  <c r="AX286" i="1" s="1"/>
  <c r="AY286" i="1" s="1"/>
  <c r="AL280" i="1"/>
  <c r="AX280" i="1" s="1"/>
  <c r="AY280" i="1" s="1"/>
  <c r="AL102" i="1"/>
  <c r="AX102" i="1" s="1"/>
  <c r="AY102" i="1" s="1"/>
  <c r="AL57" i="1"/>
  <c r="AX57" i="1" s="1"/>
  <c r="AY57" i="1" s="1"/>
  <c r="AL244" i="1"/>
  <c r="AX244" i="1" s="1"/>
  <c r="AY244" i="1" s="1"/>
  <c r="AL131" i="1"/>
  <c r="AX131" i="1" s="1"/>
  <c r="AY131" i="1" s="1"/>
  <c r="AL160" i="1"/>
  <c r="AL259" i="1"/>
  <c r="AL293" i="1"/>
  <c r="AX293" i="1" s="1"/>
  <c r="AY293" i="1" s="1"/>
  <c r="AL33" i="1"/>
  <c r="AX33" i="1" s="1"/>
  <c r="AY33" i="1" s="1"/>
  <c r="AL294" i="1"/>
  <c r="AL271" i="1"/>
  <c r="AX271" i="1" s="1"/>
  <c r="AY271" i="1" s="1"/>
  <c r="AL309" i="1"/>
  <c r="AL218" i="1"/>
  <c r="AX218" i="1" s="1"/>
  <c r="AY218" i="1" s="1"/>
  <c r="AL295" i="1"/>
  <c r="AL113" i="1"/>
  <c r="AX113" i="1" s="1"/>
  <c r="AY113" i="1" s="1"/>
  <c r="AL120" i="1"/>
  <c r="AX120" i="1" s="1"/>
  <c r="AY120" i="1" s="1"/>
  <c r="AL196" i="1"/>
  <c r="AX196" i="1" s="1"/>
  <c r="AY196" i="1" s="1"/>
  <c r="AL210" i="1"/>
  <c r="AX210" i="1" s="1"/>
  <c r="AY210" i="1" s="1"/>
  <c r="AL132" i="1"/>
  <c r="AX132" i="1" s="1"/>
  <c r="AY132" i="1" s="1"/>
  <c r="AL83" i="1"/>
  <c r="AX83" i="1" s="1"/>
  <c r="AY83" i="1" s="1"/>
  <c r="AL98" i="1"/>
  <c r="AX98" i="1" s="1"/>
  <c r="AY98" i="1" s="1"/>
  <c r="AL105" i="1"/>
  <c r="AX105" i="1" s="1"/>
  <c r="AY105" i="1" s="1"/>
  <c r="AL116" i="1"/>
  <c r="AL140" i="1"/>
  <c r="AX140" i="1" s="1"/>
  <c r="AY140" i="1" s="1"/>
  <c r="AL224" i="1"/>
  <c r="AX224" i="1" s="1"/>
  <c r="AY224" i="1" s="1"/>
  <c r="AL284" i="1"/>
  <c r="AL288" i="1"/>
  <c r="AX288" i="1" s="1"/>
  <c r="AY288" i="1" s="1"/>
  <c r="AL237" i="1"/>
  <c r="AX237" i="1" s="1"/>
  <c r="AY237" i="1" s="1"/>
  <c r="AL81" i="1"/>
  <c r="AX81" i="1" s="1"/>
  <c r="AY81" i="1" s="1"/>
  <c r="AL279" i="1"/>
  <c r="AX279" i="1" s="1"/>
  <c r="AY279" i="1" s="1"/>
  <c r="AL270" i="1"/>
  <c r="AX270" i="1" s="1"/>
  <c r="AY270" i="1" s="1"/>
  <c r="AL49" i="1"/>
  <c r="AX49" i="1" s="1"/>
  <c r="AY49" i="1" s="1"/>
  <c r="AL273" i="1"/>
  <c r="AX273" i="1" s="1"/>
  <c r="AY273" i="1" s="1"/>
  <c r="AL104" i="1"/>
  <c r="AL27" i="1"/>
  <c r="AX27" i="1" s="1"/>
  <c r="AY27" i="1" s="1"/>
  <c r="AL301" i="1"/>
  <c r="AX301" i="1" s="1"/>
  <c r="AY301" i="1" s="1"/>
  <c r="AL111" i="1"/>
  <c r="AX111" i="1" s="1"/>
  <c r="AY111" i="1" s="1"/>
  <c r="AL190" i="1"/>
  <c r="AX190" i="1" s="1"/>
  <c r="AY190" i="1" s="1"/>
  <c r="AL269" i="1"/>
  <c r="AX269" i="1" s="1"/>
  <c r="AY269" i="1" s="1"/>
  <c r="AL194" i="1"/>
  <c r="AX194" i="1" s="1"/>
  <c r="AY194" i="1" s="1"/>
  <c r="AL258" i="1"/>
  <c r="AX258" i="1" s="1"/>
  <c r="AY258" i="1" s="1"/>
  <c r="AL292" i="1"/>
  <c r="AX292" i="1" s="1"/>
  <c r="AY292" i="1" s="1"/>
  <c r="AL183" i="1"/>
  <c r="AX183" i="1" s="1"/>
  <c r="AY183" i="1" s="1"/>
  <c r="AL23" i="1"/>
  <c r="AX23" i="1" s="1"/>
  <c r="AY23" i="1" s="1"/>
  <c r="AL41" i="1"/>
  <c r="AX41" i="1" s="1"/>
  <c r="AY41" i="1" s="1"/>
  <c r="AL77" i="1"/>
  <c r="AX77" i="1" s="1"/>
  <c r="AY77" i="1" s="1"/>
  <c r="AL75" i="1"/>
  <c r="AL71" i="1"/>
  <c r="AX71" i="1" s="1"/>
  <c r="AY71" i="1" s="1"/>
  <c r="AL69" i="1"/>
  <c r="AX69" i="1" s="1"/>
  <c r="AY69" i="1" s="1"/>
  <c r="AL37" i="1"/>
  <c r="AX37" i="1" s="1"/>
  <c r="AY37" i="1" s="1"/>
  <c r="AL112" i="1"/>
  <c r="AX112" i="1" s="1"/>
  <c r="AY112" i="1" s="1"/>
  <c r="AL119" i="1"/>
  <c r="AX119" i="1" s="1"/>
  <c r="AY119" i="1" s="1"/>
  <c r="AL172" i="1"/>
  <c r="AX172" i="1" s="1"/>
  <c r="AY172" i="1" s="1"/>
  <c r="AL195" i="1"/>
  <c r="AL272" i="1"/>
  <c r="AX272" i="1" s="1"/>
  <c r="AY272" i="1" s="1"/>
  <c r="AL56" i="1"/>
  <c r="AX56" i="1" s="1"/>
  <c r="AY56" i="1" s="1"/>
  <c r="AL103" i="1"/>
  <c r="AX103" i="1" s="1"/>
  <c r="AY103" i="1" s="1"/>
  <c r="AL117" i="1"/>
  <c r="AX117" i="1" s="1"/>
  <c r="AY117" i="1" s="1"/>
  <c r="AL133" i="1"/>
  <c r="AX133" i="1" s="1"/>
  <c r="AY133" i="1" s="1"/>
  <c r="AL146" i="1"/>
  <c r="AX146" i="1" s="1"/>
  <c r="AY146" i="1" s="1"/>
  <c r="AL202" i="1"/>
  <c r="AX202" i="1" s="1"/>
  <c r="AY202" i="1" s="1"/>
  <c r="AL307" i="1"/>
  <c r="AL285" i="1"/>
  <c r="AX285" i="1" s="1"/>
  <c r="AY285" i="1" s="1"/>
  <c r="AL306" i="1"/>
  <c r="AX306" i="1" s="1"/>
  <c r="AY306" i="1" s="1"/>
  <c r="AL175" i="1"/>
  <c r="AL264" i="1"/>
  <c r="AX264" i="1" s="1"/>
  <c r="AY264" i="1" s="1"/>
  <c r="AL300" i="1"/>
  <c r="AX300" i="1" s="1"/>
  <c r="AY300" i="1" s="1"/>
  <c r="AL189" i="1"/>
  <c r="AX189" i="1" s="1"/>
  <c r="AY189" i="1" s="1"/>
  <c r="AL141" i="1"/>
  <c r="AL287" i="1"/>
  <c r="AX287" i="1" s="1"/>
  <c r="AY287" i="1" s="1"/>
  <c r="AL34" i="1"/>
  <c r="AX34" i="1" s="1"/>
  <c r="AY34" i="1" s="1"/>
  <c r="AL278" i="1"/>
  <c r="AX278" i="1" s="1"/>
  <c r="AY278" i="1" s="1"/>
  <c r="AL178" i="1"/>
  <c r="AX178" i="1" s="1"/>
  <c r="AY178" i="1" s="1"/>
  <c r="AL148" i="1"/>
  <c r="AL209" i="1"/>
  <c r="AX209" i="1" s="1"/>
  <c r="AY209" i="1" s="1"/>
  <c r="AL260" i="1"/>
  <c r="AX260" i="1" s="1"/>
  <c r="AY260" i="1" s="1"/>
  <c r="AL139" i="1"/>
  <c r="AX139" i="1" s="1"/>
  <c r="AY139" i="1" s="1"/>
  <c r="AL155" i="1"/>
  <c r="AL229" i="1"/>
  <c r="AX229" i="1" s="1"/>
  <c r="AY229" i="1" s="1"/>
  <c r="AL215" i="1"/>
  <c r="AX215" i="1" s="1"/>
  <c r="AY215" i="1" s="1"/>
  <c r="AL283" i="1"/>
  <c r="AX283" i="1" s="1"/>
  <c r="AY283" i="1" s="1"/>
  <c r="AL182" i="1"/>
  <c r="AX182" i="1" s="1"/>
  <c r="AY182" i="1" s="1"/>
  <c r="AL201" i="1"/>
  <c r="AL35" i="1"/>
  <c r="AX35" i="1" s="1"/>
  <c r="AY35" i="1" s="1"/>
  <c r="AL31" i="1"/>
  <c r="AX31" i="1" s="1"/>
  <c r="AY31" i="1" s="1"/>
  <c r="AL25" i="1"/>
  <c r="AX25" i="1" s="1"/>
  <c r="AY25" i="1" s="1"/>
  <c r="AL91" i="1"/>
  <c r="AX91" i="1" s="1"/>
  <c r="AY91" i="1" s="1"/>
  <c r="AL84" i="1"/>
  <c r="AL82" i="1"/>
  <c r="AX82" i="1" s="1"/>
  <c r="AY82" i="1" s="1"/>
  <c r="AL78" i="1"/>
  <c r="AL70" i="1"/>
  <c r="AX70" i="1" s="1"/>
  <c r="AY70" i="1" s="1"/>
  <c r="AL153" i="1"/>
  <c r="AL173" i="1"/>
  <c r="AX173" i="1" s="1"/>
  <c r="AY173" i="1" s="1"/>
  <c r="AL180" i="1"/>
  <c r="AX180" i="1" s="1"/>
  <c r="AY180" i="1" s="1"/>
  <c r="AL188" i="1"/>
  <c r="AX188" i="1" s="1"/>
  <c r="AY188" i="1" s="1"/>
  <c r="AL216" i="1"/>
  <c r="AL228" i="1"/>
  <c r="AX228" i="1" s="1"/>
  <c r="AY228" i="1" s="1"/>
  <c r="AL257" i="1"/>
  <c r="AL147" i="1"/>
  <c r="AX147" i="1" s="1"/>
  <c r="AY147" i="1" s="1"/>
  <c r="AL167" i="1"/>
  <c r="AX167" i="1" s="1"/>
  <c r="AY167" i="1" s="1"/>
  <c r="AL73" i="1"/>
  <c r="AX73" i="1" s="1"/>
  <c r="AY73" i="1" s="1"/>
  <c r="AL63" i="1"/>
  <c r="AX63" i="1" s="1"/>
  <c r="AY63" i="1" s="1"/>
  <c r="AL76" i="1"/>
  <c r="AX76" i="1" s="1"/>
  <c r="AY76" i="1" s="1"/>
  <c r="AL68" i="1"/>
  <c r="AX68" i="1" s="1"/>
  <c r="AY68" i="1" s="1"/>
  <c r="AL42" i="1"/>
  <c r="AX42" i="1" s="1"/>
  <c r="AY42" i="1" s="1"/>
  <c r="AL40" i="1"/>
  <c r="AX40" i="1" s="1"/>
  <c r="AY40" i="1" s="1"/>
  <c r="AL38" i="1"/>
  <c r="AX38" i="1" s="1"/>
  <c r="AY38" i="1" s="1"/>
  <c r="AL24" i="1"/>
  <c r="AX24" i="1" s="1"/>
  <c r="AY24" i="1" s="1"/>
  <c r="AX239" i="1"/>
  <c r="AY239" i="1" s="1"/>
  <c r="AL59" i="1"/>
  <c r="AX59" i="1" s="1"/>
  <c r="AY59" i="1" s="1"/>
  <c r="AL30" i="1"/>
  <c r="AX30" i="1" s="1"/>
  <c r="AY30" i="1" s="1"/>
  <c r="AX36" i="1"/>
  <c r="AY36" i="1" s="1"/>
  <c r="AL29" i="1"/>
  <c r="AX29" i="1" s="1"/>
  <c r="AY29" i="1" s="1"/>
  <c r="AL61" i="1"/>
  <c r="AX61" i="1" s="1"/>
  <c r="AY61" i="1" s="1"/>
  <c r="AL39" i="1"/>
  <c r="AX39" i="1" s="1"/>
  <c r="AY39" i="1" s="1"/>
  <c r="AL88" i="1"/>
  <c r="AX88" i="1" s="1"/>
  <c r="AY88" i="1" s="1"/>
  <c r="AL118" i="1"/>
  <c r="AX118" i="1" s="1"/>
  <c r="AY118" i="1" s="1"/>
  <c r="AL130" i="1"/>
  <c r="AX130" i="1" s="1"/>
  <c r="AY130" i="1" s="1"/>
  <c r="AL181" i="1"/>
  <c r="AX181" i="1" s="1"/>
  <c r="AY181" i="1" s="1"/>
  <c r="AL193" i="1"/>
  <c r="AX193" i="1" s="1"/>
  <c r="AY193" i="1" s="1"/>
  <c r="AL203" i="1"/>
  <c r="AX203" i="1" s="1"/>
  <c r="AY203" i="1" s="1"/>
  <c r="AL241" i="1"/>
  <c r="AX241" i="1" s="1"/>
  <c r="AY241" i="1" s="1"/>
  <c r="AL308" i="1"/>
  <c r="AX308" i="1" s="1"/>
  <c r="AY308" i="1" s="1"/>
  <c r="AL60" i="1"/>
  <c r="AX60" i="1" s="1"/>
  <c r="AY60" i="1" s="1"/>
  <c r="AL110" i="1"/>
  <c r="AX110" i="1" s="1"/>
  <c r="AY110" i="1" s="1"/>
  <c r="AL174" i="1"/>
  <c r="AL243" i="1"/>
  <c r="AL265" i="1"/>
  <c r="AX265" i="1" s="1"/>
  <c r="AY265" i="1" s="1"/>
  <c r="AX267" i="1"/>
  <c r="AY267" i="1" s="1"/>
  <c r="AL80" i="1"/>
  <c r="AX80" i="1" s="1"/>
  <c r="AY80" i="1" s="1"/>
  <c r="AX28" i="1"/>
  <c r="AY28" i="1" s="1"/>
  <c r="AL97" i="1"/>
  <c r="AX97" i="1" s="1"/>
  <c r="AY97" i="1" s="1"/>
  <c r="AL115" i="1"/>
  <c r="AX115" i="1" s="1"/>
  <c r="AY115" i="1" s="1"/>
  <c r="AL168" i="1"/>
  <c r="AX253" i="1"/>
  <c r="AY253" i="1" s="1"/>
  <c r="AX281" i="1"/>
  <c r="AY281" i="1" s="1"/>
  <c r="AL48" i="1"/>
  <c r="AX48" i="1" s="1"/>
  <c r="AY48" i="1" s="1"/>
  <c r="AL46" i="1"/>
  <c r="AX46" i="1" s="1"/>
  <c r="AY46" i="1" s="1"/>
  <c r="AL100" i="1"/>
  <c r="AX100" i="1" s="1"/>
  <c r="AY100" i="1" s="1"/>
  <c r="AL96" i="1"/>
  <c r="AX96" i="1" s="1"/>
  <c r="AY96" i="1" s="1"/>
  <c r="AL32" i="1"/>
  <c r="AX32" i="1" s="1"/>
  <c r="AY32" i="1" s="1"/>
  <c r="AX204" i="1"/>
  <c r="AY204" i="1" s="1"/>
  <c r="AX85" i="1"/>
  <c r="AY85" i="1" s="1"/>
  <c r="AL74" i="1"/>
  <c r="AX74" i="1" s="1"/>
  <c r="AY74" i="1" s="1"/>
  <c r="AL55" i="1"/>
  <c r="AX55" i="1" s="1"/>
  <c r="AY55" i="1" s="1"/>
  <c r="AL53" i="1"/>
  <c r="AX53" i="1" s="1"/>
  <c r="AY53" i="1" s="1"/>
  <c r="AL89" i="1"/>
  <c r="AX89" i="1" s="1"/>
  <c r="AY89" i="1" s="1"/>
  <c r="AL101" i="1"/>
  <c r="AX101" i="1" s="1"/>
  <c r="AY101" i="1" s="1"/>
  <c r="AL20" i="1"/>
  <c r="AL62" i="1"/>
  <c r="AX62" i="1" s="1"/>
  <c r="AY62" i="1" s="1"/>
  <c r="AL19" i="1"/>
  <c r="AX19" i="1" s="1"/>
  <c r="AY19" i="1" s="1"/>
  <c r="AL67" i="1"/>
  <c r="AX67" i="1" s="1"/>
  <c r="AY67" i="1" s="1"/>
  <c r="AL87" i="1"/>
  <c r="AX87" i="1" s="1"/>
  <c r="AY87" i="1" s="1"/>
  <c r="AL21" i="1"/>
  <c r="AX21" i="1" s="1"/>
  <c r="AY21" i="1" s="1"/>
  <c r="AL90" i="1"/>
  <c r="AX90" i="1" s="1"/>
  <c r="AY90" i="1" s="1"/>
  <c r="AL66" i="1"/>
  <c r="AX66" i="1" s="1"/>
  <c r="AY66" i="1" s="1"/>
  <c r="AL58" i="1"/>
  <c r="AX58" i="1" s="1"/>
  <c r="AY58" i="1" s="1"/>
  <c r="AL54" i="1"/>
  <c r="AX54" i="1" s="1"/>
  <c r="AY54" i="1" s="1"/>
  <c r="AL52" i="1"/>
  <c r="AX52" i="1" s="1"/>
  <c r="AY52" i="1" s="1"/>
  <c r="AL51" i="1"/>
  <c r="AX51" i="1" s="1"/>
  <c r="AY51" i="1" s="1"/>
  <c r="AL47" i="1"/>
  <c r="AX47" i="1" s="1"/>
  <c r="AY47" i="1" s="1"/>
  <c r="AL45" i="1"/>
  <c r="AX45" i="1" s="1"/>
  <c r="AY45" i="1" s="1"/>
  <c r="AL44" i="1"/>
  <c r="AX44" i="1" s="1"/>
  <c r="AY44" i="1" s="1"/>
  <c r="AL108" i="1"/>
  <c r="AL94" i="1"/>
  <c r="AL18" i="1"/>
  <c r="AX18" i="1" s="1"/>
  <c r="AY18" i="1" s="1"/>
  <c r="AL122" i="1"/>
  <c r="AX122" i="1" s="1"/>
  <c r="AY122" i="1" s="1"/>
  <c r="AL126" i="1"/>
  <c r="AL138" i="1"/>
  <c r="AX138" i="1" s="1"/>
  <c r="AY138" i="1" s="1"/>
  <c r="AL144" i="1"/>
  <c r="AX144" i="1" s="1"/>
  <c r="AY144" i="1" s="1"/>
  <c r="AL150" i="1"/>
  <c r="AX150" i="1" s="1"/>
  <c r="AY150" i="1" s="1"/>
  <c r="AL156" i="1"/>
  <c r="AX156" i="1" s="1"/>
  <c r="AY156" i="1" s="1"/>
  <c r="AL166" i="1"/>
  <c r="AX166" i="1" s="1"/>
  <c r="AY166" i="1" s="1"/>
  <c r="AL177" i="1"/>
  <c r="AX177" i="1" s="1"/>
  <c r="AY177" i="1" s="1"/>
  <c r="AL227" i="1"/>
  <c r="AX227" i="1" s="1"/>
  <c r="AY227" i="1" s="1"/>
  <c r="AL184" i="1"/>
  <c r="AX184" i="1" s="1"/>
  <c r="AY184" i="1" s="1"/>
  <c r="AL198" i="1"/>
  <c r="AX198" i="1" s="1"/>
  <c r="AY198" i="1" s="1"/>
  <c r="AL205" i="1"/>
  <c r="AX205" i="1" s="1"/>
  <c r="AY205" i="1" s="1"/>
  <c r="AL222" i="1"/>
  <c r="AX222" i="1" s="1"/>
  <c r="AY222" i="1" s="1"/>
  <c r="AL234" i="1"/>
  <c r="AX234" i="1" s="1"/>
  <c r="AY234" i="1" s="1"/>
  <c r="AL248" i="1"/>
  <c r="AX248" i="1" s="1"/>
  <c r="AY248" i="1" s="1"/>
  <c r="AL255" i="1"/>
  <c r="AX255" i="1" s="1"/>
  <c r="AY255" i="1" s="1"/>
  <c r="AL277" i="1"/>
  <c r="AX277" i="1" s="1"/>
  <c r="AY277" i="1" s="1"/>
  <c r="AL289" i="1"/>
  <c r="AX289" i="1" s="1"/>
  <c r="AY289" i="1" s="1"/>
  <c r="AL299" i="1"/>
  <c r="AL305" i="1"/>
  <c r="AX305" i="1" s="1"/>
  <c r="AY305" i="1" s="1"/>
  <c r="AL95" i="1"/>
  <c r="AX95" i="1" s="1"/>
  <c r="AY95" i="1" s="1"/>
  <c r="AL72" i="1"/>
  <c r="AX72" i="1" s="1"/>
  <c r="AY72" i="1" s="1"/>
  <c r="AL93" i="1"/>
  <c r="AX93" i="1" s="1"/>
  <c r="AY93" i="1" s="1"/>
  <c r="AL17" i="1"/>
  <c r="AX17" i="1" s="1"/>
  <c r="AY17" i="1" s="1"/>
  <c r="AL171" i="1"/>
  <c r="AX171" i="1" s="1"/>
  <c r="AY171" i="1" s="1"/>
  <c r="AL114" i="1"/>
  <c r="AX114" i="1" s="1"/>
  <c r="AY114" i="1" s="1"/>
  <c r="AL123" i="1"/>
  <c r="AX123" i="1" s="1"/>
  <c r="AY123" i="1" s="1"/>
  <c r="AL127" i="1"/>
  <c r="AX127" i="1" s="1"/>
  <c r="AY127" i="1" s="1"/>
  <c r="AL135" i="1"/>
  <c r="AX135" i="1" s="1"/>
  <c r="AY135" i="1" s="1"/>
  <c r="AL145" i="1"/>
  <c r="AX145" i="1" s="1"/>
  <c r="AY145" i="1" s="1"/>
  <c r="AL151" i="1"/>
  <c r="AX151" i="1" s="1"/>
  <c r="AY151" i="1" s="1"/>
  <c r="AL157" i="1"/>
  <c r="AX157" i="1" s="1"/>
  <c r="AY157" i="1" s="1"/>
  <c r="AL163" i="1"/>
  <c r="AX163" i="1" s="1"/>
  <c r="AY163" i="1" s="1"/>
  <c r="AL233" i="1"/>
  <c r="AX233" i="1" s="1"/>
  <c r="AY233" i="1" s="1"/>
  <c r="AL252" i="1"/>
  <c r="AX252" i="1" s="1"/>
  <c r="AY252" i="1" s="1"/>
  <c r="AL185" i="1"/>
  <c r="AX185" i="1" s="1"/>
  <c r="AY185" i="1" s="1"/>
  <c r="AL191" i="1"/>
  <c r="AX191" i="1" s="1"/>
  <c r="AY191" i="1" s="1"/>
  <c r="AL199" i="1"/>
  <c r="AX199" i="1" s="1"/>
  <c r="AY199" i="1" s="1"/>
  <c r="AL206" i="1"/>
  <c r="AX206" i="1" s="1"/>
  <c r="AY206" i="1" s="1"/>
  <c r="AL212" i="1"/>
  <c r="AX212" i="1" s="1"/>
  <c r="AY212" i="1" s="1"/>
  <c r="AL219" i="1"/>
  <c r="AX219" i="1" s="1"/>
  <c r="AY219" i="1" s="1"/>
  <c r="AL223" i="1"/>
  <c r="AL236" i="1"/>
  <c r="AX236" i="1" s="1"/>
  <c r="AY236" i="1" s="1"/>
  <c r="AL249" i="1"/>
  <c r="AX249" i="1" s="1"/>
  <c r="AY249" i="1" s="1"/>
  <c r="AL256" i="1"/>
  <c r="AX256" i="1" s="1"/>
  <c r="AY256" i="1" s="1"/>
  <c r="AL296" i="1"/>
  <c r="AX296" i="1" s="1"/>
  <c r="AY296" i="1" s="1"/>
  <c r="AL290" i="1"/>
  <c r="AX290" i="1" s="1"/>
  <c r="AY290" i="1" s="1"/>
  <c r="AL246" i="1"/>
  <c r="AX246" i="1" s="1"/>
  <c r="AY246" i="1" s="1"/>
  <c r="AL107" i="1"/>
  <c r="AX107" i="1" s="1"/>
  <c r="AY107" i="1" s="1"/>
  <c r="AL124" i="1"/>
  <c r="AX124" i="1" s="1"/>
  <c r="AY124" i="1" s="1"/>
  <c r="AL128" i="1"/>
  <c r="AX128" i="1" s="1"/>
  <c r="AY128" i="1" s="1"/>
  <c r="AL136" i="1"/>
  <c r="AX136" i="1" s="1"/>
  <c r="AY136" i="1" s="1"/>
  <c r="AL142" i="1"/>
  <c r="AX142" i="1" s="1"/>
  <c r="AY142" i="1" s="1"/>
  <c r="AL152" i="1"/>
  <c r="AX152" i="1" s="1"/>
  <c r="AY152" i="1" s="1"/>
  <c r="AL158" i="1"/>
  <c r="AX158" i="1" s="1"/>
  <c r="AY158" i="1" s="1"/>
  <c r="AL164" i="1"/>
  <c r="AX164" i="1" s="1"/>
  <c r="AY164" i="1" s="1"/>
  <c r="AL170" i="1"/>
  <c r="AX170" i="1" s="1"/>
  <c r="AY170" i="1" s="1"/>
  <c r="AL251" i="1"/>
  <c r="AX251" i="1" s="1"/>
  <c r="AY251" i="1" s="1"/>
  <c r="AL235" i="1"/>
  <c r="AX235" i="1" s="1"/>
  <c r="AY235" i="1" s="1"/>
  <c r="AL263" i="1"/>
  <c r="AX263" i="1" s="1"/>
  <c r="AY263" i="1" s="1"/>
  <c r="AL186" i="1"/>
  <c r="AL192" i="1"/>
  <c r="AX192" i="1" s="1"/>
  <c r="AY192" i="1" s="1"/>
  <c r="AL200" i="1"/>
  <c r="AX200" i="1" s="1"/>
  <c r="AY200" i="1" s="1"/>
  <c r="AL207" i="1"/>
  <c r="AX207" i="1" s="1"/>
  <c r="AY207" i="1" s="1"/>
  <c r="AL213" i="1"/>
  <c r="AX213" i="1" s="1"/>
  <c r="AY213" i="1" s="1"/>
  <c r="AL220" i="1"/>
  <c r="AX220" i="1" s="1"/>
  <c r="AY220" i="1" s="1"/>
  <c r="AL240" i="1"/>
  <c r="AX240" i="1" s="1"/>
  <c r="AY240" i="1" s="1"/>
  <c r="AL250" i="1"/>
  <c r="AL275" i="1"/>
  <c r="AX275" i="1" s="1"/>
  <c r="AY275" i="1" s="1"/>
  <c r="AL282" i="1"/>
  <c r="AX282" i="1" s="1"/>
  <c r="AY282" i="1" s="1"/>
  <c r="AL291" i="1"/>
  <c r="AX291" i="1" s="1"/>
  <c r="AY291" i="1" s="1"/>
  <c r="AL297" i="1"/>
  <c r="AX297" i="1" s="1"/>
  <c r="AY297" i="1" s="1"/>
  <c r="AL303" i="1"/>
  <c r="AX303" i="1" s="1"/>
  <c r="AY303" i="1" s="1"/>
  <c r="AL242" i="1"/>
  <c r="AX242" i="1" s="1"/>
  <c r="AY242" i="1" s="1"/>
  <c r="AL86" i="1"/>
  <c r="AX86" i="1" s="1"/>
  <c r="AY86" i="1" s="1"/>
  <c r="AL79" i="1"/>
  <c r="AX79" i="1" s="1"/>
  <c r="AY79" i="1" s="1"/>
  <c r="AL65" i="1"/>
  <c r="AX65" i="1" s="1"/>
  <c r="AY65" i="1" s="1"/>
  <c r="AL16" i="1"/>
  <c r="AX16" i="1" s="1"/>
  <c r="AY16" i="1" s="1"/>
  <c r="AL109" i="1"/>
  <c r="AX109" i="1" s="1"/>
  <c r="AY109" i="1" s="1"/>
  <c r="AL121" i="1"/>
  <c r="AX121" i="1" s="1"/>
  <c r="AY121" i="1" s="1"/>
  <c r="AL125" i="1"/>
  <c r="AL129" i="1"/>
  <c r="AX129" i="1" s="1"/>
  <c r="AY129" i="1" s="1"/>
  <c r="AL137" i="1"/>
  <c r="AX137" i="1" s="1"/>
  <c r="AY137" i="1" s="1"/>
  <c r="AL143" i="1"/>
  <c r="AX143" i="1" s="1"/>
  <c r="AY143" i="1" s="1"/>
  <c r="AL149" i="1"/>
  <c r="AX149" i="1" s="1"/>
  <c r="AY149" i="1" s="1"/>
  <c r="AL159" i="1"/>
  <c r="AX159" i="1" s="1"/>
  <c r="AY159" i="1" s="1"/>
  <c r="AL165" i="1"/>
  <c r="AX165" i="1" s="1"/>
  <c r="AY165" i="1" s="1"/>
  <c r="AL262" i="1"/>
  <c r="AX262" i="1" s="1"/>
  <c r="AY262" i="1" s="1"/>
  <c r="AL268" i="1"/>
  <c r="AX268" i="1" s="1"/>
  <c r="AY268" i="1" s="1"/>
  <c r="AL187" i="1"/>
  <c r="AL208" i="1"/>
  <c r="AX208" i="1" s="1"/>
  <c r="AY208" i="1" s="1"/>
  <c r="AL214" i="1"/>
  <c r="AX214" i="1" s="1"/>
  <c r="AY214" i="1" s="1"/>
  <c r="AL221" i="1"/>
  <c r="AX221" i="1" s="1"/>
  <c r="AY221" i="1" s="1"/>
  <c r="AL226" i="1"/>
  <c r="AX226" i="1" s="1"/>
  <c r="AY226" i="1" s="1"/>
  <c r="AL247" i="1"/>
  <c r="AX247" i="1" s="1"/>
  <c r="AY247" i="1" s="1"/>
  <c r="AL254" i="1"/>
  <c r="AX254" i="1" s="1"/>
  <c r="AY254" i="1" s="1"/>
  <c r="AL261" i="1"/>
  <c r="AX261" i="1" s="1"/>
  <c r="AY261" i="1" s="1"/>
  <c r="AL276" i="1"/>
  <c r="AX276" i="1" s="1"/>
  <c r="AY276" i="1" s="1"/>
  <c r="AL298" i="1"/>
  <c r="AX298" i="1" s="1"/>
  <c r="AY298" i="1" s="1"/>
  <c r="AL304" i="1"/>
  <c r="AX304" i="1" s="1"/>
  <c r="AY304" i="1" s="1"/>
  <c r="AX174" i="1" l="1"/>
  <c r="AY174" i="1" s="1"/>
  <c r="AX257" i="1"/>
  <c r="AY257" i="1" s="1"/>
  <c r="AX155" i="1"/>
  <c r="AY155" i="1" s="1"/>
  <c r="AX195" i="1"/>
  <c r="AY195" i="1" s="1"/>
  <c r="AX295" i="1"/>
  <c r="AY295" i="1" s="1"/>
  <c r="AX294" i="1"/>
  <c r="AY294" i="1" s="1"/>
  <c r="AX125" i="1"/>
  <c r="AY125" i="1" s="1"/>
  <c r="AX186" i="1"/>
  <c r="AY186" i="1" s="1"/>
  <c r="AX223" i="1"/>
  <c r="AY223" i="1" s="1"/>
  <c r="AX299" i="1"/>
  <c r="AY299" i="1" s="1"/>
  <c r="AX20" i="1"/>
  <c r="AY20" i="1" s="1"/>
  <c r="AX141" i="1"/>
  <c r="AY141" i="1" s="1"/>
  <c r="AX175" i="1"/>
  <c r="AY175" i="1" s="1"/>
  <c r="AX92" i="1"/>
  <c r="AY92" i="1" s="1"/>
  <c r="AX250" i="1"/>
  <c r="AY250" i="1" s="1"/>
  <c r="AX126" i="1"/>
  <c r="AY126" i="1" s="1"/>
  <c r="AX108" i="1"/>
  <c r="AY108" i="1" s="1"/>
  <c r="AX216" i="1"/>
  <c r="AY216" i="1" s="1"/>
  <c r="AX153" i="1"/>
  <c r="AY153" i="1" s="1"/>
  <c r="AX309" i="1"/>
  <c r="AY309" i="1" s="1"/>
  <c r="AX134" i="1"/>
  <c r="AY134" i="1" s="1"/>
  <c r="AX84" i="1"/>
  <c r="AY84" i="1" s="1"/>
  <c r="AX168" i="1"/>
  <c r="AY168" i="1" s="1"/>
  <c r="AX243" i="1"/>
  <c r="AY243" i="1" s="1"/>
  <c r="AX201" i="1"/>
  <c r="AY201" i="1" s="1"/>
  <c r="AX75" i="1"/>
  <c r="AY75" i="1" s="1"/>
  <c r="AX116" i="1"/>
  <c r="AY116" i="1" s="1"/>
  <c r="AX259" i="1"/>
  <c r="AY259" i="1" s="1"/>
  <c r="AX238" i="1"/>
  <c r="AY238" i="1" s="1"/>
  <c r="AX197" i="1"/>
  <c r="AY197" i="1" s="1"/>
  <c r="AX154" i="1"/>
  <c r="AY154" i="1" s="1"/>
  <c r="AX187" i="1"/>
  <c r="AY187" i="1" s="1"/>
  <c r="AX94" i="1"/>
  <c r="AY94" i="1" s="1"/>
  <c r="AX78" i="1"/>
  <c r="AY78" i="1" s="1"/>
  <c r="AX148" i="1"/>
  <c r="AY148" i="1" s="1"/>
  <c r="AX307" i="1"/>
  <c r="AY307" i="1" s="1"/>
  <c r="AX104" i="1"/>
  <c r="AY104" i="1" s="1"/>
  <c r="AX284" i="1"/>
  <c r="AY284" i="1" s="1"/>
  <c r="AX160" i="1"/>
  <c r="AY160" i="1" s="1"/>
  <c r="AY11" i="1"/>
</calcChain>
</file>

<file path=xl/sharedStrings.xml><?xml version="1.0" encoding="utf-8"?>
<sst xmlns="http://schemas.openxmlformats.org/spreadsheetml/2006/main" count="127" uniqueCount="76">
  <si>
    <t>A</t>
    <phoneticPr fontId="1"/>
  </si>
  <si>
    <t>B</t>
    <phoneticPr fontId="1"/>
  </si>
  <si>
    <t>C</t>
    <phoneticPr fontId="1"/>
  </si>
  <si>
    <t>D</t>
    <phoneticPr fontId="1"/>
  </si>
  <si>
    <t>E</t>
    <phoneticPr fontId="1"/>
  </si>
  <si>
    <t>F</t>
    <phoneticPr fontId="1"/>
  </si>
  <si>
    <t>G</t>
    <phoneticPr fontId="1"/>
  </si>
  <si>
    <t>H</t>
    <phoneticPr fontId="1"/>
  </si>
  <si>
    <t>No.</t>
    <phoneticPr fontId="1"/>
  </si>
  <si>
    <t>属性</t>
    <rPh sb="0" eb="2">
      <t>ゾクセイ</t>
    </rPh>
    <phoneticPr fontId="1"/>
  </si>
  <si>
    <t>B</t>
    <phoneticPr fontId="1"/>
  </si>
  <si>
    <t>E</t>
    <phoneticPr fontId="1"/>
  </si>
  <si>
    <t>G</t>
    <phoneticPr fontId="1"/>
  </si>
  <si>
    <t>H</t>
    <phoneticPr fontId="1"/>
  </si>
  <si>
    <t>分母</t>
    <rPh sb="0" eb="2">
      <t>ブンボ</t>
    </rPh>
    <phoneticPr fontId="1"/>
  </si>
  <si>
    <t>分子</t>
    <rPh sb="0" eb="2">
      <t>ブンシ</t>
    </rPh>
    <phoneticPr fontId="1"/>
  </si>
  <si>
    <t>合計</t>
    <rPh sb="0" eb="2">
      <t>ゴウケイ</t>
    </rPh>
    <phoneticPr fontId="1"/>
  </si>
  <si>
    <t>選択確率</t>
    <rPh sb="0" eb="2">
      <t>センタク</t>
    </rPh>
    <rPh sb="2" eb="4">
      <t>カクリツ</t>
    </rPh>
    <phoneticPr fontId="1"/>
  </si>
  <si>
    <t>ln(選択確率）</t>
    <rPh sb="3" eb="5">
      <t>センタク</t>
    </rPh>
    <rPh sb="5" eb="7">
      <t>カクリツ</t>
    </rPh>
    <phoneticPr fontId="1"/>
  </si>
  <si>
    <t>画質</t>
    <rPh sb="0" eb="2">
      <t>ガシツ</t>
    </rPh>
    <phoneticPr fontId="1"/>
  </si>
  <si>
    <t>色</t>
    <rPh sb="0" eb="1">
      <t>イロ</t>
    </rPh>
    <phoneticPr fontId="1"/>
  </si>
  <si>
    <t>メモリ</t>
    <phoneticPr fontId="1"/>
  </si>
  <si>
    <t>ズーム</t>
    <phoneticPr fontId="1"/>
  </si>
  <si>
    <t>重さ</t>
    <rPh sb="0" eb="1">
      <t>オモ</t>
    </rPh>
    <phoneticPr fontId="1"/>
  </si>
  <si>
    <t>バッテリー</t>
    <phoneticPr fontId="1"/>
  </si>
  <si>
    <t>メモリ</t>
    <phoneticPr fontId="1"/>
  </si>
  <si>
    <t>ズーム</t>
    <phoneticPr fontId="1"/>
  </si>
  <si>
    <t>バッテリー</t>
    <phoneticPr fontId="1"/>
  </si>
  <si>
    <t>4K</t>
    <phoneticPr fontId="1"/>
  </si>
  <si>
    <t>標準</t>
    <rPh sb="0" eb="2">
      <t>ヒョウジュン</t>
    </rPh>
    <phoneticPr fontId="1"/>
  </si>
  <si>
    <t>黒</t>
    <rPh sb="0" eb="1">
      <t>クロ</t>
    </rPh>
    <phoneticPr fontId="1"/>
  </si>
  <si>
    <t>エンジ</t>
    <phoneticPr fontId="1"/>
  </si>
  <si>
    <t>32G</t>
    <phoneticPr fontId="1"/>
  </si>
  <si>
    <t>64G</t>
    <phoneticPr fontId="1"/>
  </si>
  <si>
    <t>20倍</t>
    <rPh sb="2" eb="3">
      <t>バイ</t>
    </rPh>
    <phoneticPr fontId="1"/>
  </si>
  <si>
    <t>10倍</t>
    <rPh sb="2" eb="3">
      <t>バイ</t>
    </rPh>
    <phoneticPr fontId="1"/>
  </si>
  <si>
    <t>普通</t>
    <rPh sb="0" eb="2">
      <t>フツウ</t>
    </rPh>
    <phoneticPr fontId="1"/>
  </si>
  <si>
    <t>軽い</t>
    <rPh sb="0" eb="1">
      <t>カル</t>
    </rPh>
    <phoneticPr fontId="1"/>
  </si>
  <si>
    <t>2時間</t>
    <rPh sb="1" eb="3">
      <t>ジカン</t>
    </rPh>
    <phoneticPr fontId="1"/>
  </si>
  <si>
    <t>1時間</t>
    <rPh sb="1" eb="3">
      <t>ジカン</t>
    </rPh>
    <phoneticPr fontId="1"/>
  </si>
  <si>
    <t>回答者</t>
    <rPh sb="0" eb="2">
      <t>カイトウ</t>
    </rPh>
    <rPh sb="2" eb="3">
      <t>シャ</t>
    </rPh>
    <phoneticPr fontId="1"/>
  </si>
  <si>
    <t>順位</t>
    <rPh sb="0" eb="2">
      <t>ジュンイ</t>
    </rPh>
    <phoneticPr fontId="1"/>
  </si>
  <si>
    <t>オリジナル回答</t>
    <rPh sb="5" eb="7">
      <t>カイトウ</t>
    </rPh>
    <phoneticPr fontId="1"/>
  </si>
  <si>
    <t>順位ごとに下位順位を抜き出す</t>
    <rPh sb="0" eb="2">
      <t>ジュンイ</t>
    </rPh>
    <rPh sb="5" eb="7">
      <t>カイ</t>
    </rPh>
    <rPh sb="7" eb="9">
      <t>ジュンイ</t>
    </rPh>
    <rPh sb="10" eb="11">
      <t>ヌ</t>
    </rPh>
    <rPh sb="12" eb="13">
      <t>ダ</t>
    </rPh>
    <phoneticPr fontId="1"/>
  </si>
  <si>
    <t>属性</t>
    <rPh sb="0" eb="2">
      <t>ゾクセイ</t>
    </rPh>
    <phoneticPr fontId="1"/>
  </si>
  <si>
    <t>水準</t>
    <rPh sb="0" eb="2">
      <t>スイジュン</t>
    </rPh>
    <phoneticPr fontId="1"/>
  </si>
  <si>
    <t>効用</t>
    <rPh sb="0" eb="2">
      <t>コウヨウ</t>
    </rPh>
    <phoneticPr fontId="1"/>
  </si>
  <si>
    <t>ロジットモデルの分子</t>
    <rPh sb="8" eb="10">
      <t>ブンシ</t>
    </rPh>
    <phoneticPr fontId="1"/>
  </si>
  <si>
    <t>ロジットモデルの分母</t>
    <rPh sb="8" eb="10">
      <t>ブンボ</t>
    </rPh>
    <phoneticPr fontId="1"/>
  </si>
  <si>
    <t>商品効用</t>
    <rPh sb="0" eb="2">
      <t>ショウヒン</t>
    </rPh>
    <rPh sb="2" eb="4">
      <t>コウヨウ</t>
    </rPh>
    <phoneticPr fontId="1"/>
  </si>
  <si>
    <t>部分効用</t>
    <rPh sb="0" eb="2">
      <t>ブブン</t>
    </rPh>
    <rPh sb="2" eb="4">
      <t>コウヨウ</t>
    </rPh>
    <phoneticPr fontId="1"/>
  </si>
  <si>
    <t>水準の重要度</t>
    <rPh sb="0" eb="2">
      <t>スイジュン</t>
    </rPh>
    <rPh sb="3" eb="6">
      <t>ジュウヨウド</t>
    </rPh>
    <phoneticPr fontId="1"/>
  </si>
  <si>
    <t>本ファイルは以下の3つのシートから成ります</t>
    <rPh sb="0" eb="1">
      <t>ホン</t>
    </rPh>
    <rPh sb="6" eb="8">
      <t>イカ</t>
    </rPh>
    <rPh sb="17" eb="18">
      <t>ナ</t>
    </rPh>
    <phoneticPr fontId="1"/>
  </si>
  <si>
    <t>・「分析データ」：データの加工，分析を行うシートです．</t>
    <rPh sb="2" eb="4">
      <t>ブンセキ</t>
    </rPh>
    <rPh sb="13" eb="15">
      <t>カコウ</t>
    </rPh>
    <rPh sb="16" eb="18">
      <t>ブンセキ</t>
    </rPh>
    <rPh sb="19" eb="20">
      <t>オコナ</t>
    </rPh>
    <phoneticPr fontId="1"/>
  </si>
  <si>
    <t>・「結果の表示」：分析データシートで得られた結果からグラフ化するときのシートです．</t>
    <rPh sb="2" eb="4">
      <t>ケッカ</t>
    </rPh>
    <rPh sb="5" eb="7">
      <t>ヒョウジ</t>
    </rPh>
    <rPh sb="9" eb="11">
      <t>ブンセキ</t>
    </rPh>
    <rPh sb="18" eb="19">
      <t>エ</t>
    </rPh>
    <rPh sb="22" eb="24">
      <t>ケッカ</t>
    </rPh>
    <rPh sb="29" eb="30">
      <t>カ</t>
    </rPh>
    <phoneticPr fontId="1"/>
  </si>
  <si>
    <t>以下では「分析データ」シートについて説明します．</t>
    <rPh sb="0" eb="2">
      <t>イカ</t>
    </rPh>
    <rPh sb="5" eb="7">
      <t>ブンセキ</t>
    </rPh>
    <rPh sb="18" eb="20">
      <t>セツメイ</t>
    </rPh>
    <phoneticPr fontId="1"/>
  </si>
  <si>
    <t>A～J列が回答者の回答です．ただし，8つのプロファイルの順位を答えてもらっていること，また本書で説明したように順位についての条件付き確率を計算するために8-1=7行にわたって複製しています．</t>
    <rPh sb="3" eb="4">
      <t>レツ</t>
    </rPh>
    <rPh sb="5" eb="7">
      <t>カイトウ</t>
    </rPh>
    <rPh sb="7" eb="8">
      <t>シャ</t>
    </rPh>
    <rPh sb="9" eb="11">
      <t>カイトウ</t>
    </rPh>
    <rPh sb="28" eb="30">
      <t>ジュンイ</t>
    </rPh>
    <rPh sb="31" eb="32">
      <t>コタ</t>
    </rPh>
    <rPh sb="45" eb="47">
      <t>ホンショ</t>
    </rPh>
    <rPh sb="48" eb="50">
      <t>セツメイ</t>
    </rPh>
    <rPh sb="55" eb="57">
      <t>ジュンイ</t>
    </rPh>
    <rPh sb="62" eb="65">
      <t>ジョウケンツ</t>
    </rPh>
    <rPh sb="66" eb="68">
      <t>カクリツ</t>
    </rPh>
    <rPh sb="69" eb="71">
      <t>ケイサン</t>
    </rPh>
    <rPh sb="81" eb="82">
      <t>ギョウ</t>
    </rPh>
    <rPh sb="87" eb="89">
      <t>フクセイ</t>
    </rPh>
    <phoneticPr fontId="1"/>
  </si>
  <si>
    <t>一人目のデータは以下のようになっています．</t>
    <rPh sb="0" eb="2">
      <t>ヒトリ</t>
    </rPh>
    <rPh sb="2" eb="3">
      <t>メ</t>
    </rPh>
    <rPh sb="8" eb="10">
      <t>イカ</t>
    </rPh>
    <phoneticPr fontId="1"/>
  </si>
  <si>
    <t>上記のB列はこの後説明する1～7位についてそれぞれ選択確率を計算するための行です．</t>
    <rPh sb="0" eb="2">
      <t>ジョウキ</t>
    </rPh>
    <rPh sb="4" eb="5">
      <t>レツ</t>
    </rPh>
    <rPh sb="8" eb="9">
      <t>アト</t>
    </rPh>
    <rPh sb="9" eb="11">
      <t>セツメイ</t>
    </rPh>
    <rPh sb="16" eb="17">
      <t>イ</t>
    </rPh>
    <rPh sb="25" eb="27">
      <t>センタク</t>
    </rPh>
    <rPh sb="27" eb="29">
      <t>カクリツ</t>
    </rPh>
    <rPh sb="30" eb="32">
      <t>ケイサン</t>
    </rPh>
    <rPh sb="37" eb="38">
      <t>ギョウ</t>
    </rPh>
    <phoneticPr fontId="1"/>
  </si>
  <si>
    <t>↓</t>
    <phoneticPr fontId="1"/>
  </si>
  <si>
    <t>「分析データ」のL～S列で各順位行について，その順位以下のデータのみを使って順位をつけなおします．例えば，3位の行の場合，3位を3位以下の1位，4位を3位以下の2位というようにします．1，2位の回答には便宜上0を入れました．</t>
    <rPh sb="1" eb="3">
      <t>ブンセキ</t>
    </rPh>
    <rPh sb="11" eb="12">
      <t>レツ</t>
    </rPh>
    <rPh sb="13" eb="14">
      <t>カク</t>
    </rPh>
    <rPh sb="14" eb="16">
      <t>ジュンイ</t>
    </rPh>
    <rPh sb="16" eb="17">
      <t>ギョウ</t>
    </rPh>
    <rPh sb="24" eb="26">
      <t>ジュンイ</t>
    </rPh>
    <rPh sb="26" eb="28">
      <t>イカ</t>
    </rPh>
    <rPh sb="35" eb="36">
      <t>ツカ</t>
    </rPh>
    <rPh sb="38" eb="40">
      <t>ジュンイ</t>
    </rPh>
    <rPh sb="49" eb="50">
      <t>タト</t>
    </rPh>
    <rPh sb="54" eb="55">
      <t>イ</t>
    </rPh>
    <rPh sb="56" eb="57">
      <t>ギョウ</t>
    </rPh>
    <rPh sb="58" eb="60">
      <t>バアイ</t>
    </rPh>
    <rPh sb="62" eb="63">
      <t>イ</t>
    </rPh>
    <rPh sb="65" eb="68">
      <t>イイカ</t>
    </rPh>
    <rPh sb="70" eb="71">
      <t>イ</t>
    </rPh>
    <rPh sb="73" eb="74">
      <t>イ</t>
    </rPh>
    <rPh sb="76" eb="77">
      <t>イ</t>
    </rPh>
    <rPh sb="77" eb="79">
      <t>イカ</t>
    </rPh>
    <rPh sb="81" eb="82">
      <t>イ</t>
    </rPh>
    <rPh sb="95" eb="96">
      <t>イ</t>
    </rPh>
    <rPh sb="97" eb="99">
      <t>カイトウ</t>
    </rPh>
    <rPh sb="101" eb="103">
      <t>ベンギ</t>
    </rPh>
    <rPh sb="103" eb="104">
      <t>ジョウ</t>
    </rPh>
    <rPh sb="106" eb="107">
      <t>イ</t>
    </rPh>
    <phoneticPr fontId="1"/>
  </si>
  <si>
    <t>「分析データ」のC～J列が各プロファイルへの回答順位です．</t>
    <rPh sb="1" eb="3">
      <t>ブンセキ</t>
    </rPh>
    <rPh sb="11" eb="12">
      <t>レツ</t>
    </rPh>
    <rPh sb="13" eb="14">
      <t>カク</t>
    </rPh>
    <rPh sb="22" eb="24">
      <t>カイトウ</t>
    </rPh>
    <rPh sb="24" eb="26">
      <t>ジュンイ</t>
    </rPh>
    <phoneticPr fontId="1"/>
  </si>
  <si>
    <t>「分析データ」のU～AB列で各順位についてのロジットの分子と分母を特定します．ここでは分子は1，分母は分子に加え2を付けました．</t>
    <rPh sb="1" eb="3">
      <t>ブンセキ</t>
    </rPh>
    <rPh sb="12" eb="13">
      <t>レツ</t>
    </rPh>
    <rPh sb="14" eb="17">
      <t>カクジュンイ</t>
    </rPh>
    <rPh sb="27" eb="29">
      <t>ブンシ</t>
    </rPh>
    <rPh sb="30" eb="32">
      <t>ブンボ</t>
    </rPh>
    <rPh sb="33" eb="35">
      <t>トクテイ</t>
    </rPh>
    <rPh sb="43" eb="45">
      <t>ブンシ</t>
    </rPh>
    <rPh sb="48" eb="50">
      <t>ブンボ</t>
    </rPh>
    <rPh sb="51" eb="53">
      <t>ブンシ</t>
    </rPh>
    <rPh sb="54" eb="55">
      <t>クワ</t>
    </rPh>
    <rPh sb="58" eb="59">
      <t>ツ</t>
    </rPh>
    <phoneticPr fontId="1"/>
  </si>
  <si>
    <t>なお，「分析データ」のT13～AB13は各プロファイルの効用値で，これはその上部の直交表と，AD6～AP8セルに示した各属性各水準の部分効用を照らしあ合わせて該当するものを足し合わせた値になっています．</t>
    <rPh sb="4" eb="6">
      <t>ブンセキ</t>
    </rPh>
    <rPh sb="20" eb="21">
      <t>カク</t>
    </rPh>
    <rPh sb="28" eb="30">
      <t>コウヨウ</t>
    </rPh>
    <rPh sb="30" eb="31">
      <t>チ</t>
    </rPh>
    <rPh sb="38" eb="40">
      <t>ジョウブ</t>
    </rPh>
    <rPh sb="41" eb="43">
      <t>チョッコウ</t>
    </rPh>
    <rPh sb="43" eb="44">
      <t>ヒョウ</t>
    </rPh>
    <rPh sb="56" eb="57">
      <t>シメ</t>
    </rPh>
    <rPh sb="59" eb="60">
      <t>カク</t>
    </rPh>
    <rPh sb="60" eb="62">
      <t>ゾクセイ</t>
    </rPh>
    <rPh sb="62" eb="63">
      <t>カク</t>
    </rPh>
    <rPh sb="63" eb="65">
      <t>スイジュン</t>
    </rPh>
    <rPh sb="66" eb="68">
      <t>ブブン</t>
    </rPh>
    <rPh sb="68" eb="70">
      <t>コウヨウ</t>
    </rPh>
    <rPh sb="71" eb="72">
      <t>テ</t>
    </rPh>
    <rPh sb="75" eb="76">
      <t>ア</t>
    </rPh>
    <rPh sb="79" eb="81">
      <t>ガイトウ</t>
    </rPh>
    <rPh sb="86" eb="87">
      <t>タ</t>
    </rPh>
    <rPh sb="88" eb="89">
      <t>ア</t>
    </rPh>
    <rPh sb="92" eb="93">
      <t>アタイ</t>
    </rPh>
    <phoneticPr fontId="1"/>
  </si>
  <si>
    <t>「分析データ」AD～AK列，AN～AU列が各順位のロジットモデルで用いる（すなわち分母は特定順位以下のプロファイル，分子はその順位のプロファイル）の効用値の指数値でそれぞれAL列とAV列に合計が計算されています．</t>
    <rPh sb="1" eb="3">
      <t>ブンセキ</t>
    </rPh>
    <rPh sb="12" eb="13">
      <t>レツ</t>
    </rPh>
    <rPh sb="19" eb="20">
      <t>レツ</t>
    </rPh>
    <rPh sb="21" eb="22">
      <t>カク</t>
    </rPh>
    <rPh sb="22" eb="24">
      <t>ジュンイ</t>
    </rPh>
    <rPh sb="33" eb="34">
      <t>モチ</t>
    </rPh>
    <rPh sb="41" eb="43">
      <t>ブンボ</t>
    </rPh>
    <rPh sb="44" eb="46">
      <t>トクテイ</t>
    </rPh>
    <rPh sb="46" eb="48">
      <t>ジュンイ</t>
    </rPh>
    <rPh sb="48" eb="50">
      <t>イカ</t>
    </rPh>
    <rPh sb="58" eb="60">
      <t>ブンシ</t>
    </rPh>
    <rPh sb="63" eb="65">
      <t>ジュンイ</t>
    </rPh>
    <rPh sb="74" eb="76">
      <t>コウヨウ</t>
    </rPh>
    <rPh sb="76" eb="77">
      <t>チ</t>
    </rPh>
    <rPh sb="78" eb="80">
      <t>シスウ</t>
    </rPh>
    <rPh sb="80" eb="81">
      <t>チ</t>
    </rPh>
    <rPh sb="88" eb="89">
      <t>レツ</t>
    </rPh>
    <rPh sb="92" eb="93">
      <t>レツ</t>
    </rPh>
    <rPh sb="94" eb="96">
      <t>ゴウケイ</t>
    </rPh>
    <rPh sb="97" eb="99">
      <t>ケイサン</t>
    </rPh>
    <phoneticPr fontId="1"/>
  </si>
  <si>
    <t>AW列がAL列でAV列を割った条件付きせ選択確率で，AY列がその対数値です．</t>
    <rPh sb="2" eb="3">
      <t>レツ</t>
    </rPh>
    <rPh sb="6" eb="7">
      <t>レツ</t>
    </rPh>
    <rPh sb="10" eb="11">
      <t>レツ</t>
    </rPh>
    <rPh sb="12" eb="13">
      <t>ワ</t>
    </rPh>
    <rPh sb="15" eb="18">
      <t>ジョウケンツ</t>
    </rPh>
    <rPh sb="20" eb="22">
      <t>センタク</t>
    </rPh>
    <rPh sb="22" eb="24">
      <t>カクリツ</t>
    </rPh>
    <rPh sb="28" eb="29">
      <t>レツ</t>
    </rPh>
    <rPh sb="32" eb="35">
      <t>タイスウチ</t>
    </rPh>
    <phoneticPr fontId="1"/>
  </si>
  <si>
    <t>AW</t>
    <phoneticPr fontId="1"/>
  </si>
  <si>
    <t>-0.93549=LN(0.3923)</t>
    <phoneticPr fontId="1"/>
  </si>
  <si>
    <t>AY</t>
    <phoneticPr fontId="1"/>
  </si>
  <si>
    <t>0.3923=2.24288/5.7159</t>
    <phoneticPr fontId="1"/>
  </si>
  <si>
    <t>対数尤度</t>
    <rPh sb="0" eb="2">
      <t>タイスウ</t>
    </rPh>
    <rPh sb="2" eb="4">
      <t>ユウド</t>
    </rPh>
    <phoneticPr fontId="1"/>
  </si>
  <si>
    <t>「分析データ」のAY11セルが全体の対数尤度となり，これを最大にする部分効用（AD8:AP8）を求めます．</t>
    <rPh sb="1" eb="3">
      <t>ブンセキ</t>
    </rPh>
    <rPh sb="15" eb="17">
      <t>ゼンタイ</t>
    </rPh>
    <rPh sb="18" eb="20">
      <t>タイスウ</t>
    </rPh>
    <rPh sb="20" eb="22">
      <t>ユウド</t>
    </rPh>
    <rPh sb="29" eb="31">
      <t>サイダイ</t>
    </rPh>
    <rPh sb="34" eb="36">
      <t>ブブン</t>
    </rPh>
    <rPh sb="36" eb="38">
      <t>コウヨウ</t>
    </rPh>
    <rPh sb="48" eb="49">
      <t>モト</t>
    </rPh>
    <phoneticPr fontId="1"/>
  </si>
  <si>
    <t>なお，今回は各属性が2水準であったので，各属性の水準の平均値を0とする代わりに，水準2の部分効用＝-水準1の部分効用としてセルで計算しています．</t>
    <rPh sb="3" eb="5">
      <t>コンカイ</t>
    </rPh>
    <rPh sb="6" eb="9">
      <t>カクゾクセイ</t>
    </rPh>
    <rPh sb="11" eb="13">
      <t>スイジュン</t>
    </rPh>
    <rPh sb="20" eb="21">
      <t>カク</t>
    </rPh>
    <rPh sb="21" eb="23">
      <t>ゾクセイ</t>
    </rPh>
    <rPh sb="24" eb="26">
      <t>スイジュン</t>
    </rPh>
    <rPh sb="27" eb="29">
      <t>ヘイキン</t>
    </rPh>
    <rPh sb="29" eb="30">
      <t>チ</t>
    </rPh>
    <rPh sb="35" eb="36">
      <t>カ</t>
    </rPh>
    <rPh sb="40" eb="42">
      <t>スイジュン</t>
    </rPh>
    <rPh sb="44" eb="46">
      <t>ブブン</t>
    </rPh>
    <rPh sb="46" eb="48">
      <t>コウヨウ</t>
    </rPh>
    <rPh sb="50" eb="52">
      <t>スイジュン</t>
    </rPh>
    <rPh sb="54" eb="56">
      <t>ブブン</t>
    </rPh>
    <rPh sb="56" eb="58">
      <t>コウヨウ</t>
    </rPh>
    <rPh sb="64" eb="66">
      <t>ケイサン</t>
    </rPh>
    <phoneticPr fontId="1"/>
  </si>
  <si>
    <t>ソルバー起動し，下のように設定し解を求めます．</t>
    <rPh sb="4" eb="6">
      <t>キドウ</t>
    </rPh>
    <rPh sb="8" eb="9">
      <t>シタ</t>
    </rPh>
    <rPh sb="13" eb="15">
      <t>セッテイ</t>
    </rPh>
    <rPh sb="16" eb="17">
      <t>カイ</t>
    </rPh>
    <rPh sb="18" eb="19">
      <t>モト</t>
    </rPh>
    <phoneticPr fontId="1"/>
  </si>
  <si>
    <t>・「このファイルの説明と解の求め方」：このシートです．</t>
    <rPh sb="9" eb="11">
      <t>セツメイ</t>
    </rPh>
    <rPh sb="12" eb="13">
      <t>カイ</t>
    </rPh>
    <rPh sb="14" eb="15">
      <t>モト</t>
    </rPh>
    <rPh sb="16" eb="17">
      <t>カタ</t>
    </rPh>
    <phoneticPr fontId="1"/>
  </si>
  <si>
    <t>初期値によっては解が多少変わったり，場合によっては解が得られない場合もありますので，その場合は初期値を変えてソルバーを実行してください．</t>
    <rPh sb="0" eb="3">
      <t>ショキチ</t>
    </rPh>
    <rPh sb="8" eb="9">
      <t>カイ</t>
    </rPh>
    <rPh sb="10" eb="12">
      <t>タショウ</t>
    </rPh>
    <rPh sb="12" eb="13">
      <t>カ</t>
    </rPh>
    <rPh sb="18" eb="20">
      <t>バアイ</t>
    </rPh>
    <rPh sb="25" eb="26">
      <t>カイ</t>
    </rPh>
    <rPh sb="27" eb="28">
      <t>エ</t>
    </rPh>
    <rPh sb="32" eb="34">
      <t>バアイ</t>
    </rPh>
    <rPh sb="44" eb="46">
      <t>バアイ</t>
    </rPh>
    <rPh sb="47" eb="50">
      <t>ショキチ</t>
    </rPh>
    <rPh sb="51" eb="52">
      <t>カ</t>
    </rPh>
    <rPh sb="59" eb="61">
      <t>ジッコウ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</si>
</sst>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lignment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2" xfId="0" applyFont="1" applyBorder="1" applyAlignment="1">
      <alignment horizontal="center" vertical="center"/>
    </xf>
    <xf numFmtId="0" fontId="0" fillId="0" borderId="2" xfId="0" applyBorder="1">
      <alignment vertical="center"/>
    </xf>
    <xf numFmtId="0" fontId="0" fillId="0" borderId="2" xfId="0" applyFill="1" applyBorder="1" applyAlignment="1">
      <alignment horizontal="center" vertical="center"/>
    </xf>
    <xf numFmtId="0" fontId="2" fillId="0" borderId="2" xfId="0" applyFont="1" applyFill="1" applyBorder="1" applyAlignment="1">
      <alignment horizontal="center" vertical="center"/>
    </xf>
    <xf numFmtId="0" fontId="0" fillId="0" borderId="2" xfId="0" applyBorder="1" applyAlignment="1">
      <alignment vertical="center"/>
    </xf>
    <xf numFmtId="0" fontId="0" fillId="0" borderId="2" xfId="0" applyFill="1" applyBorder="1" applyAlignment="1">
      <alignment vertical="center"/>
    </xf>
    <xf numFmtId="0" fontId="0" fillId="0" borderId="0" xfId="0" applyBorder="1">
      <alignment vertical="center"/>
    </xf>
    <xf numFmtId="0" fontId="2" fillId="0" borderId="2" xfId="0" applyFont="1" applyBorder="1">
      <alignment vertical="center"/>
    </xf>
    <xf numFmtId="0" fontId="2" fillId="0" borderId="0" xfId="0" applyFont="1" applyBorder="1" applyAlignment="1">
      <alignment horizontal="center" vertical="center"/>
    </xf>
    <xf numFmtId="0" fontId="2" fillId="0" borderId="2" xfId="0" applyFont="1" applyBorder="1" applyAlignment="1">
      <alignment vertical="center"/>
    </xf>
    <xf numFmtId="0" fontId="0" fillId="0" borderId="0" xfId="0" quotePrefix="1">
      <alignmen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spPr>
            <a:ln w="28575" cap="rnd">
              <a:solidFill>
                <a:sysClr val="windowText" lastClr="000000"/>
              </a:solidFill>
              <a:round/>
            </a:ln>
            <a:effectLst/>
          </c:spPr>
          <c:marker>
            <c:symbol val="circle"/>
            <c:size val="5"/>
            <c:spPr>
              <a:solidFill>
                <a:schemeClr val="tx1"/>
              </a:solidFill>
              <a:ln w="9525">
                <a:solidFill>
                  <a:sysClr val="windowText" lastClr="000000"/>
                </a:solidFill>
              </a:ln>
              <a:effectLst/>
            </c:spPr>
          </c:marker>
          <c:cat>
            <c:multiLvlStrRef>
              <c:f>結果の表示!$B$1:$R$2</c:f>
              <c:multiLvlStrCache>
                <c:ptCount val="17"/>
                <c:lvl>
                  <c:pt idx="0">
                    <c:v>4K</c:v>
                  </c:pt>
                  <c:pt idx="1">
                    <c:v>標準</c:v>
                  </c:pt>
                  <c:pt idx="3">
                    <c:v>黒</c:v>
                  </c:pt>
                  <c:pt idx="4">
                    <c:v>エンジ</c:v>
                  </c:pt>
                  <c:pt idx="6">
                    <c:v>32G</c:v>
                  </c:pt>
                  <c:pt idx="7">
                    <c:v>64G</c:v>
                  </c:pt>
                  <c:pt idx="9">
                    <c:v>20倍</c:v>
                  </c:pt>
                  <c:pt idx="10">
                    <c:v>10倍</c:v>
                  </c:pt>
                  <c:pt idx="12">
                    <c:v>普通</c:v>
                  </c:pt>
                  <c:pt idx="13">
                    <c:v>軽い</c:v>
                  </c:pt>
                  <c:pt idx="15">
                    <c:v>2時間</c:v>
                  </c:pt>
                  <c:pt idx="16">
                    <c:v>1時間</c:v>
                  </c:pt>
                </c:lvl>
                <c:lvl>
                  <c:pt idx="0">
                    <c:v>画質</c:v>
                  </c:pt>
                  <c:pt idx="3">
                    <c:v>色</c:v>
                  </c:pt>
                  <c:pt idx="6">
                    <c:v>メモリ</c:v>
                  </c:pt>
                  <c:pt idx="9">
                    <c:v>ズーム</c:v>
                  </c:pt>
                  <c:pt idx="12">
                    <c:v>重さ</c:v>
                  </c:pt>
                  <c:pt idx="15">
                    <c:v>バッテリー</c:v>
                  </c:pt>
                </c:lvl>
              </c:multiLvlStrCache>
            </c:multiLvlStrRef>
          </c:cat>
          <c:val>
            <c:numRef>
              <c:f>結果の表示!$B$3:$R$3</c:f>
              <c:numCache>
                <c:formatCode>General</c:formatCode>
                <c:ptCount val="17"/>
                <c:pt idx="0">
                  <c:v>0.37235489332199195</c:v>
                </c:pt>
                <c:pt idx="1">
                  <c:v>-0.37235489332199195</c:v>
                </c:pt>
                <c:pt idx="3">
                  <c:v>5.7506836802931657E-2</c:v>
                </c:pt>
                <c:pt idx="4">
                  <c:v>-5.7506836802931657E-2</c:v>
                </c:pt>
                <c:pt idx="6">
                  <c:v>-0.204856503556341</c:v>
                </c:pt>
                <c:pt idx="7">
                  <c:v>0.204856503556341</c:v>
                </c:pt>
                <c:pt idx="9">
                  <c:v>0.64140191275955827</c:v>
                </c:pt>
                <c:pt idx="10">
                  <c:v>-0.64140191275955827</c:v>
                </c:pt>
                <c:pt idx="12">
                  <c:v>-0.11091570514039484</c:v>
                </c:pt>
                <c:pt idx="13">
                  <c:v>0.11091570514039484</c:v>
                </c:pt>
                <c:pt idx="15">
                  <c:v>5.226783570380978E-2</c:v>
                </c:pt>
                <c:pt idx="16">
                  <c:v>-5.226783570380978E-2</c:v>
                </c:pt>
              </c:numCache>
            </c:numRef>
          </c:val>
          <c:smooth val="0"/>
          <c:extLst>
            <c:ext xmlns:c16="http://schemas.microsoft.com/office/drawing/2014/chart" uri="{C3380CC4-5D6E-409C-BE32-E72D297353CC}">
              <c16:uniqueId val="{00000000-AAB6-459D-999E-BF0A10F4162C}"/>
            </c:ext>
          </c:extLst>
        </c:ser>
        <c:dLbls>
          <c:showLegendKey val="0"/>
          <c:showVal val="0"/>
          <c:showCatName val="0"/>
          <c:showSerName val="0"/>
          <c:showPercent val="0"/>
          <c:showBubbleSize val="0"/>
        </c:dLbls>
        <c:marker val="1"/>
        <c:smooth val="0"/>
        <c:axId val="249218864"/>
        <c:axId val="249222672"/>
      </c:lineChart>
      <c:catAx>
        <c:axId val="249218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49222672"/>
        <c:crosses val="autoZero"/>
        <c:auto val="1"/>
        <c:lblAlgn val="ctr"/>
        <c:lblOffset val="100"/>
        <c:noMultiLvlLbl val="0"/>
      </c:catAx>
      <c:valAx>
        <c:axId val="2492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4921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2AB3-423A-9397-43FF514D3F59}"/>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2AB3-423A-9397-43FF514D3F59}"/>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2AB3-423A-9397-43FF514D3F59}"/>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2AB3-423A-9397-43FF514D3F59}"/>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2AB3-423A-9397-43FF514D3F59}"/>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2AB3-423A-9397-43FF514D3F59}"/>
              </c:ext>
            </c:extLst>
          </c:dPt>
          <c:dLbls>
            <c:dLbl>
              <c:idx val="0"/>
              <c:tx>
                <c:rich>
                  <a:bodyPr/>
                  <a:lstStyle/>
                  <a:p>
                    <a:fld id="{8C7E1FBA-5EAE-4688-B08F-022AF702F6F6}" type="CELLRANGE">
                      <a:rPr lang="en-US" altLang="ja-JP"/>
                      <a:pPr/>
                      <a:t>[CELLRANGE]</a:t>
                    </a:fld>
                    <a:r>
                      <a:rPr lang="en-US" altLang="ja-JP" baseline="0"/>
                      <a:t>, </a:t>
                    </a:r>
                    <a:fld id="{43C60FE8-13A4-4CD0-B8F1-A541C8CD12DA}"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AB3-423A-9397-43FF514D3F59}"/>
                </c:ext>
              </c:extLst>
            </c:dLbl>
            <c:dLbl>
              <c:idx val="1"/>
              <c:tx>
                <c:rich>
                  <a:bodyPr/>
                  <a:lstStyle/>
                  <a:p>
                    <a:fld id="{5B4CA957-377D-4AAD-8F41-7B8659805AB8}" type="CELLRANGE">
                      <a:rPr lang="en-US" altLang="ja-JP"/>
                      <a:pPr/>
                      <a:t>[CELLRANGE]</a:t>
                    </a:fld>
                    <a:r>
                      <a:rPr lang="en-US" altLang="ja-JP" baseline="0"/>
                      <a:t>, </a:t>
                    </a:r>
                    <a:fld id="{C6503159-9422-4054-A010-24F53A55A94F}"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AB3-423A-9397-43FF514D3F59}"/>
                </c:ext>
              </c:extLst>
            </c:dLbl>
            <c:dLbl>
              <c:idx val="2"/>
              <c:tx>
                <c:rich>
                  <a:bodyPr/>
                  <a:lstStyle/>
                  <a:p>
                    <a:fld id="{EC6B7955-5A15-41F6-B46B-4CC2901FF78B}" type="CELLRANGE">
                      <a:rPr lang="en-US" altLang="ja-JP"/>
                      <a:pPr/>
                      <a:t>[CELLRANGE]</a:t>
                    </a:fld>
                    <a:r>
                      <a:rPr lang="en-US" altLang="ja-JP" baseline="0"/>
                      <a:t>, </a:t>
                    </a:r>
                    <a:fld id="{96F7CE0A-8E36-4AC9-AA31-E06E8FEC279B}"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AB3-423A-9397-43FF514D3F59}"/>
                </c:ext>
              </c:extLst>
            </c:dLbl>
            <c:dLbl>
              <c:idx val="3"/>
              <c:tx>
                <c:rich>
                  <a:bodyPr/>
                  <a:lstStyle/>
                  <a:p>
                    <a:fld id="{7C1F4836-D56B-44CC-8B6B-4B98EE88B108}" type="CELLRANGE">
                      <a:rPr lang="en-US" altLang="ja-JP"/>
                      <a:pPr/>
                      <a:t>[CELLRANGE]</a:t>
                    </a:fld>
                    <a:r>
                      <a:rPr lang="en-US" altLang="ja-JP" baseline="0"/>
                      <a:t>, </a:t>
                    </a:r>
                    <a:fld id="{93555033-0026-4027-B8B0-8EB81D632C82}"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AB3-423A-9397-43FF514D3F59}"/>
                </c:ext>
              </c:extLst>
            </c:dLbl>
            <c:dLbl>
              <c:idx val="4"/>
              <c:tx>
                <c:rich>
                  <a:bodyPr/>
                  <a:lstStyle/>
                  <a:p>
                    <a:fld id="{009C4AF7-4621-472B-AE49-0762EAFC3FA6}" type="CELLRANGE">
                      <a:rPr lang="en-US" altLang="ja-JP"/>
                      <a:pPr/>
                      <a:t>[CELLRANGE]</a:t>
                    </a:fld>
                    <a:r>
                      <a:rPr lang="en-US" altLang="ja-JP" baseline="0"/>
                      <a:t>, </a:t>
                    </a:r>
                    <a:fld id="{362FC47B-2DC8-4B62-9E7E-5EF7389BEBE8}"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AB3-423A-9397-43FF514D3F59}"/>
                </c:ext>
              </c:extLst>
            </c:dLbl>
            <c:dLbl>
              <c:idx val="5"/>
              <c:tx>
                <c:rich>
                  <a:bodyPr/>
                  <a:lstStyle/>
                  <a:p>
                    <a:fld id="{FDFCBF4D-4953-46C6-9944-2045CCC58C57}" type="CELLRANGE">
                      <a:rPr lang="en-US" altLang="ja-JP"/>
                      <a:pPr/>
                      <a:t>[CELLRANGE]</a:t>
                    </a:fld>
                    <a:r>
                      <a:rPr lang="en-US" altLang="ja-JP" baseline="0"/>
                      <a:t>, </a:t>
                    </a:r>
                    <a:fld id="{44280D44-7356-4D29-9E48-BEED03683667}" type="PERCENTAGE">
                      <a:rPr lang="en-US" altLang="ja-JP" baseline="0"/>
                      <a:pPr/>
                      <a:t>[パーセンテージ]</a:t>
                    </a:fld>
                    <a:endParaRPr lang="en-US" altLang="ja-JP" baseline="0"/>
                  </a:p>
                </c:rich>
              </c:tx>
              <c:dLblPos val="outEnd"/>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AB3-423A-9397-43FF514D3F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結果の表示!$C$6:$C$11</c:f>
              <c:strCache>
                <c:ptCount val="6"/>
                <c:pt idx="0">
                  <c:v>画質</c:v>
                </c:pt>
                <c:pt idx="1">
                  <c:v>色</c:v>
                </c:pt>
                <c:pt idx="2">
                  <c:v>メモリ</c:v>
                </c:pt>
                <c:pt idx="3">
                  <c:v>ズーム</c:v>
                </c:pt>
                <c:pt idx="4">
                  <c:v>重さ</c:v>
                </c:pt>
                <c:pt idx="5">
                  <c:v>バッテリー</c:v>
                </c:pt>
              </c:strCache>
            </c:strRef>
          </c:cat>
          <c:val>
            <c:numRef>
              <c:f>結果の表示!$D$6:$D$11</c:f>
              <c:numCache>
                <c:formatCode>General</c:formatCode>
                <c:ptCount val="6"/>
                <c:pt idx="0">
                  <c:v>0.74470978664398391</c:v>
                </c:pt>
                <c:pt idx="1">
                  <c:v>0.11501367360586331</c:v>
                </c:pt>
                <c:pt idx="2">
                  <c:v>0.40971300711268199</c:v>
                </c:pt>
                <c:pt idx="3">
                  <c:v>1.2828038255191165</c:v>
                </c:pt>
                <c:pt idx="4">
                  <c:v>0.22183141028078968</c:v>
                </c:pt>
                <c:pt idx="5">
                  <c:v>0.10453567140761956</c:v>
                </c:pt>
              </c:numCache>
            </c:numRef>
          </c:val>
          <c:extLst>
            <c:ext xmlns:c15="http://schemas.microsoft.com/office/drawing/2012/chart" uri="{02D57815-91ED-43cb-92C2-25804820EDAC}">
              <c15:datalabelsRange>
                <c15:f>結果の表示!$C$6:$C$11</c15:f>
                <c15:dlblRangeCache>
                  <c:ptCount val="6"/>
                  <c:pt idx="0">
                    <c:v>画質</c:v>
                  </c:pt>
                  <c:pt idx="1">
                    <c:v>色</c:v>
                  </c:pt>
                  <c:pt idx="2">
                    <c:v>メモリ</c:v>
                  </c:pt>
                  <c:pt idx="3">
                    <c:v>ズーム</c:v>
                  </c:pt>
                  <c:pt idx="4">
                    <c:v>重さ</c:v>
                  </c:pt>
                  <c:pt idx="5">
                    <c:v>バッテリー</c:v>
                  </c:pt>
                </c15:dlblRangeCache>
              </c15:datalabelsRange>
            </c:ext>
            <c:ext xmlns:c16="http://schemas.microsoft.com/office/drawing/2014/chart" uri="{C3380CC4-5D6E-409C-BE32-E72D297353CC}">
              <c16:uniqueId val="{0000000C-2AB3-423A-9397-43FF514D3F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41413</xdr:colOff>
      <xdr:row>51</xdr:row>
      <xdr:rowOff>146177</xdr:rowOff>
    </xdr:from>
    <xdr:to>
      <xdr:col>4</xdr:col>
      <xdr:colOff>314740</xdr:colOff>
      <xdr:row>70</xdr:row>
      <xdr:rowOff>41413</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1162" r="1084" b="1125"/>
        <a:stretch/>
      </xdr:blipFill>
      <xdr:spPr>
        <a:xfrm>
          <a:off x="41413" y="9016851"/>
          <a:ext cx="3023153" cy="31999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138734</xdr:colOff>
      <xdr:row>11</xdr:row>
      <xdr:rowOff>133764</xdr:rowOff>
    </xdr:from>
    <xdr:to>
      <xdr:col>7</xdr:col>
      <xdr:colOff>597590</xdr:colOff>
      <xdr:row>27</xdr:row>
      <xdr:rowOff>124240</xdr:rowOff>
    </xdr:to>
    <xdr:graphicFrame macro="">
      <xdr:nvGraphicFramePr>
        <xdr:cNvPr id="2" name="グラフ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677103</xdr:colOff>
      <xdr:row>11</xdr:row>
      <xdr:rowOff>133764</xdr:rowOff>
    </xdr:from>
    <xdr:to>
      <xdr:col>14</xdr:col>
      <xdr:colOff>448503</xdr:colOff>
      <xdr:row>27</xdr:row>
      <xdr:rowOff>133764</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115" zoomScaleNormal="115" workbookViewId="0"/>
  </sheetViews>
  <sheetFormatPr defaultRowHeight="13" x14ac:dyDescent="0.2"/>
  <sheetData>
    <row r="1" spans="1:10" x14ac:dyDescent="0.2">
      <c r="A1" t="s">
        <v>52</v>
      </c>
    </row>
    <row r="2" spans="1:10" x14ac:dyDescent="0.2">
      <c r="A2" t="s">
        <v>74</v>
      </c>
    </row>
    <row r="3" spans="1:10" x14ac:dyDescent="0.2">
      <c r="A3" t="s">
        <v>53</v>
      </c>
    </row>
    <row r="4" spans="1:10" x14ac:dyDescent="0.2">
      <c r="A4" t="s">
        <v>54</v>
      </c>
    </row>
    <row r="6" spans="1:10" x14ac:dyDescent="0.2">
      <c r="A6" t="s">
        <v>55</v>
      </c>
    </row>
    <row r="7" spans="1:10" x14ac:dyDescent="0.2">
      <c r="A7" t="s">
        <v>56</v>
      </c>
    </row>
    <row r="8" spans="1:10" x14ac:dyDescent="0.2">
      <c r="A8" t="s">
        <v>57</v>
      </c>
    </row>
    <row r="10" spans="1:10" x14ac:dyDescent="0.2">
      <c r="A10" s="2" t="s">
        <v>40</v>
      </c>
      <c r="B10" s="6" t="s">
        <v>41</v>
      </c>
      <c r="C10" s="2" t="s">
        <v>0</v>
      </c>
      <c r="D10" s="2" t="s">
        <v>1</v>
      </c>
      <c r="E10" s="2" t="s">
        <v>2</v>
      </c>
      <c r="F10" s="2" t="s">
        <v>3</v>
      </c>
      <c r="G10" s="2" t="s">
        <v>4</v>
      </c>
      <c r="H10" s="2" t="s">
        <v>5</v>
      </c>
      <c r="I10" s="2" t="s">
        <v>6</v>
      </c>
      <c r="J10" s="2" t="s">
        <v>7</v>
      </c>
    </row>
    <row r="11" spans="1:10" x14ac:dyDescent="0.2">
      <c r="A11" s="17">
        <v>1</v>
      </c>
      <c r="B11" s="6">
        <v>1</v>
      </c>
      <c r="C11" s="2">
        <v>3</v>
      </c>
      <c r="D11" s="2">
        <v>4</v>
      </c>
      <c r="E11" s="2">
        <v>2</v>
      </c>
      <c r="F11" s="2">
        <v>6</v>
      </c>
      <c r="G11" s="2">
        <v>1</v>
      </c>
      <c r="H11" s="2">
        <v>7</v>
      </c>
      <c r="I11" s="2">
        <v>5</v>
      </c>
      <c r="J11" s="2">
        <v>8</v>
      </c>
    </row>
    <row r="12" spans="1:10" x14ac:dyDescent="0.2">
      <c r="A12" s="17"/>
      <c r="B12" s="6">
        <v>2</v>
      </c>
      <c r="C12" s="2">
        <v>3</v>
      </c>
      <c r="D12" s="2">
        <v>4</v>
      </c>
      <c r="E12" s="2">
        <v>2</v>
      </c>
      <c r="F12" s="2">
        <v>6</v>
      </c>
      <c r="G12" s="2">
        <v>1</v>
      </c>
      <c r="H12" s="2">
        <v>7</v>
      </c>
      <c r="I12" s="2">
        <v>5</v>
      </c>
      <c r="J12" s="2">
        <v>8</v>
      </c>
    </row>
    <row r="13" spans="1:10" x14ac:dyDescent="0.2">
      <c r="A13" s="17"/>
      <c r="B13" s="6">
        <v>3</v>
      </c>
      <c r="C13" s="2">
        <v>3</v>
      </c>
      <c r="D13" s="2">
        <v>4</v>
      </c>
      <c r="E13" s="2">
        <v>2</v>
      </c>
      <c r="F13" s="2">
        <v>6</v>
      </c>
      <c r="G13" s="2">
        <v>1</v>
      </c>
      <c r="H13" s="2">
        <v>7</v>
      </c>
      <c r="I13" s="2">
        <v>5</v>
      </c>
      <c r="J13" s="2">
        <v>8</v>
      </c>
    </row>
    <row r="14" spans="1:10" x14ac:dyDescent="0.2">
      <c r="A14" s="17"/>
      <c r="B14" s="6">
        <v>4</v>
      </c>
      <c r="C14" s="2">
        <v>3</v>
      </c>
      <c r="D14" s="2">
        <v>4</v>
      </c>
      <c r="E14" s="2">
        <v>2</v>
      </c>
      <c r="F14" s="2">
        <v>6</v>
      </c>
      <c r="G14" s="2">
        <v>1</v>
      </c>
      <c r="H14" s="2">
        <v>7</v>
      </c>
      <c r="I14" s="2">
        <v>5</v>
      </c>
      <c r="J14" s="2">
        <v>8</v>
      </c>
    </row>
    <row r="15" spans="1:10" x14ac:dyDescent="0.2">
      <c r="A15" s="17"/>
      <c r="B15" s="6">
        <v>5</v>
      </c>
      <c r="C15" s="2">
        <v>3</v>
      </c>
      <c r="D15" s="2">
        <v>4</v>
      </c>
      <c r="E15" s="2">
        <v>2</v>
      </c>
      <c r="F15" s="2">
        <v>6</v>
      </c>
      <c r="G15" s="2">
        <v>1</v>
      </c>
      <c r="H15" s="2">
        <v>7</v>
      </c>
      <c r="I15" s="2">
        <v>5</v>
      </c>
      <c r="J15" s="2">
        <v>8</v>
      </c>
    </row>
    <row r="16" spans="1:10" x14ac:dyDescent="0.2">
      <c r="A16" s="17"/>
      <c r="B16" s="6">
        <v>6</v>
      </c>
      <c r="C16" s="2">
        <v>3</v>
      </c>
      <c r="D16" s="2">
        <v>4</v>
      </c>
      <c r="E16" s="2">
        <v>2</v>
      </c>
      <c r="F16" s="2">
        <v>6</v>
      </c>
      <c r="G16" s="2">
        <v>1</v>
      </c>
      <c r="H16" s="2">
        <v>7</v>
      </c>
      <c r="I16" s="2">
        <v>5</v>
      </c>
      <c r="J16" s="2">
        <v>8</v>
      </c>
    </row>
    <row r="17" spans="1:10" x14ac:dyDescent="0.2">
      <c r="A17" s="17"/>
      <c r="B17" s="6">
        <v>7</v>
      </c>
      <c r="C17" s="2">
        <v>3</v>
      </c>
      <c r="D17" s="2">
        <v>4</v>
      </c>
      <c r="E17" s="2">
        <v>2</v>
      </c>
      <c r="F17" s="2">
        <v>6</v>
      </c>
      <c r="G17" s="2">
        <v>1</v>
      </c>
      <c r="H17" s="2">
        <v>7</v>
      </c>
      <c r="I17" s="2">
        <v>5</v>
      </c>
      <c r="J17" s="2">
        <v>8</v>
      </c>
    </row>
    <row r="18" spans="1:10" x14ac:dyDescent="0.2">
      <c r="A18" s="3"/>
      <c r="B18" s="14"/>
      <c r="C18" s="3"/>
      <c r="D18" s="3"/>
      <c r="E18" s="3"/>
      <c r="F18" s="3"/>
      <c r="G18" s="3"/>
      <c r="H18" s="3"/>
      <c r="I18" s="3"/>
      <c r="J18" s="3"/>
    </row>
    <row r="19" spans="1:10" x14ac:dyDescent="0.2">
      <c r="A19" t="s">
        <v>58</v>
      </c>
    </row>
    <row r="20" spans="1:10" x14ac:dyDescent="0.2">
      <c r="A20" t="s">
        <v>61</v>
      </c>
    </row>
    <row r="21" spans="1:10" x14ac:dyDescent="0.2">
      <c r="A21" t="s">
        <v>60</v>
      </c>
    </row>
    <row r="23" spans="1:10" x14ac:dyDescent="0.2">
      <c r="A23" s="2">
        <v>1</v>
      </c>
      <c r="B23" s="6">
        <v>3</v>
      </c>
      <c r="C23" s="2">
        <v>3</v>
      </c>
      <c r="D23" s="2">
        <v>4</v>
      </c>
      <c r="E23" s="2">
        <v>2</v>
      </c>
      <c r="F23" s="2">
        <v>6</v>
      </c>
      <c r="G23" s="2">
        <v>1</v>
      </c>
      <c r="H23" s="2">
        <v>7</v>
      </c>
      <c r="I23" s="2">
        <v>5</v>
      </c>
      <c r="J23" s="2">
        <v>8</v>
      </c>
    </row>
    <row r="24" spans="1:10" x14ac:dyDescent="0.2">
      <c r="E24" s="4" t="s">
        <v>59</v>
      </c>
    </row>
    <row r="25" spans="1:10" x14ac:dyDescent="0.2">
      <c r="A25" s="2">
        <v>1</v>
      </c>
      <c r="B25" s="6">
        <v>3</v>
      </c>
      <c r="C25" s="2">
        <v>1</v>
      </c>
      <c r="D25" s="2">
        <v>2</v>
      </c>
      <c r="E25" s="2">
        <v>0</v>
      </c>
      <c r="F25" s="2">
        <v>4</v>
      </c>
      <c r="G25" s="2">
        <v>0</v>
      </c>
      <c r="H25" s="2">
        <v>5</v>
      </c>
      <c r="I25" s="2">
        <v>3</v>
      </c>
      <c r="J25" s="2">
        <v>6</v>
      </c>
    </row>
    <row r="26" spans="1:10" x14ac:dyDescent="0.2">
      <c r="A26" s="3"/>
      <c r="B26" s="14"/>
      <c r="C26" s="3"/>
      <c r="D26" s="3"/>
      <c r="E26" s="3"/>
      <c r="F26" s="3"/>
      <c r="G26" s="3"/>
      <c r="H26" s="3"/>
      <c r="I26" s="3"/>
      <c r="J26" s="3"/>
    </row>
    <row r="27" spans="1:10" x14ac:dyDescent="0.2">
      <c r="A27" t="s">
        <v>62</v>
      </c>
    </row>
    <row r="29" spans="1:10" x14ac:dyDescent="0.2">
      <c r="A29" s="2">
        <v>1</v>
      </c>
      <c r="B29" s="6">
        <v>3</v>
      </c>
      <c r="C29" s="2">
        <v>1</v>
      </c>
      <c r="D29" s="2">
        <v>2</v>
      </c>
      <c r="E29" s="2">
        <v>0</v>
      </c>
      <c r="F29" s="2">
        <v>4</v>
      </c>
      <c r="G29" s="2">
        <v>0</v>
      </c>
      <c r="H29" s="2">
        <v>5</v>
      </c>
      <c r="I29" s="2">
        <v>3</v>
      </c>
      <c r="J29" s="2">
        <v>6</v>
      </c>
    </row>
    <row r="30" spans="1:10" x14ac:dyDescent="0.2">
      <c r="E30" s="4" t="s">
        <v>59</v>
      </c>
    </row>
    <row r="31" spans="1:10" x14ac:dyDescent="0.2">
      <c r="A31" s="2">
        <v>1</v>
      </c>
      <c r="B31" s="6">
        <v>3</v>
      </c>
      <c r="C31" s="2">
        <v>1</v>
      </c>
      <c r="D31" s="2">
        <v>2</v>
      </c>
      <c r="E31" s="2">
        <v>0</v>
      </c>
      <c r="F31" s="2">
        <v>2</v>
      </c>
      <c r="G31" s="2">
        <v>0</v>
      </c>
      <c r="H31" s="2">
        <v>2</v>
      </c>
      <c r="I31" s="2">
        <v>2</v>
      </c>
      <c r="J31" s="2">
        <v>2</v>
      </c>
    </row>
    <row r="33" spans="1:11" x14ac:dyDescent="0.2">
      <c r="A33" t="s">
        <v>63</v>
      </c>
    </row>
    <row r="35" spans="1:11" x14ac:dyDescent="0.2">
      <c r="A35" t="s">
        <v>64</v>
      </c>
    </row>
    <row r="37" spans="1:11" x14ac:dyDescent="0.2">
      <c r="A37" t="s">
        <v>14</v>
      </c>
    </row>
    <row r="38" spans="1:11" x14ac:dyDescent="0.2">
      <c r="A38" s="2">
        <v>1</v>
      </c>
      <c r="B38" s="6">
        <v>3</v>
      </c>
      <c r="C38" s="10">
        <v>2.2428766705855709</v>
      </c>
      <c r="D38" s="10">
        <v>0.6992486925055873</v>
      </c>
      <c r="E38" s="10">
        <v>0</v>
      </c>
      <c r="F38" s="10">
        <v>1.042358764859616</v>
      </c>
      <c r="G38" s="10">
        <v>0</v>
      </c>
      <c r="H38" s="10">
        <v>0.40068607782962973</v>
      </c>
      <c r="I38" s="10">
        <v>1.0675128980337665</v>
      </c>
      <c r="J38" s="10">
        <v>0.26321923105615586</v>
      </c>
      <c r="K38" s="15">
        <v>5.7159023348703268</v>
      </c>
    </row>
    <row r="39" spans="1:11" x14ac:dyDescent="0.2">
      <c r="A39" t="s">
        <v>15</v>
      </c>
      <c r="C39" s="5"/>
      <c r="D39" s="5"/>
      <c r="E39" s="5"/>
      <c r="F39" s="5"/>
      <c r="G39" s="5"/>
      <c r="H39" s="5"/>
      <c r="I39" s="5"/>
      <c r="J39" s="5"/>
      <c r="K39" s="5"/>
    </row>
    <row r="40" spans="1:11" x14ac:dyDescent="0.2">
      <c r="A40" s="2">
        <v>1</v>
      </c>
      <c r="B40" s="6">
        <v>3</v>
      </c>
      <c r="C40" s="10">
        <v>2.2428766705855709</v>
      </c>
      <c r="D40" s="10">
        <v>0</v>
      </c>
      <c r="E40" s="10">
        <v>0</v>
      </c>
      <c r="F40" s="10">
        <v>0</v>
      </c>
      <c r="G40" s="10">
        <v>0</v>
      </c>
      <c r="H40" s="10">
        <v>0</v>
      </c>
      <c r="I40" s="10">
        <v>0</v>
      </c>
      <c r="J40" s="10">
        <v>0</v>
      </c>
      <c r="K40" s="15">
        <v>2.2428766705855709</v>
      </c>
    </row>
    <row r="42" spans="1:11" x14ac:dyDescent="0.2">
      <c r="A42" t="s">
        <v>65</v>
      </c>
    </row>
    <row r="44" spans="1:11" x14ac:dyDescent="0.2">
      <c r="A44" t="s">
        <v>66</v>
      </c>
      <c r="B44" t="s">
        <v>69</v>
      </c>
    </row>
    <row r="45" spans="1:11" x14ac:dyDescent="0.2">
      <c r="A45" t="s">
        <v>68</v>
      </c>
      <c r="B45" s="16" t="s">
        <v>67</v>
      </c>
    </row>
    <row r="47" spans="1:11" x14ac:dyDescent="0.2">
      <c r="A47" t="s">
        <v>71</v>
      </c>
    </row>
    <row r="49" spans="1:1" x14ac:dyDescent="0.2">
      <c r="A49" t="s">
        <v>73</v>
      </c>
    </row>
    <row r="50" spans="1:1" x14ac:dyDescent="0.2">
      <c r="A50" t="s">
        <v>72</v>
      </c>
    </row>
    <row r="51" spans="1:1" x14ac:dyDescent="0.2">
      <c r="A51" t="s">
        <v>75</v>
      </c>
    </row>
  </sheetData>
  <mergeCells count="1">
    <mergeCell ref="A11:A17"/>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09"/>
  <sheetViews>
    <sheetView workbookViewId="0"/>
  </sheetViews>
  <sheetFormatPr defaultRowHeight="13" x14ac:dyDescent="0.2"/>
  <cols>
    <col min="2" max="2" width="9" style="1"/>
  </cols>
  <sheetData>
    <row r="1" spans="1:51" x14ac:dyDescent="0.2">
      <c r="V1" s="18" t="s">
        <v>8</v>
      </c>
      <c r="W1" s="17" t="s">
        <v>9</v>
      </c>
      <c r="X1" s="17"/>
      <c r="Y1" s="17"/>
      <c r="Z1" s="17"/>
      <c r="AA1" s="17"/>
      <c r="AB1" s="17"/>
    </row>
    <row r="2" spans="1:51" x14ac:dyDescent="0.2">
      <c r="V2" s="19"/>
      <c r="W2" s="2">
        <v>1</v>
      </c>
      <c r="X2" s="2">
        <v>2</v>
      </c>
      <c r="Y2" s="2">
        <v>3</v>
      </c>
      <c r="Z2" s="2">
        <v>4</v>
      </c>
      <c r="AA2" s="2">
        <v>5</v>
      </c>
      <c r="AB2" s="2">
        <v>6</v>
      </c>
    </row>
    <row r="3" spans="1:51" x14ac:dyDescent="0.2">
      <c r="V3" s="2" t="s">
        <v>0</v>
      </c>
      <c r="W3" s="2">
        <v>1</v>
      </c>
      <c r="X3" s="2">
        <v>1</v>
      </c>
      <c r="Y3" s="2">
        <v>1</v>
      </c>
      <c r="Z3" s="2">
        <v>1</v>
      </c>
      <c r="AA3" s="2">
        <v>1</v>
      </c>
      <c r="AB3" s="2">
        <v>1</v>
      </c>
    </row>
    <row r="4" spans="1:51" x14ac:dyDescent="0.2">
      <c r="V4" s="2" t="s">
        <v>10</v>
      </c>
      <c r="W4" s="2">
        <v>1</v>
      </c>
      <c r="X4" s="2">
        <v>1</v>
      </c>
      <c r="Y4" s="2">
        <v>1</v>
      </c>
      <c r="Z4" s="2">
        <v>2</v>
      </c>
      <c r="AA4" s="2">
        <v>2</v>
      </c>
      <c r="AB4" s="2">
        <v>2</v>
      </c>
    </row>
    <row r="5" spans="1:51" x14ac:dyDescent="0.2">
      <c r="V5" s="2" t="s">
        <v>2</v>
      </c>
      <c r="W5" s="2">
        <v>1</v>
      </c>
      <c r="X5" s="2">
        <v>2</v>
      </c>
      <c r="Y5" s="2">
        <v>2</v>
      </c>
      <c r="Z5" s="2">
        <v>1</v>
      </c>
      <c r="AA5" s="2">
        <v>1</v>
      </c>
      <c r="AB5" s="2">
        <v>2</v>
      </c>
    </row>
    <row r="6" spans="1:51" x14ac:dyDescent="0.2">
      <c r="V6" s="2" t="s">
        <v>3</v>
      </c>
      <c r="W6" s="2">
        <v>1</v>
      </c>
      <c r="X6" s="2">
        <v>2</v>
      </c>
      <c r="Y6" s="2">
        <v>2</v>
      </c>
      <c r="Z6" s="2">
        <v>2</v>
      </c>
      <c r="AA6" s="2">
        <v>2</v>
      </c>
      <c r="AB6" s="2">
        <v>1</v>
      </c>
      <c r="AC6" s="12"/>
      <c r="AD6" s="2" t="s">
        <v>44</v>
      </c>
      <c r="AE6" s="17">
        <v>1</v>
      </c>
      <c r="AF6" s="17"/>
      <c r="AG6" s="17">
        <v>2</v>
      </c>
      <c r="AH6" s="17"/>
      <c r="AI6" s="17">
        <v>3</v>
      </c>
      <c r="AJ6" s="17"/>
      <c r="AK6" s="17">
        <v>4</v>
      </c>
      <c r="AL6" s="17"/>
      <c r="AM6" s="17">
        <v>5</v>
      </c>
      <c r="AN6" s="17"/>
      <c r="AO6" s="17">
        <v>6</v>
      </c>
      <c r="AP6" s="17"/>
    </row>
    <row r="7" spans="1:51" x14ac:dyDescent="0.2">
      <c r="V7" s="2" t="s">
        <v>11</v>
      </c>
      <c r="W7" s="2">
        <v>2</v>
      </c>
      <c r="X7" s="2">
        <v>1</v>
      </c>
      <c r="Y7" s="2">
        <v>2</v>
      </c>
      <c r="Z7" s="2">
        <v>1</v>
      </c>
      <c r="AA7" s="2">
        <v>2</v>
      </c>
      <c r="AB7" s="2">
        <v>1</v>
      </c>
      <c r="AC7" s="12"/>
      <c r="AD7" s="2" t="s">
        <v>45</v>
      </c>
      <c r="AE7" s="8">
        <v>1</v>
      </c>
      <c r="AF7" s="8">
        <v>2</v>
      </c>
      <c r="AG7" s="8">
        <v>1</v>
      </c>
      <c r="AH7" s="8">
        <v>2</v>
      </c>
      <c r="AI7" s="8">
        <v>1</v>
      </c>
      <c r="AJ7" s="8">
        <v>2</v>
      </c>
      <c r="AK7" s="8">
        <v>1</v>
      </c>
      <c r="AL7" s="8">
        <v>2</v>
      </c>
      <c r="AM7" s="8">
        <v>1</v>
      </c>
      <c r="AN7" s="8">
        <v>2</v>
      </c>
      <c r="AO7" s="8">
        <v>1</v>
      </c>
      <c r="AP7" s="8">
        <v>2</v>
      </c>
    </row>
    <row r="8" spans="1:51" x14ac:dyDescent="0.2">
      <c r="V8" s="2" t="s">
        <v>5</v>
      </c>
      <c r="W8" s="2">
        <v>2</v>
      </c>
      <c r="X8" s="2">
        <v>1</v>
      </c>
      <c r="Y8" s="2">
        <v>2</v>
      </c>
      <c r="Z8" s="2">
        <v>2</v>
      </c>
      <c r="AA8" s="2">
        <v>1</v>
      </c>
      <c r="AB8" s="2">
        <v>2</v>
      </c>
      <c r="AD8" s="2" t="s">
        <v>46</v>
      </c>
      <c r="AE8" s="9">
        <v>0.37235489332199195</v>
      </c>
      <c r="AF8" s="8">
        <f>-AE8</f>
        <v>-0.37235489332199195</v>
      </c>
      <c r="AG8" s="9">
        <v>5.7506836802931657E-2</v>
      </c>
      <c r="AH8" s="8">
        <f>-AG8</f>
        <v>-5.7506836802931657E-2</v>
      </c>
      <c r="AI8" s="9">
        <v>-0.204856503556341</v>
      </c>
      <c r="AJ8" s="8">
        <f>-AI8</f>
        <v>0.204856503556341</v>
      </c>
      <c r="AK8" s="9">
        <v>0.64140191275955827</v>
      </c>
      <c r="AL8" s="8">
        <f>-AK8</f>
        <v>-0.64140191275955827</v>
      </c>
      <c r="AM8" s="9">
        <v>-0.11091570514039484</v>
      </c>
      <c r="AN8" s="8">
        <f>-AM8</f>
        <v>0.11091570514039484</v>
      </c>
      <c r="AO8" s="9">
        <v>5.226783570380978E-2</v>
      </c>
      <c r="AP8" s="8">
        <f>-AO8</f>
        <v>-5.226783570380978E-2</v>
      </c>
    </row>
    <row r="9" spans="1:51" x14ac:dyDescent="0.2">
      <c r="V9" s="2" t="s">
        <v>12</v>
      </c>
      <c r="W9" s="2">
        <v>2</v>
      </c>
      <c r="X9" s="2">
        <v>2</v>
      </c>
      <c r="Y9" s="2">
        <v>1</v>
      </c>
      <c r="Z9" s="2">
        <v>1</v>
      </c>
      <c r="AA9" s="2">
        <v>2</v>
      </c>
      <c r="AB9" s="2">
        <v>2</v>
      </c>
    </row>
    <row r="10" spans="1:51" x14ac:dyDescent="0.2">
      <c r="V10" s="2" t="s">
        <v>13</v>
      </c>
      <c r="W10" s="2">
        <v>2</v>
      </c>
      <c r="X10" s="2">
        <v>2</v>
      </c>
      <c r="Y10" s="2">
        <v>1</v>
      </c>
      <c r="Z10" s="2">
        <v>2</v>
      </c>
      <c r="AA10" s="2">
        <v>1</v>
      </c>
      <c r="AB10" s="2">
        <v>1</v>
      </c>
    </row>
    <row r="11" spans="1:51" x14ac:dyDescent="0.2">
      <c r="AX11" s="7" t="s">
        <v>70</v>
      </c>
      <c r="AY11" s="13">
        <f>SUM(AY16:AY309)</f>
        <v>-389.67463464549832</v>
      </c>
    </row>
    <row r="12" spans="1:51" x14ac:dyDescent="0.2">
      <c r="A12" t="s">
        <v>42</v>
      </c>
      <c r="L12" t="s">
        <v>43</v>
      </c>
      <c r="AD12" t="s">
        <v>48</v>
      </c>
      <c r="AN12" t="s">
        <v>47</v>
      </c>
    </row>
    <row r="13" spans="1:51" x14ac:dyDescent="0.2">
      <c r="T13" s="7" t="s">
        <v>49</v>
      </c>
      <c r="U13" s="7">
        <f>AE8+AG8+AI8+AK8+AM8+AO8</f>
        <v>0.80775926989155589</v>
      </c>
      <c r="V13" s="7">
        <f>AE8+AG8+AI8+AL8+AN8+AP8</f>
        <v>-0.35774881675439058</v>
      </c>
      <c r="W13" s="7">
        <f>AE8+AH8+AJ8+AK8+AM8+AP8</f>
        <v>0.99792293199075499</v>
      </c>
      <c r="X13" s="7">
        <f>AE8+AH8+AJ8+AL8+AN8+AO8</f>
        <v>4.1486188160047684E-2</v>
      </c>
      <c r="Y13" s="7">
        <f>AF8+AG8+AJ8+AK8+AN8+AO8</f>
        <v>0.69459390064104354</v>
      </c>
      <c r="Z13" s="7">
        <f>AF8+AG8+AJ8+AL8+AM8+AP8</f>
        <v>-0.91457700656648222</v>
      </c>
      <c r="AA13" s="7">
        <f>AF8+AH8+AI8+AK8+AN8+AP8</f>
        <v>6.5331548514878657E-2</v>
      </c>
      <c r="AB13" s="7">
        <f>AF8+AH8+AI8+AL8+AM8+AO8</f>
        <v>-1.334768015877408</v>
      </c>
    </row>
    <row r="14" spans="1:51" x14ac:dyDescent="0.2">
      <c r="T14" s="12"/>
      <c r="U14" s="12"/>
      <c r="V14" s="12"/>
      <c r="W14" s="12"/>
      <c r="X14" s="12"/>
      <c r="Y14" s="12"/>
      <c r="Z14" s="12"/>
      <c r="AA14" s="12"/>
      <c r="AB14" s="12"/>
    </row>
    <row r="15" spans="1:51" x14ac:dyDescent="0.2">
      <c r="A15" s="2" t="s">
        <v>40</v>
      </c>
      <c r="B15" s="6" t="s">
        <v>41</v>
      </c>
      <c r="C15" s="2" t="s">
        <v>0</v>
      </c>
      <c r="D15" s="2" t="s">
        <v>1</v>
      </c>
      <c r="E15" s="2" t="s">
        <v>2</v>
      </c>
      <c r="F15" s="2" t="s">
        <v>3</v>
      </c>
      <c r="G15" s="2" t="s">
        <v>4</v>
      </c>
      <c r="H15" s="2" t="s">
        <v>5</v>
      </c>
      <c r="I15" s="2" t="s">
        <v>6</v>
      </c>
      <c r="J15" s="2" t="s">
        <v>7</v>
      </c>
      <c r="L15" s="2" t="s">
        <v>0</v>
      </c>
      <c r="M15" s="2" t="s">
        <v>1</v>
      </c>
      <c r="N15" s="2" t="s">
        <v>2</v>
      </c>
      <c r="O15" s="2" t="s">
        <v>3</v>
      </c>
      <c r="P15" s="2" t="s">
        <v>4</v>
      </c>
      <c r="Q15" s="2" t="s">
        <v>5</v>
      </c>
      <c r="R15" s="2" t="s">
        <v>6</v>
      </c>
      <c r="S15" s="2" t="s">
        <v>7</v>
      </c>
      <c r="U15" s="2" t="s">
        <v>0</v>
      </c>
      <c r="V15" s="2" t="s">
        <v>1</v>
      </c>
      <c r="W15" s="2" t="s">
        <v>2</v>
      </c>
      <c r="X15" s="2" t="s">
        <v>3</v>
      </c>
      <c r="Y15" s="2" t="s">
        <v>4</v>
      </c>
      <c r="Z15" s="2" t="s">
        <v>5</v>
      </c>
      <c r="AA15" s="2" t="s">
        <v>6</v>
      </c>
      <c r="AB15" s="2" t="s">
        <v>7</v>
      </c>
      <c r="AD15" s="2" t="s">
        <v>0</v>
      </c>
      <c r="AE15" s="2" t="s">
        <v>1</v>
      </c>
      <c r="AF15" s="2" t="s">
        <v>2</v>
      </c>
      <c r="AG15" s="2" t="s">
        <v>3</v>
      </c>
      <c r="AH15" s="2" t="s">
        <v>4</v>
      </c>
      <c r="AI15" s="2" t="s">
        <v>5</v>
      </c>
      <c r="AJ15" s="2" t="s">
        <v>6</v>
      </c>
      <c r="AK15" s="2" t="s">
        <v>7</v>
      </c>
      <c r="AL15" s="2" t="s">
        <v>16</v>
      </c>
      <c r="AN15" s="7" t="s">
        <v>0</v>
      </c>
      <c r="AO15" s="7" t="s">
        <v>1</v>
      </c>
      <c r="AP15" s="7" t="s">
        <v>2</v>
      </c>
      <c r="AQ15" s="7" t="s">
        <v>3</v>
      </c>
      <c r="AR15" s="7" t="s">
        <v>4</v>
      </c>
      <c r="AS15" s="7" t="s">
        <v>5</v>
      </c>
      <c r="AT15" s="7" t="s">
        <v>6</v>
      </c>
      <c r="AU15" s="7" t="s">
        <v>7</v>
      </c>
      <c r="AV15" s="13" t="s">
        <v>16</v>
      </c>
      <c r="AX15" s="7" t="s">
        <v>17</v>
      </c>
      <c r="AY15" s="7" t="s">
        <v>18</v>
      </c>
    </row>
    <row r="16" spans="1:51" x14ac:dyDescent="0.2">
      <c r="A16" s="17">
        <v>1</v>
      </c>
      <c r="B16" s="6">
        <v>1</v>
      </c>
      <c r="C16" s="2">
        <v>3</v>
      </c>
      <c r="D16" s="2">
        <v>4</v>
      </c>
      <c r="E16" s="2">
        <v>2</v>
      </c>
      <c r="F16" s="2">
        <v>6</v>
      </c>
      <c r="G16" s="2">
        <v>1</v>
      </c>
      <c r="H16" s="2">
        <v>7</v>
      </c>
      <c r="I16" s="2">
        <v>5</v>
      </c>
      <c r="J16" s="2">
        <v>8</v>
      </c>
      <c r="L16" s="2">
        <f>IF(C16-$B16+1&gt;0,C16-$B16+1,0)</f>
        <v>3</v>
      </c>
      <c r="M16" s="2">
        <f t="shared" ref="M16:S16" si="0">IF(D16-$B16+1&gt;0,D16-$B16+1,0)</f>
        <v>4</v>
      </c>
      <c r="N16" s="2">
        <f t="shared" si="0"/>
        <v>2</v>
      </c>
      <c r="O16" s="2">
        <f t="shared" si="0"/>
        <v>6</v>
      </c>
      <c r="P16" s="2">
        <f t="shared" si="0"/>
        <v>1</v>
      </c>
      <c r="Q16" s="2">
        <f t="shared" si="0"/>
        <v>7</v>
      </c>
      <c r="R16" s="2">
        <f t="shared" si="0"/>
        <v>5</v>
      </c>
      <c r="S16" s="2">
        <f t="shared" si="0"/>
        <v>8</v>
      </c>
      <c r="U16" s="2">
        <f>IF(L16=1,1,IF(L16=0,0,2))</f>
        <v>2</v>
      </c>
      <c r="V16" s="2">
        <f t="shared" ref="V16:AB16" si="1">IF(M16=1,1,IF(M16=0,0,2))</f>
        <v>2</v>
      </c>
      <c r="W16" s="2">
        <f t="shared" si="1"/>
        <v>2</v>
      </c>
      <c r="X16" s="2">
        <f t="shared" si="1"/>
        <v>2</v>
      </c>
      <c r="Y16" s="2">
        <f t="shared" si="1"/>
        <v>1</v>
      </c>
      <c r="Z16" s="2">
        <f t="shared" si="1"/>
        <v>2</v>
      </c>
      <c r="AA16" s="2">
        <f t="shared" si="1"/>
        <v>2</v>
      </c>
      <c r="AB16" s="2">
        <f t="shared" si="1"/>
        <v>2</v>
      </c>
      <c r="AD16" s="7">
        <f>IF(U16=0,0,EXP(U$13))</f>
        <v>2.2428766705855709</v>
      </c>
      <c r="AE16" s="7">
        <f t="shared" ref="AE16:AK16" si="2">IF(V16=0,0,EXP(V$13))</f>
        <v>0.6992486925055873</v>
      </c>
      <c r="AF16" s="7">
        <f t="shared" si="2"/>
        <v>2.7126416317968172</v>
      </c>
      <c r="AG16" s="7">
        <f t="shared" si="2"/>
        <v>1.042358764859616</v>
      </c>
      <c r="AH16" s="7">
        <f t="shared" si="2"/>
        <v>2.0028955341708827</v>
      </c>
      <c r="AI16" s="7">
        <f t="shared" si="2"/>
        <v>0.40068607782962973</v>
      </c>
      <c r="AJ16" s="7">
        <f t="shared" si="2"/>
        <v>1.0675128980337665</v>
      </c>
      <c r="AK16" s="7">
        <f t="shared" si="2"/>
        <v>0.26321923105615586</v>
      </c>
      <c r="AL16" s="13">
        <f>SUM(AD16:AK16)</f>
        <v>10.431439500838025</v>
      </c>
      <c r="AN16" s="7">
        <f t="shared" ref="AN16:AN79" si="3">IF(U16=1,EXP(U$13),0)</f>
        <v>0</v>
      </c>
      <c r="AO16" s="7">
        <f t="shared" ref="AO16:AO79" si="4">IF(V16=1,EXP(V$13),0)</f>
        <v>0</v>
      </c>
      <c r="AP16" s="7">
        <f t="shared" ref="AP16:AP79" si="5">IF(W16=1,EXP(W$13),0)</f>
        <v>0</v>
      </c>
      <c r="AQ16" s="7">
        <f t="shared" ref="AQ16:AQ79" si="6">IF(X16=1,EXP(X$13),0)</f>
        <v>0</v>
      </c>
      <c r="AR16" s="7">
        <f t="shared" ref="AR16:AR79" si="7">IF(Y16=1,EXP(Y$13),0)</f>
        <v>2.0028955341708827</v>
      </c>
      <c r="AS16" s="7">
        <f t="shared" ref="AS16:AS79" si="8">IF(Z16=1,EXP(Z$13),0)</f>
        <v>0</v>
      </c>
      <c r="AT16" s="7">
        <f t="shared" ref="AT16:AT79" si="9">IF(AA16=1,EXP(AA$13),0)</f>
        <v>0</v>
      </c>
      <c r="AU16" s="7">
        <f t="shared" ref="AU16:AU79" si="10">IF(AB16=1,EXP(AB$13),0)</f>
        <v>0</v>
      </c>
      <c r="AV16" s="13">
        <f>SUM(AN16:AU16)</f>
        <v>2.0028955341708827</v>
      </c>
      <c r="AX16" s="7">
        <f t="shared" ref="AX16:AX79" si="11">AV16/AL16</f>
        <v>0.19200567035929963</v>
      </c>
      <c r="AY16" s="7">
        <f>LN(AX16)</f>
        <v>-1.6502303742690974</v>
      </c>
    </row>
    <row r="17" spans="1:51" x14ac:dyDescent="0.2">
      <c r="A17" s="17"/>
      <c r="B17" s="6">
        <v>2</v>
      </c>
      <c r="C17" s="2">
        <v>3</v>
      </c>
      <c r="D17" s="2">
        <v>4</v>
      </c>
      <c r="E17" s="2">
        <v>2</v>
      </c>
      <c r="F17" s="2">
        <v>6</v>
      </c>
      <c r="G17" s="2">
        <v>1</v>
      </c>
      <c r="H17" s="2">
        <v>7</v>
      </c>
      <c r="I17" s="2">
        <v>5</v>
      </c>
      <c r="J17" s="2">
        <v>8</v>
      </c>
      <c r="L17" s="2">
        <f t="shared" ref="L17:L80" si="12">IF(C17-$B17+1&gt;0,C17-$B17+1,0)</f>
        <v>2</v>
      </c>
      <c r="M17" s="2">
        <f t="shared" ref="M17:M80" si="13">IF(D17-$B17+1&gt;0,D17-$B17+1,0)</f>
        <v>3</v>
      </c>
      <c r="N17" s="2">
        <f t="shared" ref="N17:N80" si="14">IF(E17-$B17+1&gt;0,E17-$B17+1,0)</f>
        <v>1</v>
      </c>
      <c r="O17" s="2">
        <f t="shared" ref="O17:O80" si="15">IF(F17-$B17+1&gt;0,F17-$B17+1,0)</f>
        <v>5</v>
      </c>
      <c r="P17" s="2">
        <f t="shared" ref="P17:P80" si="16">IF(G17-$B17+1&gt;0,G17-$B17+1,0)</f>
        <v>0</v>
      </c>
      <c r="Q17" s="2">
        <f t="shared" ref="Q17:Q80" si="17">IF(H17-$B17+1&gt;0,H17-$B17+1,0)</f>
        <v>6</v>
      </c>
      <c r="R17" s="2">
        <f t="shared" ref="R17:R80" si="18">IF(I17-$B17+1&gt;0,I17-$B17+1,0)</f>
        <v>4</v>
      </c>
      <c r="S17" s="2">
        <f t="shared" ref="S17:S80" si="19">IF(J17-$B17+1&gt;0,J17-$B17+1,0)</f>
        <v>7</v>
      </c>
      <c r="U17" s="2">
        <f t="shared" ref="U17:U80" si="20">IF(L17=1,1,IF(L17=0,0,2))</f>
        <v>2</v>
      </c>
      <c r="V17" s="2">
        <f t="shared" ref="V17:V80" si="21">IF(M17=1,1,IF(M17=0,0,2))</f>
        <v>2</v>
      </c>
      <c r="W17" s="2">
        <f t="shared" ref="W17:W80" si="22">IF(N17=1,1,IF(N17=0,0,2))</f>
        <v>1</v>
      </c>
      <c r="X17" s="2">
        <f t="shared" ref="X17:X80" si="23">IF(O17=1,1,IF(O17=0,0,2))</f>
        <v>2</v>
      </c>
      <c r="Y17" s="2">
        <f t="shared" ref="Y17:Y80" si="24">IF(P17=1,1,IF(P17=0,0,2))</f>
        <v>0</v>
      </c>
      <c r="Z17" s="2">
        <f t="shared" ref="Z17:Z80" si="25">IF(Q17=1,1,IF(Q17=0,0,2))</f>
        <v>2</v>
      </c>
      <c r="AA17" s="2">
        <f t="shared" ref="AA17:AA80" si="26">IF(R17=1,1,IF(R17=0,0,2))</f>
        <v>2</v>
      </c>
      <c r="AB17" s="2">
        <f t="shared" ref="AB17:AB80" si="27">IF(S17=1,1,IF(S17=0,0,2))</f>
        <v>2</v>
      </c>
      <c r="AD17" s="7">
        <f t="shared" ref="AD17:AD22" si="28">IF(U17=0,0,EXP(U$13))</f>
        <v>2.2428766705855709</v>
      </c>
      <c r="AE17" s="7">
        <f t="shared" ref="AE17:AE23" si="29">IF(V17=0,0,EXP(V$13))</f>
        <v>0.6992486925055873</v>
      </c>
      <c r="AF17" s="7">
        <f t="shared" ref="AF17:AF23" si="30">IF(W17=0,0,EXP(W$13))</f>
        <v>2.7126416317968172</v>
      </c>
      <c r="AG17" s="7">
        <f t="shared" ref="AG17:AG23" si="31">IF(X17=0,0,EXP(X$13))</f>
        <v>1.042358764859616</v>
      </c>
      <c r="AH17" s="7">
        <f t="shared" ref="AH17:AH23" si="32">IF(Y17=0,0,EXP(Y$13))</f>
        <v>0</v>
      </c>
      <c r="AI17" s="7">
        <f t="shared" ref="AI17:AI23" si="33">IF(Z17=0,0,EXP(Z$13))</f>
        <v>0.40068607782962973</v>
      </c>
      <c r="AJ17" s="7">
        <f t="shared" ref="AJ17:AJ23" si="34">IF(AA17=0,0,EXP(AA$13))</f>
        <v>1.0675128980337665</v>
      </c>
      <c r="AK17" s="7">
        <f t="shared" ref="AK17:AK23" si="35">IF(AB17=0,0,EXP(AB$13))</f>
        <v>0.26321923105615586</v>
      </c>
      <c r="AL17" s="13">
        <f t="shared" ref="AL17:AL22" si="36">SUM(AD17:AK17)</f>
        <v>8.4285439666671422</v>
      </c>
      <c r="AN17" s="7">
        <f t="shared" si="3"/>
        <v>0</v>
      </c>
      <c r="AO17" s="7">
        <f t="shared" si="4"/>
        <v>0</v>
      </c>
      <c r="AP17" s="7">
        <f t="shared" si="5"/>
        <v>2.7126416317968172</v>
      </c>
      <c r="AQ17" s="7">
        <f t="shared" si="6"/>
        <v>0</v>
      </c>
      <c r="AR17" s="7">
        <f t="shared" si="7"/>
        <v>0</v>
      </c>
      <c r="AS17" s="7">
        <f t="shared" si="8"/>
        <v>0</v>
      </c>
      <c r="AT17" s="7">
        <f t="shared" si="9"/>
        <v>0</v>
      </c>
      <c r="AU17" s="7">
        <f t="shared" si="10"/>
        <v>0</v>
      </c>
      <c r="AV17" s="13">
        <f t="shared" ref="AV17:AV22" si="37">SUM(AN17:AU17)</f>
        <v>2.7126416317968172</v>
      </c>
      <c r="AX17" s="7">
        <f t="shared" si="11"/>
        <v>0.32183988628696253</v>
      </c>
      <c r="AY17" s="7">
        <f t="shared" ref="AY17:AY80" si="38">LN(AX17)</f>
        <v>-1.1337011046623093</v>
      </c>
    </row>
    <row r="18" spans="1:51" x14ac:dyDescent="0.2">
      <c r="A18" s="17"/>
      <c r="B18" s="6">
        <v>3</v>
      </c>
      <c r="C18" s="2">
        <v>3</v>
      </c>
      <c r="D18" s="2">
        <v>4</v>
      </c>
      <c r="E18" s="2">
        <v>2</v>
      </c>
      <c r="F18" s="2">
        <v>6</v>
      </c>
      <c r="G18" s="2">
        <v>1</v>
      </c>
      <c r="H18" s="2">
        <v>7</v>
      </c>
      <c r="I18" s="2">
        <v>5</v>
      </c>
      <c r="J18" s="2">
        <v>8</v>
      </c>
      <c r="L18" s="2">
        <f t="shared" si="12"/>
        <v>1</v>
      </c>
      <c r="M18" s="2">
        <f t="shared" si="13"/>
        <v>2</v>
      </c>
      <c r="N18" s="2">
        <f t="shared" si="14"/>
        <v>0</v>
      </c>
      <c r="O18" s="2">
        <f t="shared" si="15"/>
        <v>4</v>
      </c>
      <c r="P18" s="2">
        <f t="shared" si="16"/>
        <v>0</v>
      </c>
      <c r="Q18" s="2">
        <f t="shared" si="17"/>
        <v>5</v>
      </c>
      <c r="R18" s="2">
        <f t="shared" si="18"/>
        <v>3</v>
      </c>
      <c r="S18" s="2">
        <f t="shared" si="19"/>
        <v>6</v>
      </c>
      <c r="U18" s="2">
        <f t="shared" si="20"/>
        <v>1</v>
      </c>
      <c r="V18" s="2">
        <f t="shared" si="21"/>
        <v>2</v>
      </c>
      <c r="W18" s="2">
        <f t="shared" si="22"/>
        <v>0</v>
      </c>
      <c r="X18" s="2">
        <f t="shared" si="23"/>
        <v>2</v>
      </c>
      <c r="Y18" s="2">
        <f t="shared" si="24"/>
        <v>0</v>
      </c>
      <c r="Z18" s="2">
        <f t="shared" si="25"/>
        <v>2</v>
      </c>
      <c r="AA18" s="2">
        <f t="shared" si="26"/>
        <v>2</v>
      </c>
      <c r="AB18" s="2">
        <f t="shared" si="27"/>
        <v>2</v>
      </c>
      <c r="AD18" s="7">
        <f t="shared" si="28"/>
        <v>2.2428766705855709</v>
      </c>
      <c r="AE18" s="7">
        <f t="shared" si="29"/>
        <v>0.6992486925055873</v>
      </c>
      <c r="AF18" s="7">
        <f t="shared" si="30"/>
        <v>0</v>
      </c>
      <c r="AG18" s="7">
        <f t="shared" si="31"/>
        <v>1.042358764859616</v>
      </c>
      <c r="AH18" s="7">
        <f t="shared" si="32"/>
        <v>0</v>
      </c>
      <c r="AI18" s="7">
        <f t="shared" si="33"/>
        <v>0.40068607782962973</v>
      </c>
      <c r="AJ18" s="7">
        <f t="shared" si="34"/>
        <v>1.0675128980337665</v>
      </c>
      <c r="AK18" s="7">
        <f t="shared" si="35"/>
        <v>0.26321923105615586</v>
      </c>
      <c r="AL18" s="13">
        <f t="shared" si="36"/>
        <v>5.7159023348703268</v>
      </c>
      <c r="AN18" s="7">
        <f t="shared" si="3"/>
        <v>2.2428766705855709</v>
      </c>
      <c r="AO18" s="7">
        <f t="shared" si="4"/>
        <v>0</v>
      </c>
      <c r="AP18" s="7">
        <f t="shared" si="5"/>
        <v>0</v>
      </c>
      <c r="AQ18" s="7">
        <f t="shared" si="6"/>
        <v>0</v>
      </c>
      <c r="AR18" s="7">
        <f t="shared" si="7"/>
        <v>0</v>
      </c>
      <c r="AS18" s="7">
        <f t="shared" si="8"/>
        <v>0</v>
      </c>
      <c r="AT18" s="7">
        <f t="shared" si="9"/>
        <v>0</v>
      </c>
      <c r="AU18" s="7">
        <f t="shared" si="10"/>
        <v>0</v>
      </c>
      <c r="AV18" s="13">
        <f t="shared" si="37"/>
        <v>2.2428766705855709</v>
      </c>
      <c r="AX18" s="7">
        <f t="shared" si="11"/>
        <v>0.39239240616529075</v>
      </c>
      <c r="AY18" s="7">
        <f t="shared" si="38"/>
        <v>-0.93549290375828176</v>
      </c>
    </row>
    <row r="19" spans="1:51" x14ac:dyDescent="0.2">
      <c r="A19" s="17"/>
      <c r="B19" s="6">
        <v>4</v>
      </c>
      <c r="C19" s="2">
        <v>3</v>
      </c>
      <c r="D19" s="2">
        <v>4</v>
      </c>
      <c r="E19" s="2">
        <v>2</v>
      </c>
      <c r="F19" s="2">
        <v>6</v>
      </c>
      <c r="G19" s="2">
        <v>1</v>
      </c>
      <c r="H19" s="2">
        <v>7</v>
      </c>
      <c r="I19" s="2">
        <v>5</v>
      </c>
      <c r="J19" s="2">
        <v>8</v>
      </c>
      <c r="L19" s="2">
        <f t="shared" si="12"/>
        <v>0</v>
      </c>
      <c r="M19" s="2">
        <f t="shared" si="13"/>
        <v>1</v>
      </c>
      <c r="N19" s="2">
        <f t="shared" si="14"/>
        <v>0</v>
      </c>
      <c r="O19" s="2">
        <f t="shared" si="15"/>
        <v>3</v>
      </c>
      <c r="P19" s="2">
        <f t="shared" si="16"/>
        <v>0</v>
      </c>
      <c r="Q19" s="2">
        <f t="shared" si="17"/>
        <v>4</v>
      </c>
      <c r="R19" s="2">
        <f t="shared" si="18"/>
        <v>2</v>
      </c>
      <c r="S19" s="2">
        <f t="shared" si="19"/>
        <v>5</v>
      </c>
      <c r="U19" s="2">
        <f t="shared" si="20"/>
        <v>0</v>
      </c>
      <c r="V19" s="2">
        <f t="shared" si="21"/>
        <v>1</v>
      </c>
      <c r="W19" s="2">
        <f t="shared" si="22"/>
        <v>0</v>
      </c>
      <c r="X19" s="2">
        <f t="shared" si="23"/>
        <v>2</v>
      </c>
      <c r="Y19" s="2">
        <f t="shared" si="24"/>
        <v>0</v>
      </c>
      <c r="Z19" s="2">
        <f t="shared" si="25"/>
        <v>2</v>
      </c>
      <c r="AA19" s="2">
        <f t="shared" si="26"/>
        <v>2</v>
      </c>
      <c r="AB19" s="2">
        <f t="shared" si="27"/>
        <v>2</v>
      </c>
      <c r="AD19" s="7">
        <f t="shared" si="28"/>
        <v>0</v>
      </c>
      <c r="AE19" s="7">
        <f t="shared" si="29"/>
        <v>0.6992486925055873</v>
      </c>
      <c r="AF19" s="7">
        <f t="shared" si="30"/>
        <v>0</v>
      </c>
      <c r="AG19" s="7">
        <f t="shared" si="31"/>
        <v>1.042358764859616</v>
      </c>
      <c r="AH19" s="7">
        <f t="shared" si="32"/>
        <v>0</v>
      </c>
      <c r="AI19" s="7">
        <f t="shared" si="33"/>
        <v>0.40068607782962973</v>
      </c>
      <c r="AJ19" s="7">
        <f t="shared" si="34"/>
        <v>1.0675128980337665</v>
      </c>
      <c r="AK19" s="7">
        <f t="shared" si="35"/>
        <v>0.26321923105615586</v>
      </c>
      <c r="AL19" s="13">
        <f t="shared" si="36"/>
        <v>3.473025664284755</v>
      </c>
      <c r="AN19" s="7">
        <f t="shared" si="3"/>
        <v>0</v>
      </c>
      <c r="AO19" s="7">
        <f t="shared" si="4"/>
        <v>0.6992486925055873</v>
      </c>
      <c r="AP19" s="7">
        <f t="shared" si="5"/>
        <v>0</v>
      </c>
      <c r="AQ19" s="7">
        <f t="shared" si="6"/>
        <v>0</v>
      </c>
      <c r="AR19" s="7">
        <f t="shared" si="7"/>
        <v>0</v>
      </c>
      <c r="AS19" s="7">
        <f t="shared" si="8"/>
        <v>0</v>
      </c>
      <c r="AT19" s="7">
        <f t="shared" si="9"/>
        <v>0</v>
      </c>
      <c r="AU19" s="7">
        <f t="shared" si="10"/>
        <v>0</v>
      </c>
      <c r="AV19" s="13">
        <f t="shared" si="37"/>
        <v>0.6992486925055873</v>
      </c>
      <c r="AX19" s="7">
        <f t="shared" si="11"/>
        <v>0.20133703580033654</v>
      </c>
      <c r="AY19" s="7">
        <f t="shared" si="38"/>
        <v>-1.60277498014775</v>
      </c>
    </row>
    <row r="20" spans="1:51" x14ac:dyDescent="0.2">
      <c r="A20" s="17"/>
      <c r="B20" s="6">
        <v>5</v>
      </c>
      <c r="C20" s="2">
        <v>3</v>
      </c>
      <c r="D20" s="2">
        <v>4</v>
      </c>
      <c r="E20" s="2">
        <v>2</v>
      </c>
      <c r="F20" s="2">
        <v>6</v>
      </c>
      <c r="G20" s="2">
        <v>1</v>
      </c>
      <c r="H20" s="2">
        <v>7</v>
      </c>
      <c r="I20" s="2">
        <v>5</v>
      </c>
      <c r="J20" s="2">
        <v>8</v>
      </c>
      <c r="L20" s="2">
        <f t="shared" si="12"/>
        <v>0</v>
      </c>
      <c r="M20" s="2">
        <f t="shared" si="13"/>
        <v>0</v>
      </c>
      <c r="N20" s="2">
        <f t="shared" si="14"/>
        <v>0</v>
      </c>
      <c r="O20" s="2">
        <f t="shared" si="15"/>
        <v>2</v>
      </c>
      <c r="P20" s="2">
        <f t="shared" si="16"/>
        <v>0</v>
      </c>
      <c r="Q20" s="2">
        <f t="shared" si="17"/>
        <v>3</v>
      </c>
      <c r="R20" s="2">
        <f t="shared" si="18"/>
        <v>1</v>
      </c>
      <c r="S20" s="2">
        <f t="shared" si="19"/>
        <v>4</v>
      </c>
      <c r="U20" s="2">
        <f t="shared" si="20"/>
        <v>0</v>
      </c>
      <c r="V20" s="2">
        <f t="shared" si="21"/>
        <v>0</v>
      </c>
      <c r="W20" s="2">
        <f t="shared" si="22"/>
        <v>0</v>
      </c>
      <c r="X20" s="2">
        <f t="shared" si="23"/>
        <v>2</v>
      </c>
      <c r="Y20" s="2">
        <f t="shared" si="24"/>
        <v>0</v>
      </c>
      <c r="Z20" s="2">
        <f t="shared" si="25"/>
        <v>2</v>
      </c>
      <c r="AA20" s="2">
        <f t="shared" si="26"/>
        <v>1</v>
      </c>
      <c r="AB20" s="2">
        <f t="shared" si="27"/>
        <v>2</v>
      </c>
      <c r="AD20" s="7">
        <f t="shared" si="28"/>
        <v>0</v>
      </c>
      <c r="AE20" s="7">
        <f t="shared" si="29"/>
        <v>0</v>
      </c>
      <c r="AF20" s="7">
        <f t="shared" si="30"/>
        <v>0</v>
      </c>
      <c r="AG20" s="7">
        <f t="shared" si="31"/>
        <v>1.042358764859616</v>
      </c>
      <c r="AH20" s="7">
        <f t="shared" si="32"/>
        <v>0</v>
      </c>
      <c r="AI20" s="7">
        <f t="shared" si="33"/>
        <v>0.40068607782962973</v>
      </c>
      <c r="AJ20" s="7">
        <f t="shared" si="34"/>
        <v>1.0675128980337665</v>
      </c>
      <c r="AK20" s="7">
        <f t="shared" si="35"/>
        <v>0.26321923105615586</v>
      </c>
      <c r="AL20" s="13">
        <f t="shared" si="36"/>
        <v>2.773776971779168</v>
      </c>
      <c r="AN20" s="7">
        <f t="shared" si="3"/>
        <v>0</v>
      </c>
      <c r="AO20" s="7">
        <f t="shared" si="4"/>
        <v>0</v>
      </c>
      <c r="AP20" s="7">
        <f t="shared" si="5"/>
        <v>0</v>
      </c>
      <c r="AQ20" s="7">
        <f t="shared" si="6"/>
        <v>0</v>
      </c>
      <c r="AR20" s="7">
        <f t="shared" si="7"/>
        <v>0</v>
      </c>
      <c r="AS20" s="7">
        <f t="shared" si="8"/>
        <v>0</v>
      </c>
      <c r="AT20" s="7">
        <f t="shared" si="9"/>
        <v>1.0675128980337665</v>
      </c>
      <c r="AU20" s="7">
        <f t="shared" si="10"/>
        <v>0</v>
      </c>
      <c r="AV20" s="13">
        <f t="shared" si="37"/>
        <v>1.0675128980337665</v>
      </c>
      <c r="AX20" s="7">
        <f t="shared" si="11"/>
        <v>0.38485895185330554</v>
      </c>
      <c r="AY20" s="7">
        <f t="shared" si="38"/>
        <v>-0.95487837064272452</v>
      </c>
    </row>
    <row r="21" spans="1:51" x14ac:dyDescent="0.2">
      <c r="A21" s="17"/>
      <c r="B21" s="6">
        <v>6</v>
      </c>
      <c r="C21" s="2">
        <v>3</v>
      </c>
      <c r="D21" s="2">
        <v>4</v>
      </c>
      <c r="E21" s="2">
        <v>2</v>
      </c>
      <c r="F21" s="2">
        <v>6</v>
      </c>
      <c r="G21" s="2">
        <v>1</v>
      </c>
      <c r="H21" s="2">
        <v>7</v>
      </c>
      <c r="I21" s="2">
        <v>5</v>
      </c>
      <c r="J21" s="2">
        <v>8</v>
      </c>
      <c r="L21" s="2">
        <f t="shared" si="12"/>
        <v>0</v>
      </c>
      <c r="M21" s="2">
        <f t="shared" si="13"/>
        <v>0</v>
      </c>
      <c r="N21" s="2">
        <f t="shared" si="14"/>
        <v>0</v>
      </c>
      <c r="O21" s="2">
        <f t="shared" si="15"/>
        <v>1</v>
      </c>
      <c r="P21" s="2">
        <f t="shared" si="16"/>
        <v>0</v>
      </c>
      <c r="Q21" s="2">
        <f t="shared" si="17"/>
        <v>2</v>
      </c>
      <c r="R21" s="2">
        <f t="shared" si="18"/>
        <v>0</v>
      </c>
      <c r="S21" s="2">
        <f t="shared" si="19"/>
        <v>3</v>
      </c>
      <c r="U21" s="2">
        <f t="shared" si="20"/>
        <v>0</v>
      </c>
      <c r="V21" s="2">
        <f t="shared" si="21"/>
        <v>0</v>
      </c>
      <c r="W21" s="2">
        <f t="shared" si="22"/>
        <v>0</v>
      </c>
      <c r="X21" s="2">
        <f t="shared" si="23"/>
        <v>1</v>
      </c>
      <c r="Y21" s="2">
        <f t="shared" si="24"/>
        <v>0</v>
      </c>
      <c r="Z21" s="2">
        <f t="shared" si="25"/>
        <v>2</v>
      </c>
      <c r="AA21" s="2">
        <f t="shared" si="26"/>
        <v>0</v>
      </c>
      <c r="AB21" s="2">
        <f t="shared" si="27"/>
        <v>2</v>
      </c>
      <c r="AD21" s="7">
        <f t="shared" si="28"/>
        <v>0</v>
      </c>
      <c r="AE21" s="7">
        <f t="shared" si="29"/>
        <v>0</v>
      </c>
      <c r="AF21" s="7">
        <f t="shared" si="30"/>
        <v>0</v>
      </c>
      <c r="AG21" s="7">
        <f t="shared" si="31"/>
        <v>1.042358764859616</v>
      </c>
      <c r="AH21" s="7">
        <f t="shared" si="32"/>
        <v>0</v>
      </c>
      <c r="AI21" s="7">
        <f t="shared" si="33"/>
        <v>0.40068607782962973</v>
      </c>
      <c r="AJ21" s="7">
        <f t="shared" si="34"/>
        <v>0</v>
      </c>
      <c r="AK21" s="7">
        <f t="shared" si="35"/>
        <v>0.26321923105615586</v>
      </c>
      <c r="AL21" s="13">
        <f t="shared" si="36"/>
        <v>1.7062640737454016</v>
      </c>
      <c r="AN21" s="7">
        <f t="shared" si="3"/>
        <v>0</v>
      </c>
      <c r="AO21" s="7">
        <f t="shared" si="4"/>
        <v>0</v>
      </c>
      <c r="AP21" s="7">
        <f t="shared" si="5"/>
        <v>0</v>
      </c>
      <c r="AQ21" s="7">
        <f t="shared" si="6"/>
        <v>1.042358764859616</v>
      </c>
      <c r="AR21" s="7">
        <f t="shared" si="7"/>
        <v>0</v>
      </c>
      <c r="AS21" s="7">
        <f t="shared" si="8"/>
        <v>0</v>
      </c>
      <c r="AT21" s="7">
        <f t="shared" si="9"/>
        <v>0</v>
      </c>
      <c r="AU21" s="7">
        <f t="shared" si="10"/>
        <v>0</v>
      </c>
      <c r="AV21" s="13">
        <f t="shared" si="37"/>
        <v>1.042358764859616</v>
      </c>
      <c r="AX21" s="7">
        <f t="shared" si="11"/>
        <v>0.61090119688891165</v>
      </c>
      <c r="AY21" s="7">
        <f t="shared" si="38"/>
        <v>-0.49282004010602104</v>
      </c>
    </row>
    <row r="22" spans="1:51" x14ac:dyDescent="0.2">
      <c r="A22" s="17"/>
      <c r="B22" s="6">
        <v>7</v>
      </c>
      <c r="C22" s="2">
        <v>3</v>
      </c>
      <c r="D22" s="2">
        <v>4</v>
      </c>
      <c r="E22" s="2">
        <v>2</v>
      </c>
      <c r="F22" s="2">
        <v>6</v>
      </c>
      <c r="G22" s="2">
        <v>1</v>
      </c>
      <c r="H22" s="2">
        <v>7</v>
      </c>
      <c r="I22" s="2">
        <v>5</v>
      </c>
      <c r="J22" s="2">
        <v>8</v>
      </c>
      <c r="L22" s="2">
        <f t="shared" si="12"/>
        <v>0</v>
      </c>
      <c r="M22" s="2">
        <f t="shared" si="13"/>
        <v>0</v>
      </c>
      <c r="N22" s="2">
        <f t="shared" si="14"/>
        <v>0</v>
      </c>
      <c r="O22" s="2">
        <f t="shared" si="15"/>
        <v>0</v>
      </c>
      <c r="P22" s="2">
        <f t="shared" si="16"/>
        <v>0</v>
      </c>
      <c r="Q22" s="2">
        <f t="shared" si="17"/>
        <v>1</v>
      </c>
      <c r="R22" s="2">
        <f t="shared" si="18"/>
        <v>0</v>
      </c>
      <c r="S22" s="2">
        <f t="shared" si="19"/>
        <v>2</v>
      </c>
      <c r="U22" s="2">
        <f t="shared" si="20"/>
        <v>0</v>
      </c>
      <c r="V22" s="2">
        <f t="shared" si="21"/>
        <v>0</v>
      </c>
      <c r="W22" s="2">
        <f t="shared" si="22"/>
        <v>0</v>
      </c>
      <c r="X22" s="2">
        <f t="shared" si="23"/>
        <v>0</v>
      </c>
      <c r="Y22" s="2">
        <f t="shared" si="24"/>
        <v>0</v>
      </c>
      <c r="Z22" s="2">
        <f t="shared" si="25"/>
        <v>1</v>
      </c>
      <c r="AA22" s="2">
        <f t="shared" si="26"/>
        <v>0</v>
      </c>
      <c r="AB22" s="2">
        <f t="shared" si="27"/>
        <v>2</v>
      </c>
      <c r="AD22" s="7">
        <f t="shared" si="28"/>
        <v>0</v>
      </c>
      <c r="AE22" s="7">
        <f t="shared" si="29"/>
        <v>0</v>
      </c>
      <c r="AF22" s="7">
        <f t="shared" si="30"/>
        <v>0</v>
      </c>
      <c r="AG22" s="7">
        <f t="shared" si="31"/>
        <v>0</v>
      </c>
      <c r="AH22" s="7">
        <f t="shared" si="32"/>
        <v>0</v>
      </c>
      <c r="AI22" s="7">
        <f t="shared" si="33"/>
        <v>0.40068607782962973</v>
      </c>
      <c r="AJ22" s="7">
        <f t="shared" si="34"/>
        <v>0</v>
      </c>
      <c r="AK22" s="7">
        <f t="shared" si="35"/>
        <v>0.26321923105615586</v>
      </c>
      <c r="AL22" s="13">
        <f t="shared" si="36"/>
        <v>0.66390530888578558</v>
      </c>
      <c r="AN22" s="7">
        <f t="shared" si="3"/>
        <v>0</v>
      </c>
      <c r="AO22" s="7">
        <f t="shared" si="4"/>
        <v>0</v>
      </c>
      <c r="AP22" s="7">
        <f t="shared" si="5"/>
        <v>0</v>
      </c>
      <c r="AQ22" s="7">
        <f t="shared" si="6"/>
        <v>0</v>
      </c>
      <c r="AR22" s="7">
        <f t="shared" si="7"/>
        <v>0</v>
      </c>
      <c r="AS22" s="7">
        <f t="shared" si="8"/>
        <v>0.40068607782962973</v>
      </c>
      <c r="AT22" s="7">
        <f t="shared" si="9"/>
        <v>0</v>
      </c>
      <c r="AU22" s="7">
        <f t="shared" si="10"/>
        <v>0</v>
      </c>
      <c r="AV22" s="13">
        <f t="shared" si="37"/>
        <v>0.40068607782962973</v>
      </c>
      <c r="AX22" s="7">
        <f t="shared" si="11"/>
        <v>0.6035289558116208</v>
      </c>
      <c r="AY22" s="7">
        <f t="shared" si="38"/>
        <v>-0.50496125979169926</v>
      </c>
    </row>
    <row r="23" spans="1:51" x14ac:dyDescent="0.2">
      <c r="A23" s="17">
        <v>2</v>
      </c>
      <c r="B23" s="6">
        <v>1</v>
      </c>
      <c r="C23" s="2">
        <v>4</v>
      </c>
      <c r="D23" s="2">
        <v>6</v>
      </c>
      <c r="E23" s="2">
        <v>3</v>
      </c>
      <c r="F23" s="2">
        <v>7</v>
      </c>
      <c r="G23" s="2">
        <v>1</v>
      </c>
      <c r="H23" s="2">
        <v>5</v>
      </c>
      <c r="I23" s="2">
        <v>2</v>
      </c>
      <c r="J23" s="2">
        <v>8</v>
      </c>
      <c r="L23" s="2">
        <f t="shared" si="12"/>
        <v>4</v>
      </c>
      <c r="M23" s="2">
        <f t="shared" si="13"/>
        <v>6</v>
      </c>
      <c r="N23" s="2">
        <f t="shared" si="14"/>
        <v>3</v>
      </c>
      <c r="O23" s="2">
        <f t="shared" si="15"/>
        <v>7</v>
      </c>
      <c r="P23" s="2">
        <f t="shared" si="16"/>
        <v>1</v>
      </c>
      <c r="Q23" s="2">
        <f t="shared" si="17"/>
        <v>5</v>
      </c>
      <c r="R23" s="2">
        <f t="shared" si="18"/>
        <v>2</v>
      </c>
      <c r="S23" s="2">
        <f t="shared" si="19"/>
        <v>8</v>
      </c>
      <c r="U23" s="2">
        <f t="shared" si="20"/>
        <v>2</v>
      </c>
      <c r="V23" s="2">
        <f t="shared" si="21"/>
        <v>2</v>
      </c>
      <c r="W23" s="2">
        <f t="shared" si="22"/>
        <v>2</v>
      </c>
      <c r="X23" s="2">
        <f t="shared" si="23"/>
        <v>2</v>
      </c>
      <c r="Y23" s="2">
        <f t="shared" si="24"/>
        <v>1</v>
      </c>
      <c r="Z23" s="2">
        <f t="shared" si="25"/>
        <v>2</v>
      </c>
      <c r="AA23" s="2">
        <f t="shared" si="26"/>
        <v>2</v>
      </c>
      <c r="AB23" s="2">
        <f t="shared" si="27"/>
        <v>2</v>
      </c>
      <c r="AD23" s="7">
        <f>IF(U23=0,0,EXP(U$13))</f>
        <v>2.2428766705855709</v>
      </c>
      <c r="AE23" s="7">
        <f t="shared" si="29"/>
        <v>0.6992486925055873</v>
      </c>
      <c r="AF23" s="7">
        <f t="shared" si="30"/>
        <v>2.7126416317968172</v>
      </c>
      <c r="AG23" s="7">
        <f t="shared" si="31"/>
        <v>1.042358764859616</v>
      </c>
      <c r="AH23" s="7">
        <f t="shared" si="32"/>
        <v>2.0028955341708827</v>
      </c>
      <c r="AI23" s="7">
        <f t="shared" si="33"/>
        <v>0.40068607782962973</v>
      </c>
      <c r="AJ23" s="7">
        <f t="shared" si="34"/>
        <v>1.0675128980337665</v>
      </c>
      <c r="AK23" s="7">
        <f t="shared" si="35"/>
        <v>0.26321923105615586</v>
      </c>
      <c r="AL23" s="13">
        <f>SUM(AD23:AK23)</f>
        <v>10.431439500838025</v>
      </c>
      <c r="AN23" s="7">
        <f t="shared" si="3"/>
        <v>0</v>
      </c>
      <c r="AO23" s="7">
        <f t="shared" si="4"/>
        <v>0</v>
      </c>
      <c r="AP23" s="7">
        <f t="shared" si="5"/>
        <v>0</v>
      </c>
      <c r="AQ23" s="7">
        <f t="shared" si="6"/>
        <v>0</v>
      </c>
      <c r="AR23" s="7">
        <f t="shared" si="7"/>
        <v>2.0028955341708827</v>
      </c>
      <c r="AS23" s="7">
        <f t="shared" si="8"/>
        <v>0</v>
      </c>
      <c r="AT23" s="7">
        <f t="shared" si="9"/>
        <v>0</v>
      </c>
      <c r="AU23" s="7">
        <f t="shared" si="10"/>
        <v>0</v>
      </c>
      <c r="AV23" s="13">
        <f>SUM(AN23:AU23)</f>
        <v>2.0028955341708827</v>
      </c>
      <c r="AX23" s="7">
        <f t="shared" si="11"/>
        <v>0.19200567035929963</v>
      </c>
      <c r="AY23" s="7">
        <f t="shared" si="38"/>
        <v>-1.6502303742690974</v>
      </c>
    </row>
    <row r="24" spans="1:51" x14ac:dyDescent="0.2">
      <c r="A24" s="17"/>
      <c r="B24" s="6">
        <v>2</v>
      </c>
      <c r="C24" s="2">
        <v>4</v>
      </c>
      <c r="D24" s="2">
        <v>6</v>
      </c>
      <c r="E24" s="2">
        <v>3</v>
      </c>
      <c r="F24" s="2">
        <v>7</v>
      </c>
      <c r="G24" s="2">
        <v>1</v>
      </c>
      <c r="H24" s="2">
        <v>5</v>
      </c>
      <c r="I24" s="2">
        <v>2</v>
      </c>
      <c r="J24" s="2">
        <v>8</v>
      </c>
      <c r="L24" s="2">
        <f t="shared" si="12"/>
        <v>3</v>
      </c>
      <c r="M24" s="2">
        <f t="shared" si="13"/>
        <v>5</v>
      </c>
      <c r="N24" s="2">
        <f t="shared" si="14"/>
        <v>2</v>
      </c>
      <c r="O24" s="2">
        <f t="shared" si="15"/>
        <v>6</v>
      </c>
      <c r="P24" s="2">
        <f t="shared" si="16"/>
        <v>0</v>
      </c>
      <c r="Q24" s="2">
        <f t="shared" si="17"/>
        <v>4</v>
      </c>
      <c r="R24" s="2">
        <f t="shared" si="18"/>
        <v>1</v>
      </c>
      <c r="S24" s="2">
        <f t="shared" si="19"/>
        <v>7</v>
      </c>
      <c r="U24" s="2">
        <f t="shared" si="20"/>
        <v>2</v>
      </c>
      <c r="V24" s="2">
        <f t="shared" si="21"/>
        <v>2</v>
      </c>
      <c r="W24" s="2">
        <f t="shared" si="22"/>
        <v>2</v>
      </c>
      <c r="X24" s="2">
        <f t="shared" si="23"/>
        <v>2</v>
      </c>
      <c r="Y24" s="2">
        <f t="shared" si="24"/>
        <v>0</v>
      </c>
      <c r="Z24" s="2">
        <f t="shared" si="25"/>
        <v>2</v>
      </c>
      <c r="AA24" s="2">
        <f t="shared" si="26"/>
        <v>1</v>
      </c>
      <c r="AB24" s="2">
        <f t="shared" si="27"/>
        <v>2</v>
      </c>
      <c r="AD24" s="7">
        <f t="shared" ref="AD24:AD29" si="39">IF(U24=0,0,EXP(U$13))</f>
        <v>2.2428766705855709</v>
      </c>
      <c r="AE24" s="7">
        <f t="shared" ref="AE24:AE37" si="40">IF(V24=0,0,EXP(V$13))</f>
        <v>0.6992486925055873</v>
      </c>
      <c r="AF24" s="7">
        <f t="shared" ref="AF24:AF37" si="41">IF(W24=0,0,EXP(W$13))</f>
        <v>2.7126416317968172</v>
      </c>
      <c r="AG24" s="7">
        <f t="shared" ref="AG24:AG37" si="42">IF(X24=0,0,EXP(X$13))</f>
        <v>1.042358764859616</v>
      </c>
      <c r="AH24" s="7">
        <f t="shared" ref="AH24:AH37" si="43">IF(Y24=0,0,EXP(Y$13))</f>
        <v>0</v>
      </c>
      <c r="AI24" s="7">
        <f t="shared" ref="AI24:AI37" si="44">IF(Z24=0,0,EXP(Z$13))</f>
        <v>0.40068607782962973</v>
      </c>
      <c r="AJ24" s="7">
        <f t="shared" ref="AJ24:AJ37" si="45">IF(AA24=0,0,EXP(AA$13))</f>
        <v>1.0675128980337665</v>
      </c>
      <c r="AK24" s="7">
        <f t="shared" ref="AK24:AK37" si="46">IF(AB24=0,0,EXP(AB$13))</f>
        <v>0.26321923105615586</v>
      </c>
      <c r="AL24" s="13">
        <f t="shared" ref="AL24:AL29" si="47">SUM(AD24:AK24)</f>
        <v>8.4285439666671422</v>
      </c>
      <c r="AN24" s="7">
        <f t="shared" si="3"/>
        <v>0</v>
      </c>
      <c r="AO24" s="7">
        <f t="shared" si="4"/>
        <v>0</v>
      </c>
      <c r="AP24" s="7">
        <f t="shared" si="5"/>
        <v>0</v>
      </c>
      <c r="AQ24" s="7">
        <f t="shared" si="6"/>
        <v>0</v>
      </c>
      <c r="AR24" s="7">
        <f t="shared" si="7"/>
        <v>0</v>
      </c>
      <c r="AS24" s="7">
        <f t="shared" si="8"/>
        <v>0</v>
      </c>
      <c r="AT24" s="7">
        <f t="shared" si="9"/>
        <v>1.0675128980337665</v>
      </c>
      <c r="AU24" s="7">
        <f t="shared" si="10"/>
        <v>0</v>
      </c>
      <c r="AV24" s="13">
        <f t="shared" ref="AV24:AV29" si="48">SUM(AN24:AU24)</f>
        <v>1.0675128980337665</v>
      </c>
      <c r="AX24" s="7">
        <f t="shared" si="11"/>
        <v>0.12665448531270909</v>
      </c>
      <c r="AY24" s="7">
        <f t="shared" si="38"/>
        <v>-2.0662924881381857</v>
      </c>
    </row>
    <row r="25" spans="1:51" x14ac:dyDescent="0.2">
      <c r="A25" s="17"/>
      <c r="B25" s="6">
        <v>3</v>
      </c>
      <c r="C25" s="2">
        <v>4</v>
      </c>
      <c r="D25" s="2">
        <v>6</v>
      </c>
      <c r="E25" s="2">
        <v>3</v>
      </c>
      <c r="F25" s="2">
        <v>7</v>
      </c>
      <c r="G25" s="2">
        <v>1</v>
      </c>
      <c r="H25" s="2">
        <v>5</v>
      </c>
      <c r="I25" s="2">
        <v>2</v>
      </c>
      <c r="J25" s="2">
        <v>8</v>
      </c>
      <c r="L25" s="2">
        <f t="shared" si="12"/>
        <v>2</v>
      </c>
      <c r="M25" s="2">
        <f t="shared" si="13"/>
        <v>4</v>
      </c>
      <c r="N25" s="2">
        <f t="shared" si="14"/>
        <v>1</v>
      </c>
      <c r="O25" s="2">
        <f t="shared" si="15"/>
        <v>5</v>
      </c>
      <c r="P25" s="2">
        <f t="shared" si="16"/>
        <v>0</v>
      </c>
      <c r="Q25" s="2">
        <f t="shared" si="17"/>
        <v>3</v>
      </c>
      <c r="R25" s="2">
        <f t="shared" si="18"/>
        <v>0</v>
      </c>
      <c r="S25" s="2">
        <f t="shared" si="19"/>
        <v>6</v>
      </c>
      <c r="U25" s="2">
        <f t="shared" si="20"/>
        <v>2</v>
      </c>
      <c r="V25" s="2">
        <f t="shared" si="21"/>
        <v>2</v>
      </c>
      <c r="W25" s="2">
        <f t="shared" si="22"/>
        <v>1</v>
      </c>
      <c r="X25" s="2">
        <f t="shared" si="23"/>
        <v>2</v>
      </c>
      <c r="Y25" s="2">
        <f t="shared" si="24"/>
        <v>0</v>
      </c>
      <c r="Z25" s="2">
        <f t="shared" si="25"/>
        <v>2</v>
      </c>
      <c r="AA25" s="2">
        <f t="shared" si="26"/>
        <v>0</v>
      </c>
      <c r="AB25" s="2">
        <f t="shared" si="27"/>
        <v>2</v>
      </c>
      <c r="AD25" s="7">
        <f t="shared" si="39"/>
        <v>2.2428766705855709</v>
      </c>
      <c r="AE25" s="7">
        <f t="shared" si="40"/>
        <v>0.6992486925055873</v>
      </c>
      <c r="AF25" s="7">
        <f t="shared" si="41"/>
        <v>2.7126416317968172</v>
      </c>
      <c r="AG25" s="7">
        <f t="shared" si="42"/>
        <v>1.042358764859616</v>
      </c>
      <c r="AH25" s="7">
        <f t="shared" si="43"/>
        <v>0</v>
      </c>
      <c r="AI25" s="7">
        <f t="shared" si="44"/>
        <v>0.40068607782962973</v>
      </c>
      <c r="AJ25" s="7">
        <f t="shared" si="45"/>
        <v>0</v>
      </c>
      <c r="AK25" s="7">
        <f t="shared" si="46"/>
        <v>0.26321923105615586</v>
      </c>
      <c r="AL25" s="13">
        <f t="shared" si="47"/>
        <v>7.361031068633376</v>
      </c>
      <c r="AN25" s="7">
        <f t="shared" si="3"/>
        <v>0</v>
      </c>
      <c r="AO25" s="7">
        <f t="shared" si="4"/>
        <v>0</v>
      </c>
      <c r="AP25" s="7">
        <f t="shared" si="5"/>
        <v>2.7126416317968172</v>
      </c>
      <c r="AQ25" s="7">
        <f t="shared" si="6"/>
        <v>0</v>
      </c>
      <c r="AR25" s="7">
        <f t="shared" si="7"/>
        <v>0</v>
      </c>
      <c r="AS25" s="7">
        <f t="shared" si="8"/>
        <v>0</v>
      </c>
      <c r="AT25" s="7">
        <f t="shared" si="9"/>
        <v>0</v>
      </c>
      <c r="AU25" s="7">
        <f t="shared" si="10"/>
        <v>0</v>
      </c>
      <c r="AV25" s="13">
        <f t="shared" si="48"/>
        <v>2.7126416317968172</v>
      </c>
      <c r="AX25" s="7">
        <f t="shared" si="11"/>
        <v>0.36851381369056457</v>
      </c>
      <c r="AY25" s="7">
        <f t="shared" si="38"/>
        <v>-0.99827708178514962</v>
      </c>
    </row>
    <row r="26" spans="1:51" x14ac:dyDescent="0.2">
      <c r="A26" s="17"/>
      <c r="B26" s="6">
        <v>4</v>
      </c>
      <c r="C26" s="2">
        <v>4</v>
      </c>
      <c r="D26" s="2">
        <v>6</v>
      </c>
      <c r="E26" s="2">
        <v>3</v>
      </c>
      <c r="F26" s="2">
        <v>7</v>
      </c>
      <c r="G26" s="2">
        <v>1</v>
      </c>
      <c r="H26" s="2">
        <v>5</v>
      </c>
      <c r="I26" s="2">
        <v>2</v>
      </c>
      <c r="J26" s="2">
        <v>8</v>
      </c>
      <c r="L26" s="2">
        <f t="shared" si="12"/>
        <v>1</v>
      </c>
      <c r="M26" s="2">
        <f t="shared" si="13"/>
        <v>3</v>
      </c>
      <c r="N26" s="2">
        <f t="shared" si="14"/>
        <v>0</v>
      </c>
      <c r="O26" s="2">
        <f t="shared" si="15"/>
        <v>4</v>
      </c>
      <c r="P26" s="2">
        <f t="shared" si="16"/>
        <v>0</v>
      </c>
      <c r="Q26" s="2">
        <f t="shared" si="17"/>
        <v>2</v>
      </c>
      <c r="R26" s="2">
        <f t="shared" si="18"/>
        <v>0</v>
      </c>
      <c r="S26" s="2">
        <f t="shared" si="19"/>
        <v>5</v>
      </c>
      <c r="U26" s="2">
        <f t="shared" si="20"/>
        <v>1</v>
      </c>
      <c r="V26" s="2">
        <f t="shared" si="21"/>
        <v>2</v>
      </c>
      <c r="W26" s="2">
        <f t="shared" si="22"/>
        <v>0</v>
      </c>
      <c r="X26" s="2">
        <f t="shared" si="23"/>
        <v>2</v>
      </c>
      <c r="Y26" s="2">
        <f t="shared" si="24"/>
        <v>0</v>
      </c>
      <c r="Z26" s="2">
        <f t="shared" si="25"/>
        <v>2</v>
      </c>
      <c r="AA26" s="2">
        <f t="shared" si="26"/>
        <v>0</v>
      </c>
      <c r="AB26" s="2">
        <f t="shared" si="27"/>
        <v>2</v>
      </c>
      <c r="AD26" s="7">
        <f t="shared" si="39"/>
        <v>2.2428766705855709</v>
      </c>
      <c r="AE26" s="7">
        <f t="shared" si="40"/>
        <v>0.6992486925055873</v>
      </c>
      <c r="AF26" s="7">
        <f t="shared" si="41"/>
        <v>0</v>
      </c>
      <c r="AG26" s="7">
        <f t="shared" si="42"/>
        <v>1.042358764859616</v>
      </c>
      <c r="AH26" s="7">
        <f t="shared" si="43"/>
        <v>0</v>
      </c>
      <c r="AI26" s="7">
        <f t="shared" si="44"/>
        <v>0.40068607782962973</v>
      </c>
      <c r="AJ26" s="7">
        <f t="shared" si="45"/>
        <v>0</v>
      </c>
      <c r="AK26" s="7">
        <f t="shared" si="46"/>
        <v>0.26321923105615586</v>
      </c>
      <c r="AL26" s="13">
        <f t="shared" si="47"/>
        <v>4.6483894368365606</v>
      </c>
      <c r="AN26" s="7">
        <f t="shared" si="3"/>
        <v>2.2428766705855709</v>
      </c>
      <c r="AO26" s="7">
        <f t="shared" si="4"/>
        <v>0</v>
      </c>
      <c r="AP26" s="7">
        <f t="shared" si="5"/>
        <v>0</v>
      </c>
      <c r="AQ26" s="7">
        <f t="shared" si="6"/>
        <v>0</v>
      </c>
      <c r="AR26" s="7">
        <f t="shared" si="7"/>
        <v>0</v>
      </c>
      <c r="AS26" s="7">
        <f t="shared" si="8"/>
        <v>0</v>
      </c>
      <c r="AT26" s="7">
        <f t="shared" si="9"/>
        <v>0</v>
      </c>
      <c r="AU26" s="7">
        <f t="shared" si="10"/>
        <v>0</v>
      </c>
      <c r="AV26" s="13">
        <f t="shared" si="48"/>
        <v>2.2428766705855709</v>
      </c>
      <c r="AX26" s="7">
        <f t="shared" si="11"/>
        <v>0.48250618866218531</v>
      </c>
      <c r="AY26" s="7">
        <f t="shared" si="38"/>
        <v>-0.72876153204248084</v>
      </c>
    </row>
    <row r="27" spans="1:51" x14ac:dyDescent="0.2">
      <c r="A27" s="17"/>
      <c r="B27" s="6">
        <v>5</v>
      </c>
      <c r="C27" s="2">
        <v>4</v>
      </c>
      <c r="D27" s="2">
        <v>6</v>
      </c>
      <c r="E27" s="2">
        <v>3</v>
      </c>
      <c r="F27" s="2">
        <v>7</v>
      </c>
      <c r="G27" s="2">
        <v>1</v>
      </c>
      <c r="H27" s="2">
        <v>5</v>
      </c>
      <c r="I27" s="2">
        <v>2</v>
      </c>
      <c r="J27" s="2">
        <v>8</v>
      </c>
      <c r="L27" s="2">
        <f t="shared" si="12"/>
        <v>0</v>
      </c>
      <c r="M27" s="2">
        <f t="shared" si="13"/>
        <v>2</v>
      </c>
      <c r="N27" s="2">
        <f t="shared" si="14"/>
        <v>0</v>
      </c>
      <c r="O27" s="2">
        <f t="shared" si="15"/>
        <v>3</v>
      </c>
      <c r="P27" s="2">
        <f t="shared" si="16"/>
        <v>0</v>
      </c>
      <c r="Q27" s="2">
        <f t="shared" si="17"/>
        <v>1</v>
      </c>
      <c r="R27" s="2">
        <f t="shared" si="18"/>
        <v>0</v>
      </c>
      <c r="S27" s="2">
        <f t="shared" si="19"/>
        <v>4</v>
      </c>
      <c r="U27" s="2">
        <f t="shared" si="20"/>
        <v>0</v>
      </c>
      <c r="V27" s="2">
        <f t="shared" si="21"/>
        <v>2</v>
      </c>
      <c r="W27" s="2">
        <f t="shared" si="22"/>
        <v>0</v>
      </c>
      <c r="X27" s="2">
        <f t="shared" si="23"/>
        <v>2</v>
      </c>
      <c r="Y27" s="2">
        <f t="shared" si="24"/>
        <v>0</v>
      </c>
      <c r="Z27" s="2">
        <f t="shared" si="25"/>
        <v>1</v>
      </c>
      <c r="AA27" s="2">
        <f t="shared" si="26"/>
        <v>0</v>
      </c>
      <c r="AB27" s="2">
        <f t="shared" si="27"/>
        <v>2</v>
      </c>
      <c r="AD27" s="7">
        <f t="shared" si="39"/>
        <v>0</v>
      </c>
      <c r="AE27" s="7">
        <f t="shared" si="40"/>
        <v>0.6992486925055873</v>
      </c>
      <c r="AF27" s="7">
        <f t="shared" si="41"/>
        <v>0</v>
      </c>
      <c r="AG27" s="7">
        <f t="shared" si="42"/>
        <v>1.042358764859616</v>
      </c>
      <c r="AH27" s="7">
        <f t="shared" si="43"/>
        <v>0</v>
      </c>
      <c r="AI27" s="7">
        <f t="shared" si="44"/>
        <v>0.40068607782962973</v>
      </c>
      <c r="AJ27" s="7">
        <f t="shared" si="45"/>
        <v>0</v>
      </c>
      <c r="AK27" s="7">
        <f t="shared" si="46"/>
        <v>0.26321923105615586</v>
      </c>
      <c r="AL27" s="13">
        <f t="shared" si="47"/>
        <v>2.4055127662509888</v>
      </c>
      <c r="AN27" s="7">
        <f t="shared" si="3"/>
        <v>0</v>
      </c>
      <c r="AO27" s="7">
        <f t="shared" si="4"/>
        <v>0</v>
      </c>
      <c r="AP27" s="7">
        <f t="shared" si="5"/>
        <v>0</v>
      </c>
      <c r="AQ27" s="7">
        <f t="shared" si="6"/>
        <v>0</v>
      </c>
      <c r="AR27" s="7">
        <f t="shared" si="7"/>
        <v>0</v>
      </c>
      <c r="AS27" s="7">
        <f t="shared" si="8"/>
        <v>0.40068607782962973</v>
      </c>
      <c r="AT27" s="7">
        <f t="shared" si="9"/>
        <v>0</v>
      </c>
      <c r="AU27" s="7">
        <f t="shared" si="10"/>
        <v>0</v>
      </c>
      <c r="AV27" s="13">
        <f t="shared" si="48"/>
        <v>0.40068607782962973</v>
      </c>
      <c r="AX27" s="7">
        <f t="shared" si="11"/>
        <v>0.16656992365669387</v>
      </c>
      <c r="AY27" s="7">
        <f t="shared" si="38"/>
        <v>-1.7923400958188913</v>
      </c>
    </row>
    <row r="28" spans="1:51" x14ac:dyDescent="0.2">
      <c r="A28" s="17"/>
      <c r="B28" s="6">
        <v>6</v>
      </c>
      <c r="C28" s="2">
        <v>4</v>
      </c>
      <c r="D28" s="2">
        <v>6</v>
      </c>
      <c r="E28" s="2">
        <v>3</v>
      </c>
      <c r="F28" s="2">
        <v>7</v>
      </c>
      <c r="G28" s="2">
        <v>1</v>
      </c>
      <c r="H28" s="2">
        <v>5</v>
      </c>
      <c r="I28" s="2">
        <v>2</v>
      </c>
      <c r="J28" s="2">
        <v>8</v>
      </c>
      <c r="L28" s="2">
        <f t="shared" si="12"/>
        <v>0</v>
      </c>
      <c r="M28" s="2">
        <f t="shared" si="13"/>
        <v>1</v>
      </c>
      <c r="N28" s="2">
        <f t="shared" si="14"/>
        <v>0</v>
      </c>
      <c r="O28" s="2">
        <f t="shared" si="15"/>
        <v>2</v>
      </c>
      <c r="P28" s="2">
        <f t="shared" si="16"/>
        <v>0</v>
      </c>
      <c r="Q28" s="2">
        <f t="shared" si="17"/>
        <v>0</v>
      </c>
      <c r="R28" s="2">
        <f t="shared" si="18"/>
        <v>0</v>
      </c>
      <c r="S28" s="2">
        <f t="shared" si="19"/>
        <v>3</v>
      </c>
      <c r="U28" s="2">
        <f t="shared" si="20"/>
        <v>0</v>
      </c>
      <c r="V28" s="2">
        <f t="shared" si="21"/>
        <v>1</v>
      </c>
      <c r="W28" s="2">
        <f t="shared" si="22"/>
        <v>0</v>
      </c>
      <c r="X28" s="2">
        <f t="shared" si="23"/>
        <v>2</v>
      </c>
      <c r="Y28" s="2">
        <f t="shared" si="24"/>
        <v>0</v>
      </c>
      <c r="Z28" s="2">
        <f t="shared" si="25"/>
        <v>0</v>
      </c>
      <c r="AA28" s="2">
        <f t="shared" si="26"/>
        <v>0</v>
      </c>
      <c r="AB28" s="2">
        <f t="shared" si="27"/>
        <v>2</v>
      </c>
      <c r="AD28" s="7">
        <f t="shared" si="39"/>
        <v>0</v>
      </c>
      <c r="AE28" s="7">
        <f t="shared" si="40"/>
        <v>0.6992486925055873</v>
      </c>
      <c r="AF28" s="7">
        <f t="shared" si="41"/>
        <v>0</v>
      </c>
      <c r="AG28" s="7">
        <f t="shared" si="42"/>
        <v>1.042358764859616</v>
      </c>
      <c r="AH28" s="7">
        <f t="shared" si="43"/>
        <v>0</v>
      </c>
      <c r="AI28" s="7">
        <f t="shared" si="44"/>
        <v>0</v>
      </c>
      <c r="AJ28" s="7">
        <f t="shared" si="45"/>
        <v>0</v>
      </c>
      <c r="AK28" s="7">
        <f t="shared" si="46"/>
        <v>0.26321923105615586</v>
      </c>
      <c r="AL28" s="13">
        <f t="shared" si="47"/>
        <v>2.004826688421359</v>
      </c>
      <c r="AN28" s="7">
        <f t="shared" si="3"/>
        <v>0</v>
      </c>
      <c r="AO28" s="7">
        <f t="shared" si="4"/>
        <v>0.6992486925055873</v>
      </c>
      <c r="AP28" s="7">
        <f t="shared" si="5"/>
        <v>0</v>
      </c>
      <c r="AQ28" s="7">
        <f t="shared" si="6"/>
        <v>0</v>
      </c>
      <c r="AR28" s="7">
        <f t="shared" si="7"/>
        <v>0</v>
      </c>
      <c r="AS28" s="7">
        <f t="shared" si="8"/>
        <v>0</v>
      </c>
      <c r="AT28" s="7">
        <f t="shared" si="9"/>
        <v>0</v>
      </c>
      <c r="AU28" s="7">
        <f t="shared" si="10"/>
        <v>0</v>
      </c>
      <c r="AV28" s="13">
        <f t="shared" si="48"/>
        <v>0.6992486925055873</v>
      </c>
      <c r="AX28" s="7">
        <f t="shared" si="11"/>
        <v>0.34878261375111175</v>
      </c>
      <c r="AY28" s="7">
        <f t="shared" si="38"/>
        <v>-1.0533064340867024</v>
      </c>
    </row>
    <row r="29" spans="1:51" x14ac:dyDescent="0.2">
      <c r="A29" s="17"/>
      <c r="B29" s="6">
        <v>7</v>
      </c>
      <c r="C29" s="2">
        <v>4</v>
      </c>
      <c r="D29" s="2">
        <v>6</v>
      </c>
      <c r="E29" s="2">
        <v>3</v>
      </c>
      <c r="F29" s="2">
        <v>7</v>
      </c>
      <c r="G29" s="2">
        <v>1</v>
      </c>
      <c r="H29" s="2">
        <v>5</v>
      </c>
      <c r="I29" s="2">
        <v>2</v>
      </c>
      <c r="J29" s="2">
        <v>8</v>
      </c>
      <c r="L29" s="2">
        <f t="shared" si="12"/>
        <v>0</v>
      </c>
      <c r="M29" s="2">
        <f t="shared" si="13"/>
        <v>0</v>
      </c>
      <c r="N29" s="2">
        <f t="shared" si="14"/>
        <v>0</v>
      </c>
      <c r="O29" s="2">
        <f t="shared" si="15"/>
        <v>1</v>
      </c>
      <c r="P29" s="2">
        <f t="shared" si="16"/>
        <v>0</v>
      </c>
      <c r="Q29" s="2">
        <f t="shared" si="17"/>
        <v>0</v>
      </c>
      <c r="R29" s="2">
        <f t="shared" si="18"/>
        <v>0</v>
      </c>
      <c r="S29" s="2">
        <f t="shared" si="19"/>
        <v>2</v>
      </c>
      <c r="U29" s="2">
        <f t="shared" si="20"/>
        <v>0</v>
      </c>
      <c r="V29" s="2">
        <f t="shared" si="21"/>
        <v>0</v>
      </c>
      <c r="W29" s="2">
        <f t="shared" si="22"/>
        <v>0</v>
      </c>
      <c r="X29" s="2">
        <f t="shared" si="23"/>
        <v>1</v>
      </c>
      <c r="Y29" s="2">
        <f t="shared" si="24"/>
        <v>0</v>
      </c>
      <c r="Z29" s="2">
        <f t="shared" si="25"/>
        <v>0</v>
      </c>
      <c r="AA29" s="2">
        <f t="shared" si="26"/>
        <v>0</v>
      </c>
      <c r="AB29" s="2">
        <f t="shared" si="27"/>
        <v>2</v>
      </c>
      <c r="AD29" s="7">
        <f t="shared" si="39"/>
        <v>0</v>
      </c>
      <c r="AE29" s="7">
        <f t="shared" si="40"/>
        <v>0</v>
      </c>
      <c r="AF29" s="7">
        <f t="shared" si="41"/>
        <v>0</v>
      </c>
      <c r="AG29" s="7">
        <f t="shared" si="42"/>
        <v>1.042358764859616</v>
      </c>
      <c r="AH29" s="7">
        <f t="shared" si="43"/>
        <v>0</v>
      </c>
      <c r="AI29" s="7">
        <f t="shared" si="44"/>
        <v>0</v>
      </c>
      <c r="AJ29" s="7">
        <f t="shared" si="45"/>
        <v>0</v>
      </c>
      <c r="AK29" s="7">
        <f t="shared" si="46"/>
        <v>0.26321923105615586</v>
      </c>
      <c r="AL29" s="13">
        <f t="shared" si="47"/>
        <v>1.3055779959157718</v>
      </c>
      <c r="AN29" s="7">
        <f t="shared" si="3"/>
        <v>0</v>
      </c>
      <c r="AO29" s="7">
        <f t="shared" si="4"/>
        <v>0</v>
      </c>
      <c r="AP29" s="7">
        <f t="shared" si="5"/>
        <v>0</v>
      </c>
      <c r="AQ29" s="7">
        <f t="shared" si="6"/>
        <v>1.042358764859616</v>
      </c>
      <c r="AR29" s="7">
        <f t="shared" si="7"/>
        <v>0</v>
      </c>
      <c r="AS29" s="7">
        <f t="shared" si="8"/>
        <v>0</v>
      </c>
      <c r="AT29" s="7">
        <f t="shared" si="9"/>
        <v>0</v>
      </c>
      <c r="AU29" s="7">
        <f t="shared" si="10"/>
        <v>0</v>
      </c>
      <c r="AV29" s="13">
        <f t="shared" si="48"/>
        <v>1.042358764859616</v>
      </c>
      <c r="AX29" s="7">
        <f t="shared" si="11"/>
        <v>0.79838873519653186</v>
      </c>
      <c r="AY29" s="7">
        <f t="shared" si="38"/>
        <v>-0.22515966330719958</v>
      </c>
    </row>
    <row r="30" spans="1:51" x14ac:dyDescent="0.2">
      <c r="A30" s="17">
        <v>3</v>
      </c>
      <c r="B30" s="6">
        <v>1</v>
      </c>
      <c r="C30" s="2">
        <v>6</v>
      </c>
      <c r="D30" s="2">
        <v>1</v>
      </c>
      <c r="E30" s="2">
        <v>4</v>
      </c>
      <c r="F30" s="2">
        <v>5</v>
      </c>
      <c r="G30" s="2">
        <v>7</v>
      </c>
      <c r="H30" s="2">
        <v>3</v>
      </c>
      <c r="I30" s="2">
        <v>8</v>
      </c>
      <c r="J30" s="2">
        <v>2</v>
      </c>
      <c r="L30" s="2">
        <f t="shared" si="12"/>
        <v>6</v>
      </c>
      <c r="M30" s="2">
        <f t="shared" si="13"/>
        <v>1</v>
      </c>
      <c r="N30" s="2">
        <f t="shared" si="14"/>
        <v>4</v>
      </c>
      <c r="O30" s="2">
        <f t="shared" si="15"/>
        <v>5</v>
      </c>
      <c r="P30" s="2">
        <f t="shared" si="16"/>
        <v>7</v>
      </c>
      <c r="Q30" s="2">
        <f t="shared" si="17"/>
        <v>3</v>
      </c>
      <c r="R30" s="2">
        <f t="shared" si="18"/>
        <v>8</v>
      </c>
      <c r="S30" s="2">
        <f t="shared" si="19"/>
        <v>2</v>
      </c>
      <c r="U30" s="2">
        <f t="shared" si="20"/>
        <v>2</v>
      </c>
      <c r="V30" s="2">
        <f t="shared" si="21"/>
        <v>1</v>
      </c>
      <c r="W30" s="2">
        <f t="shared" si="22"/>
        <v>2</v>
      </c>
      <c r="X30" s="2">
        <f t="shared" si="23"/>
        <v>2</v>
      </c>
      <c r="Y30" s="2">
        <f t="shared" si="24"/>
        <v>2</v>
      </c>
      <c r="Z30" s="2">
        <f t="shared" si="25"/>
        <v>2</v>
      </c>
      <c r="AA30" s="2">
        <f t="shared" si="26"/>
        <v>2</v>
      </c>
      <c r="AB30" s="2">
        <f t="shared" si="27"/>
        <v>2</v>
      </c>
      <c r="AD30" s="7">
        <f>IF(U30=0,0,EXP(U$13))</f>
        <v>2.2428766705855709</v>
      </c>
      <c r="AE30" s="7">
        <f t="shared" si="40"/>
        <v>0.6992486925055873</v>
      </c>
      <c r="AF30" s="7">
        <f t="shared" si="41"/>
        <v>2.7126416317968172</v>
      </c>
      <c r="AG30" s="7">
        <f t="shared" si="42"/>
        <v>1.042358764859616</v>
      </c>
      <c r="AH30" s="7">
        <f t="shared" si="43"/>
        <v>2.0028955341708827</v>
      </c>
      <c r="AI30" s="7">
        <f t="shared" si="44"/>
        <v>0.40068607782962973</v>
      </c>
      <c r="AJ30" s="7">
        <f t="shared" si="45"/>
        <v>1.0675128980337665</v>
      </c>
      <c r="AK30" s="7">
        <f t="shared" si="46"/>
        <v>0.26321923105615586</v>
      </c>
      <c r="AL30" s="13">
        <f>SUM(AD30:AK30)</f>
        <v>10.431439500838025</v>
      </c>
      <c r="AN30" s="7">
        <f t="shared" si="3"/>
        <v>0</v>
      </c>
      <c r="AO30" s="7">
        <f t="shared" si="4"/>
        <v>0.6992486925055873</v>
      </c>
      <c r="AP30" s="7">
        <f t="shared" si="5"/>
        <v>0</v>
      </c>
      <c r="AQ30" s="7">
        <f t="shared" si="6"/>
        <v>0</v>
      </c>
      <c r="AR30" s="7">
        <f t="shared" si="7"/>
        <v>0</v>
      </c>
      <c r="AS30" s="7">
        <f t="shared" si="8"/>
        <v>0</v>
      </c>
      <c r="AT30" s="7">
        <f t="shared" si="9"/>
        <v>0</v>
      </c>
      <c r="AU30" s="7">
        <f t="shared" si="10"/>
        <v>0</v>
      </c>
      <c r="AV30" s="13">
        <f>SUM(AN30:AU30)</f>
        <v>0.6992486925055873</v>
      </c>
      <c r="AX30" s="7">
        <f t="shared" si="11"/>
        <v>6.7032809081566558E-2</v>
      </c>
      <c r="AY30" s="7">
        <f t="shared" si="38"/>
        <v>-2.7025730916645316</v>
      </c>
    </row>
    <row r="31" spans="1:51" x14ac:dyDescent="0.2">
      <c r="A31" s="17"/>
      <c r="B31" s="6">
        <v>2</v>
      </c>
      <c r="C31" s="2">
        <v>6</v>
      </c>
      <c r="D31" s="2">
        <v>1</v>
      </c>
      <c r="E31" s="2">
        <v>4</v>
      </c>
      <c r="F31" s="2">
        <v>5</v>
      </c>
      <c r="G31" s="2">
        <v>7</v>
      </c>
      <c r="H31" s="2">
        <v>3</v>
      </c>
      <c r="I31" s="2">
        <v>8</v>
      </c>
      <c r="J31" s="2">
        <v>2</v>
      </c>
      <c r="L31" s="2">
        <f t="shared" si="12"/>
        <v>5</v>
      </c>
      <c r="M31" s="2">
        <f t="shared" si="13"/>
        <v>0</v>
      </c>
      <c r="N31" s="2">
        <f t="shared" si="14"/>
        <v>3</v>
      </c>
      <c r="O31" s="2">
        <f t="shared" si="15"/>
        <v>4</v>
      </c>
      <c r="P31" s="2">
        <f t="shared" si="16"/>
        <v>6</v>
      </c>
      <c r="Q31" s="2">
        <f t="shared" si="17"/>
        <v>2</v>
      </c>
      <c r="R31" s="2">
        <f t="shared" si="18"/>
        <v>7</v>
      </c>
      <c r="S31" s="2">
        <f t="shared" si="19"/>
        <v>1</v>
      </c>
      <c r="U31" s="2">
        <f t="shared" si="20"/>
        <v>2</v>
      </c>
      <c r="V31" s="2">
        <f t="shared" si="21"/>
        <v>0</v>
      </c>
      <c r="W31" s="2">
        <f t="shared" si="22"/>
        <v>2</v>
      </c>
      <c r="X31" s="2">
        <f t="shared" si="23"/>
        <v>2</v>
      </c>
      <c r="Y31" s="2">
        <f t="shared" si="24"/>
        <v>2</v>
      </c>
      <c r="Z31" s="2">
        <f t="shared" si="25"/>
        <v>2</v>
      </c>
      <c r="AA31" s="2">
        <f t="shared" si="26"/>
        <v>2</v>
      </c>
      <c r="AB31" s="2">
        <f t="shared" si="27"/>
        <v>1</v>
      </c>
      <c r="AD31" s="7">
        <f t="shared" ref="AD31:AD36" si="49">IF(U31=0,0,EXP(U$13))</f>
        <v>2.2428766705855709</v>
      </c>
      <c r="AE31" s="7">
        <f t="shared" si="40"/>
        <v>0</v>
      </c>
      <c r="AF31" s="7">
        <f t="shared" si="41"/>
        <v>2.7126416317968172</v>
      </c>
      <c r="AG31" s="7">
        <f t="shared" si="42"/>
        <v>1.042358764859616</v>
      </c>
      <c r="AH31" s="7">
        <f t="shared" si="43"/>
        <v>2.0028955341708827</v>
      </c>
      <c r="AI31" s="7">
        <f t="shared" si="44"/>
        <v>0.40068607782962973</v>
      </c>
      <c r="AJ31" s="7">
        <f t="shared" si="45"/>
        <v>1.0675128980337665</v>
      </c>
      <c r="AK31" s="7">
        <f t="shared" si="46"/>
        <v>0.26321923105615586</v>
      </c>
      <c r="AL31" s="13">
        <f t="shared" ref="AL31:AL36" si="50">SUM(AD31:AK31)</f>
        <v>9.7321908083324402</v>
      </c>
      <c r="AN31" s="7">
        <f t="shared" si="3"/>
        <v>0</v>
      </c>
      <c r="AO31" s="7">
        <f t="shared" si="4"/>
        <v>0</v>
      </c>
      <c r="AP31" s="7">
        <f t="shared" si="5"/>
        <v>0</v>
      </c>
      <c r="AQ31" s="7">
        <f t="shared" si="6"/>
        <v>0</v>
      </c>
      <c r="AR31" s="7">
        <f t="shared" si="7"/>
        <v>0</v>
      </c>
      <c r="AS31" s="7">
        <f t="shared" si="8"/>
        <v>0</v>
      </c>
      <c r="AT31" s="7">
        <f t="shared" si="9"/>
        <v>0</v>
      </c>
      <c r="AU31" s="7">
        <f t="shared" si="10"/>
        <v>0.26321923105615586</v>
      </c>
      <c r="AV31" s="13">
        <f t="shared" ref="AV31:AV36" si="51">SUM(AN31:AU31)</f>
        <v>0.26321923105615586</v>
      </c>
      <c r="AX31" s="7">
        <f t="shared" si="11"/>
        <v>2.7046246445434938E-2</v>
      </c>
      <c r="AY31" s="7">
        <f t="shared" si="38"/>
        <v>-3.6102070468880743</v>
      </c>
    </row>
    <row r="32" spans="1:51" x14ac:dyDescent="0.2">
      <c r="A32" s="17"/>
      <c r="B32" s="6">
        <v>3</v>
      </c>
      <c r="C32" s="2">
        <v>6</v>
      </c>
      <c r="D32" s="2">
        <v>1</v>
      </c>
      <c r="E32" s="2">
        <v>4</v>
      </c>
      <c r="F32" s="2">
        <v>5</v>
      </c>
      <c r="G32" s="2">
        <v>7</v>
      </c>
      <c r="H32" s="2">
        <v>3</v>
      </c>
      <c r="I32" s="2">
        <v>8</v>
      </c>
      <c r="J32" s="2">
        <v>2</v>
      </c>
      <c r="L32" s="2">
        <f t="shared" si="12"/>
        <v>4</v>
      </c>
      <c r="M32" s="2">
        <f t="shared" si="13"/>
        <v>0</v>
      </c>
      <c r="N32" s="2">
        <f t="shared" si="14"/>
        <v>2</v>
      </c>
      <c r="O32" s="2">
        <f t="shared" si="15"/>
        <v>3</v>
      </c>
      <c r="P32" s="2">
        <f t="shared" si="16"/>
        <v>5</v>
      </c>
      <c r="Q32" s="2">
        <f t="shared" si="17"/>
        <v>1</v>
      </c>
      <c r="R32" s="2">
        <f t="shared" si="18"/>
        <v>6</v>
      </c>
      <c r="S32" s="2">
        <f t="shared" si="19"/>
        <v>0</v>
      </c>
      <c r="U32" s="2">
        <f t="shared" si="20"/>
        <v>2</v>
      </c>
      <c r="V32" s="2">
        <f t="shared" si="21"/>
        <v>0</v>
      </c>
      <c r="W32" s="2">
        <f t="shared" si="22"/>
        <v>2</v>
      </c>
      <c r="X32" s="2">
        <f t="shared" si="23"/>
        <v>2</v>
      </c>
      <c r="Y32" s="2">
        <f t="shared" si="24"/>
        <v>2</v>
      </c>
      <c r="Z32" s="2">
        <f t="shared" si="25"/>
        <v>1</v>
      </c>
      <c r="AA32" s="2">
        <f t="shared" si="26"/>
        <v>2</v>
      </c>
      <c r="AB32" s="2">
        <f t="shared" si="27"/>
        <v>0</v>
      </c>
      <c r="AD32" s="7">
        <f t="shared" si="49"/>
        <v>2.2428766705855709</v>
      </c>
      <c r="AE32" s="7">
        <f t="shared" si="40"/>
        <v>0</v>
      </c>
      <c r="AF32" s="7">
        <f t="shared" si="41"/>
        <v>2.7126416317968172</v>
      </c>
      <c r="AG32" s="7">
        <f t="shared" si="42"/>
        <v>1.042358764859616</v>
      </c>
      <c r="AH32" s="7">
        <f t="shared" si="43"/>
        <v>2.0028955341708827</v>
      </c>
      <c r="AI32" s="7">
        <f t="shared" si="44"/>
        <v>0.40068607782962973</v>
      </c>
      <c r="AJ32" s="7">
        <f t="shared" si="45"/>
        <v>1.0675128980337665</v>
      </c>
      <c r="AK32" s="7">
        <f t="shared" si="46"/>
        <v>0</v>
      </c>
      <c r="AL32" s="13">
        <f t="shared" si="50"/>
        <v>9.4689715772762835</v>
      </c>
      <c r="AN32" s="7">
        <f t="shared" si="3"/>
        <v>0</v>
      </c>
      <c r="AO32" s="7">
        <f t="shared" si="4"/>
        <v>0</v>
      </c>
      <c r="AP32" s="7">
        <f t="shared" si="5"/>
        <v>0</v>
      </c>
      <c r="AQ32" s="7">
        <f t="shared" si="6"/>
        <v>0</v>
      </c>
      <c r="AR32" s="7">
        <f t="shared" si="7"/>
        <v>0</v>
      </c>
      <c r="AS32" s="7">
        <f t="shared" si="8"/>
        <v>0.40068607782962973</v>
      </c>
      <c r="AT32" s="7">
        <f t="shared" si="9"/>
        <v>0</v>
      </c>
      <c r="AU32" s="7">
        <f t="shared" si="10"/>
        <v>0</v>
      </c>
      <c r="AV32" s="13">
        <f t="shared" si="51"/>
        <v>0.40068607782962973</v>
      </c>
      <c r="AX32" s="7">
        <f t="shared" si="11"/>
        <v>4.2315691261678251E-2</v>
      </c>
      <c r="AY32" s="7">
        <f t="shared" si="38"/>
        <v>-3.1625973099027935</v>
      </c>
    </row>
    <row r="33" spans="1:51" x14ac:dyDescent="0.2">
      <c r="A33" s="17"/>
      <c r="B33" s="6">
        <v>4</v>
      </c>
      <c r="C33" s="2">
        <v>6</v>
      </c>
      <c r="D33" s="2">
        <v>1</v>
      </c>
      <c r="E33" s="2">
        <v>4</v>
      </c>
      <c r="F33" s="2">
        <v>5</v>
      </c>
      <c r="G33" s="2">
        <v>7</v>
      </c>
      <c r="H33" s="2">
        <v>3</v>
      </c>
      <c r="I33" s="2">
        <v>8</v>
      </c>
      <c r="J33" s="2">
        <v>2</v>
      </c>
      <c r="L33" s="2">
        <f t="shared" si="12"/>
        <v>3</v>
      </c>
      <c r="M33" s="2">
        <f t="shared" si="13"/>
        <v>0</v>
      </c>
      <c r="N33" s="2">
        <f t="shared" si="14"/>
        <v>1</v>
      </c>
      <c r="O33" s="2">
        <f t="shared" si="15"/>
        <v>2</v>
      </c>
      <c r="P33" s="2">
        <f t="shared" si="16"/>
        <v>4</v>
      </c>
      <c r="Q33" s="2">
        <f t="shared" si="17"/>
        <v>0</v>
      </c>
      <c r="R33" s="2">
        <f t="shared" si="18"/>
        <v>5</v>
      </c>
      <c r="S33" s="2">
        <f t="shared" si="19"/>
        <v>0</v>
      </c>
      <c r="U33" s="2">
        <f t="shared" si="20"/>
        <v>2</v>
      </c>
      <c r="V33" s="2">
        <f t="shared" si="21"/>
        <v>0</v>
      </c>
      <c r="W33" s="2">
        <f t="shared" si="22"/>
        <v>1</v>
      </c>
      <c r="X33" s="2">
        <f t="shared" si="23"/>
        <v>2</v>
      </c>
      <c r="Y33" s="2">
        <f t="shared" si="24"/>
        <v>2</v>
      </c>
      <c r="Z33" s="2">
        <f t="shared" si="25"/>
        <v>0</v>
      </c>
      <c r="AA33" s="2">
        <f t="shared" si="26"/>
        <v>2</v>
      </c>
      <c r="AB33" s="2">
        <f t="shared" si="27"/>
        <v>0</v>
      </c>
      <c r="AD33" s="7">
        <f t="shared" si="49"/>
        <v>2.2428766705855709</v>
      </c>
      <c r="AE33" s="7">
        <f t="shared" si="40"/>
        <v>0</v>
      </c>
      <c r="AF33" s="7">
        <f t="shared" si="41"/>
        <v>2.7126416317968172</v>
      </c>
      <c r="AG33" s="7">
        <f t="shared" si="42"/>
        <v>1.042358764859616</v>
      </c>
      <c r="AH33" s="7">
        <f t="shared" si="43"/>
        <v>2.0028955341708827</v>
      </c>
      <c r="AI33" s="7">
        <f t="shared" si="44"/>
        <v>0</v>
      </c>
      <c r="AJ33" s="7">
        <f t="shared" si="45"/>
        <v>1.0675128980337665</v>
      </c>
      <c r="AK33" s="7">
        <f t="shared" si="46"/>
        <v>0</v>
      </c>
      <c r="AL33" s="13">
        <f t="shared" si="50"/>
        <v>9.0682854994466542</v>
      </c>
      <c r="AN33" s="7">
        <f t="shared" si="3"/>
        <v>0</v>
      </c>
      <c r="AO33" s="7">
        <f t="shared" si="4"/>
        <v>0</v>
      </c>
      <c r="AP33" s="7">
        <f t="shared" si="5"/>
        <v>2.7126416317968172</v>
      </c>
      <c r="AQ33" s="7">
        <f t="shared" si="6"/>
        <v>0</v>
      </c>
      <c r="AR33" s="7">
        <f t="shared" si="7"/>
        <v>0</v>
      </c>
      <c r="AS33" s="7">
        <f t="shared" si="8"/>
        <v>0</v>
      </c>
      <c r="AT33" s="7">
        <f t="shared" si="9"/>
        <v>0</v>
      </c>
      <c r="AU33" s="7">
        <f t="shared" si="10"/>
        <v>0</v>
      </c>
      <c r="AV33" s="13">
        <f t="shared" si="51"/>
        <v>2.7126416317968172</v>
      </c>
      <c r="AX33" s="7">
        <f t="shared" si="11"/>
        <v>0.29913500539460763</v>
      </c>
      <c r="AY33" s="7">
        <f t="shared" si="38"/>
        <v>-1.2068602844384244</v>
      </c>
    </row>
    <row r="34" spans="1:51" x14ac:dyDescent="0.2">
      <c r="A34" s="17"/>
      <c r="B34" s="6">
        <v>5</v>
      </c>
      <c r="C34" s="2">
        <v>6</v>
      </c>
      <c r="D34" s="2">
        <v>1</v>
      </c>
      <c r="E34" s="2">
        <v>4</v>
      </c>
      <c r="F34" s="2">
        <v>5</v>
      </c>
      <c r="G34" s="2">
        <v>7</v>
      </c>
      <c r="H34" s="2">
        <v>3</v>
      </c>
      <c r="I34" s="2">
        <v>8</v>
      </c>
      <c r="J34" s="2">
        <v>2</v>
      </c>
      <c r="L34" s="2">
        <f t="shared" si="12"/>
        <v>2</v>
      </c>
      <c r="M34" s="2">
        <f t="shared" si="13"/>
        <v>0</v>
      </c>
      <c r="N34" s="2">
        <f t="shared" si="14"/>
        <v>0</v>
      </c>
      <c r="O34" s="2">
        <f t="shared" si="15"/>
        <v>1</v>
      </c>
      <c r="P34" s="2">
        <f t="shared" si="16"/>
        <v>3</v>
      </c>
      <c r="Q34" s="2">
        <f t="shared" si="17"/>
        <v>0</v>
      </c>
      <c r="R34" s="2">
        <f t="shared" si="18"/>
        <v>4</v>
      </c>
      <c r="S34" s="2">
        <f t="shared" si="19"/>
        <v>0</v>
      </c>
      <c r="U34" s="2">
        <f t="shared" si="20"/>
        <v>2</v>
      </c>
      <c r="V34" s="2">
        <f t="shared" si="21"/>
        <v>0</v>
      </c>
      <c r="W34" s="2">
        <f t="shared" si="22"/>
        <v>0</v>
      </c>
      <c r="X34" s="2">
        <f t="shared" si="23"/>
        <v>1</v>
      </c>
      <c r="Y34" s="2">
        <f t="shared" si="24"/>
        <v>2</v>
      </c>
      <c r="Z34" s="2">
        <f t="shared" si="25"/>
        <v>0</v>
      </c>
      <c r="AA34" s="2">
        <f t="shared" si="26"/>
        <v>2</v>
      </c>
      <c r="AB34" s="2">
        <f t="shared" si="27"/>
        <v>0</v>
      </c>
      <c r="AD34" s="7">
        <f t="shared" si="49"/>
        <v>2.2428766705855709</v>
      </c>
      <c r="AE34" s="7">
        <f t="shared" si="40"/>
        <v>0</v>
      </c>
      <c r="AF34" s="7">
        <f t="shared" si="41"/>
        <v>0</v>
      </c>
      <c r="AG34" s="7">
        <f t="shared" si="42"/>
        <v>1.042358764859616</v>
      </c>
      <c r="AH34" s="7">
        <f t="shared" si="43"/>
        <v>2.0028955341708827</v>
      </c>
      <c r="AI34" s="7">
        <f t="shared" si="44"/>
        <v>0</v>
      </c>
      <c r="AJ34" s="7">
        <f t="shared" si="45"/>
        <v>1.0675128980337665</v>
      </c>
      <c r="AK34" s="7">
        <f t="shared" si="46"/>
        <v>0</v>
      </c>
      <c r="AL34" s="13">
        <f t="shared" si="50"/>
        <v>6.3556438676498361</v>
      </c>
      <c r="AN34" s="7">
        <f t="shared" si="3"/>
        <v>0</v>
      </c>
      <c r="AO34" s="7">
        <f t="shared" si="4"/>
        <v>0</v>
      </c>
      <c r="AP34" s="7">
        <f t="shared" si="5"/>
        <v>0</v>
      </c>
      <c r="AQ34" s="7">
        <f t="shared" si="6"/>
        <v>1.042358764859616</v>
      </c>
      <c r="AR34" s="7">
        <f t="shared" si="7"/>
        <v>0</v>
      </c>
      <c r="AS34" s="7">
        <f t="shared" si="8"/>
        <v>0</v>
      </c>
      <c r="AT34" s="7">
        <f t="shared" si="9"/>
        <v>0</v>
      </c>
      <c r="AU34" s="7">
        <f t="shared" si="10"/>
        <v>0</v>
      </c>
      <c r="AV34" s="13">
        <f t="shared" si="51"/>
        <v>1.042358764859616</v>
      </c>
      <c r="AX34" s="7">
        <f t="shared" si="11"/>
        <v>0.16400521907232904</v>
      </c>
      <c r="AY34" s="7">
        <f t="shared" si="38"/>
        <v>-1.8078570280525366</v>
      </c>
    </row>
    <row r="35" spans="1:51" x14ac:dyDescent="0.2">
      <c r="A35" s="17"/>
      <c r="B35" s="6">
        <v>6</v>
      </c>
      <c r="C35" s="2">
        <v>6</v>
      </c>
      <c r="D35" s="2">
        <v>1</v>
      </c>
      <c r="E35" s="2">
        <v>4</v>
      </c>
      <c r="F35" s="2">
        <v>5</v>
      </c>
      <c r="G35" s="2">
        <v>7</v>
      </c>
      <c r="H35" s="2">
        <v>3</v>
      </c>
      <c r="I35" s="2">
        <v>8</v>
      </c>
      <c r="J35" s="2">
        <v>2</v>
      </c>
      <c r="L35" s="2">
        <f t="shared" si="12"/>
        <v>1</v>
      </c>
      <c r="M35" s="2">
        <f t="shared" si="13"/>
        <v>0</v>
      </c>
      <c r="N35" s="2">
        <f t="shared" si="14"/>
        <v>0</v>
      </c>
      <c r="O35" s="2">
        <f t="shared" si="15"/>
        <v>0</v>
      </c>
      <c r="P35" s="2">
        <f t="shared" si="16"/>
        <v>2</v>
      </c>
      <c r="Q35" s="2">
        <f t="shared" si="17"/>
        <v>0</v>
      </c>
      <c r="R35" s="2">
        <f t="shared" si="18"/>
        <v>3</v>
      </c>
      <c r="S35" s="2">
        <f t="shared" si="19"/>
        <v>0</v>
      </c>
      <c r="U35" s="2">
        <f t="shared" si="20"/>
        <v>1</v>
      </c>
      <c r="V35" s="2">
        <f t="shared" si="21"/>
        <v>0</v>
      </c>
      <c r="W35" s="2">
        <f t="shared" si="22"/>
        <v>0</v>
      </c>
      <c r="X35" s="2">
        <f t="shared" si="23"/>
        <v>0</v>
      </c>
      <c r="Y35" s="2">
        <f t="shared" si="24"/>
        <v>2</v>
      </c>
      <c r="Z35" s="2">
        <f t="shared" si="25"/>
        <v>0</v>
      </c>
      <c r="AA35" s="2">
        <f t="shared" si="26"/>
        <v>2</v>
      </c>
      <c r="AB35" s="2">
        <f t="shared" si="27"/>
        <v>0</v>
      </c>
      <c r="AD35" s="7">
        <f t="shared" si="49"/>
        <v>2.2428766705855709</v>
      </c>
      <c r="AE35" s="7">
        <f t="shared" si="40"/>
        <v>0</v>
      </c>
      <c r="AF35" s="7">
        <f t="shared" si="41"/>
        <v>0</v>
      </c>
      <c r="AG35" s="7">
        <f t="shared" si="42"/>
        <v>0</v>
      </c>
      <c r="AH35" s="7">
        <f t="shared" si="43"/>
        <v>2.0028955341708827</v>
      </c>
      <c r="AI35" s="7">
        <f t="shared" si="44"/>
        <v>0</v>
      </c>
      <c r="AJ35" s="7">
        <f t="shared" si="45"/>
        <v>1.0675128980337665</v>
      </c>
      <c r="AK35" s="7">
        <f t="shared" si="46"/>
        <v>0</v>
      </c>
      <c r="AL35" s="13">
        <f t="shared" si="50"/>
        <v>5.3132851027902204</v>
      </c>
      <c r="AN35" s="7">
        <f t="shared" si="3"/>
        <v>2.2428766705855709</v>
      </c>
      <c r="AO35" s="7">
        <f t="shared" si="4"/>
        <v>0</v>
      </c>
      <c r="AP35" s="7">
        <f t="shared" si="5"/>
        <v>0</v>
      </c>
      <c r="AQ35" s="7">
        <f t="shared" si="6"/>
        <v>0</v>
      </c>
      <c r="AR35" s="7">
        <f t="shared" si="7"/>
        <v>0</v>
      </c>
      <c r="AS35" s="7">
        <f t="shared" si="8"/>
        <v>0</v>
      </c>
      <c r="AT35" s="7">
        <f t="shared" si="9"/>
        <v>0</v>
      </c>
      <c r="AU35" s="7">
        <f t="shared" si="10"/>
        <v>0</v>
      </c>
      <c r="AV35" s="13">
        <f t="shared" si="51"/>
        <v>2.2428766705855709</v>
      </c>
      <c r="AX35" s="7">
        <f t="shared" si="11"/>
        <v>0.42212616624087157</v>
      </c>
      <c r="AY35" s="7">
        <f t="shared" si="38"/>
        <v>-0.86245103749462138</v>
      </c>
    </row>
    <row r="36" spans="1:51" x14ac:dyDescent="0.2">
      <c r="A36" s="17"/>
      <c r="B36" s="6">
        <v>7</v>
      </c>
      <c r="C36" s="2">
        <v>6</v>
      </c>
      <c r="D36" s="2">
        <v>1</v>
      </c>
      <c r="E36" s="2">
        <v>4</v>
      </c>
      <c r="F36" s="2">
        <v>5</v>
      </c>
      <c r="G36" s="2">
        <v>7</v>
      </c>
      <c r="H36" s="2">
        <v>3</v>
      </c>
      <c r="I36" s="2">
        <v>8</v>
      </c>
      <c r="J36" s="2">
        <v>2</v>
      </c>
      <c r="L36" s="2">
        <f t="shared" si="12"/>
        <v>0</v>
      </c>
      <c r="M36" s="2">
        <f t="shared" si="13"/>
        <v>0</v>
      </c>
      <c r="N36" s="2">
        <f t="shared" si="14"/>
        <v>0</v>
      </c>
      <c r="O36" s="2">
        <f t="shared" si="15"/>
        <v>0</v>
      </c>
      <c r="P36" s="2">
        <f t="shared" si="16"/>
        <v>1</v>
      </c>
      <c r="Q36" s="2">
        <f t="shared" si="17"/>
        <v>0</v>
      </c>
      <c r="R36" s="2">
        <f t="shared" si="18"/>
        <v>2</v>
      </c>
      <c r="S36" s="2">
        <f t="shared" si="19"/>
        <v>0</v>
      </c>
      <c r="U36" s="2">
        <f t="shared" si="20"/>
        <v>0</v>
      </c>
      <c r="V36" s="2">
        <f t="shared" si="21"/>
        <v>0</v>
      </c>
      <c r="W36" s="2">
        <f t="shared" si="22"/>
        <v>0</v>
      </c>
      <c r="X36" s="2">
        <f t="shared" si="23"/>
        <v>0</v>
      </c>
      <c r="Y36" s="2">
        <f t="shared" si="24"/>
        <v>1</v>
      </c>
      <c r="Z36" s="2">
        <f t="shared" si="25"/>
        <v>0</v>
      </c>
      <c r="AA36" s="2">
        <f t="shared" si="26"/>
        <v>2</v>
      </c>
      <c r="AB36" s="2">
        <f t="shared" si="27"/>
        <v>0</v>
      </c>
      <c r="AD36" s="7">
        <f t="shared" si="49"/>
        <v>0</v>
      </c>
      <c r="AE36" s="7">
        <f t="shared" si="40"/>
        <v>0</v>
      </c>
      <c r="AF36" s="7">
        <f t="shared" si="41"/>
        <v>0</v>
      </c>
      <c r="AG36" s="7">
        <f t="shared" si="42"/>
        <v>0</v>
      </c>
      <c r="AH36" s="7">
        <f t="shared" si="43"/>
        <v>2.0028955341708827</v>
      </c>
      <c r="AI36" s="7">
        <f t="shared" si="44"/>
        <v>0</v>
      </c>
      <c r="AJ36" s="7">
        <f t="shared" si="45"/>
        <v>1.0675128980337665</v>
      </c>
      <c r="AK36" s="7">
        <f t="shared" si="46"/>
        <v>0</v>
      </c>
      <c r="AL36" s="13">
        <f t="shared" si="50"/>
        <v>3.0704084322046494</v>
      </c>
      <c r="AN36" s="7">
        <f t="shared" si="3"/>
        <v>0</v>
      </c>
      <c r="AO36" s="7">
        <f t="shared" si="4"/>
        <v>0</v>
      </c>
      <c r="AP36" s="7">
        <f t="shared" si="5"/>
        <v>0</v>
      </c>
      <c r="AQ36" s="7">
        <f t="shared" si="6"/>
        <v>0</v>
      </c>
      <c r="AR36" s="7">
        <f t="shared" si="7"/>
        <v>2.0028955341708827</v>
      </c>
      <c r="AS36" s="7">
        <f t="shared" si="8"/>
        <v>0</v>
      </c>
      <c r="AT36" s="7">
        <f t="shared" si="9"/>
        <v>0</v>
      </c>
      <c r="AU36" s="7">
        <f t="shared" si="10"/>
        <v>0</v>
      </c>
      <c r="AV36" s="13">
        <f t="shared" si="51"/>
        <v>2.0028955341708827</v>
      </c>
      <c r="AX36" s="7">
        <f t="shared" si="11"/>
        <v>0.65232218396845043</v>
      </c>
      <c r="AY36" s="7">
        <f t="shared" si="38"/>
        <v>-0.42721669191512668</v>
      </c>
    </row>
    <row r="37" spans="1:51" x14ac:dyDescent="0.2">
      <c r="A37" s="17">
        <v>4</v>
      </c>
      <c r="B37" s="6">
        <v>1</v>
      </c>
      <c r="C37" s="2">
        <v>4</v>
      </c>
      <c r="D37" s="2">
        <v>7</v>
      </c>
      <c r="E37" s="2">
        <v>2</v>
      </c>
      <c r="F37" s="2">
        <v>6</v>
      </c>
      <c r="G37" s="2">
        <v>1</v>
      </c>
      <c r="H37" s="2">
        <v>5</v>
      </c>
      <c r="I37" s="2">
        <v>3</v>
      </c>
      <c r="J37" s="2">
        <v>8</v>
      </c>
      <c r="L37" s="2">
        <f t="shared" si="12"/>
        <v>4</v>
      </c>
      <c r="M37" s="2">
        <f t="shared" si="13"/>
        <v>7</v>
      </c>
      <c r="N37" s="2">
        <f t="shared" si="14"/>
        <v>2</v>
      </c>
      <c r="O37" s="2">
        <f t="shared" si="15"/>
        <v>6</v>
      </c>
      <c r="P37" s="2">
        <f t="shared" si="16"/>
        <v>1</v>
      </c>
      <c r="Q37" s="2">
        <f t="shared" si="17"/>
        <v>5</v>
      </c>
      <c r="R37" s="2">
        <f t="shared" si="18"/>
        <v>3</v>
      </c>
      <c r="S37" s="2">
        <f t="shared" si="19"/>
        <v>8</v>
      </c>
      <c r="U37" s="2">
        <f t="shared" si="20"/>
        <v>2</v>
      </c>
      <c r="V37" s="2">
        <f t="shared" si="21"/>
        <v>2</v>
      </c>
      <c r="W37" s="2">
        <f t="shared" si="22"/>
        <v>2</v>
      </c>
      <c r="X37" s="2">
        <f t="shared" si="23"/>
        <v>2</v>
      </c>
      <c r="Y37" s="2">
        <f t="shared" si="24"/>
        <v>1</v>
      </c>
      <c r="Z37" s="2">
        <f t="shared" si="25"/>
        <v>2</v>
      </c>
      <c r="AA37" s="2">
        <f t="shared" si="26"/>
        <v>2</v>
      </c>
      <c r="AB37" s="2">
        <f t="shared" si="27"/>
        <v>2</v>
      </c>
      <c r="AD37" s="7">
        <f>IF(U37=0,0,EXP(U$13))</f>
        <v>2.2428766705855709</v>
      </c>
      <c r="AE37" s="7">
        <f t="shared" si="40"/>
        <v>0.6992486925055873</v>
      </c>
      <c r="AF37" s="7">
        <f t="shared" si="41"/>
        <v>2.7126416317968172</v>
      </c>
      <c r="AG37" s="7">
        <f t="shared" si="42"/>
        <v>1.042358764859616</v>
      </c>
      <c r="AH37" s="7">
        <f t="shared" si="43"/>
        <v>2.0028955341708827</v>
      </c>
      <c r="AI37" s="7">
        <f t="shared" si="44"/>
        <v>0.40068607782962973</v>
      </c>
      <c r="AJ37" s="7">
        <f t="shared" si="45"/>
        <v>1.0675128980337665</v>
      </c>
      <c r="AK37" s="7">
        <f t="shared" si="46"/>
        <v>0.26321923105615586</v>
      </c>
      <c r="AL37" s="13">
        <f>SUM(AD37:AK37)</f>
        <v>10.431439500838025</v>
      </c>
      <c r="AN37" s="7">
        <f t="shared" si="3"/>
        <v>0</v>
      </c>
      <c r="AO37" s="7">
        <f t="shared" si="4"/>
        <v>0</v>
      </c>
      <c r="AP37" s="7">
        <f t="shared" si="5"/>
        <v>0</v>
      </c>
      <c r="AQ37" s="7">
        <f t="shared" si="6"/>
        <v>0</v>
      </c>
      <c r="AR37" s="7">
        <f t="shared" si="7"/>
        <v>2.0028955341708827</v>
      </c>
      <c r="AS37" s="7">
        <f t="shared" si="8"/>
        <v>0</v>
      </c>
      <c r="AT37" s="7">
        <f t="shared" si="9"/>
        <v>0</v>
      </c>
      <c r="AU37" s="7">
        <f t="shared" si="10"/>
        <v>0</v>
      </c>
      <c r="AV37" s="13">
        <f>SUM(AN37:AU37)</f>
        <v>2.0028955341708827</v>
      </c>
      <c r="AX37" s="7">
        <f t="shared" si="11"/>
        <v>0.19200567035929963</v>
      </c>
      <c r="AY37" s="7">
        <f t="shared" si="38"/>
        <v>-1.6502303742690974</v>
      </c>
    </row>
    <row r="38" spans="1:51" x14ac:dyDescent="0.2">
      <c r="A38" s="17"/>
      <c r="B38" s="6">
        <v>2</v>
      </c>
      <c r="C38" s="2">
        <v>4</v>
      </c>
      <c r="D38" s="2">
        <v>7</v>
      </c>
      <c r="E38" s="2">
        <v>2</v>
      </c>
      <c r="F38" s="2">
        <v>6</v>
      </c>
      <c r="G38" s="2">
        <v>1</v>
      </c>
      <c r="H38" s="2">
        <v>5</v>
      </c>
      <c r="I38" s="2">
        <v>3</v>
      </c>
      <c r="J38" s="2">
        <v>8</v>
      </c>
      <c r="L38" s="2">
        <f t="shared" si="12"/>
        <v>3</v>
      </c>
      <c r="M38" s="2">
        <f t="shared" si="13"/>
        <v>6</v>
      </c>
      <c r="N38" s="2">
        <f t="shared" si="14"/>
        <v>1</v>
      </c>
      <c r="O38" s="2">
        <f t="shared" si="15"/>
        <v>5</v>
      </c>
      <c r="P38" s="2">
        <f t="shared" si="16"/>
        <v>0</v>
      </c>
      <c r="Q38" s="2">
        <f t="shared" si="17"/>
        <v>4</v>
      </c>
      <c r="R38" s="2">
        <f t="shared" si="18"/>
        <v>2</v>
      </c>
      <c r="S38" s="2">
        <f t="shared" si="19"/>
        <v>7</v>
      </c>
      <c r="U38" s="2">
        <f t="shared" si="20"/>
        <v>2</v>
      </c>
      <c r="V38" s="2">
        <f t="shared" si="21"/>
        <v>2</v>
      </c>
      <c r="W38" s="2">
        <f t="shared" si="22"/>
        <v>1</v>
      </c>
      <c r="X38" s="2">
        <f t="shared" si="23"/>
        <v>2</v>
      </c>
      <c r="Y38" s="2">
        <f t="shared" si="24"/>
        <v>0</v>
      </c>
      <c r="Z38" s="2">
        <f t="shared" si="25"/>
        <v>2</v>
      </c>
      <c r="AA38" s="2">
        <f t="shared" si="26"/>
        <v>2</v>
      </c>
      <c r="AB38" s="2">
        <f t="shared" si="27"/>
        <v>2</v>
      </c>
      <c r="AD38" s="7">
        <f t="shared" ref="AD38:AD43" si="52">IF(U38=0,0,EXP(U$13))</f>
        <v>2.2428766705855709</v>
      </c>
      <c r="AE38" s="7">
        <f t="shared" ref="AE38:AE101" si="53">IF(V38=0,0,EXP(V$13))</f>
        <v>0.6992486925055873</v>
      </c>
      <c r="AF38" s="7">
        <f t="shared" ref="AF38:AF101" si="54">IF(W38=0,0,EXP(W$13))</f>
        <v>2.7126416317968172</v>
      </c>
      <c r="AG38" s="7">
        <f t="shared" ref="AG38:AG101" si="55">IF(X38=0,0,EXP(X$13))</f>
        <v>1.042358764859616</v>
      </c>
      <c r="AH38" s="7">
        <f t="shared" ref="AH38:AH101" si="56">IF(Y38=0,0,EXP(Y$13))</f>
        <v>0</v>
      </c>
      <c r="AI38" s="7">
        <f t="shared" ref="AI38:AI101" si="57">IF(Z38=0,0,EXP(Z$13))</f>
        <v>0.40068607782962973</v>
      </c>
      <c r="AJ38" s="7">
        <f t="shared" ref="AJ38:AJ101" si="58">IF(AA38=0,0,EXP(AA$13))</f>
        <v>1.0675128980337665</v>
      </c>
      <c r="AK38" s="7">
        <f t="shared" ref="AK38:AK101" si="59">IF(AB38=0,0,EXP(AB$13))</f>
        <v>0.26321923105615586</v>
      </c>
      <c r="AL38" s="13">
        <f t="shared" ref="AL38:AL43" si="60">SUM(AD38:AK38)</f>
        <v>8.4285439666671422</v>
      </c>
      <c r="AN38" s="7">
        <f t="shared" si="3"/>
        <v>0</v>
      </c>
      <c r="AO38" s="7">
        <f t="shared" si="4"/>
        <v>0</v>
      </c>
      <c r="AP38" s="7">
        <f t="shared" si="5"/>
        <v>2.7126416317968172</v>
      </c>
      <c r="AQ38" s="7">
        <f t="shared" si="6"/>
        <v>0</v>
      </c>
      <c r="AR38" s="7">
        <f t="shared" si="7"/>
        <v>0</v>
      </c>
      <c r="AS38" s="7">
        <f t="shared" si="8"/>
        <v>0</v>
      </c>
      <c r="AT38" s="7">
        <f t="shared" si="9"/>
        <v>0</v>
      </c>
      <c r="AU38" s="7">
        <f t="shared" si="10"/>
        <v>0</v>
      </c>
      <c r="AV38" s="13">
        <f t="shared" ref="AV38:AV43" si="61">SUM(AN38:AU38)</f>
        <v>2.7126416317968172</v>
      </c>
      <c r="AX38" s="7">
        <f t="shared" si="11"/>
        <v>0.32183988628696253</v>
      </c>
      <c r="AY38" s="7">
        <f t="shared" si="38"/>
        <v>-1.1337011046623093</v>
      </c>
    </row>
    <row r="39" spans="1:51" x14ac:dyDescent="0.2">
      <c r="A39" s="17"/>
      <c r="B39" s="6">
        <v>3</v>
      </c>
      <c r="C39" s="2">
        <v>4</v>
      </c>
      <c r="D39" s="2">
        <v>7</v>
      </c>
      <c r="E39" s="2">
        <v>2</v>
      </c>
      <c r="F39" s="2">
        <v>6</v>
      </c>
      <c r="G39" s="2">
        <v>1</v>
      </c>
      <c r="H39" s="2">
        <v>5</v>
      </c>
      <c r="I39" s="2">
        <v>3</v>
      </c>
      <c r="J39" s="2">
        <v>8</v>
      </c>
      <c r="L39" s="2">
        <f t="shared" si="12"/>
        <v>2</v>
      </c>
      <c r="M39" s="2">
        <f t="shared" si="13"/>
        <v>5</v>
      </c>
      <c r="N39" s="2">
        <f t="shared" si="14"/>
        <v>0</v>
      </c>
      <c r="O39" s="2">
        <f t="shared" si="15"/>
        <v>4</v>
      </c>
      <c r="P39" s="2">
        <f t="shared" si="16"/>
        <v>0</v>
      </c>
      <c r="Q39" s="2">
        <f t="shared" si="17"/>
        <v>3</v>
      </c>
      <c r="R39" s="2">
        <f t="shared" si="18"/>
        <v>1</v>
      </c>
      <c r="S39" s="2">
        <f t="shared" si="19"/>
        <v>6</v>
      </c>
      <c r="U39" s="2">
        <f t="shared" si="20"/>
        <v>2</v>
      </c>
      <c r="V39" s="2">
        <f t="shared" si="21"/>
        <v>2</v>
      </c>
      <c r="W39" s="2">
        <f t="shared" si="22"/>
        <v>0</v>
      </c>
      <c r="X39" s="2">
        <f t="shared" si="23"/>
        <v>2</v>
      </c>
      <c r="Y39" s="2">
        <f t="shared" si="24"/>
        <v>0</v>
      </c>
      <c r="Z39" s="2">
        <f t="shared" si="25"/>
        <v>2</v>
      </c>
      <c r="AA39" s="2">
        <f t="shared" si="26"/>
        <v>1</v>
      </c>
      <c r="AB39" s="2">
        <f t="shared" si="27"/>
        <v>2</v>
      </c>
      <c r="AD39" s="7">
        <f t="shared" si="52"/>
        <v>2.2428766705855709</v>
      </c>
      <c r="AE39" s="7">
        <f t="shared" si="53"/>
        <v>0.6992486925055873</v>
      </c>
      <c r="AF39" s="7">
        <f t="shared" si="54"/>
        <v>0</v>
      </c>
      <c r="AG39" s="7">
        <f t="shared" si="55"/>
        <v>1.042358764859616</v>
      </c>
      <c r="AH39" s="7">
        <f t="shared" si="56"/>
        <v>0</v>
      </c>
      <c r="AI39" s="7">
        <f t="shared" si="57"/>
        <v>0.40068607782962973</v>
      </c>
      <c r="AJ39" s="7">
        <f t="shared" si="58"/>
        <v>1.0675128980337665</v>
      </c>
      <c r="AK39" s="7">
        <f t="shared" si="59"/>
        <v>0.26321923105615586</v>
      </c>
      <c r="AL39" s="13">
        <f t="shared" si="60"/>
        <v>5.7159023348703268</v>
      </c>
      <c r="AN39" s="7">
        <f t="shared" si="3"/>
        <v>0</v>
      </c>
      <c r="AO39" s="7">
        <f t="shared" si="4"/>
        <v>0</v>
      </c>
      <c r="AP39" s="7">
        <f t="shared" si="5"/>
        <v>0</v>
      </c>
      <c r="AQ39" s="7">
        <f t="shared" si="6"/>
        <v>0</v>
      </c>
      <c r="AR39" s="7">
        <f t="shared" si="7"/>
        <v>0</v>
      </c>
      <c r="AS39" s="7">
        <f t="shared" si="8"/>
        <v>0</v>
      </c>
      <c r="AT39" s="7">
        <f t="shared" si="9"/>
        <v>1.0675128980337665</v>
      </c>
      <c r="AU39" s="7">
        <f t="shared" si="10"/>
        <v>0</v>
      </c>
      <c r="AV39" s="13">
        <f t="shared" si="61"/>
        <v>1.0675128980337665</v>
      </c>
      <c r="AX39" s="7">
        <f t="shared" si="11"/>
        <v>0.18676192060198743</v>
      </c>
      <c r="AY39" s="7">
        <f t="shared" si="38"/>
        <v>-1.677920625134959</v>
      </c>
    </row>
    <row r="40" spans="1:51" x14ac:dyDescent="0.2">
      <c r="A40" s="17"/>
      <c r="B40" s="6">
        <v>4</v>
      </c>
      <c r="C40" s="2">
        <v>4</v>
      </c>
      <c r="D40" s="2">
        <v>7</v>
      </c>
      <c r="E40" s="2">
        <v>2</v>
      </c>
      <c r="F40" s="2">
        <v>6</v>
      </c>
      <c r="G40" s="2">
        <v>1</v>
      </c>
      <c r="H40" s="2">
        <v>5</v>
      </c>
      <c r="I40" s="2">
        <v>3</v>
      </c>
      <c r="J40" s="2">
        <v>8</v>
      </c>
      <c r="L40" s="2">
        <f t="shared" si="12"/>
        <v>1</v>
      </c>
      <c r="M40" s="2">
        <f t="shared" si="13"/>
        <v>4</v>
      </c>
      <c r="N40" s="2">
        <f t="shared" si="14"/>
        <v>0</v>
      </c>
      <c r="O40" s="2">
        <f t="shared" si="15"/>
        <v>3</v>
      </c>
      <c r="P40" s="2">
        <f t="shared" si="16"/>
        <v>0</v>
      </c>
      <c r="Q40" s="2">
        <f t="shared" si="17"/>
        <v>2</v>
      </c>
      <c r="R40" s="2">
        <f t="shared" si="18"/>
        <v>0</v>
      </c>
      <c r="S40" s="2">
        <f t="shared" si="19"/>
        <v>5</v>
      </c>
      <c r="U40" s="2">
        <f t="shared" si="20"/>
        <v>1</v>
      </c>
      <c r="V40" s="2">
        <f t="shared" si="21"/>
        <v>2</v>
      </c>
      <c r="W40" s="2">
        <f t="shared" si="22"/>
        <v>0</v>
      </c>
      <c r="X40" s="2">
        <f t="shared" si="23"/>
        <v>2</v>
      </c>
      <c r="Y40" s="2">
        <f t="shared" si="24"/>
        <v>0</v>
      </c>
      <c r="Z40" s="2">
        <f t="shared" si="25"/>
        <v>2</v>
      </c>
      <c r="AA40" s="2">
        <f t="shared" si="26"/>
        <v>0</v>
      </c>
      <c r="AB40" s="2">
        <f t="shared" si="27"/>
        <v>2</v>
      </c>
      <c r="AD40" s="7">
        <f t="shared" si="52"/>
        <v>2.2428766705855709</v>
      </c>
      <c r="AE40" s="7">
        <f t="shared" si="53"/>
        <v>0.6992486925055873</v>
      </c>
      <c r="AF40" s="7">
        <f t="shared" si="54"/>
        <v>0</v>
      </c>
      <c r="AG40" s="7">
        <f t="shared" si="55"/>
        <v>1.042358764859616</v>
      </c>
      <c r="AH40" s="7">
        <f t="shared" si="56"/>
        <v>0</v>
      </c>
      <c r="AI40" s="7">
        <f t="shared" si="57"/>
        <v>0.40068607782962973</v>
      </c>
      <c r="AJ40" s="7">
        <f t="shared" si="58"/>
        <v>0</v>
      </c>
      <c r="AK40" s="7">
        <f t="shared" si="59"/>
        <v>0.26321923105615586</v>
      </c>
      <c r="AL40" s="13">
        <f t="shared" si="60"/>
        <v>4.6483894368365606</v>
      </c>
      <c r="AN40" s="7">
        <f t="shared" si="3"/>
        <v>2.2428766705855709</v>
      </c>
      <c r="AO40" s="7">
        <f t="shared" si="4"/>
        <v>0</v>
      </c>
      <c r="AP40" s="7">
        <f t="shared" si="5"/>
        <v>0</v>
      </c>
      <c r="AQ40" s="7">
        <f t="shared" si="6"/>
        <v>0</v>
      </c>
      <c r="AR40" s="7">
        <f t="shared" si="7"/>
        <v>0</v>
      </c>
      <c r="AS40" s="7">
        <f t="shared" si="8"/>
        <v>0</v>
      </c>
      <c r="AT40" s="7">
        <f t="shared" si="9"/>
        <v>0</v>
      </c>
      <c r="AU40" s="7">
        <f t="shared" si="10"/>
        <v>0</v>
      </c>
      <c r="AV40" s="13">
        <f t="shared" si="61"/>
        <v>2.2428766705855709</v>
      </c>
      <c r="AX40" s="7">
        <f t="shared" si="11"/>
        <v>0.48250618866218531</v>
      </c>
      <c r="AY40" s="7">
        <f t="shared" si="38"/>
        <v>-0.72876153204248084</v>
      </c>
    </row>
    <row r="41" spans="1:51" x14ac:dyDescent="0.2">
      <c r="A41" s="17"/>
      <c r="B41" s="6">
        <v>5</v>
      </c>
      <c r="C41" s="2">
        <v>4</v>
      </c>
      <c r="D41" s="2">
        <v>7</v>
      </c>
      <c r="E41" s="2">
        <v>2</v>
      </c>
      <c r="F41" s="2">
        <v>6</v>
      </c>
      <c r="G41" s="2">
        <v>1</v>
      </c>
      <c r="H41" s="2">
        <v>5</v>
      </c>
      <c r="I41" s="2">
        <v>3</v>
      </c>
      <c r="J41" s="2">
        <v>8</v>
      </c>
      <c r="L41" s="2">
        <f t="shared" si="12"/>
        <v>0</v>
      </c>
      <c r="M41" s="2">
        <f t="shared" si="13"/>
        <v>3</v>
      </c>
      <c r="N41" s="2">
        <f t="shared" si="14"/>
        <v>0</v>
      </c>
      <c r="O41" s="2">
        <f t="shared" si="15"/>
        <v>2</v>
      </c>
      <c r="P41" s="2">
        <f t="shared" si="16"/>
        <v>0</v>
      </c>
      <c r="Q41" s="2">
        <f t="shared" si="17"/>
        <v>1</v>
      </c>
      <c r="R41" s="2">
        <f t="shared" si="18"/>
        <v>0</v>
      </c>
      <c r="S41" s="2">
        <f t="shared" si="19"/>
        <v>4</v>
      </c>
      <c r="U41" s="2">
        <f t="shared" si="20"/>
        <v>0</v>
      </c>
      <c r="V41" s="2">
        <f t="shared" si="21"/>
        <v>2</v>
      </c>
      <c r="W41" s="2">
        <f t="shared" si="22"/>
        <v>0</v>
      </c>
      <c r="X41" s="2">
        <f t="shared" si="23"/>
        <v>2</v>
      </c>
      <c r="Y41" s="2">
        <f t="shared" si="24"/>
        <v>0</v>
      </c>
      <c r="Z41" s="2">
        <f t="shared" si="25"/>
        <v>1</v>
      </c>
      <c r="AA41" s="2">
        <f t="shared" si="26"/>
        <v>0</v>
      </c>
      <c r="AB41" s="2">
        <f t="shared" si="27"/>
        <v>2</v>
      </c>
      <c r="AD41" s="7">
        <f t="shared" si="52"/>
        <v>0</v>
      </c>
      <c r="AE41" s="7">
        <f t="shared" si="53"/>
        <v>0.6992486925055873</v>
      </c>
      <c r="AF41" s="7">
        <f t="shared" si="54"/>
        <v>0</v>
      </c>
      <c r="AG41" s="7">
        <f t="shared" si="55"/>
        <v>1.042358764859616</v>
      </c>
      <c r="AH41" s="7">
        <f t="shared" si="56"/>
        <v>0</v>
      </c>
      <c r="AI41" s="7">
        <f t="shared" si="57"/>
        <v>0.40068607782962973</v>
      </c>
      <c r="AJ41" s="7">
        <f t="shared" si="58"/>
        <v>0</v>
      </c>
      <c r="AK41" s="7">
        <f t="shared" si="59"/>
        <v>0.26321923105615586</v>
      </c>
      <c r="AL41" s="13">
        <f t="shared" si="60"/>
        <v>2.4055127662509888</v>
      </c>
      <c r="AN41" s="7">
        <f t="shared" si="3"/>
        <v>0</v>
      </c>
      <c r="AO41" s="7">
        <f t="shared" si="4"/>
        <v>0</v>
      </c>
      <c r="AP41" s="7">
        <f t="shared" si="5"/>
        <v>0</v>
      </c>
      <c r="AQ41" s="7">
        <f t="shared" si="6"/>
        <v>0</v>
      </c>
      <c r="AR41" s="7">
        <f t="shared" si="7"/>
        <v>0</v>
      </c>
      <c r="AS41" s="7">
        <f t="shared" si="8"/>
        <v>0.40068607782962973</v>
      </c>
      <c r="AT41" s="7">
        <f t="shared" si="9"/>
        <v>0</v>
      </c>
      <c r="AU41" s="7">
        <f t="shared" si="10"/>
        <v>0</v>
      </c>
      <c r="AV41" s="13">
        <f t="shared" si="61"/>
        <v>0.40068607782962973</v>
      </c>
      <c r="AX41" s="7">
        <f t="shared" si="11"/>
        <v>0.16656992365669387</v>
      </c>
      <c r="AY41" s="7">
        <f t="shared" si="38"/>
        <v>-1.7923400958188913</v>
      </c>
    </row>
    <row r="42" spans="1:51" x14ac:dyDescent="0.2">
      <c r="A42" s="17"/>
      <c r="B42" s="6">
        <v>6</v>
      </c>
      <c r="C42" s="2">
        <v>4</v>
      </c>
      <c r="D42" s="2">
        <v>7</v>
      </c>
      <c r="E42" s="2">
        <v>2</v>
      </c>
      <c r="F42" s="2">
        <v>6</v>
      </c>
      <c r="G42" s="2">
        <v>1</v>
      </c>
      <c r="H42" s="2">
        <v>5</v>
      </c>
      <c r="I42" s="2">
        <v>3</v>
      </c>
      <c r="J42" s="2">
        <v>8</v>
      </c>
      <c r="L42" s="2">
        <f t="shared" si="12"/>
        <v>0</v>
      </c>
      <c r="M42" s="2">
        <f t="shared" si="13"/>
        <v>2</v>
      </c>
      <c r="N42" s="2">
        <f t="shared" si="14"/>
        <v>0</v>
      </c>
      <c r="O42" s="2">
        <f t="shared" si="15"/>
        <v>1</v>
      </c>
      <c r="P42" s="2">
        <f t="shared" si="16"/>
        <v>0</v>
      </c>
      <c r="Q42" s="2">
        <f t="shared" si="17"/>
        <v>0</v>
      </c>
      <c r="R42" s="2">
        <f t="shared" si="18"/>
        <v>0</v>
      </c>
      <c r="S42" s="2">
        <f t="shared" si="19"/>
        <v>3</v>
      </c>
      <c r="U42" s="2">
        <f t="shared" si="20"/>
        <v>0</v>
      </c>
      <c r="V42" s="2">
        <f t="shared" si="21"/>
        <v>2</v>
      </c>
      <c r="W42" s="2">
        <f t="shared" si="22"/>
        <v>0</v>
      </c>
      <c r="X42" s="2">
        <f t="shared" si="23"/>
        <v>1</v>
      </c>
      <c r="Y42" s="2">
        <f t="shared" si="24"/>
        <v>0</v>
      </c>
      <c r="Z42" s="2">
        <f t="shared" si="25"/>
        <v>0</v>
      </c>
      <c r="AA42" s="2">
        <f t="shared" si="26"/>
        <v>0</v>
      </c>
      <c r="AB42" s="2">
        <f t="shared" si="27"/>
        <v>2</v>
      </c>
      <c r="AD42" s="7">
        <f t="shared" si="52"/>
        <v>0</v>
      </c>
      <c r="AE42" s="7">
        <f t="shared" si="53"/>
        <v>0.6992486925055873</v>
      </c>
      <c r="AF42" s="7">
        <f t="shared" si="54"/>
        <v>0</v>
      </c>
      <c r="AG42" s="7">
        <f t="shared" si="55"/>
        <v>1.042358764859616</v>
      </c>
      <c r="AH42" s="7">
        <f t="shared" si="56"/>
        <v>0</v>
      </c>
      <c r="AI42" s="7">
        <f t="shared" si="57"/>
        <v>0</v>
      </c>
      <c r="AJ42" s="7">
        <f t="shared" si="58"/>
        <v>0</v>
      </c>
      <c r="AK42" s="7">
        <f t="shared" si="59"/>
        <v>0.26321923105615586</v>
      </c>
      <c r="AL42" s="13">
        <f t="shared" si="60"/>
        <v>2.004826688421359</v>
      </c>
      <c r="AN42" s="7">
        <f t="shared" si="3"/>
        <v>0</v>
      </c>
      <c r="AO42" s="7">
        <f t="shared" si="4"/>
        <v>0</v>
      </c>
      <c r="AP42" s="7">
        <f t="shared" si="5"/>
        <v>0</v>
      </c>
      <c r="AQ42" s="7">
        <f t="shared" si="6"/>
        <v>1.042358764859616</v>
      </c>
      <c r="AR42" s="7">
        <f t="shared" si="7"/>
        <v>0</v>
      </c>
      <c r="AS42" s="7">
        <f t="shared" si="8"/>
        <v>0</v>
      </c>
      <c r="AT42" s="7">
        <f t="shared" si="9"/>
        <v>0</v>
      </c>
      <c r="AU42" s="7">
        <f t="shared" si="10"/>
        <v>0</v>
      </c>
      <c r="AV42" s="13">
        <f t="shared" si="61"/>
        <v>1.042358764859616</v>
      </c>
      <c r="AX42" s="7">
        <f t="shared" si="11"/>
        <v>0.51992462534524131</v>
      </c>
      <c r="AY42" s="7">
        <f t="shared" si="38"/>
        <v>-0.65407142917226435</v>
      </c>
    </row>
    <row r="43" spans="1:51" x14ac:dyDescent="0.2">
      <c r="A43" s="17"/>
      <c r="B43" s="6">
        <v>7</v>
      </c>
      <c r="C43" s="2">
        <v>4</v>
      </c>
      <c r="D43" s="2">
        <v>7</v>
      </c>
      <c r="E43" s="2">
        <v>2</v>
      </c>
      <c r="F43" s="2">
        <v>6</v>
      </c>
      <c r="G43" s="2">
        <v>1</v>
      </c>
      <c r="H43" s="2">
        <v>5</v>
      </c>
      <c r="I43" s="2">
        <v>3</v>
      </c>
      <c r="J43" s="2">
        <v>8</v>
      </c>
      <c r="L43" s="2">
        <f t="shared" si="12"/>
        <v>0</v>
      </c>
      <c r="M43" s="2">
        <f t="shared" si="13"/>
        <v>1</v>
      </c>
      <c r="N43" s="2">
        <f t="shared" si="14"/>
        <v>0</v>
      </c>
      <c r="O43" s="2">
        <f t="shared" si="15"/>
        <v>0</v>
      </c>
      <c r="P43" s="2">
        <f t="shared" si="16"/>
        <v>0</v>
      </c>
      <c r="Q43" s="2">
        <f t="shared" si="17"/>
        <v>0</v>
      </c>
      <c r="R43" s="2">
        <f t="shared" si="18"/>
        <v>0</v>
      </c>
      <c r="S43" s="2">
        <f t="shared" si="19"/>
        <v>2</v>
      </c>
      <c r="U43" s="2">
        <f t="shared" si="20"/>
        <v>0</v>
      </c>
      <c r="V43" s="2">
        <f t="shared" si="21"/>
        <v>1</v>
      </c>
      <c r="W43" s="2">
        <f t="shared" si="22"/>
        <v>0</v>
      </c>
      <c r="X43" s="2">
        <f t="shared" si="23"/>
        <v>0</v>
      </c>
      <c r="Y43" s="2">
        <f t="shared" si="24"/>
        <v>0</v>
      </c>
      <c r="Z43" s="2">
        <f t="shared" si="25"/>
        <v>0</v>
      </c>
      <c r="AA43" s="2">
        <f t="shared" si="26"/>
        <v>0</v>
      </c>
      <c r="AB43" s="2">
        <f t="shared" si="27"/>
        <v>2</v>
      </c>
      <c r="AD43" s="7">
        <f t="shared" si="52"/>
        <v>0</v>
      </c>
      <c r="AE43" s="7">
        <f t="shared" si="53"/>
        <v>0.6992486925055873</v>
      </c>
      <c r="AF43" s="7">
        <f t="shared" si="54"/>
        <v>0</v>
      </c>
      <c r="AG43" s="7">
        <f t="shared" si="55"/>
        <v>0</v>
      </c>
      <c r="AH43" s="7">
        <f t="shared" si="56"/>
        <v>0</v>
      </c>
      <c r="AI43" s="7">
        <f t="shared" si="57"/>
        <v>0</v>
      </c>
      <c r="AJ43" s="7">
        <f t="shared" si="58"/>
        <v>0</v>
      </c>
      <c r="AK43" s="7">
        <f t="shared" si="59"/>
        <v>0.26321923105615586</v>
      </c>
      <c r="AL43" s="13">
        <f t="shared" si="60"/>
        <v>0.96246792356174315</v>
      </c>
      <c r="AN43" s="7">
        <f t="shared" si="3"/>
        <v>0</v>
      </c>
      <c r="AO43" s="7">
        <f t="shared" si="4"/>
        <v>0.6992486925055873</v>
      </c>
      <c r="AP43" s="7">
        <f t="shared" si="5"/>
        <v>0</v>
      </c>
      <c r="AQ43" s="7">
        <f t="shared" si="6"/>
        <v>0</v>
      </c>
      <c r="AR43" s="7">
        <f t="shared" si="7"/>
        <v>0</v>
      </c>
      <c r="AS43" s="7">
        <f t="shared" si="8"/>
        <v>0</v>
      </c>
      <c r="AT43" s="7">
        <f t="shared" si="9"/>
        <v>0</v>
      </c>
      <c r="AU43" s="7">
        <f t="shared" si="10"/>
        <v>0</v>
      </c>
      <c r="AV43" s="13">
        <f t="shared" si="61"/>
        <v>0.6992486925055873</v>
      </c>
      <c r="AX43" s="7">
        <f t="shared" si="11"/>
        <v>0.72651636006519849</v>
      </c>
      <c r="AY43" s="7">
        <f t="shared" si="38"/>
        <v>-0.31949427720924617</v>
      </c>
    </row>
    <row r="44" spans="1:51" x14ac:dyDescent="0.2">
      <c r="A44" s="17">
        <v>5</v>
      </c>
      <c r="B44" s="6">
        <v>1</v>
      </c>
      <c r="C44" s="2">
        <v>5</v>
      </c>
      <c r="D44" s="2">
        <v>3</v>
      </c>
      <c r="E44" s="2">
        <v>2</v>
      </c>
      <c r="F44" s="2">
        <v>4</v>
      </c>
      <c r="G44" s="2">
        <v>1</v>
      </c>
      <c r="H44" s="2">
        <v>8</v>
      </c>
      <c r="I44" s="2">
        <v>7</v>
      </c>
      <c r="J44" s="2">
        <v>6</v>
      </c>
      <c r="L44" s="2">
        <f t="shared" si="12"/>
        <v>5</v>
      </c>
      <c r="M44" s="2">
        <f t="shared" si="13"/>
        <v>3</v>
      </c>
      <c r="N44" s="2">
        <f t="shared" si="14"/>
        <v>2</v>
      </c>
      <c r="O44" s="2">
        <f t="shared" si="15"/>
        <v>4</v>
      </c>
      <c r="P44" s="2">
        <f t="shared" si="16"/>
        <v>1</v>
      </c>
      <c r="Q44" s="2">
        <f t="shared" si="17"/>
        <v>8</v>
      </c>
      <c r="R44" s="2">
        <f t="shared" si="18"/>
        <v>7</v>
      </c>
      <c r="S44" s="2">
        <f t="shared" si="19"/>
        <v>6</v>
      </c>
      <c r="U44" s="2">
        <f t="shared" si="20"/>
        <v>2</v>
      </c>
      <c r="V44" s="2">
        <f t="shared" si="21"/>
        <v>2</v>
      </c>
      <c r="W44" s="2">
        <f t="shared" si="22"/>
        <v>2</v>
      </c>
      <c r="X44" s="2">
        <f t="shared" si="23"/>
        <v>2</v>
      </c>
      <c r="Y44" s="2">
        <f t="shared" si="24"/>
        <v>1</v>
      </c>
      <c r="Z44" s="2">
        <f t="shared" si="25"/>
        <v>2</v>
      </c>
      <c r="AA44" s="2">
        <f t="shared" si="26"/>
        <v>2</v>
      </c>
      <c r="AB44" s="2">
        <f t="shared" si="27"/>
        <v>2</v>
      </c>
      <c r="AD44" s="7">
        <f>IF(U44=0,0,EXP(U$13))</f>
        <v>2.2428766705855709</v>
      </c>
      <c r="AE44" s="7">
        <f t="shared" si="53"/>
        <v>0.6992486925055873</v>
      </c>
      <c r="AF44" s="7">
        <f t="shared" si="54"/>
        <v>2.7126416317968172</v>
      </c>
      <c r="AG44" s="7">
        <f t="shared" si="55"/>
        <v>1.042358764859616</v>
      </c>
      <c r="AH44" s="7">
        <f t="shared" si="56"/>
        <v>2.0028955341708827</v>
      </c>
      <c r="AI44" s="7">
        <f t="shared" si="57"/>
        <v>0.40068607782962973</v>
      </c>
      <c r="AJ44" s="7">
        <f t="shared" si="58"/>
        <v>1.0675128980337665</v>
      </c>
      <c r="AK44" s="7">
        <f t="shared" si="59"/>
        <v>0.26321923105615586</v>
      </c>
      <c r="AL44" s="13">
        <f>SUM(AD44:AK44)</f>
        <v>10.431439500838025</v>
      </c>
      <c r="AN44" s="7">
        <f t="shared" si="3"/>
        <v>0</v>
      </c>
      <c r="AO44" s="7">
        <f t="shared" si="4"/>
        <v>0</v>
      </c>
      <c r="AP44" s="7">
        <f t="shared" si="5"/>
        <v>0</v>
      </c>
      <c r="AQ44" s="7">
        <f t="shared" si="6"/>
        <v>0</v>
      </c>
      <c r="AR44" s="7">
        <f t="shared" si="7"/>
        <v>2.0028955341708827</v>
      </c>
      <c r="AS44" s="7">
        <f t="shared" si="8"/>
        <v>0</v>
      </c>
      <c r="AT44" s="7">
        <f t="shared" si="9"/>
        <v>0</v>
      </c>
      <c r="AU44" s="7">
        <f t="shared" si="10"/>
        <v>0</v>
      </c>
      <c r="AV44" s="13">
        <f>SUM(AN44:AU44)</f>
        <v>2.0028955341708827</v>
      </c>
      <c r="AX44" s="7">
        <f t="shared" si="11"/>
        <v>0.19200567035929963</v>
      </c>
      <c r="AY44" s="7">
        <f t="shared" si="38"/>
        <v>-1.6502303742690974</v>
      </c>
    </row>
    <row r="45" spans="1:51" x14ac:dyDescent="0.2">
      <c r="A45" s="17"/>
      <c r="B45" s="6">
        <v>2</v>
      </c>
      <c r="C45" s="2">
        <v>5</v>
      </c>
      <c r="D45" s="2">
        <v>3</v>
      </c>
      <c r="E45" s="2">
        <v>2</v>
      </c>
      <c r="F45" s="2">
        <v>4</v>
      </c>
      <c r="G45" s="2">
        <v>1</v>
      </c>
      <c r="H45" s="2">
        <v>8</v>
      </c>
      <c r="I45" s="2">
        <v>7</v>
      </c>
      <c r="J45" s="2">
        <v>6</v>
      </c>
      <c r="L45" s="2">
        <f t="shared" si="12"/>
        <v>4</v>
      </c>
      <c r="M45" s="2">
        <f t="shared" si="13"/>
        <v>2</v>
      </c>
      <c r="N45" s="2">
        <f t="shared" si="14"/>
        <v>1</v>
      </c>
      <c r="O45" s="2">
        <f t="shared" si="15"/>
        <v>3</v>
      </c>
      <c r="P45" s="2">
        <f t="shared" si="16"/>
        <v>0</v>
      </c>
      <c r="Q45" s="2">
        <f t="shared" si="17"/>
        <v>7</v>
      </c>
      <c r="R45" s="2">
        <f t="shared" si="18"/>
        <v>6</v>
      </c>
      <c r="S45" s="2">
        <f t="shared" si="19"/>
        <v>5</v>
      </c>
      <c r="U45" s="2">
        <f t="shared" si="20"/>
        <v>2</v>
      </c>
      <c r="V45" s="2">
        <f t="shared" si="21"/>
        <v>2</v>
      </c>
      <c r="W45" s="2">
        <f t="shared" si="22"/>
        <v>1</v>
      </c>
      <c r="X45" s="2">
        <f t="shared" si="23"/>
        <v>2</v>
      </c>
      <c r="Y45" s="2">
        <f t="shared" si="24"/>
        <v>0</v>
      </c>
      <c r="Z45" s="2">
        <f t="shared" si="25"/>
        <v>2</v>
      </c>
      <c r="AA45" s="2">
        <f t="shared" si="26"/>
        <v>2</v>
      </c>
      <c r="AB45" s="2">
        <f t="shared" si="27"/>
        <v>2</v>
      </c>
      <c r="AD45" s="7">
        <f t="shared" ref="AD45:AD50" si="62">IF(U45=0,0,EXP(U$13))</f>
        <v>2.2428766705855709</v>
      </c>
      <c r="AE45" s="7">
        <f t="shared" si="53"/>
        <v>0.6992486925055873</v>
      </c>
      <c r="AF45" s="7">
        <f t="shared" si="54"/>
        <v>2.7126416317968172</v>
      </c>
      <c r="AG45" s="7">
        <f t="shared" si="55"/>
        <v>1.042358764859616</v>
      </c>
      <c r="AH45" s="7">
        <f t="shared" si="56"/>
        <v>0</v>
      </c>
      <c r="AI45" s="7">
        <f t="shared" si="57"/>
        <v>0.40068607782962973</v>
      </c>
      <c r="AJ45" s="7">
        <f t="shared" si="58"/>
        <v>1.0675128980337665</v>
      </c>
      <c r="AK45" s="7">
        <f t="shared" si="59"/>
        <v>0.26321923105615586</v>
      </c>
      <c r="AL45" s="13">
        <f t="shared" ref="AL45:AL50" si="63">SUM(AD45:AK45)</f>
        <v>8.4285439666671422</v>
      </c>
      <c r="AN45" s="7">
        <f t="shared" si="3"/>
        <v>0</v>
      </c>
      <c r="AO45" s="7">
        <f t="shared" si="4"/>
        <v>0</v>
      </c>
      <c r="AP45" s="7">
        <f t="shared" si="5"/>
        <v>2.7126416317968172</v>
      </c>
      <c r="AQ45" s="7">
        <f t="shared" si="6"/>
        <v>0</v>
      </c>
      <c r="AR45" s="7">
        <f t="shared" si="7"/>
        <v>0</v>
      </c>
      <c r="AS45" s="7">
        <f t="shared" si="8"/>
        <v>0</v>
      </c>
      <c r="AT45" s="7">
        <f t="shared" si="9"/>
        <v>0</v>
      </c>
      <c r="AU45" s="7">
        <f t="shared" si="10"/>
        <v>0</v>
      </c>
      <c r="AV45" s="13">
        <f t="shared" ref="AV45:AV50" si="64">SUM(AN45:AU45)</f>
        <v>2.7126416317968172</v>
      </c>
      <c r="AX45" s="7">
        <f t="shared" si="11"/>
        <v>0.32183988628696253</v>
      </c>
      <c r="AY45" s="7">
        <f t="shared" si="38"/>
        <v>-1.1337011046623093</v>
      </c>
    </row>
    <row r="46" spans="1:51" x14ac:dyDescent="0.2">
      <c r="A46" s="17"/>
      <c r="B46" s="6">
        <v>3</v>
      </c>
      <c r="C46" s="2">
        <v>5</v>
      </c>
      <c r="D46" s="2">
        <v>3</v>
      </c>
      <c r="E46" s="2">
        <v>2</v>
      </c>
      <c r="F46" s="2">
        <v>4</v>
      </c>
      <c r="G46" s="2">
        <v>1</v>
      </c>
      <c r="H46" s="2">
        <v>8</v>
      </c>
      <c r="I46" s="2">
        <v>7</v>
      </c>
      <c r="J46" s="2">
        <v>6</v>
      </c>
      <c r="L46" s="2">
        <f t="shared" si="12"/>
        <v>3</v>
      </c>
      <c r="M46" s="2">
        <f t="shared" si="13"/>
        <v>1</v>
      </c>
      <c r="N46" s="2">
        <f t="shared" si="14"/>
        <v>0</v>
      </c>
      <c r="O46" s="2">
        <f t="shared" si="15"/>
        <v>2</v>
      </c>
      <c r="P46" s="2">
        <f t="shared" si="16"/>
        <v>0</v>
      </c>
      <c r="Q46" s="2">
        <f t="shared" si="17"/>
        <v>6</v>
      </c>
      <c r="R46" s="2">
        <f t="shared" si="18"/>
        <v>5</v>
      </c>
      <c r="S46" s="2">
        <f t="shared" si="19"/>
        <v>4</v>
      </c>
      <c r="U46" s="2">
        <f t="shared" si="20"/>
        <v>2</v>
      </c>
      <c r="V46" s="2">
        <f t="shared" si="21"/>
        <v>1</v>
      </c>
      <c r="W46" s="2">
        <f t="shared" si="22"/>
        <v>0</v>
      </c>
      <c r="X46" s="2">
        <f t="shared" si="23"/>
        <v>2</v>
      </c>
      <c r="Y46" s="2">
        <f t="shared" si="24"/>
        <v>0</v>
      </c>
      <c r="Z46" s="2">
        <f t="shared" si="25"/>
        <v>2</v>
      </c>
      <c r="AA46" s="2">
        <f t="shared" si="26"/>
        <v>2</v>
      </c>
      <c r="AB46" s="2">
        <f t="shared" si="27"/>
        <v>2</v>
      </c>
      <c r="AD46" s="7">
        <f t="shared" si="62"/>
        <v>2.2428766705855709</v>
      </c>
      <c r="AE46" s="7">
        <f t="shared" si="53"/>
        <v>0.6992486925055873</v>
      </c>
      <c r="AF46" s="7">
        <f t="shared" si="54"/>
        <v>0</v>
      </c>
      <c r="AG46" s="7">
        <f t="shared" si="55"/>
        <v>1.042358764859616</v>
      </c>
      <c r="AH46" s="7">
        <f t="shared" si="56"/>
        <v>0</v>
      </c>
      <c r="AI46" s="7">
        <f t="shared" si="57"/>
        <v>0.40068607782962973</v>
      </c>
      <c r="AJ46" s="7">
        <f t="shared" si="58"/>
        <v>1.0675128980337665</v>
      </c>
      <c r="AK46" s="7">
        <f t="shared" si="59"/>
        <v>0.26321923105615586</v>
      </c>
      <c r="AL46" s="13">
        <f t="shared" si="63"/>
        <v>5.7159023348703268</v>
      </c>
      <c r="AN46" s="7">
        <f t="shared" si="3"/>
        <v>0</v>
      </c>
      <c r="AO46" s="7">
        <f t="shared" si="4"/>
        <v>0.6992486925055873</v>
      </c>
      <c r="AP46" s="7">
        <f t="shared" si="5"/>
        <v>0</v>
      </c>
      <c r="AQ46" s="7">
        <f t="shared" si="6"/>
        <v>0</v>
      </c>
      <c r="AR46" s="7">
        <f t="shared" si="7"/>
        <v>0</v>
      </c>
      <c r="AS46" s="7">
        <f t="shared" si="8"/>
        <v>0</v>
      </c>
      <c r="AT46" s="7">
        <f t="shared" si="9"/>
        <v>0</v>
      </c>
      <c r="AU46" s="7">
        <f t="shared" si="10"/>
        <v>0</v>
      </c>
      <c r="AV46" s="13">
        <f t="shared" si="64"/>
        <v>0.6992486925055873</v>
      </c>
      <c r="AX46" s="7">
        <f t="shared" si="11"/>
        <v>0.12233391187245517</v>
      </c>
      <c r="AY46" s="7">
        <f t="shared" si="38"/>
        <v>-2.1010009904042284</v>
      </c>
    </row>
    <row r="47" spans="1:51" x14ac:dyDescent="0.2">
      <c r="A47" s="17"/>
      <c r="B47" s="6">
        <v>4</v>
      </c>
      <c r="C47" s="2">
        <v>5</v>
      </c>
      <c r="D47" s="2">
        <v>3</v>
      </c>
      <c r="E47" s="2">
        <v>2</v>
      </c>
      <c r="F47" s="2">
        <v>4</v>
      </c>
      <c r="G47" s="2">
        <v>1</v>
      </c>
      <c r="H47" s="2">
        <v>8</v>
      </c>
      <c r="I47" s="2">
        <v>7</v>
      </c>
      <c r="J47" s="2">
        <v>6</v>
      </c>
      <c r="L47" s="2">
        <f t="shared" si="12"/>
        <v>2</v>
      </c>
      <c r="M47" s="2">
        <f t="shared" si="13"/>
        <v>0</v>
      </c>
      <c r="N47" s="2">
        <f t="shared" si="14"/>
        <v>0</v>
      </c>
      <c r="O47" s="2">
        <f t="shared" si="15"/>
        <v>1</v>
      </c>
      <c r="P47" s="2">
        <f t="shared" si="16"/>
        <v>0</v>
      </c>
      <c r="Q47" s="2">
        <f t="shared" si="17"/>
        <v>5</v>
      </c>
      <c r="R47" s="2">
        <f t="shared" si="18"/>
        <v>4</v>
      </c>
      <c r="S47" s="2">
        <f t="shared" si="19"/>
        <v>3</v>
      </c>
      <c r="U47" s="2">
        <f t="shared" si="20"/>
        <v>2</v>
      </c>
      <c r="V47" s="2">
        <f t="shared" si="21"/>
        <v>0</v>
      </c>
      <c r="W47" s="2">
        <f t="shared" si="22"/>
        <v>0</v>
      </c>
      <c r="X47" s="2">
        <f t="shared" si="23"/>
        <v>1</v>
      </c>
      <c r="Y47" s="2">
        <f t="shared" si="24"/>
        <v>0</v>
      </c>
      <c r="Z47" s="2">
        <f t="shared" si="25"/>
        <v>2</v>
      </c>
      <c r="AA47" s="2">
        <f t="shared" si="26"/>
        <v>2</v>
      </c>
      <c r="AB47" s="2">
        <f t="shared" si="27"/>
        <v>2</v>
      </c>
      <c r="AD47" s="7">
        <f t="shared" si="62"/>
        <v>2.2428766705855709</v>
      </c>
      <c r="AE47" s="7">
        <f t="shared" si="53"/>
        <v>0</v>
      </c>
      <c r="AF47" s="7">
        <f t="shared" si="54"/>
        <v>0</v>
      </c>
      <c r="AG47" s="7">
        <f t="shared" si="55"/>
        <v>1.042358764859616</v>
      </c>
      <c r="AH47" s="7">
        <f t="shared" si="56"/>
        <v>0</v>
      </c>
      <c r="AI47" s="7">
        <f t="shared" si="57"/>
        <v>0.40068607782962973</v>
      </c>
      <c r="AJ47" s="7">
        <f t="shared" si="58"/>
        <v>1.0675128980337665</v>
      </c>
      <c r="AK47" s="7">
        <f t="shared" si="59"/>
        <v>0.26321923105615586</v>
      </c>
      <c r="AL47" s="13">
        <f t="shared" si="63"/>
        <v>5.016653642364739</v>
      </c>
      <c r="AN47" s="7">
        <f t="shared" si="3"/>
        <v>0</v>
      </c>
      <c r="AO47" s="7">
        <f t="shared" si="4"/>
        <v>0</v>
      </c>
      <c r="AP47" s="7">
        <f t="shared" si="5"/>
        <v>0</v>
      </c>
      <c r="AQ47" s="7">
        <f t="shared" si="6"/>
        <v>1.042358764859616</v>
      </c>
      <c r="AR47" s="7">
        <f t="shared" si="7"/>
        <v>0</v>
      </c>
      <c r="AS47" s="7">
        <f t="shared" si="8"/>
        <v>0</v>
      </c>
      <c r="AT47" s="7">
        <f t="shared" si="9"/>
        <v>0</v>
      </c>
      <c r="AU47" s="7">
        <f t="shared" si="10"/>
        <v>0</v>
      </c>
      <c r="AV47" s="13">
        <f t="shared" si="64"/>
        <v>1.042358764859616</v>
      </c>
      <c r="AX47" s="7">
        <f t="shared" si="11"/>
        <v>0.20777969522493708</v>
      </c>
      <c r="AY47" s="7">
        <f t="shared" si="38"/>
        <v>-1.571276918156993</v>
      </c>
    </row>
    <row r="48" spans="1:51" x14ac:dyDescent="0.2">
      <c r="A48" s="17"/>
      <c r="B48" s="6">
        <v>5</v>
      </c>
      <c r="C48" s="2">
        <v>5</v>
      </c>
      <c r="D48" s="2">
        <v>3</v>
      </c>
      <c r="E48" s="2">
        <v>2</v>
      </c>
      <c r="F48" s="2">
        <v>4</v>
      </c>
      <c r="G48" s="2">
        <v>1</v>
      </c>
      <c r="H48" s="2">
        <v>8</v>
      </c>
      <c r="I48" s="2">
        <v>7</v>
      </c>
      <c r="J48" s="2">
        <v>6</v>
      </c>
      <c r="L48" s="2">
        <f t="shared" si="12"/>
        <v>1</v>
      </c>
      <c r="M48" s="2">
        <f t="shared" si="13"/>
        <v>0</v>
      </c>
      <c r="N48" s="2">
        <f t="shared" si="14"/>
        <v>0</v>
      </c>
      <c r="O48" s="2">
        <f t="shared" si="15"/>
        <v>0</v>
      </c>
      <c r="P48" s="2">
        <f t="shared" si="16"/>
        <v>0</v>
      </c>
      <c r="Q48" s="2">
        <f t="shared" si="17"/>
        <v>4</v>
      </c>
      <c r="R48" s="2">
        <f t="shared" si="18"/>
        <v>3</v>
      </c>
      <c r="S48" s="2">
        <f t="shared" si="19"/>
        <v>2</v>
      </c>
      <c r="U48" s="2">
        <f t="shared" si="20"/>
        <v>1</v>
      </c>
      <c r="V48" s="2">
        <f t="shared" si="21"/>
        <v>0</v>
      </c>
      <c r="W48" s="2">
        <f t="shared" si="22"/>
        <v>0</v>
      </c>
      <c r="X48" s="2">
        <f t="shared" si="23"/>
        <v>0</v>
      </c>
      <c r="Y48" s="2">
        <f t="shared" si="24"/>
        <v>0</v>
      </c>
      <c r="Z48" s="2">
        <f t="shared" si="25"/>
        <v>2</v>
      </c>
      <c r="AA48" s="2">
        <f t="shared" si="26"/>
        <v>2</v>
      </c>
      <c r="AB48" s="2">
        <f t="shared" si="27"/>
        <v>2</v>
      </c>
      <c r="AD48" s="7">
        <f t="shared" si="62"/>
        <v>2.2428766705855709</v>
      </c>
      <c r="AE48" s="7">
        <f t="shared" si="53"/>
        <v>0</v>
      </c>
      <c r="AF48" s="7">
        <f t="shared" si="54"/>
        <v>0</v>
      </c>
      <c r="AG48" s="7">
        <f t="shared" si="55"/>
        <v>0</v>
      </c>
      <c r="AH48" s="7">
        <f t="shared" si="56"/>
        <v>0</v>
      </c>
      <c r="AI48" s="7">
        <f t="shared" si="57"/>
        <v>0.40068607782962973</v>
      </c>
      <c r="AJ48" s="7">
        <f t="shared" si="58"/>
        <v>1.0675128980337665</v>
      </c>
      <c r="AK48" s="7">
        <f t="shared" si="59"/>
        <v>0.26321923105615586</v>
      </c>
      <c r="AL48" s="13">
        <f t="shared" si="63"/>
        <v>3.9742948775051232</v>
      </c>
      <c r="AN48" s="7">
        <f t="shared" si="3"/>
        <v>2.2428766705855709</v>
      </c>
      <c r="AO48" s="7">
        <f t="shared" si="4"/>
        <v>0</v>
      </c>
      <c r="AP48" s="7">
        <f t="shared" si="5"/>
        <v>0</v>
      </c>
      <c r="AQ48" s="7">
        <f t="shared" si="6"/>
        <v>0</v>
      </c>
      <c r="AR48" s="7">
        <f t="shared" si="7"/>
        <v>0</v>
      </c>
      <c r="AS48" s="7">
        <f t="shared" si="8"/>
        <v>0</v>
      </c>
      <c r="AT48" s="7">
        <f t="shared" si="9"/>
        <v>0</v>
      </c>
      <c r="AU48" s="7">
        <f t="shared" si="10"/>
        <v>0</v>
      </c>
      <c r="AV48" s="13">
        <f t="shared" si="64"/>
        <v>2.2428766705855709</v>
      </c>
      <c r="AX48" s="7">
        <f t="shared" si="11"/>
        <v>0.56434581220443925</v>
      </c>
      <c r="AY48" s="7">
        <f t="shared" si="38"/>
        <v>-0.57208807317250798</v>
      </c>
    </row>
    <row r="49" spans="1:51" x14ac:dyDescent="0.2">
      <c r="A49" s="17"/>
      <c r="B49" s="6">
        <v>6</v>
      </c>
      <c r="C49" s="2">
        <v>5</v>
      </c>
      <c r="D49" s="2">
        <v>3</v>
      </c>
      <c r="E49" s="2">
        <v>2</v>
      </c>
      <c r="F49" s="2">
        <v>4</v>
      </c>
      <c r="G49" s="2">
        <v>1</v>
      </c>
      <c r="H49" s="2">
        <v>8</v>
      </c>
      <c r="I49" s="2">
        <v>7</v>
      </c>
      <c r="J49" s="2">
        <v>6</v>
      </c>
      <c r="L49" s="2">
        <f t="shared" si="12"/>
        <v>0</v>
      </c>
      <c r="M49" s="2">
        <f t="shared" si="13"/>
        <v>0</v>
      </c>
      <c r="N49" s="2">
        <f t="shared" si="14"/>
        <v>0</v>
      </c>
      <c r="O49" s="2">
        <f t="shared" si="15"/>
        <v>0</v>
      </c>
      <c r="P49" s="2">
        <f t="shared" si="16"/>
        <v>0</v>
      </c>
      <c r="Q49" s="2">
        <f t="shared" si="17"/>
        <v>3</v>
      </c>
      <c r="R49" s="2">
        <f t="shared" si="18"/>
        <v>2</v>
      </c>
      <c r="S49" s="2">
        <f t="shared" si="19"/>
        <v>1</v>
      </c>
      <c r="U49" s="2">
        <f t="shared" si="20"/>
        <v>0</v>
      </c>
      <c r="V49" s="2">
        <f t="shared" si="21"/>
        <v>0</v>
      </c>
      <c r="W49" s="2">
        <f t="shared" si="22"/>
        <v>0</v>
      </c>
      <c r="X49" s="2">
        <f t="shared" si="23"/>
        <v>0</v>
      </c>
      <c r="Y49" s="2">
        <f t="shared" si="24"/>
        <v>0</v>
      </c>
      <c r="Z49" s="2">
        <f t="shared" si="25"/>
        <v>2</v>
      </c>
      <c r="AA49" s="2">
        <f t="shared" si="26"/>
        <v>2</v>
      </c>
      <c r="AB49" s="2">
        <f t="shared" si="27"/>
        <v>1</v>
      </c>
      <c r="AD49" s="7">
        <f t="shared" si="62"/>
        <v>0</v>
      </c>
      <c r="AE49" s="7">
        <f t="shared" si="53"/>
        <v>0</v>
      </c>
      <c r="AF49" s="7">
        <f t="shared" si="54"/>
        <v>0</v>
      </c>
      <c r="AG49" s="7">
        <f t="shared" si="55"/>
        <v>0</v>
      </c>
      <c r="AH49" s="7">
        <f t="shared" si="56"/>
        <v>0</v>
      </c>
      <c r="AI49" s="7">
        <f t="shared" si="57"/>
        <v>0.40068607782962973</v>
      </c>
      <c r="AJ49" s="7">
        <f t="shared" si="58"/>
        <v>1.0675128980337665</v>
      </c>
      <c r="AK49" s="7">
        <f t="shared" si="59"/>
        <v>0.26321923105615586</v>
      </c>
      <c r="AL49" s="13">
        <f t="shared" si="63"/>
        <v>1.7314182069195521</v>
      </c>
      <c r="AN49" s="7">
        <f t="shared" si="3"/>
        <v>0</v>
      </c>
      <c r="AO49" s="7">
        <f t="shared" si="4"/>
        <v>0</v>
      </c>
      <c r="AP49" s="7">
        <f t="shared" si="5"/>
        <v>0</v>
      </c>
      <c r="AQ49" s="7">
        <f t="shared" si="6"/>
        <v>0</v>
      </c>
      <c r="AR49" s="7">
        <f t="shared" si="7"/>
        <v>0</v>
      </c>
      <c r="AS49" s="7">
        <f t="shared" si="8"/>
        <v>0</v>
      </c>
      <c r="AT49" s="7">
        <f t="shared" si="9"/>
        <v>0</v>
      </c>
      <c r="AU49" s="7">
        <f t="shared" si="10"/>
        <v>0.26321923105615586</v>
      </c>
      <c r="AV49" s="13">
        <f t="shared" si="64"/>
        <v>0.26321923105615586</v>
      </c>
      <c r="AX49" s="7">
        <f t="shared" si="11"/>
        <v>0.15202521840431701</v>
      </c>
      <c r="AY49" s="7">
        <f t="shared" si="38"/>
        <v>-1.8837088613427775</v>
      </c>
    </row>
    <row r="50" spans="1:51" x14ac:dyDescent="0.2">
      <c r="A50" s="17"/>
      <c r="B50" s="6">
        <v>7</v>
      </c>
      <c r="C50" s="2">
        <v>5</v>
      </c>
      <c r="D50" s="2">
        <v>3</v>
      </c>
      <c r="E50" s="2">
        <v>2</v>
      </c>
      <c r="F50" s="2">
        <v>4</v>
      </c>
      <c r="G50" s="2">
        <v>1</v>
      </c>
      <c r="H50" s="2">
        <v>8</v>
      </c>
      <c r="I50" s="2">
        <v>7</v>
      </c>
      <c r="J50" s="2">
        <v>6</v>
      </c>
      <c r="L50" s="2">
        <f t="shared" si="12"/>
        <v>0</v>
      </c>
      <c r="M50" s="2">
        <f t="shared" si="13"/>
        <v>0</v>
      </c>
      <c r="N50" s="2">
        <f t="shared" si="14"/>
        <v>0</v>
      </c>
      <c r="O50" s="2">
        <f t="shared" si="15"/>
        <v>0</v>
      </c>
      <c r="P50" s="2">
        <f t="shared" si="16"/>
        <v>0</v>
      </c>
      <c r="Q50" s="2">
        <f t="shared" si="17"/>
        <v>2</v>
      </c>
      <c r="R50" s="2">
        <f t="shared" si="18"/>
        <v>1</v>
      </c>
      <c r="S50" s="2">
        <f t="shared" si="19"/>
        <v>0</v>
      </c>
      <c r="U50" s="2">
        <f t="shared" si="20"/>
        <v>0</v>
      </c>
      <c r="V50" s="2">
        <f t="shared" si="21"/>
        <v>0</v>
      </c>
      <c r="W50" s="2">
        <f t="shared" si="22"/>
        <v>0</v>
      </c>
      <c r="X50" s="2">
        <f t="shared" si="23"/>
        <v>0</v>
      </c>
      <c r="Y50" s="2">
        <f t="shared" si="24"/>
        <v>0</v>
      </c>
      <c r="Z50" s="2">
        <f t="shared" si="25"/>
        <v>2</v>
      </c>
      <c r="AA50" s="2">
        <f t="shared" si="26"/>
        <v>1</v>
      </c>
      <c r="AB50" s="2">
        <f t="shared" si="27"/>
        <v>0</v>
      </c>
      <c r="AD50" s="7">
        <f t="shared" si="62"/>
        <v>0</v>
      </c>
      <c r="AE50" s="7">
        <f t="shared" si="53"/>
        <v>0</v>
      </c>
      <c r="AF50" s="7">
        <f t="shared" si="54"/>
        <v>0</v>
      </c>
      <c r="AG50" s="7">
        <f t="shared" si="55"/>
        <v>0</v>
      </c>
      <c r="AH50" s="7">
        <f t="shared" si="56"/>
        <v>0</v>
      </c>
      <c r="AI50" s="7">
        <f t="shared" si="57"/>
        <v>0.40068607782962973</v>
      </c>
      <c r="AJ50" s="7">
        <f t="shared" si="58"/>
        <v>1.0675128980337665</v>
      </c>
      <c r="AK50" s="7">
        <f t="shared" si="59"/>
        <v>0</v>
      </c>
      <c r="AL50" s="13">
        <f t="shared" si="63"/>
        <v>1.4681989758633962</v>
      </c>
      <c r="AN50" s="7">
        <f t="shared" si="3"/>
        <v>0</v>
      </c>
      <c r="AO50" s="7">
        <f t="shared" si="4"/>
        <v>0</v>
      </c>
      <c r="AP50" s="7">
        <f t="shared" si="5"/>
        <v>0</v>
      </c>
      <c r="AQ50" s="7">
        <f t="shared" si="6"/>
        <v>0</v>
      </c>
      <c r="AR50" s="7">
        <f t="shared" si="7"/>
        <v>0</v>
      </c>
      <c r="AS50" s="7">
        <f t="shared" si="8"/>
        <v>0</v>
      </c>
      <c r="AT50" s="7">
        <f t="shared" si="9"/>
        <v>1.0675128980337665</v>
      </c>
      <c r="AU50" s="7">
        <f t="shared" si="10"/>
        <v>0</v>
      </c>
      <c r="AV50" s="13">
        <f t="shared" si="64"/>
        <v>1.0675128980337665</v>
      </c>
      <c r="AX50" s="7">
        <f t="shared" si="11"/>
        <v>0.72709007129364034</v>
      </c>
      <c r="AY50" s="7">
        <f t="shared" si="38"/>
        <v>-0.31870491463371714</v>
      </c>
    </row>
    <row r="51" spans="1:51" x14ac:dyDescent="0.2">
      <c r="A51" s="17">
        <v>6</v>
      </c>
      <c r="B51" s="6">
        <v>1</v>
      </c>
      <c r="C51" s="2">
        <v>6</v>
      </c>
      <c r="D51" s="2">
        <v>3</v>
      </c>
      <c r="E51" s="2">
        <v>2</v>
      </c>
      <c r="F51" s="2">
        <v>4</v>
      </c>
      <c r="G51" s="2">
        <v>1</v>
      </c>
      <c r="H51" s="2">
        <v>7</v>
      </c>
      <c r="I51" s="2">
        <v>8</v>
      </c>
      <c r="J51" s="2">
        <v>5</v>
      </c>
      <c r="L51" s="2">
        <f t="shared" si="12"/>
        <v>6</v>
      </c>
      <c r="M51" s="2">
        <f t="shared" si="13"/>
        <v>3</v>
      </c>
      <c r="N51" s="2">
        <f t="shared" si="14"/>
        <v>2</v>
      </c>
      <c r="O51" s="2">
        <f t="shared" si="15"/>
        <v>4</v>
      </c>
      <c r="P51" s="2">
        <f t="shared" si="16"/>
        <v>1</v>
      </c>
      <c r="Q51" s="2">
        <f t="shared" si="17"/>
        <v>7</v>
      </c>
      <c r="R51" s="2">
        <f t="shared" si="18"/>
        <v>8</v>
      </c>
      <c r="S51" s="2">
        <f t="shared" si="19"/>
        <v>5</v>
      </c>
      <c r="U51" s="2">
        <f t="shared" si="20"/>
        <v>2</v>
      </c>
      <c r="V51" s="2">
        <f t="shared" si="21"/>
        <v>2</v>
      </c>
      <c r="W51" s="2">
        <f t="shared" si="22"/>
        <v>2</v>
      </c>
      <c r="X51" s="2">
        <f t="shared" si="23"/>
        <v>2</v>
      </c>
      <c r="Y51" s="2">
        <f t="shared" si="24"/>
        <v>1</v>
      </c>
      <c r="Z51" s="2">
        <f t="shared" si="25"/>
        <v>2</v>
      </c>
      <c r="AA51" s="2">
        <f t="shared" si="26"/>
        <v>2</v>
      </c>
      <c r="AB51" s="2">
        <f t="shared" si="27"/>
        <v>2</v>
      </c>
      <c r="AD51" s="7">
        <f>IF(U51=0,0,EXP(U$13))</f>
        <v>2.2428766705855709</v>
      </c>
      <c r="AE51" s="7">
        <f t="shared" si="53"/>
        <v>0.6992486925055873</v>
      </c>
      <c r="AF51" s="7">
        <f t="shared" si="54"/>
        <v>2.7126416317968172</v>
      </c>
      <c r="AG51" s="7">
        <f t="shared" si="55"/>
        <v>1.042358764859616</v>
      </c>
      <c r="AH51" s="7">
        <f t="shared" si="56"/>
        <v>2.0028955341708827</v>
      </c>
      <c r="AI51" s="7">
        <f t="shared" si="57"/>
        <v>0.40068607782962973</v>
      </c>
      <c r="AJ51" s="7">
        <f t="shared" si="58"/>
        <v>1.0675128980337665</v>
      </c>
      <c r="AK51" s="7">
        <f t="shared" si="59"/>
        <v>0.26321923105615586</v>
      </c>
      <c r="AL51" s="13">
        <f>SUM(AD51:AK51)</f>
        <v>10.431439500838025</v>
      </c>
      <c r="AN51" s="7">
        <f t="shared" si="3"/>
        <v>0</v>
      </c>
      <c r="AO51" s="7">
        <f t="shared" si="4"/>
        <v>0</v>
      </c>
      <c r="AP51" s="7">
        <f t="shared" si="5"/>
        <v>0</v>
      </c>
      <c r="AQ51" s="7">
        <f t="shared" si="6"/>
        <v>0</v>
      </c>
      <c r="AR51" s="7">
        <f t="shared" si="7"/>
        <v>2.0028955341708827</v>
      </c>
      <c r="AS51" s="7">
        <f t="shared" si="8"/>
        <v>0</v>
      </c>
      <c r="AT51" s="7">
        <f t="shared" si="9"/>
        <v>0</v>
      </c>
      <c r="AU51" s="7">
        <f t="shared" si="10"/>
        <v>0</v>
      </c>
      <c r="AV51" s="13">
        <f>SUM(AN51:AU51)</f>
        <v>2.0028955341708827</v>
      </c>
      <c r="AX51" s="7">
        <f t="shared" si="11"/>
        <v>0.19200567035929963</v>
      </c>
      <c r="AY51" s="7">
        <f t="shared" si="38"/>
        <v>-1.6502303742690974</v>
      </c>
    </row>
    <row r="52" spans="1:51" x14ac:dyDescent="0.2">
      <c r="A52" s="17"/>
      <c r="B52" s="6">
        <v>2</v>
      </c>
      <c r="C52" s="2">
        <v>6</v>
      </c>
      <c r="D52" s="2">
        <v>3</v>
      </c>
      <c r="E52" s="2">
        <v>2</v>
      </c>
      <c r="F52" s="2">
        <v>4</v>
      </c>
      <c r="G52" s="2">
        <v>1</v>
      </c>
      <c r="H52" s="2">
        <v>7</v>
      </c>
      <c r="I52" s="2">
        <v>8</v>
      </c>
      <c r="J52" s="2">
        <v>5</v>
      </c>
      <c r="L52" s="2">
        <f t="shared" si="12"/>
        <v>5</v>
      </c>
      <c r="M52" s="2">
        <f t="shared" si="13"/>
        <v>2</v>
      </c>
      <c r="N52" s="2">
        <f t="shared" si="14"/>
        <v>1</v>
      </c>
      <c r="O52" s="2">
        <f t="shared" si="15"/>
        <v>3</v>
      </c>
      <c r="P52" s="2">
        <f t="shared" si="16"/>
        <v>0</v>
      </c>
      <c r="Q52" s="2">
        <f t="shared" si="17"/>
        <v>6</v>
      </c>
      <c r="R52" s="2">
        <f t="shared" si="18"/>
        <v>7</v>
      </c>
      <c r="S52" s="2">
        <f t="shared" si="19"/>
        <v>4</v>
      </c>
      <c r="U52" s="2">
        <f t="shared" si="20"/>
        <v>2</v>
      </c>
      <c r="V52" s="2">
        <f t="shared" si="21"/>
        <v>2</v>
      </c>
      <c r="W52" s="2">
        <f t="shared" si="22"/>
        <v>1</v>
      </c>
      <c r="X52" s="2">
        <f t="shared" si="23"/>
        <v>2</v>
      </c>
      <c r="Y52" s="2">
        <f t="shared" si="24"/>
        <v>0</v>
      </c>
      <c r="Z52" s="2">
        <f t="shared" si="25"/>
        <v>2</v>
      </c>
      <c r="AA52" s="2">
        <f t="shared" si="26"/>
        <v>2</v>
      </c>
      <c r="AB52" s="2">
        <f t="shared" si="27"/>
        <v>2</v>
      </c>
      <c r="AD52" s="7">
        <f t="shared" ref="AD52:AD57" si="65">IF(U52=0,0,EXP(U$13))</f>
        <v>2.2428766705855709</v>
      </c>
      <c r="AE52" s="7">
        <f t="shared" si="53"/>
        <v>0.6992486925055873</v>
      </c>
      <c r="AF52" s="7">
        <f t="shared" si="54"/>
        <v>2.7126416317968172</v>
      </c>
      <c r="AG52" s="7">
        <f t="shared" si="55"/>
        <v>1.042358764859616</v>
      </c>
      <c r="AH52" s="7">
        <f t="shared" si="56"/>
        <v>0</v>
      </c>
      <c r="AI52" s="7">
        <f t="shared" si="57"/>
        <v>0.40068607782962973</v>
      </c>
      <c r="AJ52" s="7">
        <f t="shared" si="58"/>
        <v>1.0675128980337665</v>
      </c>
      <c r="AK52" s="7">
        <f t="shared" si="59"/>
        <v>0.26321923105615586</v>
      </c>
      <c r="AL52" s="13">
        <f t="shared" ref="AL52:AL57" si="66">SUM(AD52:AK52)</f>
        <v>8.4285439666671422</v>
      </c>
      <c r="AN52" s="7">
        <f t="shared" si="3"/>
        <v>0</v>
      </c>
      <c r="AO52" s="7">
        <f t="shared" si="4"/>
        <v>0</v>
      </c>
      <c r="AP52" s="7">
        <f t="shared" si="5"/>
        <v>2.7126416317968172</v>
      </c>
      <c r="AQ52" s="7">
        <f t="shared" si="6"/>
        <v>0</v>
      </c>
      <c r="AR52" s="7">
        <f t="shared" si="7"/>
        <v>0</v>
      </c>
      <c r="AS52" s="7">
        <f t="shared" si="8"/>
        <v>0</v>
      </c>
      <c r="AT52" s="7">
        <f t="shared" si="9"/>
        <v>0</v>
      </c>
      <c r="AU52" s="7">
        <f t="shared" si="10"/>
        <v>0</v>
      </c>
      <c r="AV52" s="13">
        <f t="shared" ref="AV52:AV57" si="67">SUM(AN52:AU52)</f>
        <v>2.7126416317968172</v>
      </c>
      <c r="AX52" s="7">
        <f t="shared" si="11"/>
        <v>0.32183988628696253</v>
      </c>
      <c r="AY52" s="7">
        <f t="shared" si="38"/>
        <v>-1.1337011046623093</v>
      </c>
    </row>
    <row r="53" spans="1:51" x14ac:dyDescent="0.2">
      <c r="A53" s="17"/>
      <c r="B53" s="6">
        <v>3</v>
      </c>
      <c r="C53" s="2">
        <v>6</v>
      </c>
      <c r="D53" s="2">
        <v>3</v>
      </c>
      <c r="E53" s="2">
        <v>2</v>
      </c>
      <c r="F53" s="2">
        <v>4</v>
      </c>
      <c r="G53" s="2">
        <v>1</v>
      </c>
      <c r="H53" s="2">
        <v>7</v>
      </c>
      <c r="I53" s="2">
        <v>8</v>
      </c>
      <c r="J53" s="2">
        <v>5</v>
      </c>
      <c r="L53" s="2">
        <f t="shared" si="12"/>
        <v>4</v>
      </c>
      <c r="M53" s="2">
        <f t="shared" si="13"/>
        <v>1</v>
      </c>
      <c r="N53" s="2">
        <f t="shared" si="14"/>
        <v>0</v>
      </c>
      <c r="O53" s="2">
        <f t="shared" si="15"/>
        <v>2</v>
      </c>
      <c r="P53" s="2">
        <f t="shared" si="16"/>
        <v>0</v>
      </c>
      <c r="Q53" s="2">
        <f t="shared" si="17"/>
        <v>5</v>
      </c>
      <c r="R53" s="2">
        <f t="shared" si="18"/>
        <v>6</v>
      </c>
      <c r="S53" s="2">
        <f t="shared" si="19"/>
        <v>3</v>
      </c>
      <c r="U53" s="2">
        <f t="shared" si="20"/>
        <v>2</v>
      </c>
      <c r="V53" s="2">
        <f t="shared" si="21"/>
        <v>1</v>
      </c>
      <c r="W53" s="2">
        <f t="shared" si="22"/>
        <v>0</v>
      </c>
      <c r="X53" s="2">
        <f t="shared" si="23"/>
        <v>2</v>
      </c>
      <c r="Y53" s="2">
        <f t="shared" si="24"/>
        <v>0</v>
      </c>
      <c r="Z53" s="2">
        <f t="shared" si="25"/>
        <v>2</v>
      </c>
      <c r="AA53" s="2">
        <f t="shared" si="26"/>
        <v>2</v>
      </c>
      <c r="AB53" s="2">
        <f t="shared" si="27"/>
        <v>2</v>
      </c>
      <c r="AD53" s="7">
        <f t="shared" si="65"/>
        <v>2.2428766705855709</v>
      </c>
      <c r="AE53" s="7">
        <f t="shared" si="53"/>
        <v>0.6992486925055873</v>
      </c>
      <c r="AF53" s="7">
        <f t="shared" si="54"/>
        <v>0</v>
      </c>
      <c r="AG53" s="7">
        <f t="shared" si="55"/>
        <v>1.042358764859616</v>
      </c>
      <c r="AH53" s="7">
        <f t="shared" si="56"/>
        <v>0</v>
      </c>
      <c r="AI53" s="7">
        <f t="shared" si="57"/>
        <v>0.40068607782962973</v>
      </c>
      <c r="AJ53" s="7">
        <f t="shared" si="58"/>
        <v>1.0675128980337665</v>
      </c>
      <c r="AK53" s="7">
        <f t="shared" si="59"/>
        <v>0.26321923105615586</v>
      </c>
      <c r="AL53" s="13">
        <f t="shared" si="66"/>
        <v>5.7159023348703268</v>
      </c>
      <c r="AN53" s="7">
        <f t="shared" si="3"/>
        <v>0</v>
      </c>
      <c r="AO53" s="7">
        <f t="shared" si="4"/>
        <v>0.6992486925055873</v>
      </c>
      <c r="AP53" s="7">
        <f t="shared" si="5"/>
        <v>0</v>
      </c>
      <c r="AQ53" s="7">
        <f t="shared" si="6"/>
        <v>0</v>
      </c>
      <c r="AR53" s="7">
        <f t="shared" si="7"/>
        <v>0</v>
      </c>
      <c r="AS53" s="7">
        <f t="shared" si="8"/>
        <v>0</v>
      </c>
      <c r="AT53" s="7">
        <f t="shared" si="9"/>
        <v>0</v>
      </c>
      <c r="AU53" s="7">
        <f t="shared" si="10"/>
        <v>0</v>
      </c>
      <c r="AV53" s="13">
        <f t="shared" si="67"/>
        <v>0.6992486925055873</v>
      </c>
      <c r="AX53" s="7">
        <f t="shared" si="11"/>
        <v>0.12233391187245517</v>
      </c>
      <c r="AY53" s="7">
        <f t="shared" si="38"/>
        <v>-2.1010009904042284</v>
      </c>
    </row>
    <row r="54" spans="1:51" x14ac:dyDescent="0.2">
      <c r="A54" s="17"/>
      <c r="B54" s="6">
        <v>4</v>
      </c>
      <c r="C54" s="2">
        <v>6</v>
      </c>
      <c r="D54" s="2">
        <v>3</v>
      </c>
      <c r="E54" s="2">
        <v>2</v>
      </c>
      <c r="F54" s="2">
        <v>4</v>
      </c>
      <c r="G54" s="2">
        <v>1</v>
      </c>
      <c r="H54" s="2">
        <v>7</v>
      </c>
      <c r="I54" s="2">
        <v>8</v>
      </c>
      <c r="J54" s="2">
        <v>5</v>
      </c>
      <c r="L54" s="2">
        <f t="shared" si="12"/>
        <v>3</v>
      </c>
      <c r="M54" s="2">
        <f t="shared" si="13"/>
        <v>0</v>
      </c>
      <c r="N54" s="2">
        <f t="shared" si="14"/>
        <v>0</v>
      </c>
      <c r="O54" s="2">
        <f t="shared" si="15"/>
        <v>1</v>
      </c>
      <c r="P54" s="2">
        <f t="shared" si="16"/>
        <v>0</v>
      </c>
      <c r="Q54" s="2">
        <f t="shared" si="17"/>
        <v>4</v>
      </c>
      <c r="R54" s="2">
        <f t="shared" si="18"/>
        <v>5</v>
      </c>
      <c r="S54" s="2">
        <f t="shared" si="19"/>
        <v>2</v>
      </c>
      <c r="U54" s="2">
        <f t="shared" si="20"/>
        <v>2</v>
      </c>
      <c r="V54" s="2">
        <f t="shared" si="21"/>
        <v>0</v>
      </c>
      <c r="W54" s="2">
        <f t="shared" si="22"/>
        <v>0</v>
      </c>
      <c r="X54" s="2">
        <f t="shared" si="23"/>
        <v>1</v>
      </c>
      <c r="Y54" s="2">
        <f t="shared" si="24"/>
        <v>0</v>
      </c>
      <c r="Z54" s="2">
        <f t="shared" si="25"/>
        <v>2</v>
      </c>
      <c r="AA54" s="2">
        <f t="shared" si="26"/>
        <v>2</v>
      </c>
      <c r="AB54" s="2">
        <f t="shared" si="27"/>
        <v>2</v>
      </c>
      <c r="AD54" s="7">
        <f t="shared" si="65"/>
        <v>2.2428766705855709</v>
      </c>
      <c r="AE54" s="7">
        <f t="shared" si="53"/>
        <v>0</v>
      </c>
      <c r="AF54" s="7">
        <f t="shared" si="54"/>
        <v>0</v>
      </c>
      <c r="AG54" s="7">
        <f t="shared" si="55"/>
        <v>1.042358764859616</v>
      </c>
      <c r="AH54" s="7">
        <f t="shared" si="56"/>
        <v>0</v>
      </c>
      <c r="AI54" s="7">
        <f t="shared" si="57"/>
        <v>0.40068607782962973</v>
      </c>
      <c r="AJ54" s="7">
        <f t="shared" si="58"/>
        <v>1.0675128980337665</v>
      </c>
      <c r="AK54" s="7">
        <f t="shared" si="59"/>
        <v>0.26321923105615586</v>
      </c>
      <c r="AL54" s="13">
        <f t="shared" si="66"/>
        <v>5.016653642364739</v>
      </c>
      <c r="AN54" s="7">
        <f t="shared" si="3"/>
        <v>0</v>
      </c>
      <c r="AO54" s="7">
        <f t="shared" si="4"/>
        <v>0</v>
      </c>
      <c r="AP54" s="7">
        <f t="shared" si="5"/>
        <v>0</v>
      </c>
      <c r="AQ54" s="7">
        <f t="shared" si="6"/>
        <v>1.042358764859616</v>
      </c>
      <c r="AR54" s="7">
        <f t="shared" si="7"/>
        <v>0</v>
      </c>
      <c r="AS54" s="7">
        <f t="shared" si="8"/>
        <v>0</v>
      </c>
      <c r="AT54" s="7">
        <f t="shared" si="9"/>
        <v>0</v>
      </c>
      <c r="AU54" s="7">
        <f t="shared" si="10"/>
        <v>0</v>
      </c>
      <c r="AV54" s="13">
        <f t="shared" si="67"/>
        <v>1.042358764859616</v>
      </c>
      <c r="AX54" s="7">
        <f t="shared" si="11"/>
        <v>0.20777969522493708</v>
      </c>
      <c r="AY54" s="7">
        <f t="shared" si="38"/>
        <v>-1.571276918156993</v>
      </c>
    </row>
    <row r="55" spans="1:51" x14ac:dyDescent="0.2">
      <c r="A55" s="17"/>
      <c r="B55" s="6">
        <v>5</v>
      </c>
      <c r="C55" s="2">
        <v>6</v>
      </c>
      <c r="D55" s="2">
        <v>3</v>
      </c>
      <c r="E55" s="2">
        <v>2</v>
      </c>
      <c r="F55" s="2">
        <v>4</v>
      </c>
      <c r="G55" s="2">
        <v>1</v>
      </c>
      <c r="H55" s="2">
        <v>7</v>
      </c>
      <c r="I55" s="2">
        <v>8</v>
      </c>
      <c r="J55" s="2">
        <v>5</v>
      </c>
      <c r="L55" s="2">
        <f t="shared" si="12"/>
        <v>2</v>
      </c>
      <c r="M55" s="2">
        <f t="shared" si="13"/>
        <v>0</v>
      </c>
      <c r="N55" s="2">
        <f t="shared" si="14"/>
        <v>0</v>
      </c>
      <c r="O55" s="2">
        <f t="shared" si="15"/>
        <v>0</v>
      </c>
      <c r="P55" s="2">
        <f t="shared" si="16"/>
        <v>0</v>
      </c>
      <c r="Q55" s="2">
        <f t="shared" si="17"/>
        <v>3</v>
      </c>
      <c r="R55" s="2">
        <f t="shared" si="18"/>
        <v>4</v>
      </c>
      <c r="S55" s="2">
        <f t="shared" si="19"/>
        <v>1</v>
      </c>
      <c r="U55" s="2">
        <f t="shared" si="20"/>
        <v>2</v>
      </c>
      <c r="V55" s="2">
        <f t="shared" si="21"/>
        <v>0</v>
      </c>
      <c r="W55" s="2">
        <f t="shared" si="22"/>
        <v>0</v>
      </c>
      <c r="X55" s="2">
        <f t="shared" si="23"/>
        <v>0</v>
      </c>
      <c r="Y55" s="2">
        <f t="shared" si="24"/>
        <v>0</v>
      </c>
      <c r="Z55" s="2">
        <f t="shared" si="25"/>
        <v>2</v>
      </c>
      <c r="AA55" s="2">
        <f t="shared" si="26"/>
        <v>2</v>
      </c>
      <c r="AB55" s="2">
        <f t="shared" si="27"/>
        <v>1</v>
      </c>
      <c r="AD55" s="7">
        <f t="shared" si="65"/>
        <v>2.2428766705855709</v>
      </c>
      <c r="AE55" s="7">
        <f t="shared" si="53"/>
        <v>0</v>
      </c>
      <c r="AF55" s="7">
        <f t="shared" si="54"/>
        <v>0</v>
      </c>
      <c r="AG55" s="7">
        <f t="shared" si="55"/>
        <v>0</v>
      </c>
      <c r="AH55" s="7">
        <f t="shared" si="56"/>
        <v>0</v>
      </c>
      <c r="AI55" s="7">
        <f t="shared" si="57"/>
        <v>0.40068607782962973</v>
      </c>
      <c r="AJ55" s="7">
        <f t="shared" si="58"/>
        <v>1.0675128980337665</v>
      </c>
      <c r="AK55" s="7">
        <f t="shared" si="59"/>
        <v>0.26321923105615586</v>
      </c>
      <c r="AL55" s="13">
        <f t="shared" si="66"/>
        <v>3.9742948775051232</v>
      </c>
      <c r="AN55" s="7">
        <f t="shared" si="3"/>
        <v>0</v>
      </c>
      <c r="AO55" s="7">
        <f t="shared" si="4"/>
        <v>0</v>
      </c>
      <c r="AP55" s="7">
        <f t="shared" si="5"/>
        <v>0</v>
      </c>
      <c r="AQ55" s="7">
        <f t="shared" si="6"/>
        <v>0</v>
      </c>
      <c r="AR55" s="7">
        <f t="shared" si="7"/>
        <v>0</v>
      </c>
      <c r="AS55" s="7">
        <f t="shared" si="8"/>
        <v>0</v>
      </c>
      <c r="AT55" s="7">
        <f t="shared" si="9"/>
        <v>0</v>
      </c>
      <c r="AU55" s="7">
        <f t="shared" si="10"/>
        <v>0.26321923105615586</v>
      </c>
      <c r="AV55" s="13">
        <f t="shared" si="67"/>
        <v>0.26321923105615586</v>
      </c>
      <c r="AX55" s="7">
        <f t="shared" si="11"/>
        <v>6.6230423048375467E-2</v>
      </c>
      <c r="AY55" s="7">
        <f t="shared" si="38"/>
        <v>-2.7146153589414719</v>
      </c>
    </row>
    <row r="56" spans="1:51" x14ac:dyDescent="0.2">
      <c r="A56" s="17"/>
      <c r="B56" s="6">
        <v>6</v>
      </c>
      <c r="C56" s="2">
        <v>6</v>
      </c>
      <c r="D56" s="2">
        <v>3</v>
      </c>
      <c r="E56" s="2">
        <v>2</v>
      </c>
      <c r="F56" s="2">
        <v>4</v>
      </c>
      <c r="G56" s="2">
        <v>1</v>
      </c>
      <c r="H56" s="2">
        <v>7</v>
      </c>
      <c r="I56" s="2">
        <v>8</v>
      </c>
      <c r="J56" s="2">
        <v>5</v>
      </c>
      <c r="L56" s="2">
        <f t="shared" si="12"/>
        <v>1</v>
      </c>
      <c r="M56" s="2">
        <f t="shared" si="13"/>
        <v>0</v>
      </c>
      <c r="N56" s="2">
        <f t="shared" si="14"/>
        <v>0</v>
      </c>
      <c r="O56" s="2">
        <f t="shared" si="15"/>
        <v>0</v>
      </c>
      <c r="P56" s="2">
        <f t="shared" si="16"/>
        <v>0</v>
      </c>
      <c r="Q56" s="2">
        <f t="shared" si="17"/>
        <v>2</v>
      </c>
      <c r="R56" s="2">
        <f t="shared" si="18"/>
        <v>3</v>
      </c>
      <c r="S56" s="2">
        <f t="shared" si="19"/>
        <v>0</v>
      </c>
      <c r="U56" s="2">
        <f t="shared" si="20"/>
        <v>1</v>
      </c>
      <c r="V56" s="2">
        <f t="shared" si="21"/>
        <v>0</v>
      </c>
      <c r="W56" s="2">
        <f t="shared" si="22"/>
        <v>0</v>
      </c>
      <c r="X56" s="2">
        <f t="shared" si="23"/>
        <v>0</v>
      </c>
      <c r="Y56" s="2">
        <f t="shared" si="24"/>
        <v>0</v>
      </c>
      <c r="Z56" s="2">
        <f t="shared" si="25"/>
        <v>2</v>
      </c>
      <c r="AA56" s="2">
        <f t="shared" si="26"/>
        <v>2</v>
      </c>
      <c r="AB56" s="2">
        <f t="shared" si="27"/>
        <v>0</v>
      </c>
      <c r="AD56" s="7">
        <f t="shared" si="65"/>
        <v>2.2428766705855709</v>
      </c>
      <c r="AE56" s="7">
        <f t="shared" si="53"/>
        <v>0</v>
      </c>
      <c r="AF56" s="7">
        <f t="shared" si="54"/>
        <v>0</v>
      </c>
      <c r="AG56" s="7">
        <f t="shared" si="55"/>
        <v>0</v>
      </c>
      <c r="AH56" s="7">
        <f t="shared" si="56"/>
        <v>0</v>
      </c>
      <c r="AI56" s="7">
        <f t="shared" si="57"/>
        <v>0.40068607782962973</v>
      </c>
      <c r="AJ56" s="7">
        <f t="shared" si="58"/>
        <v>1.0675128980337665</v>
      </c>
      <c r="AK56" s="7">
        <f t="shared" si="59"/>
        <v>0</v>
      </c>
      <c r="AL56" s="13">
        <f t="shared" si="66"/>
        <v>3.7110756464489674</v>
      </c>
      <c r="AN56" s="7">
        <f t="shared" si="3"/>
        <v>2.2428766705855709</v>
      </c>
      <c r="AO56" s="7">
        <f t="shared" si="4"/>
        <v>0</v>
      </c>
      <c r="AP56" s="7">
        <f t="shared" si="5"/>
        <v>0</v>
      </c>
      <c r="AQ56" s="7">
        <f t="shared" si="6"/>
        <v>0</v>
      </c>
      <c r="AR56" s="7">
        <f t="shared" si="7"/>
        <v>0</v>
      </c>
      <c r="AS56" s="7">
        <f t="shared" si="8"/>
        <v>0</v>
      </c>
      <c r="AT56" s="7">
        <f t="shared" si="9"/>
        <v>0</v>
      </c>
      <c r="AU56" s="7">
        <f t="shared" si="10"/>
        <v>0</v>
      </c>
      <c r="AV56" s="13">
        <f t="shared" si="67"/>
        <v>2.2428766705855709</v>
      </c>
      <c r="AX56" s="7">
        <f t="shared" si="11"/>
        <v>0.60437374073248062</v>
      </c>
      <c r="AY56" s="7">
        <f t="shared" si="38"/>
        <v>-0.50356249636313055</v>
      </c>
    </row>
    <row r="57" spans="1:51" x14ac:dyDescent="0.2">
      <c r="A57" s="17"/>
      <c r="B57" s="6">
        <v>7</v>
      </c>
      <c r="C57" s="2">
        <v>6</v>
      </c>
      <c r="D57" s="2">
        <v>3</v>
      </c>
      <c r="E57" s="2">
        <v>2</v>
      </c>
      <c r="F57" s="2">
        <v>4</v>
      </c>
      <c r="G57" s="2">
        <v>1</v>
      </c>
      <c r="H57" s="2">
        <v>7</v>
      </c>
      <c r="I57" s="2">
        <v>8</v>
      </c>
      <c r="J57" s="2">
        <v>5</v>
      </c>
      <c r="L57" s="2">
        <f t="shared" si="12"/>
        <v>0</v>
      </c>
      <c r="M57" s="2">
        <f t="shared" si="13"/>
        <v>0</v>
      </c>
      <c r="N57" s="2">
        <f t="shared" si="14"/>
        <v>0</v>
      </c>
      <c r="O57" s="2">
        <f t="shared" si="15"/>
        <v>0</v>
      </c>
      <c r="P57" s="2">
        <f t="shared" si="16"/>
        <v>0</v>
      </c>
      <c r="Q57" s="2">
        <f t="shared" si="17"/>
        <v>1</v>
      </c>
      <c r="R57" s="2">
        <f t="shared" si="18"/>
        <v>2</v>
      </c>
      <c r="S57" s="2">
        <f t="shared" si="19"/>
        <v>0</v>
      </c>
      <c r="U57" s="2">
        <f t="shared" si="20"/>
        <v>0</v>
      </c>
      <c r="V57" s="2">
        <f t="shared" si="21"/>
        <v>0</v>
      </c>
      <c r="W57" s="2">
        <f t="shared" si="22"/>
        <v>0</v>
      </c>
      <c r="X57" s="2">
        <f t="shared" si="23"/>
        <v>0</v>
      </c>
      <c r="Y57" s="2">
        <f t="shared" si="24"/>
        <v>0</v>
      </c>
      <c r="Z57" s="2">
        <f t="shared" si="25"/>
        <v>1</v>
      </c>
      <c r="AA57" s="2">
        <f t="shared" si="26"/>
        <v>2</v>
      </c>
      <c r="AB57" s="2">
        <f t="shared" si="27"/>
        <v>0</v>
      </c>
      <c r="AD57" s="7">
        <f t="shared" si="65"/>
        <v>0</v>
      </c>
      <c r="AE57" s="7">
        <f t="shared" si="53"/>
        <v>0</v>
      </c>
      <c r="AF57" s="7">
        <f t="shared" si="54"/>
        <v>0</v>
      </c>
      <c r="AG57" s="7">
        <f t="shared" si="55"/>
        <v>0</v>
      </c>
      <c r="AH57" s="7">
        <f t="shared" si="56"/>
        <v>0</v>
      </c>
      <c r="AI57" s="7">
        <f t="shared" si="57"/>
        <v>0.40068607782962973</v>
      </c>
      <c r="AJ57" s="7">
        <f t="shared" si="58"/>
        <v>1.0675128980337665</v>
      </c>
      <c r="AK57" s="7">
        <f t="shared" si="59"/>
        <v>0</v>
      </c>
      <c r="AL57" s="13">
        <f t="shared" si="66"/>
        <v>1.4681989758633962</v>
      </c>
      <c r="AN57" s="7">
        <f t="shared" si="3"/>
        <v>0</v>
      </c>
      <c r="AO57" s="7">
        <f t="shared" si="4"/>
        <v>0</v>
      </c>
      <c r="AP57" s="7">
        <f t="shared" si="5"/>
        <v>0</v>
      </c>
      <c r="AQ57" s="7">
        <f t="shared" si="6"/>
        <v>0</v>
      </c>
      <c r="AR57" s="7">
        <f t="shared" si="7"/>
        <v>0</v>
      </c>
      <c r="AS57" s="7">
        <f t="shared" si="8"/>
        <v>0.40068607782962973</v>
      </c>
      <c r="AT57" s="7">
        <f t="shared" si="9"/>
        <v>0</v>
      </c>
      <c r="AU57" s="7">
        <f t="shared" si="10"/>
        <v>0</v>
      </c>
      <c r="AV57" s="13">
        <f t="shared" si="67"/>
        <v>0.40068607782962973</v>
      </c>
      <c r="AX57" s="7">
        <f t="shared" si="11"/>
        <v>0.27290992870635966</v>
      </c>
      <c r="AY57" s="7">
        <f t="shared" si="38"/>
        <v>-1.2986134697150782</v>
      </c>
    </row>
    <row r="58" spans="1:51" x14ac:dyDescent="0.2">
      <c r="A58" s="17">
        <v>7</v>
      </c>
      <c r="B58" s="6">
        <v>1</v>
      </c>
      <c r="C58" s="2">
        <v>1</v>
      </c>
      <c r="D58" s="2">
        <v>4</v>
      </c>
      <c r="E58" s="2">
        <v>3</v>
      </c>
      <c r="F58" s="2">
        <v>2</v>
      </c>
      <c r="G58" s="2">
        <v>6</v>
      </c>
      <c r="H58" s="2">
        <v>8</v>
      </c>
      <c r="I58" s="2">
        <v>5</v>
      </c>
      <c r="J58" s="2">
        <v>7</v>
      </c>
      <c r="L58" s="2">
        <f t="shared" si="12"/>
        <v>1</v>
      </c>
      <c r="M58" s="2">
        <f t="shared" si="13"/>
        <v>4</v>
      </c>
      <c r="N58" s="2">
        <f t="shared" si="14"/>
        <v>3</v>
      </c>
      <c r="O58" s="2">
        <f t="shared" si="15"/>
        <v>2</v>
      </c>
      <c r="P58" s="2">
        <f t="shared" si="16"/>
        <v>6</v>
      </c>
      <c r="Q58" s="2">
        <f t="shared" si="17"/>
        <v>8</v>
      </c>
      <c r="R58" s="2">
        <f t="shared" si="18"/>
        <v>5</v>
      </c>
      <c r="S58" s="2">
        <f t="shared" si="19"/>
        <v>7</v>
      </c>
      <c r="U58" s="2">
        <f t="shared" si="20"/>
        <v>1</v>
      </c>
      <c r="V58" s="2">
        <f t="shared" si="21"/>
        <v>2</v>
      </c>
      <c r="W58" s="2">
        <f t="shared" si="22"/>
        <v>2</v>
      </c>
      <c r="X58" s="2">
        <f t="shared" si="23"/>
        <v>2</v>
      </c>
      <c r="Y58" s="2">
        <f t="shared" si="24"/>
        <v>2</v>
      </c>
      <c r="Z58" s="2">
        <f t="shared" si="25"/>
        <v>2</v>
      </c>
      <c r="AA58" s="2">
        <f t="shared" si="26"/>
        <v>2</v>
      </c>
      <c r="AB58" s="2">
        <f t="shared" si="27"/>
        <v>2</v>
      </c>
      <c r="AD58" s="7">
        <f>IF(U58=0,0,EXP(U$13))</f>
        <v>2.2428766705855709</v>
      </c>
      <c r="AE58" s="7">
        <f t="shared" si="53"/>
        <v>0.6992486925055873</v>
      </c>
      <c r="AF58" s="7">
        <f t="shared" si="54"/>
        <v>2.7126416317968172</v>
      </c>
      <c r="AG58" s="7">
        <f t="shared" si="55"/>
        <v>1.042358764859616</v>
      </c>
      <c r="AH58" s="7">
        <f t="shared" si="56"/>
        <v>2.0028955341708827</v>
      </c>
      <c r="AI58" s="7">
        <f t="shared" si="57"/>
        <v>0.40068607782962973</v>
      </c>
      <c r="AJ58" s="7">
        <f t="shared" si="58"/>
        <v>1.0675128980337665</v>
      </c>
      <c r="AK58" s="7">
        <f t="shared" si="59"/>
        <v>0.26321923105615586</v>
      </c>
      <c r="AL58" s="13">
        <f>SUM(AD58:AK58)</f>
        <v>10.431439500838025</v>
      </c>
      <c r="AN58" s="7">
        <f t="shared" si="3"/>
        <v>2.2428766705855709</v>
      </c>
      <c r="AO58" s="7">
        <f t="shared" si="4"/>
        <v>0</v>
      </c>
      <c r="AP58" s="7">
        <f t="shared" si="5"/>
        <v>0</v>
      </c>
      <c r="AQ58" s="7">
        <f t="shared" si="6"/>
        <v>0</v>
      </c>
      <c r="AR58" s="7">
        <f t="shared" si="7"/>
        <v>0</v>
      </c>
      <c r="AS58" s="7">
        <f t="shared" si="8"/>
        <v>0</v>
      </c>
      <c r="AT58" s="7">
        <f t="shared" si="9"/>
        <v>0</v>
      </c>
      <c r="AU58" s="7">
        <f t="shared" si="10"/>
        <v>0</v>
      </c>
      <c r="AV58" s="13">
        <f>SUM(AN58:AU58)</f>
        <v>2.2428766705855709</v>
      </c>
      <c r="AX58" s="7">
        <f t="shared" si="11"/>
        <v>0.21501123314815623</v>
      </c>
      <c r="AY58" s="7">
        <f t="shared" si="38"/>
        <v>-1.537065005018585</v>
      </c>
    </row>
    <row r="59" spans="1:51" x14ac:dyDescent="0.2">
      <c r="A59" s="17"/>
      <c r="B59" s="6">
        <v>2</v>
      </c>
      <c r="C59" s="2">
        <v>1</v>
      </c>
      <c r="D59" s="2">
        <v>4</v>
      </c>
      <c r="E59" s="2">
        <v>3</v>
      </c>
      <c r="F59" s="2">
        <v>2</v>
      </c>
      <c r="G59" s="2">
        <v>6</v>
      </c>
      <c r="H59" s="2">
        <v>8</v>
      </c>
      <c r="I59" s="2">
        <v>5</v>
      </c>
      <c r="J59" s="2">
        <v>7</v>
      </c>
      <c r="L59" s="2">
        <f t="shared" si="12"/>
        <v>0</v>
      </c>
      <c r="M59" s="2">
        <f t="shared" si="13"/>
        <v>3</v>
      </c>
      <c r="N59" s="2">
        <f t="shared" si="14"/>
        <v>2</v>
      </c>
      <c r="O59" s="2">
        <f t="shared" si="15"/>
        <v>1</v>
      </c>
      <c r="P59" s="2">
        <f t="shared" si="16"/>
        <v>5</v>
      </c>
      <c r="Q59" s="2">
        <f t="shared" si="17"/>
        <v>7</v>
      </c>
      <c r="R59" s="2">
        <f t="shared" si="18"/>
        <v>4</v>
      </c>
      <c r="S59" s="2">
        <f t="shared" si="19"/>
        <v>6</v>
      </c>
      <c r="U59" s="2">
        <f t="shared" si="20"/>
        <v>0</v>
      </c>
      <c r="V59" s="2">
        <f t="shared" si="21"/>
        <v>2</v>
      </c>
      <c r="W59" s="2">
        <f t="shared" si="22"/>
        <v>2</v>
      </c>
      <c r="X59" s="2">
        <f t="shared" si="23"/>
        <v>1</v>
      </c>
      <c r="Y59" s="2">
        <f t="shared" si="24"/>
        <v>2</v>
      </c>
      <c r="Z59" s="2">
        <f t="shared" si="25"/>
        <v>2</v>
      </c>
      <c r="AA59" s="2">
        <f t="shared" si="26"/>
        <v>2</v>
      </c>
      <c r="AB59" s="2">
        <f t="shared" si="27"/>
        <v>2</v>
      </c>
      <c r="AD59" s="7">
        <f t="shared" ref="AD59:AD64" si="68">IF(U59=0,0,EXP(U$13))</f>
        <v>0</v>
      </c>
      <c r="AE59" s="7">
        <f t="shared" si="53"/>
        <v>0.6992486925055873</v>
      </c>
      <c r="AF59" s="7">
        <f t="shared" si="54"/>
        <v>2.7126416317968172</v>
      </c>
      <c r="AG59" s="7">
        <f t="shared" si="55"/>
        <v>1.042358764859616</v>
      </c>
      <c r="AH59" s="7">
        <f t="shared" si="56"/>
        <v>2.0028955341708827</v>
      </c>
      <c r="AI59" s="7">
        <f t="shared" si="57"/>
        <v>0.40068607782962973</v>
      </c>
      <c r="AJ59" s="7">
        <f t="shared" si="58"/>
        <v>1.0675128980337665</v>
      </c>
      <c r="AK59" s="7">
        <f t="shared" si="59"/>
        <v>0.26321923105615586</v>
      </c>
      <c r="AL59" s="13">
        <f t="shared" ref="AL59:AL64" si="69">SUM(AD59:AK59)</f>
        <v>8.1885628302524545</v>
      </c>
      <c r="AN59" s="7">
        <f t="shared" si="3"/>
        <v>0</v>
      </c>
      <c r="AO59" s="7">
        <f t="shared" si="4"/>
        <v>0</v>
      </c>
      <c r="AP59" s="7">
        <f t="shared" si="5"/>
        <v>0</v>
      </c>
      <c r="AQ59" s="7">
        <f t="shared" si="6"/>
        <v>1.042358764859616</v>
      </c>
      <c r="AR59" s="7">
        <f t="shared" si="7"/>
        <v>0</v>
      </c>
      <c r="AS59" s="7">
        <f t="shared" si="8"/>
        <v>0</v>
      </c>
      <c r="AT59" s="7">
        <f t="shared" si="9"/>
        <v>0</v>
      </c>
      <c r="AU59" s="7">
        <f t="shared" si="10"/>
        <v>0</v>
      </c>
      <c r="AV59" s="13">
        <f t="shared" ref="AV59:AV64" si="70">SUM(AN59:AU59)</f>
        <v>1.042358764859616</v>
      </c>
      <c r="AX59" s="7">
        <f t="shared" si="11"/>
        <v>0.12729446991707088</v>
      </c>
      <c r="AY59" s="7">
        <f t="shared" si="38"/>
        <v>-2.0612522157051054</v>
      </c>
    </row>
    <row r="60" spans="1:51" x14ac:dyDescent="0.2">
      <c r="A60" s="17"/>
      <c r="B60" s="6">
        <v>3</v>
      </c>
      <c r="C60" s="2">
        <v>1</v>
      </c>
      <c r="D60" s="2">
        <v>4</v>
      </c>
      <c r="E60" s="2">
        <v>3</v>
      </c>
      <c r="F60" s="2">
        <v>2</v>
      </c>
      <c r="G60" s="2">
        <v>6</v>
      </c>
      <c r="H60" s="2">
        <v>8</v>
      </c>
      <c r="I60" s="2">
        <v>5</v>
      </c>
      <c r="J60" s="2">
        <v>7</v>
      </c>
      <c r="L60" s="2">
        <f t="shared" si="12"/>
        <v>0</v>
      </c>
      <c r="M60" s="2">
        <f t="shared" si="13"/>
        <v>2</v>
      </c>
      <c r="N60" s="2">
        <f t="shared" si="14"/>
        <v>1</v>
      </c>
      <c r="O60" s="2">
        <f t="shared" si="15"/>
        <v>0</v>
      </c>
      <c r="P60" s="2">
        <f t="shared" si="16"/>
        <v>4</v>
      </c>
      <c r="Q60" s="2">
        <f t="shared" si="17"/>
        <v>6</v>
      </c>
      <c r="R60" s="2">
        <f t="shared" si="18"/>
        <v>3</v>
      </c>
      <c r="S60" s="2">
        <f t="shared" si="19"/>
        <v>5</v>
      </c>
      <c r="U60" s="2">
        <f t="shared" si="20"/>
        <v>0</v>
      </c>
      <c r="V60" s="2">
        <f t="shared" si="21"/>
        <v>2</v>
      </c>
      <c r="W60" s="2">
        <f t="shared" si="22"/>
        <v>1</v>
      </c>
      <c r="X60" s="2">
        <f t="shared" si="23"/>
        <v>0</v>
      </c>
      <c r="Y60" s="2">
        <f t="shared" si="24"/>
        <v>2</v>
      </c>
      <c r="Z60" s="2">
        <f t="shared" si="25"/>
        <v>2</v>
      </c>
      <c r="AA60" s="2">
        <f t="shared" si="26"/>
        <v>2</v>
      </c>
      <c r="AB60" s="2">
        <f t="shared" si="27"/>
        <v>2</v>
      </c>
      <c r="AD60" s="7">
        <f t="shared" si="68"/>
        <v>0</v>
      </c>
      <c r="AE60" s="7">
        <f t="shared" si="53"/>
        <v>0.6992486925055873</v>
      </c>
      <c r="AF60" s="7">
        <f t="shared" si="54"/>
        <v>2.7126416317968172</v>
      </c>
      <c r="AG60" s="7">
        <f t="shared" si="55"/>
        <v>0</v>
      </c>
      <c r="AH60" s="7">
        <f t="shared" si="56"/>
        <v>2.0028955341708827</v>
      </c>
      <c r="AI60" s="7">
        <f t="shared" si="57"/>
        <v>0.40068607782962973</v>
      </c>
      <c r="AJ60" s="7">
        <f t="shared" si="58"/>
        <v>1.0675128980337665</v>
      </c>
      <c r="AK60" s="7">
        <f t="shared" si="59"/>
        <v>0.26321923105615586</v>
      </c>
      <c r="AL60" s="13">
        <f t="shared" si="69"/>
        <v>7.1462040653928387</v>
      </c>
      <c r="AN60" s="7">
        <f t="shared" si="3"/>
        <v>0</v>
      </c>
      <c r="AO60" s="7">
        <f t="shared" si="4"/>
        <v>0</v>
      </c>
      <c r="AP60" s="7">
        <f t="shared" si="5"/>
        <v>2.7126416317968172</v>
      </c>
      <c r="AQ60" s="7">
        <f t="shared" si="6"/>
        <v>0</v>
      </c>
      <c r="AR60" s="7">
        <f t="shared" si="7"/>
        <v>0</v>
      </c>
      <c r="AS60" s="7">
        <f t="shared" si="8"/>
        <v>0</v>
      </c>
      <c r="AT60" s="7">
        <f t="shared" si="9"/>
        <v>0</v>
      </c>
      <c r="AU60" s="7">
        <f t="shared" si="10"/>
        <v>0</v>
      </c>
      <c r="AV60" s="13">
        <f t="shared" si="70"/>
        <v>2.7126416317968172</v>
      </c>
      <c r="AX60" s="7">
        <f t="shared" si="11"/>
        <v>0.37959196336603618</v>
      </c>
      <c r="AY60" s="7">
        <f t="shared" si="38"/>
        <v>-0.9686583837928292</v>
      </c>
    </row>
    <row r="61" spans="1:51" x14ac:dyDescent="0.2">
      <c r="A61" s="17"/>
      <c r="B61" s="6">
        <v>4</v>
      </c>
      <c r="C61" s="2">
        <v>1</v>
      </c>
      <c r="D61" s="2">
        <v>4</v>
      </c>
      <c r="E61" s="2">
        <v>3</v>
      </c>
      <c r="F61" s="2">
        <v>2</v>
      </c>
      <c r="G61" s="2">
        <v>6</v>
      </c>
      <c r="H61" s="2">
        <v>8</v>
      </c>
      <c r="I61" s="2">
        <v>5</v>
      </c>
      <c r="J61" s="2">
        <v>7</v>
      </c>
      <c r="L61" s="2">
        <f t="shared" si="12"/>
        <v>0</v>
      </c>
      <c r="M61" s="2">
        <f t="shared" si="13"/>
        <v>1</v>
      </c>
      <c r="N61" s="2">
        <f t="shared" si="14"/>
        <v>0</v>
      </c>
      <c r="O61" s="2">
        <f t="shared" si="15"/>
        <v>0</v>
      </c>
      <c r="P61" s="2">
        <f t="shared" si="16"/>
        <v>3</v>
      </c>
      <c r="Q61" s="2">
        <f t="shared" si="17"/>
        <v>5</v>
      </c>
      <c r="R61" s="2">
        <f t="shared" si="18"/>
        <v>2</v>
      </c>
      <c r="S61" s="2">
        <f t="shared" si="19"/>
        <v>4</v>
      </c>
      <c r="U61" s="2">
        <f t="shared" si="20"/>
        <v>0</v>
      </c>
      <c r="V61" s="2">
        <f t="shared" si="21"/>
        <v>1</v>
      </c>
      <c r="W61" s="2">
        <f t="shared" si="22"/>
        <v>0</v>
      </c>
      <c r="X61" s="2">
        <f t="shared" si="23"/>
        <v>0</v>
      </c>
      <c r="Y61" s="2">
        <f t="shared" si="24"/>
        <v>2</v>
      </c>
      <c r="Z61" s="2">
        <f t="shared" si="25"/>
        <v>2</v>
      </c>
      <c r="AA61" s="2">
        <f t="shared" si="26"/>
        <v>2</v>
      </c>
      <c r="AB61" s="2">
        <f t="shared" si="27"/>
        <v>2</v>
      </c>
      <c r="AD61" s="7">
        <f t="shared" si="68"/>
        <v>0</v>
      </c>
      <c r="AE61" s="7">
        <f t="shared" si="53"/>
        <v>0.6992486925055873</v>
      </c>
      <c r="AF61" s="7">
        <f t="shared" si="54"/>
        <v>0</v>
      </c>
      <c r="AG61" s="7">
        <f t="shared" si="55"/>
        <v>0</v>
      </c>
      <c r="AH61" s="7">
        <f t="shared" si="56"/>
        <v>2.0028955341708827</v>
      </c>
      <c r="AI61" s="7">
        <f t="shared" si="57"/>
        <v>0.40068607782962973</v>
      </c>
      <c r="AJ61" s="7">
        <f t="shared" si="58"/>
        <v>1.0675128980337665</v>
      </c>
      <c r="AK61" s="7">
        <f t="shared" si="59"/>
        <v>0.26321923105615586</v>
      </c>
      <c r="AL61" s="13">
        <f t="shared" si="69"/>
        <v>4.4335624335960224</v>
      </c>
      <c r="AN61" s="7">
        <f t="shared" si="3"/>
        <v>0</v>
      </c>
      <c r="AO61" s="7">
        <f t="shared" si="4"/>
        <v>0.6992486925055873</v>
      </c>
      <c r="AP61" s="7">
        <f t="shared" si="5"/>
        <v>0</v>
      </c>
      <c r="AQ61" s="7">
        <f t="shared" si="6"/>
        <v>0</v>
      </c>
      <c r="AR61" s="7">
        <f t="shared" si="7"/>
        <v>0</v>
      </c>
      <c r="AS61" s="7">
        <f t="shared" si="8"/>
        <v>0</v>
      </c>
      <c r="AT61" s="7">
        <f t="shared" si="9"/>
        <v>0</v>
      </c>
      <c r="AU61" s="7">
        <f t="shared" si="10"/>
        <v>0</v>
      </c>
      <c r="AV61" s="13">
        <f t="shared" si="70"/>
        <v>0.6992486925055873</v>
      </c>
      <c r="AX61" s="7">
        <f t="shared" si="11"/>
        <v>0.1577171186779551</v>
      </c>
      <c r="AY61" s="7">
        <f t="shared" si="38"/>
        <v>-1.8469522387297741</v>
      </c>
    </row>
    <row r="62" spans="1:51" x14ac:dyDescent="0.2">
      <c r="A62" s="17"/>
      <c r="B62" s="6">
        <v>5</v>
      </c>
      <c r="C62" s="2">
        <v>1</v>
      </c>
      <c r="D62" s="2">
        <v>4</v>
      </c>
      <c r="E62" s="2">
        <v>3</v>
      </c>
      <c r="F62" s="2">
        <v>2</v>
      </c>
      <c r="G62" s="2">
        <v>6</v>
      </c>
      <c r="H62" s="2">
        <v>8</v>
      </c>
      <c r="I62" s="2">
        <v>5</v>
      </c>
      <c r="J62" s="2">
        <v>7</v>
      </c>
      <c r="L62" s="2">
        <f t="shared" si="12"/>
        <v>0</v>
      </c>
      <c r="M62" s="2">
        <f t="shared" si="13"/>
        <v>0</v>
      </c>
      <c r="N62" s="2">
        <f t="shared" si="14"/>
        <v>0</v>
      </c>
      <c r="O62" s="2">
        <f t="shared" si="15"/>
        <v>0</v>
      </c>
      <c r="P62" s="2">
        <f t="shared" si="16"/>
        <v>2</v>
      </c>
      <c r="Q62" s="2">
        <f t="shared" si="17"/>
        <v>4</v>
      </c>
      <c r="R62" s="2">
        <f t="shared" si="18"/>
        <v>1</v>
      </c>
      <c r="S62" s="2">
        <f t="shared" si="19"/>
        <v>3</v>
      </c>
      <c r="U62" s="2">
        <f t="shared" si="20"/>
        <v>0</v>
      </c>
      <c r="V62" s="2">
        <f t="shared" si="21"/>
        <v>0</v>
      </c>
      <c r="W62" s="2">
        <f t="shared" si="22"/>
        <v>0</v>
      </c>
      <c r="X62" s="2">
        <f t="shared" si="23"/>
        <v>0</v>
      </c>
      <c r="Y62" s="2">
        <f t="shared" si="24"/>
        <v>2</v>
      </c>
      <c r="Z62" s="2">
        <f t="shared" si="25"/>
        <v>2</v>
      </c>
      <c r="AA62" s="2">
        <f t="shared" si="26"/>
        <v>1</v>
      </c>
      <c r="AB62" s="2">
        <f t="shared" si="27"/>
        <v>2</v>
      </c>
      <c r="AD62" s="7">
        <f t="shared" si="68"/>
        <v>0</v>
      </c>
      <c r="AE62" s="7">
        <f t="shared" si="53"/>
        <v>0</v>
      </c>
      <c r="AF62" s="7">
        <f t="shared" si="54"/>
        <v>0</v>
      </c>
      <c r="AG62" s="7">
        <f t="shared" si="55"/>
        <v>0</v>
      </c>
      <c r="AH62" s="7">
        <f t="shared" si="56"/>
        <v>2.0028955341708827</v>
      </c>
      <c r="AI62" s="7">
        <f t="shared" si="57"/>
        <v>0.40068607782962973</v>
      </c>
      <c r="AJ62" s="7">
        <f t="shared" si="58"/>
        <v>1.0675128980337665</v>
      </c>
      <c r="AK62" s="7">
        <f t="shared" si="59"/>
        <v>0.26321923105615586</v>
      </c>
      <c r="AL62" s="13">
        <f t="shared" si="69"/>
        <v>3.7343137410904346</v>
      </c>
      <c r="AN62" s="7">
        <f t="shared" si="3"/>
        <v>0</v>
      </c>
      <c r="AO62" s="7">
        <f t="shared" si="4"/>
        <v>0</v>
      </c>
      <c r="AP62" s="7">
        <f t="shared" si="5"/>
        <v>0</v>
      </c>
      <c r="AQ62" s="7">
        <f t="shared" si="6"/>
        <v>0</v>
      </c>
      <c r="AR62" s="7">
        <f t="shared" si="7"/>
        <v>0</v>
      </c>
      <c r="AS62" s="7">
        <f t="shared" si="8"/>
        <v>0</v>
      </c>
      <c r="AT62" s="7">
        <f t="shared" si="9"/>
        <v>1.0675128980337665</v>
      </c>
      <c r="AU62" s="7">
        <f t="shared" si="10"/>
        <v>0</v>
      </c>
      <c r="AV62" s="13">
        <f t="shared" si="70"/>
        <v>1.0675128980337665</v>
      </c>
      <c r="AX62" s="7">
        <f t="shared" si="11"/>
        <v>0.28586588381351385</v>
      </c>
      <c r="AY62" s="7">
        <f t="shared" si="38"/>
        <v>-1.2522325158629468</v>
      </c>
    </row>
    <row r="63" spans="1:51" x14ac:dyDescent="0.2">
      <c r="A63" s="17"/>
      <c r="B63" s="6">
        <v>6</v>
      </c>
      <c r="C63" s="2">
        <v>1</v>
      </c>
      <c r="D63" s="2">
        <v>4</v>
      </c>
      <c r="E63" s="2">
        <v>3</v>
      </c>
      <c r="F63" s="2">
        <v>2</v>
      </c>
      <c r="G63" s="2">
        <v>6</v>
      </c>
      <c r="H63" s="2">
        <v>8</v>
      </c>
      <c r="I63" s="2">
        <v>5</v>
      </c>
      <c r="J63" s="2">
        <v>7</v>
      </c>
      <c r="L63" s="2">
        <f t="shared" si="12"/>
        <v>0</v>
      </c>
      <c r="M63" s="2">
        <f t="shared" si="13"/>
        <v>0</v>
      </c>
      <c r="N63" s="2">
        <f t="shared" si="14"/>
        <v>0</v>
      </c>
      <c r="O63" s="2">
        <f t="shared" si="15"/>
        <v>0</v>
      </c>
      <c r="P63" s="2">
        <f t="shared" si="16"/>
        <v>1</v>
      </c>
      <c r="Q63" s="2">
        <f t="shared" si="17"/>
        <v>3</v>
      </c>
      <c r="R63" s="2">
        <f t="shared" si="18"/>
        <v>0</v>
      </c>
      <c r="S63" s="2">
        <f t="shared" si="19"/>
        <v>2</v>
      </c>
      <c r="U63" s="2">
        <f t="shared" si="20"/>
        <v>0</v>
      </c>
      <c r="V63" s="2">
        <f t="shared" si="21"/>
        <v>0</v>
      </c>
      <c r="W63" s="2">
        <f t="shared" si="22"/>
        <v>0</v>
      </c>
      <c r="X63" s="2">
        <f t="shared" si="23"/>
        <v>0</v>
      </c>
      <c r="Y63" s="2">
        <f t="shared" si="24"/>
        <v>1</v>
      </c>
      <c r="Z63" s="2">
        <f t="shared" si="25"/>
        <v>2</v>
      </c>
      <c r="AA63" s="2">
        <f t="shared" si="26"/>
        <v>0</v>
      </c>
      <c r="AB63" s="2">
        <f t="shared" si="27"/>
        <v>2</v>
      </c>
      <c r="AD63" s="7">
        <f t="shared" si="68"/>
        <v>0</v>
      </c>
      <c r="AE63" s="7">
        <f t="shared" si="53"/>
        <v>0</v>
      </c>
      <c r="AF63" s="7">
        <f t="shared" si="54"/>
        <v>0</v>
      </c>
      <c r="AG63" s="7">
        <f t="shared" si="55"/>
        <v>0</v>
      </c>
      <c r="AH63" s="7">
        <f t="shared" si="56"/>
        <v>2.0028955341708827</v>
      </c>
      <c r="AI63" s="7">
        <f t="shared" si="57"/>
        <v>0.40068607782962973</v>
      </c>
      <c r="AJ63" s="7">
        <f t="shared" si="58"/>
        <v>0</v>
      </c>
      <c r="AK63" s="7">
        <f t="shared" si="59"/>
        <v>0.26321923105615586</v>
      </c>
      <c r="AL63" s="13">
        <f t="shared" si="69"/>
        <v>2.6668008430566683</v>
      </c>
      <c r="AN63" s="7">
        <f t="shared" si="3"/>
        <v>0</v>
      </c>
      <c r="AO63" s="7">
        <f t="shared" si="4"/>
        <v>0</v>
      </c>
      <c r="AP63" s="7">
        <f t="shared" si="5"/>
        <v>0</v>
      </c>
      <c r="AQ63" s="7">
        <f t="shared" si="6"/>
        <v>0</v>
      </c>
      <c r="AR63" s="7">
        <f t="shared" si="7"/>
        <v>2.0028955341708827</v>
      </c>
      <c r="AS63" s="7">
        <f t="shared" si="8"/>
        <v>0</v>
      </c>
      <c r="AT63" s="7">
        <f t="shared" si="9"/>
        <v>0</v>
      </c>
      <c r="AU63" s="7">
        <f t="shared" si="10"/>
        <v>0</v>
      </c>
      <c r="AV63" s="13">
        <f t="shared" si="70"/>
        <v>2.0028955341708827</v>
      </c>
      <c r="AX63" s="7">
        <f t="shared" si="11"/>
        <v>0.75104803547128696</v>
      </c>
      <c r="AY63" s="7">
        <f t="shared" si="38"/>
        <v>-0.28628566725111848</v>
      </c>
    </row>
    <row r="64" spans="1:51" x14ac:dyDescent="0.2">
      <c r="A64" s="17"/>
      <c r="B64" s="6">
        <v>7</v>
      </c>
      <c r="C64" s="2">
        <v>1</v>
      </c>
      <c r="D64" s="2">
        <v>4</v>
      </c>
      <c r="E64" s="2">
        <v>3</v>
      </c>
      <c r="F64" s="2">
        <v>2</v>
      </c>
      <c r="G64" s="2">
        <v>6</v>
      </c>
      <c r="H64" s="2">
        <v>8</v>
      </c>
      <c r="I64" s="2">
        <v>5</v>
      </c>
      <c r="J64" s="2">
        <v>7</v>
      </c>
      <c r="L64" s="2">
        <f t="shared" si="12"/>
        <v>0</v>
      </c>
      <c r="M64" s="2">
        <f t="shared" si="13"/>
        <v>0</v>
      </c>
      <c r="N64" s="2">
        <f t="shared" si="14"/>
        <v>0</v>
      </c>
      <c r="O64" s="2">
        <f t="shared" si="15"/>
        <v>0</v>
      </c>
      <c r="P64" s="2">
        <f t="shared" si="16"/>
        <v>0</v>
      </c>
      <c r="Q64" s="2">
        <f t="shared" si="17"/>
        <v>2</v>
      </c>
      <c r="R64" s="2">
        <f t="shared" si="18"/>
        <v>0</v>
      </c>
      <c r="S64" s="2">
        <f t="shared" si="19"/>
        <v>1</v>
      </c>
      <c r="U64" s="2">
        <f t="shared" si="20"/>
        <v>0</v>
      </c>
      <c r="V64" s="2">
        <f t="shared" si="21"/>
        <v>0</v>
      </c>
      <c r="W64" s="2">
        <f t="shared" si="22"/>
        <v>0</v>
      </c>
      <c r="X64" s="2">
        <f t="shared" si="23"/>
        <v>0</v>
      </c>
      <c r="Y64" s="2">
        <f t="shared" si="24"/>
        <v>0</v>
      </c>
      <c r="Z64" s="2">
        <f t="shared" si="25"/>
        <v>2</v>
      </c>
      <c r="AA64" s="2">
        <f t="shared" si="26"/>
        <v>0</v>
      </c>
      <c r="AB64" s="2">
        <f t="shared" si="27"/>
        <v>1</v>
      </c>
      <c r="AD64" s="7">
        <f t="shared" si="68"/>
        <v>0</v>
      </c>
      <c r="AE64" s="7">
        <f t="shared" si="53"/>
        <v>0</v>
      </c>
      <c r="AF64" s="7">
        <f t="shared" si="54"/>
        <v>0</v>
      </c>
      <c r="AG64" s="7">
        <f t="shared" si="55"/>
        <v>0</v>
      </c>
      <c r="AH64" s="7">
        <f t="shared" si="56"/>
        <v>0</v>
      </c>
      <c r="AI64" s="7">
        <f t="shared" si="57"/>
        <v>0.40068607782962973</v>
      </c>
      <c r="AJ64" s="7">
        <f t="shared" si="58"/>
        <v>0</v>
      </c>
      <c r="AK64" s="7">
        <f t="shared" si="59"/>
        <v>0.26321923105615586</v>
      </c>
      <c r="AL64" s="13">
        <f t="shared" si="69"/>
        <v>0.66390530888578558</v>
      </c>
      <c r="AN64" s="7">
        <f t="shared" si="3"/>
        <v>0</v>
      </c>
      <c r="AO64" s="7">
        <f t="shared" si="4"/>
        <v>0</v>
      </c>
      <c r="AP64" s="7">
        <f t="shared" si="5"/>
        <v>0</v>
      </c>
      <c r="AQ64" s="7">
        <f t="shared" si="6"/>
        <v>0</v>
      </c>
      <c r="AR64" s="7">
        <f t="shared" si="7"/>
        <v>0</v>
      </c>
      <c r="AS64" s="7">
        <f t="shared" si="8"/>
        <v>0</v>
      </c>
      <c r="AT64" s="7">
        <f t="shared" si="9"/>
        <v>0</v>
      </c>
      <c r="AU64" s="7">
        <f t="shared" si="10"/>
        <v>0.26321923105615586</v>
      </c>
      <c r="AV64" s="13">
        <f t="shared" si="70"/>
        <v>0.26321923105615586</v>
      </c>
      <c r="AX64" s="7">
        <f t="shared" si="11"/>
        <v>0.39647104418837925</v>
      </c>
      <c r="AY64" s="7">
        <f t="shared" si="38"/>
        <v>-0.92515226910262505</v>
      </c>
    </row>
    <row r="65" spans="1:51" x14ac:dyDescent="0.2">
      <c r="A65" s="17">
        <v>8</v>
      </c>
      <c r="B65" s="6">
        <v>1</v>
      </c>
      <c r="C65" s="2">
        <v>2</v>
      </c>
      <c r="D65" s="2">
        <v>6</v>
      </c>
      <c r="E65" s="2">
        <v>1</v>
      </c>
      <c r="F65" s="2">
        <v>5</v>
      </c>
      <c r="G65" s="2">
        <v>3</v>
      </c>
      <c r="H65" s="2">
        <v>8</v>
      </c>
      <c r="I65" s="2">
        <v>4</v>
      </c>
      <c r="J65" s="2">
        <v>7</v>
      </c>
      <c r="L65" s="2">
        <f t="shared" si="12"/>
        <v>2</v>
      </c>
      <c r="M65" s="2">
        <f t="shared" si="13"/>
        <v>6</v>
      </c>
      <c r="N65" s="2">
        <f t="shared" si="14"/>
        <v>1</v>
      </c>
      <c r="O65" s="2">
        <f t="shared" si="15"/>
        <v>5</v>
      </c>
      <c r="P65" s="2">
        <f t="shared" si="16"/>
        <v>3</v>
      </c>
      <c r="Q65" s="2">
        <f t="shared" si="17"/>
        <v>8</v>
      </c>
      <c r="R65" s="2">
        <f t="shared" si="18"/>
        <v>4</v>
      </c>
      <c r="S65" s="2">
        <f t="shared" si="19"/>
        <v>7</v>
      </c>
      <c r="U65" s="2">
        <f t="shared" si="20"/>
        <v>2</v>
      </c>
      <c r="V65" s="2">
        <f t="shared" si="21"/>
        <v>2</v>
      </c>
      <c r="W65" s="2">
        <f t="shared" si="22"/>
        <v>1</v>
      </c>
      <c r="X65" s="2">
        <f t="shared" si="23"/>
        <v>2</v>
      </c>
      <c r="Y65" s="2">
        <f t="shared" si="24"/>
        <v>2</v>
      </c>
      <c r="Z65" s="2">
        <f t="shared" si="25"/>
        <v>2</v>
      </c>
      <c r="AA65" s="2">
        <f t="shared" si="26"/>
        <v>2</v>
      </c>
      <c r="AB65" s="2">
        <f t="shared" si="27"/>
        <v>2</v>
      </c>
      <c r="AD65" s="7">
        <f>IF(U65=0,0,EXP(U$13))</f>
        <v>2.2428766705855709</v>
      </c>
      <c r="AE65" s="7">
        <f t="shared" si="53"/>
        <v>0.6992486925055873</v>
      </c>
      <c r="AF65" s="7">
        <f t="shared" si="54"/>
        <v>2.7126416317968172</v>
      </c>
      <c r="AG65" s="7">
        <f t="shared" si="55"/>
        <v>1.042358764859616</v>
      </c>
      <c r="AH65" s="7">
        <f t="shared" si="56"/>
        <v>2.0028955341708827</v>
      </c>
      <c r="AI65" s="7">
        <f t="shared" si="57"/>
        <v>0.40068607782962973</v>
      </c>
      <c r="AJ65" s="7">
        <f t="shared" si="58"/>
        <v>1.0675128980337665</v>
      </c>
      <c r="AK65" s="7">
        <f t="shared" si="59"/>
        <v>0.26321923105615586</v>
      </c>
      <c r="AL65" s="13">
        <f>SUM(AD65:AK65)</f>
        <v>10.431439500838025</v>
      </c>
      <c r="AN65" s="7">
        <f t="shared" si="3"/>
        <v>0</v>
      </c>
      <c r="AO65" s="7">
        <f t="shared" si="4"/>
        <v>0</v>
      </c>
      <c r="AP65" s="7">
        <f t="shared" si="5"/>
        <v>2.7126416317968172</v>
      </c>
      <c r="AQ65" s="7">
        <f t="shared" si="6"/>
        <v>0</v>
      </c>
      <c r="AR65" s="7">
        <f t="shared" si="7"/>
        <v>0</v>
      </c>
      <c r="AS65" s="7">
        <f t="shared" si="8"/>
        <v>0</v>
      </c>
      <c r="AT65" s="7">
        <f t="shared" si="9"/>
        <v>0</v>
      </c>
      <c r="AU65" s="7">
        <f t="shared" si="10"/>
        <v>0</v>
      </c>
      <c r="AV65" s="13">
        <f>SUM(AN65:AU65)</f>
        <v>2.7126416317968172</v>
      </c>
      <c r="AX65" s="7">
        <f t="shared" si="11"/>
        <v>0.26004480317207357</v>
      </c>
      <c r="AY65" s="7">
        <f t="shared" si="38"/>
        <v>-1.3469013429193859</v>
      </c>
    </row>
    <row r="66" spans="1:51" x14ac:dyDescent="0.2">
      <c r="A66" s="17"/>
      <c r="B66" s="6">
        <v>2</v>
      </c>
      <c r="C66" s="2">
        <v>2</v>
      </c>
      <c r="D66" s="2">
        <v>6</v>
      </c>
      <c r="E66" s="2">
        <v>1</v>
      </c>
      <c r="F66" s="2">
        <v>5</v>
      </c>
      <c r="G66" s="2">
        <v>3</v>
      </c>
      <c r="H66" s="2">
        <v>8</v>
      </c>
      <c r="I66" s="2">
        <v>4</v>
      </c>
      <c r="J66" s="2">
        <v>7</v>
      </c>
      <c r="L66" s="2">
        <f t="shared" si="12"/>
        <v>1</v>
      </c>
      <c r="M66" s="2">
        <f t="shared" si="13"/>
        <v>5</v>
      </c>
      <c r="N66" s="2">
        <f t="shared" si="14"/>
        <v>0</v>
      </c>
      <c r="O66" s="2">
        <f t="shared" si="15"/>
        <v>4</v>
      </c>
      <c r="P66" s="2">
        <f t="shared" si="16"/>
        <v>2</v>
      </c>
      <c r="Q66" s="2">
        <f t="shared" si="17"/>
        <v>7</v>
      </c>
      <c r="R66" s="2">
        <f t="shared" si="18"/>
        <v>3</v>
      </c>
      <c r="S66" s="2">
        <f t="shared" si="19"/>
        <v>6</v>
      </c>
      <c r="U66" s="2">
        <f t="shared" si="20"/>
        <v>1</v>
      </c>
      <c r="V66" s="2">
        <f t="shared" si="21"/>
        <v>2</v>
      </c>
      <c r="W66" s="2">
        <f t="shared" si="22"/>
        <v>0</v>
      </c>
      <c r="X66" s="2">
        <f t="shared" si="23"/>
        <v>2</v>
      </c>
      <c r="Y66" s="2">
        <f t="shared" si="24"/>
        <v>2</v>
      </c>
      <c r="Z66" s="2">
        <f t="shared" si="25"/>
        <v>2</v>
      </c>
      <c r="AA66" s="2">
        <f t="shared" si="26"/>
        <v>2</v>
      </c>
      <c r="AB66" s="2">
        <f t="shared" si="27"/>
        <v>2</v>
      </c>
      <c r="AD66" s="7">
        <f t="shared" ref="AD66:AD71" si="71">IF(U66=0,0,EXP(U$13))</f>
        <v>2.2428766705855709</v>
      </c>
      <c r="AE66" s="7">
        <f t="shared" si="53"/>
        <v>0.6992486925055873</v>
      </c>
      <c r="AF66" s="7">
        <f t="shared" si="54"/>
        <v>0</v>
      </c>
      <c r="AG66" s="7">
        <f t="shared" si="55"/>
        <v>1.042358764859616</v>
      </c>
      <c r="AH66" s="7">
        <f t="shared" si="56"/>
        <v>2.0028955341708827</v>
      </c>
      <c r="AI66" s="7">
        <f t="shared" si="57"/>
        <v>0.40068607782962973</v>
      </c>
      <c r="AJ66" s="7">
        <f t="shared" si="58"/>
        <v>1.0675128980337665</v>
      </c>
      <c r="AK66" s="7">
        <f t="shared" si="59"/>
        <v>0.26321923105615586</v>
      </c>
      <c r="AL66" s="13">
        <f t="shared" ref="AL66:AL71" si="72">SUM(AD66:AK66)</f>
        <v>7.7187978690412091</v>
      </c>
      <c r="AN66" s="7">
        <f t="shared" si="3"/>
        <v>2.2428766705855709</v>
      </c>
      <c r="AO66" s="7">
        <f t="shared" si="4"/>
        <v>0</v>
      </c>
      <c r="AP66" s="7">
        <f t="shared" si="5"/>
        <v>0</v>
      </c>
      <c r="AQ66" s="7">
        <f t="shared" si="6"/>
        <v>0</v>
      </c>
      <c r="AR66" s="7">
        <f t="shared" si="7"/>
        <v>0</v>
      </c>
      <c r="AS66" s="7">
        <f t="shared" si="8"/>
        <v>0</v>
      </c>
      <c r="AT66" s="7">
        <f t="shared" si="9"/>
        <v>0</v>
      </c>
      <c r="AU66" s="7">
        <f t="shared" si="10"/>
        <v>0</v>
      </c>
      <c r="AV66" s="13">
        <f t="shared" ref="AV66:AV71" si="73">SUM(AN66:AU66)</f>
        <v>2.2428766705855709</v>
      </c>
      <c r="AX66" s="7">
        <f t="shared" si="11"/>
        <v>0.29057331318149543</v>
      </c>
      <c r="AY66" s="7">
        <f t="shared" si="38"/>
        <v>-1.2358993655746253</v>
      </c>
    </row>
    <row r="67" spans="1:51" x14ac:dyDescent="0.2">
      <c r="A67" s="17"/>
      <c r="B67" s="6">
        <v>3</v>
      </c>
      <c r="C67" s="2">
        <v>2</v>
      </c>
      <c r="D67" s="2">
        <v>6</v>
      </c>
      <c r="E67" s="2">
        <v>1</v>
      </c>
      <c r="F67" s="2">
        <v>5</v>
      </c>
      <c r="G67" s="2">
        <v>3</v>
      </c>
      <c r="H67" s="2">
        <v>8</v>
      </c>
      <c r="I67" s="2">
        <v>4</v>
      </c>
      <c r="J67" s="2">
        <v>7</v>
      </c>
      <c r="L67" s="2">
        <f t="shared" si="12"/>
        <v>0</v>
      </c>
      <c r="M67" s="2">
        <f t="shared" si="13"/>
        <v>4</v>
      </c>
      <c r="N67" s="2">
        <f t="shared" si="14"/>
        <v>0</v>
      </c>
      <c r="O67" s="2">
        <f t="shared" si="15"/>
        <v>3</v>
      </c>
      <c r="P67" s="2">
        <f t="shared" si="16"/>
        <v>1</v>
      </c>
      <c r="Q67" s="2">
        <f t="shared" si="17"/>
        <v>6</v>
      </c>
      <c r="R67" s="2">
        <f t="shared" si="18"/>
        <v>2</v>
      </c>
      <c r="S67" s="2">
        <f t="shared" si="19"/>
        <v>5</v>
      </c>
      <c r="U67" s="2">
        <f t="shared" si="20"/>
        <v>0</v>
      </c>
      <c r="V67" s="2">
        <f t="shared" si="21"/>
        <v>2</v>
      </c>
      <c r="W67" s="2">
        <f t="shared" si="22"/>
        <v>0</v>
      </c>
      <c r="X67" s="2">
        <f t="shared" si="23"/>
        <v>2</v>
      </c>
      <c r="Y67" s="2">
        <f t="shared" si="24"/>
        <v>1</v>
      </c>
      <c r="Z67" s="2">
        <f t="shared" si="25"/>
        <v>2</v>
      </c>
      <c r="AA67" s="2">
        <f t="shared" si="26"/>
        <v>2</v>
      </c>
      <c r="AB67" s="2">
        <f t="shared" si="27"/>
        <v>2</v>
      </c>
      <c r="AD67" s="7">
        <f t="shared" si="71"/>
        <v>0</v>
      </c>
      <c r="AE67" s="7">
        <f t="shared" si="53"/>
        <v>0.6992486925055873</v>
      </c>
      <c r="AF67" s="7">
        <f t="shared" si="54"/>
        <v>0</v>
      </c>
      <c r="AG67" s="7">
        <f t="shared" si="55"/>
        <v>1.042358764859616</v>
      </c>
      <c r="AH67" s="7">
        <f t="shared" si="56"/>
        <v>2.0028955341708827</v>
      </c>
      <c r="AI67" s="7">
        <f t="shared" si="57"/>
        <v>0.40068607782962973</v>
      </c>
      <c r="AJ67" s="7">
        <f t="shared" si="58"/>
        <v>1.0675128980337665</v>
      </c>
      <c r="AK67" s="7">
        <f t="shared" si="59"/>
        <v>0.26321923105615586</v>
      </c>
      <c r="AL67" s="13">
        <f t="shared" si="72"/>
        <v>5.4759211984556373</v>
      </c>
      <c r="AN67" s="7">
        <f t="shared" si="3"/>
        <v>0</v>
      </c>
      <c r="AO67" s="7">
        <f t="shared" si="4"/>
        <v>0</v>
      </c>
      <c r="AP67" s="7">
        <f t="shared" si="5"/>
        <v>0</v>
      </c>
      <c r="AQ67" s="7">
        <f t="shared" si="6"/>
        <v>0</v>
      </c>
      <c r="AR67" s="7">
        <f t="shared" si="7"/>
        <v>2.0028955341708827</v>
      </c>
      <c r="AS67" s="7">
        <f t="shared" si="8"/>
        <v>0</v>
      </c>
      <c r="AT67" s="7">
        <f t="shared" si="9"/>
        <v>0</v>
      </c>
      <c r="AU67" s="7">
        <f t="shared" si="10"/>
        <v>0</v>
      </c>
      <c r="AV67" s="13">
        <f t="shared" si="73"/>
        <v>2.0028955341708827</v>
      </c>
      <c r="AX67" s="7">
        <f t="shared" si="11"/>
        <v>0.36576412654290119</v>
      </c>
      <c r="AY67" s="7">
        <f t="shared" si="38"/>
        <v>-1.0057666163338514</v>
      </c>
    </row>
    <row r="68" spans="1:51" x14ac:dyDescent="0.2">
      <c r="A68" s="17"/>
      <c r="B68" s="6">
        <v>4</v>
      </c>
      <c r="C68" s="2">
        <v>2</v>
      </c>
      <c r="D68" s="2">
        <v>6</v>
      </c>
      <c r="E68" s="2">
        <v>1</v>
      </c>
      <c r="F68" s="2">
        <v>5</v>
      </c>
      <c r="G68" s="2">
        <v>3</v>
      </c>
      <c r="H68" s="2">
        <v>8</v>
      </c>
      <c r="I68" s="2">
        <v>4</v>
      </c>
      <c r="J68" s="2">
        <v>7</v>
      </c>
      <c r="L68" s="2">
        <f t="shared" si="12"/>
        <v>0</v>
      </c>
      <c r="M68" s="2">
        <f t="shared" si="13"/>
        <v>3</v>
      </c>
      <c r="N68" s="2">
        <f t="shared" si="14"/>
        <v>0</v>
      </c>
      <c r="O68" s="2">
        <f t="shared" si="15"/>
        <v>2</v>
      </c>
      <c r="P68" s="2">
        <f t="shared" si="16"/>
        <v>0</v>
      </c>
      <c r="Q68" s="2">
        <f t="shared" si="17"/>
        <v>5</v>
      </c>
      <c r="R68" s="2">
        <f t="shared" si="18"/>
        <v>1</v>
      </c>
      <c r="S68" s="2">
        <f t="shared" si="19"/>
        <v>4</v>
      </c>
      <c r="U68" s="2">
        <f t="shared" si="20"/>
        <v>0</v>
      </c>
      <c r="V68" s="2">
        <f t="shared" si="21"/>
        <v>2</v>
      </c>
      <c r="W68" s="2">
        <f t="shared" si="22"/>
        <v>0</v>
      </c>
      <c r="X68" s="2">
        <f t="shared" si="23"/>
        <v>2</v>
      </c>
      <c r="Y68" s="2">
        <f t="shared" si="24"/>
        <v>0</v>
      </c>
      <c r="Z68" s="2">
        <f t="shared" si="25"/>
        <v>2</v>
      </c>
      <c r="AA68" s="2">
        <f t="shared" si="26"/>
        <v>1</v>
      </c>
      <c r="AB68" s="2">
        <f t="shared" si="27"/>
        <v>2</v>
      </c>
      <c r="AD68" s="7">
        <f t="shared" si="71"/>
        <v>0</v>
      </c>
      <c r="AE68" s="7">
        <f t="shared" si="53"/>
        <v>0.6992486925055873</v>
      </c>
      <c r="AF68" s="7">
        <f t="shared" si="54"/>
        <v>0</v>
      </c>
      <c r="AG68" s="7">
        <f t="shared" si="55"/>
        <v>1.042358764859616</v>
      </c>
      <c r="AH68" s="7">
        <f t="shared" si="56"/>
        <v>0</v>
      </c>
      <c r="AI68" s="7">
        <f t="shared" si="57"/>
        <v>0.40068607782962973</v>
      </c>
      <c r="AJ68" s="7">
        <f t="shared" si="58"/>
        <v>1.0675128980337665</v>
      </c>
      <c r="AK68" s="7">
        <f t="shared" si="59"/>
        <v>0.26321923105615586</v>
      </c>
      <c r="AL68" s="13">
        <f t="shared" si="72"/>
        <v>3.473025664284755</v>
      </c>
      <c r="AN68" s="7">
        <f t="shared" si="3"/>
        <v>0</v>
      </c>
      <c r="AO68" s="7">
        <f t="shared" si="4"/>
        <v>0</v>
      </c>
      <c r="AP68" s="7">
        <f t="shared" si="5"/>
        <v>0</v>
      </c>
      <c r="AQ68" s="7">
        <f t="shared" si="6"/>
        <v>0</v>
      </c>
      <c r="AR68" s="7">
        <f t="shared" si="7"/>
        <v>0</v>
      </c>
      <c r="AS68" s="7">
        <f t="shared" si="8"/>
        <v>0</v>
      </c>
      <c r="AT68" s="7">
        <f t="shared" si="9"/>
        <v>1.0675128980337665</v>
      </c>
      <c r="AU68" s="7">
        <f t="shared" si="10"/>
        <v>0</v>
      </c>
      <c r="AV68" s="13">
        <f t="shared" si="73"/>
        <v>1.0675128980337665</v>
      </c>
      <c r="AX68" s="7">
        <f t="shared" si="11"/>
        <v>0.30737259128593658</v>
      </c>
      <c r="AY68" s="7">
        <f t="shared" si="38"/>
        <v>-1.1796946148784808</v>
      </c>
    </row>
    <row r="69" spans="1:51" x14ac:dyDescent="0.2">
      <c r="A69" s="17"/>
      <c r="B69" s="6">
        <v>5</v>
      </c>
      <c r="C69" s="2">
        <v>2</v>
      </c>
      <c r="D69" s="2">
        <v>6</v>
      </c>
      <c r="E69" s="2">
        <v>1</v>
      </c>
      <c r="F69" s="2">
        <v>5</v>
      </c>
      <c r="G69" s="2">
        <v>3</v>
      </c>
      <c r="H69" s="2">
        <v>8</v>
      </c>
      <c r="I69" s="2">
        <v>4</v>
      </c>
      <c r="J69" s="2">
        <v>7</v>
      </c>
      <c r="L69" s="2">
        <f t="shared" si="12"/>
        <v>0</v>
      </c>
      <c r="M69" s="2">
        <f t="shared" si="13"/>
        <v>2</v>
      </c>
      <c r="N69" s="2">
        <f t="shared" si="14"/>
        <v>0</v>
      </c>
      <c r="O69" s="2">
        <f t="shared" si="15"/>
        <v>1</v>
      </c>
      <c r="P69" s="2">
        <f t="shared" si="16"/>
        <v>0</v>
      </c>
      <c r="Q69" s="2">
        <f t="shared" si="17"/>
        <v>4</v>
      </c>
      <c r="R69" s="2">
        <f t="shared" si="18"/>
        <v>0</v>
      </c>
      <c r="S69" s="2">
        <f t="shared" si="19"/>
        <v>3</v>
      </c>
      <c r="U69" s="2">
        <f t="shared" si="20"/>
        <v>0</v>
      </c>
      <c r="V69" s="2">
        <f t="shared" si="21"/>
        <v>2</v>
      </c>
      <c r="W69" s="2">
        <f t="shared" si="22"/>
        <v>0</v>
      </c>
      <c r="X69" s="2">
        <f t="shared" si="23"/>
        <v>1</v>
      </c>
      <c r="Y69" s="2">
        <f t="shared" si="24"/>
        <v>0</v>
      </c>
      <c r="Z69" s="2">
        <f t="shared" si="25"/>
        <v>2</v>
      </c>
      <c r="AA69" s="2">
        <f t="shared" si="26"/>
        <v>0</v>
      </c>
      <c r="AB69" s="2">
        <f t="shared" si="27"/>
        <v>2</v>
      </c>
      <c r="AD69" s="7">
        <f t="shared" si="71"/>
        <v>0</v>
      </c>
      <c r="AE69" s="7">
        <f t="shared" si="53"/>
        <v>0.6992486925055873</v>
      </c>
      <c r="AF69" s="7">
        <f t="shared" si="54"/>
        <v>0</v>
      </c>
      <c r="AG69" s="7">
        <f t="shared" si="55"/>
        <v>1.042358764859616</v>
      </c>
      <c r="AH69" s="7">
        <f t="shared" si="56"/>
        <v>0</v>
      </c>
      <c r="AI69" s="7">
        <f t="shared" si="57"/>
        <v>0.40068607782962973</v>
      </c>
      <c r="AJ69" s="7">
        <f t="shared" si="58"/>
        <v>0</v>
      </c>
      <c r="AK69" s="7">
        <f t="shared" si="59"/>
        <v>0.26321923105615586</v>
      </c>
      <c r="AL69" s="13">
        <f t="shared" si="72"/>
        <v>2.4055127662509888</v>
      </c>
      <c r="AN69" s="7">
        <f t="shared" si="3"/>
        <v>0</v>
      </c>
      <c r="AO69" s="7">
        <f t="shared" si="4"/>
        <v>0</v>
      </c>
      <c r="AP69" s="7">
        <f t="shared" si="5"/>
        <v>0</v>
      </c>
      <c r="AQ69" s="7">
        <f t="shared" si="6"/>
        <v>1.042358764859616</v>
      </c>
      <c r="AR69" s="7">
        <f t="shared" si="7"/>
        <v>0</v>
      </c>
      <c r="AS69" s="7">
        <f t="shared" si="8"/>
        <v>0</v>
      </c>
      <c r="AT69" s="7">
        <f t="shared" si="9"/>
        <v>0</v>
      </c>
      <c r="AU69" s="7">
        <f t="shared" si="10"/>
        <v>0</v>
      </c>
      <c r="AV69" s="13">
        <f t="shared" si="73"/>
        <v>1.042358764859616</v>
      </c>
      <c r="AX69" s="7">
        <f t="shared" si="11"/>
        <v>0.43332082019424933</v>
      </c>
      <c r="AY69" s="7">
        <f t="shared" si="38"/>
        <v>-0.8362769010923613</v>
      </c>
    </row>
    <row r="70" spans="1:51" x14ac:dyDescent="0.2">
      <c r="A70" s="17"/>
      <c r="B70" s="6">
        <v>6</v>
      </c>
      <c r="C70" s="2">
        <v>2</v>
      </c>
      <c r="D70" s="2">
        <v>6</v>
      </c>
      <c r="E70" s="2">
        <v>1</v>
      </c>
      <c r="F70" s="2">
        <v>5</v>
      </c>
      <c r="G70" s="2">
        <v>3</v>
      </c>
      <c r="H70" s="2">
        <v>8</v>
      </c>
      <c r="I70" s="2">
        <v>4</v>
      </c>
      <c r="J70" s="2">
        <v>7</v>
      </c>
      <c r="L70" s="2">
        <f t="shared" si="12"/>
        <v>0</v>
      </c>
      <c r="M70" s="2">
        <f t="shared" si="13"/>
        <v>1</v>
      </c>
      <c r="N70" s="2">
        <f t="shared" si="14"/>
        <v>0</v>
      </c>
      <c r="O70" s="2">
        <f t="shared" si="15"/>
        <v>0</v>
      </c>
      <c r="P70" s="2">
        <f t="shared" si="16"/>
        <v>0</v>
      </c>
      <c r="Q70" s="2">
        <f t="shared" si="17"/>
        <v>3</v>
      </c>
      <c r="R70" s="2">
        <f t="shared" si="18"/>
        <v>0</v>
      </c>
      <c r="S70" s="2">
        <f t="shared" si="19"/>
        <v>2</v>
      </c>
      <c r="U70" s="2">
        <f t="shared" si="20"/>
        <v>0</v>
      </c>
      <c r="V70" s="2">
        <f t="shared" si="21"/>
        <v>1</v>
      </c>
      <c r="W70" s="2">
        <f t="shared" si="22"/>
        <v>0</v>
      </c>
      <c r="X70" s="2">
        <f t="shared" si="23"/>
        <v>0</v>
      </c>
      <c r="Y70" s="2">
        <f t="shared" si="24"/>
        <v>0</v>
      </c>
      <c r="Z70" s="2">
        <f t="shared" si="25"/>
        <v>2</v>
      </c>
      <c r="AA70" s="2">
        <f t="shared" si="26"/>
        <v>0</v>
      </c>
      <c r="AB70" s="2">
        <f t="shared" si="27"/>
        <v>2</v>
      </c>
      <c r="AD70" s="7">
        <f t="shared" si="71"/>
        <v>0</v>
      </c>
      <c r="AE70" s="7">
        <f t="shared" si="53"/>
        <v>0.6992486925055873</v>
      </c>
      <c r="AF70" s="7">
        <f t="shared" si="54"/>
        <v>0</v>
      </c>
      <c r="AG70" s="7">
        <f t="shared" si="55"/>
        <v>0</v>
      </c>
      <c r="AH70" s="7">
        <f t="shared" si="56"/>
        <v>0</v>
      </c>
      <c r="AI70" s="7">
        <f t="shared" si="57"/>
        <v>0.40068607782962973</v>
      </c>
      <c r="AJ70" s="7">
        <f t="shared" si="58"/>
        <v>0</v>
      </c>
      <c r="AK70" s="7">
        <f t="shared" si="59"/>
        <v>0.26321923105615586</v>
      </c>
      <c r="AL70" s="13">
        <f t="shared" si="72"/>
        <v>1.363154001391373</v>
      </c>
      <c r="AN70" s="7">
        <f t="shared" si="3"/>
        <v>0</v>
      </c>
      <c r="AO70" s="7">
        <f t="shared" si="4"/>
        <v>0.6992486925055873</v>
      </c>
      <c r="AP70" s="7">
        <f t="shared" si="5"/>
        <v>0</v>
      </c>
      <c r="AQ70" s="7">
        <f t="shared" si="6"/>
        <v>0</v>
      </c>
      <c r="AR70" s="7">
        <f t="shared" si="7"/>
        <v>0</v>
      </c>
      <c r="AS70" s="7">
        <f t="shared" si="8"/>
        <v>0</v>
      </c>
      <c r="AT70" s="7">
        <f t="shared" si="9"/>
        <v>0</v>
      </c>
      <c r="AU70" s="7">
        <f t="shared" si="10"/>
        <v>0</v>
      </c>
      <c r="AV70" s="13">
        <f t="shared" si="73"/>
        <v>0.6992486925055873</v>
      </c>
      <c r="AX70" s="7">
        <f t="shared" si="11"/>
        <v>0.51296382638488625</v>
      </c>
      <c r="AY70" s="7">
        <f t="shared" si="38"/>
        <v>-0.66754995016720475</v>
      </c>
    </row>
    <row r="71" spans="1:51" x14ac:dyDescent="0.2">
      <c r="A71" s="17"/>
      <c r="B71" s="6">
        <v>7</v>
      </c>
      <c r="C71" s="2">
        <v>2</v>
      </c>
      <c r="D71" s="2">
        <v>6</v>
      </c>
      <c r="E71" s="2">
        <v>1</v>
      </c>
      <c r="F71" s="2">
        <v>5</v>
      </c>
      <c r="G71" s="2">
        <v>3</v>
      </c>
      <c r="H71" s="2">
        <v>8</v>
      </c>
      <c r="I71" s="2">
        <v>4</v>
      </c>
      <c r="J71" s="2">
        <v>7</v>
      </c>
      <c r="L71" s="2">
        <f t="shared" si="12"/>
        <v>0</v>
      </c>
      <c r="M71" s="2">
        <f t="shared" si="13"/>
        <v>0</v>
      </c>
      <c r="N71" s="2">
        <f t="shared" si="14"/>
        <v>0</v>
      </c>
      <c r="O71" s="2">
        <f t="shared" si="15"/>
        <v>0</v>
      </c>
      <c r="P71" s="2">
        <f t="shared" si="16"/>
        <v>0</v>
      </c>
      <c r="Q71" s="2">
        <f t="shared" si="17"/>
        <v>2</v>
      </c>
      <c r="R71" s="2">
        <f t="shared" si="18"/>
        <v>0</v>
      </c>
      <c r="S71" s="2">
        <f t="shared" si="19"/>
        <v>1</v>
      </c>
      <c r="U71" s="2">
        <f t="shared" si="20"/>
        <v>0</v>
      </c>
      <c r="V71" s="2">
        <f t="shared" si="21"/>
        <v>0</v>
      </c>
      <c r="W71" s="2">
        <f t="shared" si="22"/>
        <v>0</v>
      </c>
      <c r="X71" s="2">
        <f t="shared" si="23"/>
        <v>0</v>
      </c>
      <c r="Y71" s="2">
        <f t="shared" si="24"/>
        <v>0</v>
      </c>
      <c r="Z71" s="2">
        <f t="shared" si="25"/>
        <v>2</v>
      </c>
      <c r="AA71" s="2">
        <f t="shared" si="26"/>
        <v>0</v>
      </c>
      <c r="AB71" s="2">
        <f t="shared" si="27"/>
        <v>1</v>
      </c>
      <c r="AD71" s="7">
        <f t="shared" si="71"/>
        <v>0</v>
      </c>
      <c r="AE71" s="7">
        <f t="shared" si="53"/>
        <v>0</v>
      </c>
      <c r="AF71" s="7">
        <f t="shared" si="54"/>
        <v>0</v>
      </c>
      <c r="AG71" s="7">
        <f t="shared" si="55"/>
        <v>0</v>
      </c>
      <c r="AH71" s="7">
        <f t="shared" si="56"/>
        <v>0</v>
      </c>
      <c r="AI71" s="7">
        <f t="shared" si="57"/>
        <v>0.40068607782962973</v>
      </c>
      <c r="AJ71" s="7">
        <f t="shared" si="58"/>
        <v>0</v>
      </c>
      <c r="AK71" s="7">
        <f t="shared" si="59"/>
        <v>0.26321923105615586</v>
      </c>
      <c r="AL71" s="13">
        <f t="shared" si="72"/>
        <v>0.66390530888578558</v>
      </c>
      <c r="AN71" s="7">
        <f t="shared" si="3"/>
        <v>0</v>
      </c>
      <c r="AO71" s="7">
        <f t="shared" si="4"/>
        <v>0</v>
      </c>
      <c r="AP71" s="7">
        <f t="shared" si="5"/>
        <v>0</v>
      </c>
      <c r="AQ71" s="7">
        <f t="shared" si="6"/>
        <v>0</v>
      </c>
      <c r="AR71" s="7">
        <f t="shared" si="7"/>
        <v>0</v>
      </c>
      <c r="AS71" s="7">
        <f t="shared" si="8"/>
        <v>0</v>
      </c>
      <c r="AT71" s="7">
        <f t="shared" si="9"/>
        <v>0</v>
      </c>
      <c r="AU71" s="7">
        <f t="shared" si="10"/>
        <v>0.26321923105615586</v>
      </c>
      <c r="AV71" s="13">
        <f t="shared" si="73"/>
        <v>0.26321923105615586</v>
      </c>
      <c r="AX71" s="7">
        <f t="shared" si="11"/>
        <v>0.39647104418837925</v>
      </c>
      <c r="AY71" s="7">
        <f t="shared" si="38"/>
        <v>-0.92515226910262505</v>
      </c>
    </row>
    <row r="72" spans="1:51" x14ac:dyDescent="0.2">
      <c r="A72" s="17">
        <v>9</v>
      </c>
      <c r="B72" s="6">
        <v>1</v>
      </c>
      <c r="C72" s="2">
        <v>1</v>
      </c>
      <c r="D72" s="2">
        <v>5</v>
      </c>
      <c r="E72" s="2">
        <v>2</v>
      </c>
      <c r="F72" s="2">
        <v>6</v>
      </c>
      <c r="G72" s="2">
        <v>3</v>
      </c>
      <c r="H72" s="2">
        <v>8</v>
      </c>
      <c r="I72" s="2">
        <v>4</v>
      </c>
      <c r="J72" s="2">
        <v>7</v>
      </c>
      <c r="L72" s="2">
        <f t="shared" si="12"/>
        <v>1</v>
      </c>
      <c r="M72" s="2">
        <f t="shared" si="13"/>
        <v>5</v>
      </c>
      <c r="N72" s="2">
        <f t="shared" si="14"/>
        <v>2</v>
      </c>
      <c r="O72" s="2">
        <f t="shared" si="15"/>
        <v>6</v>
      </c>
      <c r="P72" s="2">
        <f t="shared" si="16"/>
        <v>3</v>
      </c>
      <c r="Q72" s="2">
        <f t="shared" si="17"/>
        <v>8</v>
      </c>
      <c r="R72" s="2">
        <f t="shared" si="18"/>
        <v>4</v>
      </c>
      <c r="S72" s="2">
        <f t="shared" si="19"/>
        <v>7</v>
      </c>
      <c r="U72" s="2">
        <f t="shared" si="20"/>
        <v>1</v>
      </c>
      <c r="V72" s="2">
        <f t="shared" si="21"/>
        <v>2</v>
      </c>
      <c r="W72" s="2">
        <f t="shared" si="22"/>
        <v>2</v>
      </c>
      <c r="X72" s="2">
        <f t="shared" si="23"/>
        <v>2</v>
      </c>
      <c r="Y72" s="2">
        <f t="shared" si="24"/>
        <v>2</v>
      </c>
      <c r="Z72" s="2">
        <f t="shared" si="25"/>
        <v>2</v>
      </c>
      <c r="AA72" s="2">
        <f t="shared" si="26"/>
        <v>2</v>
      </c>
      <c r="AB72" s="2">
        <f t="shared" si="27"/>
        <v>2</v>
      </c>
      <c r="AD72" s="7">
        <f>IF(U72=0,0,EXP(U$13))</f>
        <v>2.2428766705855709</v>
      </c>
      <c r="AE72" s="7">
        <f t="shared" si="53"/>
        <v>0.6992486925055873</v>
      </c>
      <c r="AF72" s="7">
        <f t="shared" si="54"/>
        <v>2.7126416317968172</v>
      </c>
      <c r="AG72" s="7">
        <f t="shared" si="55"/>
        <v>1.042358764859616</v>
      </c>
      <c r="AH72" s="7">
        <f t="shared" si="56"/>
        <v>2.0028955341708827</v>
      </c>
      <c r="AI72" s="7">
        <f t="shared" si="57"/>
        <v>0.40068607782962973</v>
      </c>
      <c r="AJ72" s="7">
        <f t="shared" si="58"/>
        <v>1.0675128980337665</v>
      </c>
      <c r="AK72" s="7">
        <f t="shared" si="59"/>
        <v>0.26321923105615586</v>
      </c>
      <c r="AL72" s="13">
        <f>SUM(AD72:AK72)</f>
        <v>10.431439500838025</v>
      </c>
      <c r="AN72" s="7">
        <f t="shared" si="3"/>
        <v>2.2428766705855709</v>
      </c>
      <c r="AO72" s="7">
        <f t="shared" si="4"/>
        <v>0</v>
      </c>
      <c r="AP72" s="7">
        <f t="shared" si="5"/>
        <v>0</v>
      </c>
      <c r="AQ72" s="7">
        <f t="shared" si="6"/>
        <v>0</v>
      </c>
      <c r="AR72" s="7">
        <f t="shared" si="7"/>
        <v>0</v>
      </c>
      <c r="AS72" s="7">
        <f t="shared" si="8"/>
        <v>0</v>
      </c>
      <c r="AT72" s="7">
        <f t="shared" si="9"/>
        <v>0</v>
      </c>
      <c r="AU72" s="7">
        <f t="shared" si="10"/>
        <v>0</v>
      </c>
      <c r="AV72" s="13">
        <f>SUM(AN72:AU72)</f>
        <v>2.2428766705855709</v>
      </c>
      <c r="AX72" s="7">
        <f t="shared" si="11"/>
        <v>0.21501123314815623</v>
      </c>
      <c r="AY72" s="7">
        <f t="shared" si="38"/>
        <v>-1.537065005018585</v>
      </c>
    </row>
    <row r="73" spans="1:51" x14ac:dyDescent="0.2">
      <c r="A73" s="17"/>
      <c r="B73" s="6">
        <v>2</v>
      </c>
      <c r="C73" s="2">
        <v>1</v>
      </c>
      <c r="D73" s="2">
        <v>5</v>
      </c>
      <c r="E73" s="2">
        <v>2</v>
      </c>
      <c r="F73" s="2">
        <v>6</v>
      </c>
      <c r="G73" s="2">
        <v>3</v>
      </c>
      <c r="H73" s="2">
        <v>8</v>
      </c>
      <c r="I73" s="2">
        <v>4</v>
      </c>
      <c r="J73" s="2">
        <v>7</v>
      </c>
      <c r="L73" s="2">
        <f t="shared" si="12"/>
        <v>0</v>
      </c>
      <c r="M73" s="2">
        <f t="shared" si="13"/>
        <v>4</v>
      </c>
      <c r="N73" s="2">
        <f t="shared" si="14"/>
        <v>1</v>
      </c>
      <c r="O73" s="2">
        <f t="shared" si="15"/>
        <v>5</v>
      </c>
      <c r="P73" s="2">
        <f t="shared" si="16"/>
        <v>2</v>
      </c>
      <c r="Q73" s="2">
        <f t="shared" si="17"/>
        <v>7</v>
      </c>
      <c r="R73" s="2">
        <f t="shared" si="18"/>
        <v>3</v>
      </c>
      <c r="S73" s="2">
        <f t="shared" si="19"/>
        <v>6</v>
      </c>
      <c r="U73" s="2">
        <f t="shared" si="20"/>
        <v>0</v>
      </c>
      <c r="V73" s="2">
        <f t="shared" si="21"/>
        <v>2</v>
      </c>
      <c r="W73" s="2">
        <f t="shared" si="22"/>
        <v>1</v>
      </c>
      <c r="X73" s="2">
        <f t="shared" si="23"/>
        <v>2</v>
      </c>
      <c r="Y73" s="2">
        <f t="shared" si="24"/>
        <v>2</v>
      </c>
      <c r="Z73" s="2">
        <f t="shared" si="25"/>
        <v>2</v>
      </c>
      <c r="AA73" s="2">
        <f t="shared" si="26"/>
        <v>2</v>
      </c>
      <c r="AB73" s="2">
        <f t="shared" si="27"/>
        <v>2</v>
      </c>
      <c r="AD73" s="7">
        <f t="shared" ref="AD73:AD78" si="74">IF(U73=0,0,EXP(U$13))</f>
        <v>0</v>
      </c>
      <c r="AE73" s="7">
        <f t="shared" si="53"/>
        <v>0.6992486925055873</v>
      </c>
      <c r="AF73" s="7">
        <f t="shared" si="54"/>
        <v>2.7126416317968172</v>
      </c>
      <c r="AG73" s="7">
        <f t="shared" si="55"/>
        <v>1.042358764859616</v>
      </c>
      <c r="AH73" s="7">
        <f t="shared" si="56"/>
        <v>2.0028955341708827</v>
      </c>
      <c r="AI73" s="7">
        <f t="shared" si="57"/>
        <v>0.40068607782962973</v>
      </c>
      <c r="AJ73" s="7">
        <f t="shared" si="58"/>
        <v>1.0675128980337665</v>
      </c>
      <c r="AK73" s="7">
        <f t="shared" si="59"/>
        <v>0.26321923105615586</v>
      </c>
      <c r="AL73" s="13">
        <f t="shared" ref="AL73:AL78" si="75">SUM(AD73:AK73)</f>
        <v>8.1885628302524545</v>
      </c>
      <c r="AN73" s="7">
        <f t="shared" si="3"/>
        <v>0</v>
      </c>
      <c r="AO73" s="7">
        <f t="shared" si="4"/>
        <v>0</v>
      </c>
      <c r="AP73" s="7">
        <f t="shared" si="5"/>
        <v>2.7126416317968172</v>
      </c>
      <c r="AQ73" s="7">
        <f t="shared" si="6"/>
        <v>0</v>
      </c>
      <c r="AR73" s="7">
        <f t="shared" si="7"/>
        <v>0</v>
      </c>
      <c r="AS73" s="7">
        <f t="shared" si="8"/>
        <v>0</v>
      </c>
      <c r="AT73" s="7">
        <f t="shared" si="9"/>
        <v>0</v>
      </c>
      <c r="AU73" s="7">
        <f t="shared" si="10"/>
        <v>0</v>
      </c>
      <c r="AV73" s="13">
        <f t="shared" ref="AV73:AV78" si="76">SUM(AN73:AU73)</f>
        <v>2.7126416317968172</v>
      </c>
      <c r="AX73" s="7">
        <f t="shared" si="11"/>
        <v>0.33127200560457642</v>
      </c>
      <c r="AY73" s="7">
        <f t="shared" si="38"/>
        <v>-1.1048154718743979</v>
      </c>
    </row>
    <row r="74" spans="1:51" x14ac:dyDescent="0.2">
      <c r="A74" s="17"/>
      <c r="B74" s="6">
        <v>3</v>
      </c>
      <c r="C74" s="2">
        <v>1</v>
      </c>
      <c r="D74" s="2">
        <v>5</v>
      </c>
      <c r="E74" s="2">
        <v>2</v>
      </c>
      <c r="F74" s="2">
        <v>6</v>
      </c>
      <c r="G74" s="2">
        <v>3</v>
      </c>
      <c r="H74" s="2">
        <v>8</v>
      </c>
      <c r="I74" s="2">
        <v>4</v>
      </c>
      <c r="J74" s="2">
        <v>7</v>
      </c>
      <c r="L74" s="2">
        <f t="shared" si="12"/>
        <v>0</v>
      </c>
      <c r="M74" s="2">
        <f t="shared" si="13"/>
        <v>3</v>
      </c>
      <c r="N74" s="2">
        <f t="shared" si="14"/>
        <v>0</v>
      </c>
      <c r="O74" s="2">
        <f t="shared" si="15"/>
        <v>4</v>
      </c>
      <c r="P74" s="2">
        <f t="shared" si="16"/>
        <v>1</v>
      </c>
      <c r="Q74" s="2">
        <f t="shared" si="17"/>
        <v>6</v>
      </c>
      <c r="R74" s="2">
        <f t="shared" si="18"/>
        <v>2</v>
      </c>
      <c r="S74" s="2">
        <f t="shared" si="19"/>
        <v>5</v>
      </c>
      <c r="U74" s="2">
        <f t="shared" si="20"/>
        <v>0</v>
      </c>
      <c r="V74" s="2">
        <f t="shared" si="21"/>
        <v>2</v>
      </c>
      <c r="W74" s="2">
        <f t="shared" si="22"/>
        <v>0</v>
      </c>
      <c r="X74" s="2">
        <f t="shared" si="23"/>
        <v>2</v>
      </c>
      <c r="Y74" s="2">
        <f t="shared" si="24"/>
        <v>1</v>
      </c>
      <c r="Z74" s="2">
        <f t="shared" si="25"/>
        <v>2</v>
      </c>
      <c r="AA74" s="2">
        <f t="shared" si="26"/>
        <v>2</v>
      </c>
      <c r="AB74" s="2">
        <f t="shared" si="27"/>
        <v>2</v>
      </c>
      <c r="AD74" s="7">
        <f t="shared" si="74"/>
        <v>0</v>
      </c>
      <c r="AE74" s="7">
        <f t="shared" si="53"/>
        <v>0.6992486925055873</v>
      </c>
      <c r="AF74" s="7">
        <f t="shared" si="54"/>
        <v>0</v>
      </c>
      <c r="AG74" s="7">
        <f t="shared" si="55"/>
        <v>1.042358764859616</v>
      </c>
      <c r="AH74" s="7">
        <f t="shared" si="56"/>
        <v>2.0028955341708827</v>
      </c>
      <c r="AI74" s="7">
        <f t="shared" si="57"/>
        <v>0.40068607782962973</v>
      </c>
      <c r="AJ74" s="7">
        <f t="shared" si="58"/>
        <v>1.0675128980337665</v>
      </c>
      <c r="AK74" s="7">
        <f t="shared" si="59"/>
        <v>0.26321923105615586</v>
      </c>
      <c r="AL74" s="13">
        <f t="shared" si="75"/>
        <v>5.4759211984556373</v>
      </c>
      <c r="AN74" s="7">
        <f t="shared" si="3"/>
        <v>0</v>
      </c>
      <c r="AO74" s="7">
        <f t="shared" si="4"/>
        <v>0</v>
      </c>
      <c r="AP74" s="7">
        <f t="shared" si="5"/>
        <v>0</v>
      </c>
      <c r="AQ74" s="7">
        <f t="shared" si="6"/>
        <v>0</v>
      </c>
      <c r="AR74" s="7">
        <f t="shared" si="7"/>
        <v>2.0028955341708827</v>
      </c>
      <c r="AS74" s="7">
        <f t="shared" si="8"/>
        <v>0</v>
      </c>
      <c r="AT74" s="7">
        <f t="shared" si="9"/>
        <v>0</v>
      </c>
      <c r="AU74" s="7">
        <f t="shared" si="10"/>
        <v>0</v>
      </c>
      <c r="AV74" s="13">
        <f t="shared" si="76"/>
        <v>2.0028955341708827</v>
      </c>
      <c r="AX74" s="7">
        <f t="shared" si="11"/>
        <v>0.36576412654290119</v>
      </c>
      <c r="AY74" s="7">
        <f t="shared" si="38"/>
        <v>-1.0057666163338514</v>
      </c>
    </row>
    <row r="75" spans="1:51" x14ac:dyDescent="0.2">
      <c r="A75" s="17"/>
      <c r="B75" s="6">
        <v>4</v>
      </c>
      <c r="C75" s="2">
        <v>1</v>
      </c>
      <c r="D75" s="2">
        <v>5</v>
      </c>
      <c r="E75" s="2">
        <v>2</v>
      </c>
      <c r="F75" s="2">
        <v>6</v>
      </c>
      <c r="G75" s="2">
        <v>3</v>
      </c>
      <c r="H75" s="2">
        <v>8</v>
      </c>
      <c r="I75" s="2">
        <v>4</v>
      </c>
      <c r="J75" s="2">
        <v>7</v>
      </c>
      <c r="L75" s="2">
        <f t="shared" si="12"/>
        <v>0</v>
      </c>
      <c r="M75" s="2">
        <f t="shared" si="13"/>
        <v>2</v>
      </c>
      <c r="N75" s="2">
        <f t="shared" si="14"/>
        <v>0</v>
      </c>
      <c r="O75" s="2">
        <f t="shared" si="15"/>
        <v>3</v>
      </c>
      <c r="P75" s="2">
        <f t="shared" si="16"/>
        <v>0</v>
      </c>
      <c r="Q75" s="2">
        <f t="shared" si="17"/>
        <v>5</v>
      </c>
      <c r="R75" s="2">
        <f t="shared" si="18"/>
        <v>1</v>
      </c>
      <c r="S75" s="2">
        <f t="shared" si="19"/>
        <v>4</v>
      </c>
      <c r="U75" s="2">
        <f t="shared" si="20"/>
        <v>0</v>
      </c>
      <c r="V75" s="2">
        <f t="shared" si="21"/>
        <v>2</v>
      </c>
      <c r="W75" s="2">
        <f t="shared" si="22"/>
        <v>0</v>
      </c>
      <c r="X75" s="2">
        <f t="shared" si="23"/>
        <v>2</v>
      </c>
      <c r="Y75" s="2">
        <f t="shared" si="24"/>
        <v>0</v>
      </c>
      <c r="Z75" s="2">
        <f t="shared" si="25"/>
        <v>2</v>
      </c>
      <c r="AA75" s="2">
        <f t="shared" si="26"/>
        <v>1</v>
      </c>
      <c r="AB75" s="2">
        <f t="shared" si="27"/>
        <v>2</v>
      </c>
      <c r="AD75" s="7">
        <f t="shared" si="74"/>
        <v>0</v>
      </c>
      <c r="AE75" s="7">
        <f t="shared" si="53"/>
        <v>0.6992486925055873</v>
      </c>
      <c r="AF75" s="7">
        <f t="shared" si="54"/>
        <v>0</v>
      </c>
      <c r="AG75" s="7">
        <f t="shared" si="55"/>
        <v>1.042358764859616</v>
      </c>
      <c r="AH75" s="7">
        <f t="shared" si="56"/>
        <v>0</v>
      </c>
      <c r="AI75" s="7">
        <f t="shared" si="57"/>
        <v>0.40068607782962973</v>
      </c>
      <c r="AJ75" s="7">
        <f t="shared" si="58"/>
        <v>1.0675128980337665</v>
      </c>
      <c r="AK75" s="7">
        <f t="shared" si="59"/>
        <v>0.26321923105615586</v>
      </c>
      <c r="AL75" s="13">
        <f t="shared" si="75"/>
        <v>3.473025664284755</v>
      </c>
      <c r="AN75" s="7">
        <f t="shared" si="3"/>
        <v>0</v>
      </c>
      <c r="AO75" s="7">
        <f t="shared" si="4"/>
        <v>0</v>
      </c>
      <c r="AP75" s="7">
        <f t="shared" si="5"/>
        <v>0</v>
      </c>
      <c r="AQ75" s="7">
        <f t="shared" si="6"/>
        <v>0</v>
      </c>
      <c r="AR75" s="7">
        <f t="shared" si="7"/>
        <v>0</v>
      </c>
      <c r="AS75" s="7">
        <f t="shared" si="8"/>
        <v>0</v>
      </c>
      <c r="AT75" s="7">
        <f t="shared" si="9"/>
        <v>1.0675128980337665</v>
      </c>
      <c r="AU75" s="7">
        <f t="shared" si="10"/>
        <v>0</v>
      </c>
      <c r="AV75" s="13">
        <f t="shared" si="76"/>
        <v>1.0675128980337665</v>
      </c>
      <c r="AX75" s="7">
        <f t="shared" si="11"/>
        <v>0.30737259128593658</v>
      </c>
      <c r="AY75" s="7">
        <f t="shared" si="38"/>
        <v>-1.1796946148784808</v>
      </c>
    </row>
    <row r="76" spans="1:51" x14ac:dyDescent="0.2">
      <c r="A76" s="17"/>
      <c r="B76" s="6">
        <v>5</v>
      </c>
      <c r="C76" s="2">
        <v>1</v>
      </c>
      <c r="D76" s="2">
        <v>5</v>
      </c>
      <c r="E76" s="2">
        <v>2</v>
      </c>
      <c r="F76" s="2">
        <v>6</v>
      </c>
      <c r="G76" s="2">
        <v>3</v>
      </c>
      <c r="H76" s="2">
        <v>8</v>
      </c>
      <c r="I76" s="2">
        <v>4</v>
      </c>
      <c r="J76" s="2">
        <v>7</v>
      </c>
      <c r="L76" s="2">
        <f t="shared" si="12"/>
        <v>0</v>
      </c>
      <c r="M76" s="2">
        <f t="shared" si="13"/>
        <v>1</v>
      </c>
      <c r="N76" s="2">
        <f t="shared" si="14"/>
        <v>0</v>
      </c>
      <c r="O76" s="2">
        <f t="shared" si="15"/>
        <v>2</v>
      </c>
      <c r="P76" s="2">
        <f t="shared" si="16"/>
        <v>0</v>
      </c>
      <c r="Q76" s="2">
        <f t="shared" si="17"/>
        <v>4</v>
      </c>
      <c r="R76" s="2">
        <f t="shared" si="18"/>
        <v>0</v>
      </c>
      <c r="S76" s="2">
        <f t="shared" si="19"/>
        <v>3</v>
      </c>
      <c r="U76" s="2">
        <f t="shared" si="20"/>
        <v>0</v>
      </c>
      <c r="V76" s="2">
        <f t="shared" si="21"/>
        <v>1</v>
      </c>
      <c r="W76" s="2">
        <f t="shared" si="22"/>
        <v>0</v>
      </c>
      <c r="X76" s="2">
        <f t="shared" si="23"/>
        <v>2</v>
      </c>
      <c r="Y76" s="2">
        <f t="shared" si="24"/>
        <v>0</v>
      </c>
      <c r="Z76" s="2">
        <f t="shared" si="25"/>
        <v>2</v>
      </c>
      <c r="AA76" s="2">
        <f t="shared" si="26"/>
        <v>0</v>
      </c>
      <c r="AB76" s="2">
        <f t="shared" si="27"/>
        <v>2</v>
      </c>
      <c r="AD76" s="7">
        <f t="shared" si="74"/>
        <v>0</v>
      </c>
      <c r="AE76" s="7">
        <f t="shared" si="53"/>
        <v>0.6992486925055873</v>
      </c>
      <c r="AF76" s="7">
        <f t="shared" si="54"/>
        <v>0</v>
      </c>
      <c r="AG76" s="7">
        <f t="shared" si="55"/>
        <v>1.042358764859616</v>
      </c>
      <c r="AH76" s="7">
        <f t="shared" si="56"/>
        <v>0</v>
      </c>
      <c r="AI76" s="7">
        <f t="shared" si="57"/>
        <v>0.40068607782962973</v>
      </c>
      <c r="AJ76" s="7">
        <f t="shared" si="58"/>
        <v>0</v>
      </c>
      <c r="AK76" s="7">
        <f t="shared" si="59"/>
        <v>0.26321923105615586</v>
      </c>
      <c r="AL76" s="13">
        <f t="shared" si="75"/>
        <v>2.4055127662509888</v>
      </c>
      <c r="AN76" s="7">
        <f t="shared" si="3"/>
        <v>0</v>
      </c>
      <c r="AO76" s="7">
        <f t="shared" si="4"/>
        <v>0.6992486925055873</v>
      </c>
      <c r="AP76" s="7">
        <f t="shared" si="5"/>
        <v>0</v>
      </c>
      <c r="AQ76" s="7">
        <f t="shared" si="6"/>
        <v>0</v>
      </c>
      <c r="AR76" s="7">
        <f t="shared" si="7"/>
        <v>0</v>
      </c>
      <c r="AS76" s="7">
        <f t="shared" si="8"/>
        <v>0</v>
      </c>
      <c r="AT76" s="7">
        <f t="shared" si="9"/>
        <v>0</v>
      </c>
      <c r="AU76" s="7">
        <f t="shared" si="10"/>
        <v>0</v>
      </c>
      <c r="AV76" s="13">
        <f t="shared" si="76"/>
        <v>0.6992486925055873</v>
      </c>
      <c r="AX76" s="7">
        <f t="shared" si="11"/>
        <v>0.29068592040580687</v>
      </c>
      <c r="AY76" s="7">
        <f t="shared" si="38"/>
        <v>-1.2355119060067996</v>
      </c>
    </row>
    <row r="77" spans="1:51" x14ac:dyDescent="0.2">
      <c r="A77" s="17"/>
      <c r="B77" s="6">
        <v>6</v>
      </c>
      <c r="C77" s="2">
        <v>1</v>
      </c>
      <c r="D77" s="2">
        <v>5</v>
      </c>
      <c r="E77" s="2">
        <v>2</v>
      </c>
      <c r="F77" s="2">
        <v>6</v>
      </c>
      <c r="G77" s="2">
        <v>3</v>
      </c>
      <c r="H77" s="2">
        <v>8</v>
      </c>
      <c r="I77" s="2">
        <v>4</v>
      </c>
      <c r="J77" s="2">
        <v>7</v>
      </c>
      <c r="L77" s="2">
        <f t="shared" si="12"/>
        <v>0</v>
      </c>
      <c r="M77" s="2">
        <f t="shared" si="13"/>
        <v>0</v>
      </c>
      <c r="N77" s="2">
        <f t="shared" si="14"/>
        <v>0</v>
      </c>
      <c r="O77" s="2">
        <f t="shared" si="15"/>
        <v>1</v>
      </c>
      <c r="P77" s="2">
        <f t="shared" si="16"/>
        <v>0</v>
      </c>
      <c r="Q77" s="2">
        <f t="shared" si="17"/>
        <v>3</v>
      </c>
      <c r="R77" s="2">
        <f t="shared" si="18"/>
        <v>0</v>
      </c>
      <c r="S77" s="2">
        <f t="shared" si="19"/>
        <v>2</v>
      </c>
      <c r="U77" s="2">
        <f t="shared" si="20"/>
        <v>0</v>
      </c>
      <c r="V77" s="2">
        <f t="shared" si="21"/>
        <v>0</v>
      </c>
      <c r="W77" s="2">
        <f t="shared" si="22"/>
        <v>0</v>
      </c>
      <c r="X77" s="2">
        <f t="shared" si="23"/>
        <v>1</v>
      </c>
      <c r="Y77" s="2">
        <f t="shared" si="24"/>
        <v>0</v>
      </c>
      <c r="Z77" s="2">
        <f t="shared" si="25"/>
        <v>2</v>
      </c>
      <c r="AA77" s="2">
        <f t="shared" si="26"/>
        <v>0</v>
      </c>
      <c r="AB77" s="2">
        <f t="shared" si="27"/>
        <v>2</v>
      </c>
      <c r="AD77" s="7">
        <f t="shared" si="74"/>
        <v>0</v>
      </c>
      <c r="AE77" s="7">
        <f t="shared" si="53"/>
        <v>0</v>
      </c>
      <c r="AF77" s="7">
        <f t="shared" si="54"/>
        <v>0</v>
      </c>
      <c r="AG77" s="7">
        <f t="shared" si="55"/>
        <v>1.042358764859616</v>
      </c>
      <c r="AH77" s="7">
        <f t="shared" si="56"/>
        <v>0</v>
      </c>
      <c r="AI77" s="7">
        <f t="shared" si="57"/>
        <v>0.40068607782962973</v>
      </c>
      <c r="AJ77" s="7">
        <f t="shared" si="58"/>
        <v>0</v>
      </c>
      <c r="AK77" s="7">
        <f t="shared" si="59"/>
        <v>0.26321923105615586</v>
      </c>
      <c r="AL77" s="13">
        <f t="shared" si="75"/>
        <v>1.7062640737454016</v>
      </c>
      <c r="AN77" s="7">
        <f t="shared" si="3"/>
        <v>0</v>
      </c>
      <c r="AO77" s="7">
        <f t="shared" si="4"/>
        <v>0</v>
      </c>
      <c r="AP77" s="7">
        <f t="shared" si="5"/>
        <v>0</v>
      </c>
      <c r="AQ77" s="7">
        <f t="shared" si="6"/>
        <v>1.042358764859616</v>
      </c>
      <c r="AR77" s="7">
        <f t="shared" si="7"/>
        <v>0</v>
      </c>
      <c r="AS77" s="7">
        <f t="shared" si="8"/>
        <v>0</v>
      </c>
      <c r="AT77" s="7">
        <f t="shared" si="9"/>
        <v>0</v>
      </c>
      <c r="AU77" s="7">
        <f t="shared" si="10"/>
        <v>0</v>
      </c>
      <c r="AV77" s="13">
        <f t="shared" si="76"/>
        <v>1.042358764859616</v>
      </c>
      <c r="AX77" s="7">
        <f t="shared" si="11"/>
        <v>0.61090119688891165</v>
      </c>
      <c r="AY77" s="7">
        <f t="shared" si="38"/>
        <v>-0.49282004010602104</v>
      </c>
    </row>
    <row r="78" spans="1:51" x14ac:dyDescent="0.2">
      <c r="A78" s="17"/>
      <c r="B78" s="6">
        <v>7</v>
      </c>
      <c r="C78" s="2">
        <v>1</v>
      </c>
      <c r="D78" s="2">
        <v>5</v>
      </c>
      <c r="E78" s="2">
        <v>2</v>
      </c>
      <c r="F78" s="2">
        <v>6</v>
      </c>
      <c r="G78" s="2">
        <v>3</v>
      </c>
      <c r="H78" s="2">
        <v>8</v>
      </c>
      <c r="I78" s="2">
        <v>4</v>
      </c>
      <c r="J78" s="2">
        <v>7</v>
      </c>
      <c r="L78" s="2">
        <f t="shared" si="12"/>
        <v>0</v>
      </c>
      <c r="M78" s="2">
        <f t="shared" si="13"/>
        <v>0</v>
      </c>
      <c r="N78" s="2">
        <f t="shared" si="14"/>
        <v>0</v>
      </c>
      <c r="O78" s="2">
        <f t="shared" si="15"/>
        <v>0</v>
      </c>
      <c r="P78" s="2">
        <f t="shared" si="16"/>
        <v>0</v>
      </c>
      <c r="Q78" s="2">
        <f t="shared" si="17"/>
        <v>2</v>
      </c>
      <c r="R78" s="2">
        <f t="shared" si="18"/>
        <v>0</v>
      </c>
      <c r="S78" s="2">
        <f t="shared" si="19"/>
        <v>1</v>
      </c>
      <c r="U78" s="2">
        <f t="shared" si="20"/>
        <v>0</v>
      </c>
      <c r="V78" s="2">
        <f t="shared" si="21"/>
        <v>0</v>
      </c>
      <c r="W78" s="2">
        <f t="shared" si="22"/>
        <v>0</v>
      </c>
      <c r="X78" s="2">
        <f t="shared" si="23"/>
        <v>0</v>
      </c>
      <c r="Y78" s="2">
        <f t="shared" si="24"/>
        <v>0</v>
      </c>
      <c r="Z78" s="2">
        <f t="shared" si="25"/>
        <v>2</v>
      </c>
      <c r="AA78" s="2">
        <f t="shared" si="26"/>
        <v>0</v>
      </c>
      <c r="AB78" s="2">
        <f t="shared" si="27"/>
        <v>1</v>
      </c>
      <c r="AD78" s="7">
        <f t="shared" si="74"/>
        <v>0</v>
      </c>
      <c r="AE78" s="7">
        <f t="shared" si="53"/>
        <v>0</v>
      </c>
      <c r="AF78" s="7">
        <f t="shared" si="54"/>
        <v>0</v>
      </c>
      <c r="AG78" s="7">
        <f t="shared" si="55"/>
        <v>0</v>
      </c>
      <c r="AH78" s="7">
        <f t="shared" si="56"/>
        <v>0</v>
      </c>
      <c r="AI78" s="7">
        <f t="shared" si="57"/>
        <v>0.40068607782962973</v>
      </c>
      <c r="AJ78" s="7">
        <f t="shared" si="58"/>
        <v>0</v>
      </c>
      <c r="AK78" s="7">
        <f t="shared" si="59"/>
        <v>0.26321923105615586</v>
      </c>
      <c r="AL78" s="13">
        <f t="shared" si="75"/>
        <v>0.66390530888578558</v>
      </c>
      <c r="AN78" s="7">
        <f t="shared" si="3"/>
        <v>0</v>
      </c>
      <c r="AO78" s="7">
        <f t="shared" si="4"/>
        <v>0</v>
      </c>
      <c r="AP78" s="7">
        <f t="shared" si="5"/>
        <v>0</v>
      </c>
      <c r="AQ78" s="7">
        <f t="shared" si="6"/>
        <v>0</v>
      </c>
      <c r="AR78" s="7">
        <f t="shared" si="7"/>
        <v>0</v>
      </c>
      <c r="AS78" s="7">
        <f t="shared" si="8"/>
        <v>0</v>
      </c>
      <c r="AT78" s="7">
        <f t="shared" si="9"/>
        <v>0</v>
      </c>
      <c r="AU78" s="7">
        <f t="shared" si="10"/>
        <v>0.26321923105615586</v>
      </c>
      <c r="AV78" s="13">
        <f t="shared" si="76"/>
        <v>0.26321923105615586</v>
      </c>
      <c r="AX78" s="7">
        <f t="shared" si="11"/>
        <v>0.39647104418837925</v>
      </c>
      <c r="AY78" s="7">
        <f t="shared" si="38"/>
        <v>-0.92515226910262505</v>
      </c>
    </row>
    <row r="79" spans="1:51" x14ac:dyDescent="0.2">
      <c r="A79" s="17">
        <v>10</v>
      </c>
      <c r="B79" s="6">
        <v>1</v>
      </c>
      <c r="C79" s="2">
        <v>8</v>
      </c>
      <c r="D79" s="2">
        <v>7</v>
      </c>
      <c r="E79" s="2">
        <v>2</v>
      </c>
      <c r="F79" s="2">
        <v>6</v>
      </c>
      <c r="G79" s="2">
        <v>1</v>
      </c>
      <c r="H79" s="2">
        <v>5</v>
      </c>
      <c r="I79" s="2">
        <v>4</v>
      </c>
      <c r="J79" s="2">
        <v>3</v>
      </c>
      <c r="L79" s="2">
        <f t="shared" si="12"/>
        <v>8</v>
      </c>
      <c r="M79" s="2">
        <f t="shared" si="13"/>
        <v>7</v>
      </c>
      <c r="N79" s="2">
        <f t="shared" si="14"/>
        <v>2</v>
      </c>
      <c r="O79" s="2">
        <f t="shared" si="15"/>
        <v>6</v>
      </c>
      <c r="P79" s="2">
        <f t="shared" si="16"/>
        <v>1</v>
      </c>
      <c r="Q79" s="2">
        <f t="shared" si="17"/>
        <v>5</v>
      </c>
      <c r="R79" s="2">
        <f t="shared" si="18"/>
        <v>4</v>
      </c>
      <c r="S79" s="2">
        <f t="shared" si="19"/>
        <v>3</v>
      </c>
      <c r="U79" s="2">
        <f t="shared" si="20"/>
        <v>2</v>
      </c>
      <c r="V79" s="2">
        <f t="shared" si="21"/>
        <v>2</v>
      </c>
      <c r="W79" s="2">
        <f t="shared" si="22"/>
        <v>2</v>
      </c>
      <c r="X79" s="2">
        <f t="shared" si="23"/>
        <v>2</v>
      </c>
      <c r="Y79" s="2">
        <f t="shared" si="24"/>
        <v>1</v>
      </c>
      <c r="Z79" s="2">
        <f t="shared" si="25"/>
        <v>2</v>
      </c>
      <c r="AA79" s="2">
        <f t="shared" si="26"/>
        <v>2</v>
      </c>
      <c r="AB79" s="2">
        <f t="shared" si="27"/>
        <v>2</v>
      </c>
      <c r="AD79" s="7">
        <f>IF(U79=0,0,EXP(U$13))</f>
        <v>2.2428766705855709</v>
      </c>
      <c r="AE79" s="7">
        <f t="shared" si="53"/>
        <v>0.6992486925055873</v>
      </c>
      <c r="AF79" s="7">
        <f t="shared" si="54"/>
        <v>2.7126416317968172</v>
      </c>
      <c r="AG79" s="7">
        <f t="shared" si="55"/>
        <v>1.042358764859616</v>
      </c>
      <c r="AH79" s="7">
        <f t="shared" si="56"/>
        <v>2.0028955341708827</v>
      </c>
      <c r="AI79" s="7">
        <f t="shared" si="57"/>
        <v>0.40068607782962973</v>
      </c>
      <c r="AJ79" s="7">
        <f t="shared" si="58"/>
        <v>1.0675128980337665</v>
      </c>
      <c r="AK79" s="7">
        <f t="shared" si="59"/>
        <v>0.26321923105615586</v>
      </c>
      <c r="AL79" s="13">
        <f>SUM(AD79:AK79)</f>
        <v>10.431439500838025</v>
      </c>
      <c r="AN79" s="7">
        <f t="shared" si="3"/>
        <v>0</v>
      </c>
      <c r="AO79" s="7">
        <f t="shared" si="4"/>
        <v>0</v>
      </c>
      <c r="AP79" s="7">
        <f t="shared" si="5"/>
        <v>0</v>
      </c>
      <c r="AQ79" s="7">
        <f t="shared" si="6"/>
        <v>0</v>
      </c>
      <c r="AR79" s="7">
        <f t="shared" si="7"/>
        <v>2.0028955341708827</v>
      </c>
      <c r="AS79" s="7">
        <f t="shared" si="8"/>
        <v>0</v>
      </c>
      <c r="AT79" s="7">
        <f t="shared" si="9"/>
        <v>0</v>
      </c>
      <c r="AU79" s="7">
        <f t="shared" si="10"/>
        <v>0</v>
      </c>
      <c r="AV79" s="13">
        <f>SUM(AN79:AU79)</f>
        <v>2.0028955341708827</v>
      </c>
      <c r="AX79" s="7">
        <f t="shared" si="11"/>
        <v>0.19200567035929963</v>
      </c>
      <c r="AY79" s="7">
        <f t="shared" si="38"/>
        <v>-1.6502303742690974</v>
      </c>
    </row>
    <row r="80" spans="1:51" x14ac:dyDescent="0.2">
      <c r="A80" s="17"/>
      <c r="B80" s="6">
        <v>2</v>
      </c>
      <c r="C80" s="2">
        <v>8</v>
      </c>
      <c r="D80" s="2">
        <v>7</v>
      </c>
      <c r="E80" s="2">
        <v>2</v>
      </c>
      <c r="F80" s="2">
        <v>6</v>
      </c>
      <c r="G80" s="2">
        <v>1</v>
      </c>
      <c r="H80" s="2">
        <v>5</v>
      </c>
      <c r="I80" s="2">
        <v>4</v>
      </c>
      <c r="J80" s="2">
        <v>3</v>
      </c>
      <c r="L80" s="2">
        <f t="shared" si="12"/>
        <v>7</v>
      </c>
      <c r="M80" s="2">
        <f t="shared" si="13"/>
        <v>6</v>
      </c>
      <c r="N80" s="2">
        <f t="shared" si="14"/>
        <v>1</v>
      </c>
      <c r="O80" s="2">
        <f t="shared" si="15"/>
        <v>5</v>
      </c>
      <c r="P80" s="2">
        <f t="shared" si="16"/>
        <v>0</v>
      </c>
      <c r="Q80" s="2">
        <f t="shared" si="17"/>
        <v>4</v>
      </c>
      <c r="R80" s="2">
        <f t="shared" si="18"/>
        <v>3</v>
      </c>
      <c r="S80" s="2">
        <f t="shared" si="19"/>
        <v>2</v>
      </c>
      <c r="U80" s="2">
        <f t="shared" si="20"/>
        <v>2</v>
      </c>
      <c r="V80" s="2">
        <f t="shared" si="21"/>
        <v>2</v>
      </c>
      <c r="W80" s="2">
        <f t="shared" si="22"/>
        <v>1</v>
      </c>
      <c r="X80" s="2">
        <f t="shared" si="23"/>
        <v>2</v>
      </c>
      <c r="Y80" s="2">
        <f t="shared" si="24"/>
        <v>0</v>
      </c>
      <c r="Z80" s="2">
        <f t="shared" si="25"/>
        <v>2</v>
      </c>
      <c r="AA80" s="2">
        <f t="shared" si="26"/>
        <v>2</v>
      </c>
      <c r="AB80" s="2">
        <f t="shared" si="27"/>
        <v>2</v>
      </c>
      <c r="AD80" s="7">
        <f t="shared" ref="AD80:AD85" si="77">IF(U80=0,0,EXP(U$13))</f>
        <v>2.2428766705855709</v>
      </c>
      <c r="AE80" s="7">
        <f t="shared" si="53"/>
        <v>0.6992486925055873</v>
      </c>
      <c r="AF80" s="7">
        <f t="shared" si="54"/>
        <v>2.7126416317968172</v>
      </c>
      <c r="AG80" s="7">
        <f t="shared" si="55"/>
        <v>1.042358764859616</v>
      </c>
      <c r="AH80" s="7">
        <f t="shared" si="56"/>
        <v>0</v>
      </c>
      <c r="AI80" s="7">
        <f t="shared" si="57"/>
        <v>0.40068607782962973</v>
      </c>
      <c r="AJ80" s="7">
        <f t="shared" si="58"/>
        <v>1.0675128980337665</v>
      </c>
      <c r="AK80" s="7">
        <f t="shared" si="59"/>
        <v>0.26321923105615586</v>
      </c>
      <c r="AL80" s="13">
        <f t="shared" ref="AL80:AL85" si="78">SUM(AD80:AK80)</f>
        <v>8.4285439666671422</v>
      </c>
      <c r="AN80" s="7">
        <f t="shared" ref="AN80:AN143" si="79">IF(U80=1,EXP(U$13),0)</f>
        <v>0</v>
      </c>
      <c r="AO80" s="7">
        <f t="shared" ref="AO80:AO143" si="80">IF(V80=1,EXP(V$13),0)</f>
        <v>0</v>
      </c>
      <c r="AP80" s="7">
        <f t="shared" ref="AP80:AP143" si="81">IF(W80=1,EXP(W$13),0)</f>
        <v>2.7126416317968172</v>
      </c>
      <c r="AQ80" s="7">
        <f t="shared" ref="AQ80:AQ143" si="82">IF(X80=1,EXP(X$13),0)</f>
        <v>0</v>
      </c>
      <c r="AR80" s="7">
        <f t="shared" ref="AR80:AR143" si="83">IF(Y80=1,EXP(Y$13),0)</f>
        <v>0</v>
      </c>
      <c r="AS80" s="7">
        <f t="shared" ref="AS80:AS143" si="84">IF(Z80=1,EXP(Z$13),0)</f>
        <v>0</v>
      </c>
      <c r="AT80" s="7">
        <f t="shared" ref="AT80:AT143" si="85">IF(AA80=1,EXP(AA$13),0)</f>
        <v>0</v>
      </c>
      <c r="AU80" s="7">
        <f t="shared" ref="AU80:AU143" si="86">IF(AB80=1,EXP(AB$13),0)</f>
        <v>0</v>
      </c>
      <c r="AV80" s="13">
        <f t="shared" ref="AV80:AV85" si="87">SUM(AN80:AU80)</f>
        <v>2.7126416317968172</v>
      </c>
      <c r="AX80" s="7">
        <f t="shared" ref="AX80:AX143" si="88">AV80/AL80</f>
        <v>0.32183988628696253</v>
      </c>
      <c r="AY80" s="7">
        <f t="shared" si="38"/>
        <v>-1.1337011046623093</v>
      </c>
    </row>
    <row r="81" spans="1:51" x14ac:dyDescent="0.2">
      <c r="A81" s="17"/>
      <c r="B81" s="6">
        <v>3</v>
      </c>
      <c r="C81" s="2">
        <v>8</v>
      </c>
      <c r="D81" s="2">
        <v>7</v>
      </c>
      <c r="E81" s="2">
        <v>2</v>
      </c>
      <c r="F81" s="2">
        <v>6</v>
      </c>
      <c r="G81" s="2">
        <v>1</v>
      </c>
      <c r="H81" s="2">
        <v>5</v>
      </c>
      <c r="I81" s="2">
        <v>4</v>
      </c>
      <c r="J81" s="2">
        <v>3</v>
      </c>
      <c r="L81" s="2">
        <f t="shared" ref="L81:L144" si="89">IF(C81-$B81+1&gt;0,C81-$B81+1,0)</f>
        <v>6</v>
      </c>
      <c r="M81" s="2">
        <f t="shared" ref="M81:M144" si="90">IF(D81-$B81+1&gt;0,D81-$B81+1,0)</f>
        <v>5</v>
      </c>
      <c r="N81" s="2">
        <f t="shared" ref="N81:N144" si="91">IF(E81-$B81+1&gt;0,E81-$B81+1,0)</f>
        <v>0</v>
      </c>
      <c r="O81" s="2">
        <f t="shared" ref="O81:O144" si="92">IF(F81-$B81+1&gt;0,F81-$B81+1,0)</f>
        <v>4</v>
      </c>
      <c r="P81" s="2">
        <f t="shared" ref="P81:P144" si="93">IF(G81-$B81+1&gt;0,G81-$B81+1,0)</f>
        <v>0</v>
      </c>
      <c r="Q81" s="2">
        <f t="shared" ref="Q81:Q144" si="94">IF(H81-$B81+1&gt;0,H81-$B81+1,0)</f>
        <v>3</v>
      </c>
      <c r="R81" s="2">
        <f t="shared" ref="R81:R144" si="95">IF(I81-$B81+1&gt;0,I81-$B81+1,0)</f>
        <v>2</v>
      </c>
      <c r="S81" s="2">
        <f t="shared" ref="S81:S144" si="96">IF(J81-$B81+1&gt;0,J81-$B81+1,0)</f>
        <v>1</v>
      </c>
      <c r="U81" s="2">
        <f t="shared" ref="U81:U144" si="97">IF(L81=1,1,IF(L81=0,0,2))</f>
        <v>2</v>
      </c>
      <c r="V81" s="2">
        <f t="shared" ref="V81:V144" si="98">IF(M81=1,1,IF(M81=0,0,2))</f>
        <v>2</v>
      </c>
      <c r="W81" s="2">
        <f t="shared" ref="W81:W144" si="99">IF(N81=1,1,IF(N81=0,0,2))</f>
        <v>0</v>
      </c>
      <c r="X81" s="2">
        <f t="shared" ref="X81:X144" si="100">IF(O81=1,1,IF(O81=0,0,2))</f>
        <v>2</v>
      </c>
      <c r="Y81" s="2">
        <f t="shared" ref="Y81:Y144" si="101">IF(P81=1,1,IF(P81=0,0,2))</f>
        <v>0</v>
      </c>
      <c r="Z81" s="2">
        <f t="shared" ref="Z81:Z144" si="102">IF(Q81=1,1,IF(Q81=0,0,2))</f>
        <v>2</v>
      </c>
      <c r="AA81" s="2">
        <f t="shared" ref="AA81:AA144" si="103">IF(R81=1,1,IF(R81=0,0,2))</f>
        <v>2</v>
      </c>
      <c r="AB81" s="2">
        <f t="shared" ref="AB81:AB144" si="104">IF(S81=1,1,IF(S81=0,0,2))</f>
        <v>1</v>
      </c>
      <c r="AD81" s="7">
        <f t="shared" si="77"/>
        <v>2.2428766705855709</v>
      </c>
      <c r="AE81" s="7">
        <f t="shared" si="53"/>
        <v>0.6992486925055873</v>
      </c>
      <c r="AF81" s="7">
        <f t="shared" si="54"/>
        <v>0</v>
      </c>
      <c r="AG81" s="7">
        <f t="shared" si="55"/>
        <v>1.042358764859616</v>
      </c>
      <c r="AH81" s="7">
        <f t="shared" si="56"/>
        <v>0</v>
      </c>
      <c r="AI81" s="7">
        <f t="shared" si="57"/>
        <v>0.40068607782962973</v>
      </c>
      <c r="AJ81" s="7">
        <f t="shared" si="58"/>
        <v>1.0675128980337665</v>
      </c>
      <c r="AK81" s="7">
        <f t="shared" si="59"/>
        <v>0.26321923105615586</v>
      </c>
      <c r="AL81" s="13">
        <f t="shared" si="78"/>
        <v>5.7159023348703268</v>
      </c>
      <c r="AN81" s="7">
        <f t="shared" si="79"/>
        <v>0</v>
      </c>
      <c r="AO81" s="7">
        <f t="shared" si="80"/>
        <v>0</v>
      </c>
      <c r="AP81" s="7">
        <f t="shared" si="81"/>
        <v>0</v>
      </c>
      <c r="AQ81" s="7">
        <f t="shared" si="82"/>
        <v>0</v>
      </c>
      <c r="AR81" s="7">
        <f t="shared" si="83"/>
        <v>0</v>
      </c>
      <c r="AS81" s="7">
        <f t="shared" si="84"/>
        <v>0</v>
      </c>
      <c r="AT81" s="7">
        <f t="shared" si="85"/>
        <v>0</v>
      </c>
      <c r="AU81" s="7">
        <f t="shared" si="86"/>
        <v>0.26321923105615586</v>
      </c>
      <c r="AV81" s="13">
        <f t="shared" si="87"/>
        <v>0.26321923105615586</v>
      </c>
      <c r="AX81" s="7">
        <f t="shared" si="88"/>
        <v>4.6050337398238161E-2</v>
      </c>
      <c r="AY81" s="7">
        <f t="shared" ref="AY81:AY144" si="105">LN(AX81)</f>
        <v>-3.0780201895272459</v>
      </c>
    </row>
    <row r="82" spans="1:51" x14ac:dyDescent="0.2">
      <c r="A82" s="17"/>
      <c r="B82" s="6">
        <v>4</v>
      </c>
      <c r="C82" s="2">
        <v>8</v>
      </c>
      <c r="D82" s="2">
        <v>7</v>
      </c>
      <c r="E82" s="2">
        <v>2</v>
      </c>
      <c r="F82" s="2">
        <v>6</v>
      </c>
      <c r="G82" s="2">
        <v>1</v>
      </c>
      <c r="H82" s="2">
        <v>5</v>
      </c>
      <c r="I82" s="2">
        <v>4</v>
      </c>
      <c r="J82" s="2">
        <v>3</v>
      </c>
      <c r="L82" s="2">
        <f t="shared" si="89"/>
        <v>5</v>
      </c>
      <c r="M82" s="2">
        <f t="shared" si="90"/>
        <v>4</v>
      </c>
      <c r="N82" s="2">
        <f t="shared" si="91"/>
        <v>0</v>
      </c>
      <c r="O82" s="2">
        <f t="shared" si="92"/>
        <v>3</v>
      </c>
      <c r="P82" s="2">
        <f t="shared" si="93"/>
        <v>0</v>
      </c>
      <c r="Q82" s="2">
        <f t="shared" si="94"/>
        <v>2</v>
      </c>
      <c r="R82" s="2">
        <f t="shared" si="95"/>
        <v>1</v>
      </c>
      <c r="S82" s="2">
        <f t="shared" si="96"/>
        <v>0</v>
      </c>
      <c r="U82" s="2">
        <f t="shared" si="97"/>
        <v>2</v>
      </c>
      <c r="V82" s="2">
        <f t="shared" si="98"/>
        <v>2</v>
      </c>
      <c r="W82" s="2">
        <f t="shared" si="99"/>
        <v>0</v>
      </c>
      <c r="X82" s="2">
        <f t="shared" si="100"/>
        <v>2</v>
      </c>
      <c r="Y82" s="2">
        <f t="shared" si="101"/>
        <v>0</v>
      </c>
      <c r="Z82" s="2">
        <f t="shared" si="102"/>
        <v>2</v>
      </c>
      <c r="AA82" s="2">
        <f t="shared" si="103"/>
        <v>1</v>
      </c>
      <c r="AB82" s="2">
        <f t="shared" si="104"/>
        <v>0</v>
      </c>
      <c r="AD82" s="7">
        <f t="shared" si="77"/>
        <v>2.2428766705855709</v>
      </c>
      <c r="AE82" s="7">
        <f t="shared" si="53"/>
        <v>0.6992486925055873</v>
      </c>
      <c r="AF82" s="7">
        <f t="shared" si="54"/>
        <v>0</v>
      </c>
      <c r="AG82" s="7">
        <f t="shared" si="55"/>
        <v>1.042358764859616</v>
      </c>
      <c r="AH82" s="7">
        <f t="shared" si="56"/>
        <v>0</v>
      </c>
      <c r="AI82" s="7">
        <f t="shared" si="57"/>
        <v>0.40068607782962973</v>
      </c>
      <c r="AJ82" s="7">
        <f t="shared" si="58"/>
        <v>1.0675128980337665</v>
      </c>
      <c r="AK82" s="7">
        <f t="shared" si="59"/>
        <v>0</v>
      </c>
      <c r="AL82" s="13">
        <f t="shared" si="78"/>
        <v>5.452683103814171</v>
      </c>
      <c r="AN82" s="7">
        <f t="shared" si="79"/>
        <v>0</v>
      </c>
      <c r="AO82" s="7">
        <f t="shared" si="80"/>
        <v>0</v>
      </c>
      <c r="AP82" s="7">
        <f t="shared" si="81"/>
        <v>0</v>
      </c>
      <c r="AQ82" s="7">
        <f t="shared" si="82"/>
        <v>0</v>
      </c>
      <c r="AR82" s="7">
        <f t="shared" si="83"/>
        <v>0</v>
      </c>
      <c r="AS82" s="7">
        <f t="shared" si="84"/>
        <v>0</v>
      </c>
      <c r="AT82" s="7">
        <f t="shared" si="85"/>
        <v>1.0675128980337665</v>
      </c>
      <c r="AU82" s="7">
        <f t="shared" si="86"/>
        <v>0</v>
      </c>
      <c r="AV82" s="13">
        <f t="shared" si="87"/>
        <v>1.0675128980337665</v>
      </c>
      <c r="AX82" s="7">
        <f t="shared" si="88"/>
        <v>0.19577754248858464</v>
      </c>
      <c r="AY82" s="7">
        <f t="shared" si="105"/>
        <v>-1.6307762516406259</v>
      </c>
    </row>
    <row r="83" spans="1:51" x14ac:dyDescent="0.2">
      <c r="A83" s="17"/>
      <c r="B83" s="6">
        <v>5</v>
      </c>
      <c r="C83" s="2">
        <v>8</v>
      </c>
      <c r="D83" s="2">
        <v>7</v>
      </c>
      <c r="E83" s="2">
        <v>2</v>
      </c>
      <c r="F83" s="2">
        <v>6</v>
      </c>
      <c r="G83" s="2">
        <v>1</v>
      </c>
      <c r="H83" s="2">
        <v>5</v>
      </c>
      <c r="I83" s="2">
        <v>4</v>
      </c>
      <c r="J83" s="2">
        <v>3</v>
      </c>
      <c r="L83" s="2">
        <f t="shared" si="89"/>
        <v>4</v>
      </c>
      <c r="M83" s="2">
        <f t="shared" si="90"/>
        <v>3</v>
      </c>
      <c r="N83" s="2">
        <f t="shared" si="91"/>
        <v>0</v>
      </c>
      <c r="O83" s="2">
        <f t="shared" si="92"/>
        <v>2</v>
      </c>
      <c r="P83" s="2">
        <f t="shared" si="93"/>
        <v>0</v>
      </c>
      <c r="Q83" s="2">
        <f t="shared" si="94"/>
        <v>1</v>
      </c>
      <c r="R83" s="2">
        <f t="shared" si="95"/>
        <v>0</v>
      </c>
      <c r="S83" s="2">
        <f t="shared" si="96"/>
        <v>0</v>
      </c>
      <c r="U83" s="2">
        <f t="shared" si="97"/>
        <v>2</v>
      </c>
      <c r="V83" s="2">
        <f t="shared" si="98"/>
        <v>2</v>
      </c>
      <c r="W83" s="2">
        <f t="shared" si="99"/>
        <v>0</v>
      </c>
      <c r="X83" s="2">
        <f t="shared" si="100"/>
        <v>2</v>
      </c>
      <c r="Y83" s="2">
        <f t="shared" si="101"/>
        <v>0</v>
      </c>
      <c r="Z83" s="2">
        <f t="shared" si="102"/>
        <v>1</v>
      </c>
      <c r="AA83" s="2">
        <f t="shared" si="103"/>
        <v>0</v>
      </c>
      <c r="AB83" s="2">
        <f t="shared" si="104"/>
        <v>0</v>
      </c>
      <c r="AD83" s="7">
        <f t="shared" si="77"/>
        <v>2.2428766705855709</v>
      </c>
      <c r="AE83" s="7">
        <f t="shared" si="53"/>
        <v>0.6992486925055873</v>
      </c>
      <c r="AF83" s="7">
        <f t="shared" si="54"/>
        <v>0</v>
      </c>
      <c r="AG83" s="7">
        <f t="shared" si="55"/>
        <v>1.042358764859616</v>
      </c>
      <c r="AH83" s="7">
        <f t="shared" si="56"/>
        <v>0</v>
      </c>
      <c r="AI83" s="7">
        <f t="shared" si="57"/>
        <v>0.40068607782962973</v>
      </c>
      <c r="AJ83" s="7">
        <f t="shared" si="58"/>
        <v>0</v>
      </c>
      <c r="AK83" s="7">
        <f t="shared" si="59"/>
        <v>0</v>
      </c>
      <c r="AL83" s="13">
        <f t="shared" si="78"/>
        <v>4.3851702057804047</v>
      </c>
      <c r="AN83" s="7">
        <f t="shared" si="79"/>
        <v>0</v>
      </c>
      <c r="AO83" s="7">
        <f t="shared" si="80"/>
        <v>0</v>
      </c>
      <c r="AP83" s="7">
        <f t="shared" si="81"/>
        <v>0</v>
      </c>
      <c r="AQ83" s="7">
        <f t="shared" si="82"/>
        <v>0</v>
      </c>
      <c r="AR83" s="7">
        <f t="shared" si="83"/>
        <v>0</v>
      </c>
      <c r="AS83" s="7">
        <f t="shared" si="84"/>
        <v>0.40068607782962973</v>
      </c>
      <c r="AT83" s="7">
        <f t="shared" si="85"/>
        <v>0</v>
      </c>
      <c r="AU83" s="7">
        <f t="shared" si="86"/>
        <v>0</v>
      </c>
      <c r="AV83" s="13">
        <f t="shared" si="87"/>
        <v>0.40068607782962973</v>
      </c>
      <c r="AX83" s="7">
        <f t="shared" si="88"/>
        <v>9.1372981897363273E-2</v>
      </c>
      <c r="AY83" s="7">
        <f t="shared" si="105"/>
        <v>-2.3928054470946614</v>
      </c>
    </row>
    <row r="84" spans="1:51" x14ac:dyDescent="0.2">
      <c r="A84" s="17"/>
      <c r="B84" s="6">
        <v>6</v>
      </c>
      <c r="C84" s="2">
        <v>8</v>
      </c>
      <c r="D84" s="2">
        <v>7</v>
      </c>
      <c r="E84" s="2">
        <v>2</v>
      </c>
      <c r="F84" s="2">
        <v>6</v>
      </c>
      <c r="G84" s="2">
        <v>1</v>
      </c>
      <c r="H84" s="2">
        <v>5</v>
      </c>
      <c r="I84" s="2">
        <v>4</v>
      </c>
      <c r="J84" s="2">
        <v>3</v>
      </c>
      <c r="L84" s="2">
        <f t="shared" si="89"/>
        <v>3</v>
      </c>
      <c r="M84" s="2">
        <f t="shared" si="90"/>
        <v>2</v>
      </c>
      <c r="N84" s="2">
        <f t="shared" si="91"/>
        <v>0</v>
      </c>
      <c r="O84" s="2">
        <f t="shared" si="92"/>
        <v>1</v>
      </c>
      <c r="P84" s="2">
        <f t="shared" si="93"/>
        <v>0</v>
      </c>
      <c r="Q84" s="2">
        <f t="shared" si="94"/>
        <v>0</v>
      </c>
      <c r="R84" s="2">
        <f t="shared" si="95"/>
        <v>0</v>
      </c>
      <c r="S84" s="2">
        <f t="shared" si="96"/>
        <v>0</v>
      </c>
      <c r="U84" s="2">
        <f t="shared" si="97"/>
        <v>2</v>
      </c>
      <c r="V84" s="2">
        <f t="shared" si="98"/>
        <v>2</v>
      </c>
      <c r="W84" s="2">
        <f t="shared" si="99"/>
        <v>0</v>
      </c>
      <c r="X84" s="2">
        <f t="shared" si="100"/>
        <v>1</v>
      </c>
      <c r="Y84" s="2">
        <f t="shared" si="101"/>
        <v>0</v>
      </c>
      <c r="Z84" s="2">
        <f t="shared" si="102"/>
        <v>0</v>
      </c>
      <c r="AA84" s="2">
        <f t="shared" si="103"/>
        <v>0</v>
      </c>
      <c r="AB84" s="2">
        <f t="shared" si="104"/>
        <v>0</v>
      </c>
      <c r="AD84" s="7">
        <f t="shared" si="77"/>
        <v>2.2428766705855709</v>
      </c>
      <c r="AE84" s="7">
        <f t="shared" si="53"/>
        <v>0.6992486925055873</v>
      </c>
      <c r="AF84" s="7">
        <f t="shared" si="54"/>
        <v>0</v>
      </c>
      <c r="AG84" s="7">
        <f t="shared" si="55"/>
        <v>1.042358764859616</v>
      </c>
      <c r="AH84" s="7">
        <f t="shared" si="56"/>
        <v>0</v>
      </c>
      <c r="AI84" s="7">
        <f t="shared" si="57"/>
        <v>0</v>
      </c>
      <c r="AJ84" s="7">
        <f t="shared" si="58"/>
        <v>0</v>
      </c>
      <c r="AK84" s="7">
        <f t="shared" si="59"/>
        <v>0</v>
      </c>
      <c r="AL84" s="13">
        <f t="shared" si="78"/>
        <v>3.9844841279507746</v>
      </c>
      <c r="AN84" s="7">
        <f t="shared" si="79"/>
        <v>0</v>
      </c>
      <c r="AO84" s="7">
        <f t="shared" si="80"/>
        <v>0</v>
      </c>
      <c r="AP84" s="7">
        <f t="shared" si="81"/>
        <v>0</v>
      </c>
      <c r="AQ84" s="7">
        <f t="shared" si="82"/>
        <v>1.042358764859616</v>
      </c>
      <c r="AR84" s="7">
        <f t="shared" si="83"/>
        <v>0</v>
      </c>
      <c r="AS84" s="7">
        <f t="shared" si="84"/>
        <v>0</v>
      </c>
      <c r="AT84" s="7">
        <f t="shared" si="85"/>
        <v>0</v>
      </c>
      <c r="AU84" s="7">
        <f t="shared" si="86"/>
        <v>0</v>
      </c>
      <c r="AV84" s="13">
        <f t="shared" si="87"/>
        <v>1.042358764859616</v>
      </c>
      <c r="AX84" s="7">
        <f t="shared" si="88"/>
        <v>0.26160444649473419</v>
      </c>
      <c r="AY84" s="7">
        <f t="shared" si="105"/>
        <v>-1.3409216622395161</v>
      </c>
    </row>
    <row r="85" spans="1:51" x14ac:dyDescent="0.2">
      <c r="A85" s="17"/>
      <c r="B85" s="6">
        <v>7</v>
      </c>
      <c r="C85" s="2">
        <v>8</v>
      </c>
      <c r="D85" s="2">
        <v>7</v>
      </c>
      <c r="E85" s="2">
        <v>2</v>
      </c>
      <c r="F85" s="2">
        <v>6</v>
      </c>
      <c r="G85" s="2">
        <v>1</v>
      </c>
      <c r="H85" s="2">
        <v>5</v>
      </c>
      <c r="I85" s="2">
        <v>4</v>
      </c>
      <c r="J85" s="2">
        <v>3</v>
      </c>
      <c r="L85" s="2">
        <f t="shared" si="89"/>
        <v>2</v>
      </c>
      <c r="M85" s="2">
        <f t="shared" si="90"/>
        <v>1</v>
      </c>
      <c r="N85" s="2">
        <f t="shared" si="91"/>
        <v>0</v>
      </c>
      <c r="O85" s="2">
        <f t="shared" si="92"/>
        <v>0</v>
      </c>
      <c r="P85" s="2">
        <f t="shared" si="93"/>
        <v>0</v>
      </c>
      <c r="Q85" s="2">
        <f t="shared" si="94"/>
        <v>0</v>
      </c>
      <c r="R85" s="2">
        <f t="shared" si="95"/>
        <v>0</v>
      </c>
      <c r="S85" s="2">
        <f t="shared" si="96"/>
        <v>0</v>
      </c>
      <c r="U85" s="2">
        <f t="shared" si="97"/>
        <v>2</v>
      </c>
      <c r="V85" s="2">
        <f t="shared" si="98"/>
        <v>1</v>
      </c>
      <c r="W85" s="2">
        <f t="shared" si="99"/>
        <v>0</v>
      </c>
      <c r="X85" s="2">
        <f t="shared" si="100"/>
        <v>0</v>
      </c>
      <c r="Y85" s="2">
        <f t="shared" si="101"/>
        <v>0</v>
      </c>
      <c r="Z85" s="2">
        <f t="shared" si="102"/>
        <v>0</v>
      </c>
      <c r="AA85" s="2">
        <f t="shared" si="103"/>
        <v>0</v>
      </c>
      <c r="AB85" s="2">
        <f t="shared" si="104"/>
        <v>0</v>
      </c>
      <c r="AD85" s="7">
        <f t="shared" si="77"/>
        <v>2.2428766705855709</v>
      </c>
      <c r="AE85" s="7">
        <f t="shared" si="53"/>
        <v>0.6992486925055873</v>
      </c>
      <c r="AF85" s="7">
        <f t="shared" si="54"/>
        <v>0</v>
      </c>
      <c r="AG85" s="7">
        <f t="shared" si="55"/>
        <v>0</v>
      </c>
      <c r="AH85" s="7">
        <f t="shared" si="56"/>
        <v>0</v>
      </c>
      <c r="AI85" s="7">
        <f t="shared" si="57"/>
        <v>0</v>
      </c>
      <c r="AJ85" s="7">
        <f t="shared" si="58"/>
        <v>0</v>
      </c>
      <c r="AK85" s="7">
        <f t="shared" si="59"/>
        <v>0</v>
      </c>
      <c r="AL85" s="13">
        <f t="shared" si="78"/>
        <v>2.9421253630911584</v>
      </c>
      <c r="AN85" s="7">
        <f t="shared" si="79"/>
        <v>0</v>
      </c>
      <c r="AO85" s="7">
        <f t="shared" si="80"/>
        <v>0.6992486925055873</v>
      </c>
      <c r="AP85" s="7">
        <f t="shared" si="81"/>
        <v>0</v>
      </c>
      <c r="AQ85" s="7">
        <f t="shared" si="82"/>
        <v>0</v>
      </c>
      <c r="AR85" s="7">
        <f t="shared" si="83"/>
        <v>0</v>
      </c>
      <c r="AS85" s="7">
        <f t="shared" si="84"/>
        <v>0</v>
      </c>
      <c r="AT85" s="7">
        <f t="shared" si="85"/>
        <v>0</v>
      </c>
      <c r="AU85" s="7">
        <f t="shared" si="86"/>
        <v>0</v>
      </c>
      <c r="AV85" s="13">
        <f t="shared" si="87"/>
        <v>0.6992486925055873</v>
      </c>
      <c r="AX85" s="7">
        <f t="shared" si="88"/>
        <v>0.23766787822083768</v>
      </c>
      <c r="AY85" s="7">
        <f t="shared" si="105"/>
        <v>-1.4368810495455597</v>
      </c>
    </row>
    <row r="86" spans="1:51" x14ac:dyDescent="0.2">
      <c r="A86" s="17">
        <v>11</v>
      </c>
      <c r="B86" s="6">
        <v>1</v>
      </c>
      <c r="C86" s="2">
        <v>1</v>
      </c>
      <c r="D86" s="2">
        <v>6</v>
      </c>
      <c r="E86" s="2">
        <v>5</v>
      </c>
      <c r="F86" s="2">
        <v>3</v>
      </c>
      <c r="G86" s="2">
        <v>4</v>
      </c>
      <c r="H86" s="2">
        <v>8</v>
      </c>
      <c r="I86" s="2">
        <v>2</v>
      </c>
      <c r="J86" s="2">
        <v>7</v>
      </c>
      <c r="L86" s="2">
        <f t="shared" si="89"/>
        <v>1</v>
      </c>
      <c r="M86" s="2">
        <f t="shared" si="90"/>
        <v>6</v>
      </c>
      <c r="N86" s="2">
        <f t="shared" si="91"/>
        <v>5</v>
      </c>
      <c r="O86" s="2">
        <f t="shared" si="92"/>
        <v>3</v>
      </c>
      <c r="P86" s="2">
        <f t="shared" si="93"/>
        <v>4</v>
      </c>
      <c r="Q86" s="2">
        <f t="shared" si="94"/>
        <v>8</v>
      </c>
      <c r="R86" s="2">
        <f t="shared" si="95"/>
        <v>2</v>
      </c>
      <c r="S86" s="2">
        <f t="shared" si="96"/>
        <v>7</v>
      </c>
      <c r="U86" s="2">
        <f t="shared" si="97"/>
        <v>1</v>
      </c>
      <c r="V86" s="2">
        <f t="shared" si="98"/>
        <v>2</v>
      </c>
      <c r="W86" s="2">
        <f t="shared" si="99"/>
        <v>2</v>
      </c>
      <c r="X86" s="2">
        <f t="shared" si="100"/>
        <v>2</v>
      </c>
      <c r="Y86" s="2">
        <f t="shared" si="101"/>
        <v>2</v>
      </c>
      <c r="Z86" s="2">
        <f t="shared" si="102"/>
        <v>2</v>
      </c>
      <c r="AA86" s="2">
        <f t="shared" si="103"/>
        <v>2</v>
      </c>
      <c r="AB86" s="2">
        <f t="shared" si="104"/>
        <v>2</v>
      </c>
      <c r="AD86" s="7">
        <f>IF(U86=0,0,EXP(U$13))</f>
        <v>2.2428766705855709</v>
      </c>
      <c r="AE86" s="7">
        <f t="shared" si="53"/>
        <v>0.6992486925055873</v>
      </c>
      <c r="AF86" s="7">
        <f t="shared" si="54"/>
        <v>2.7126416317968172</v>
      </c>
      <c r="AG86" s="7">
        <f t="shared" si="55"/>
        <v>1.042358764859616</v>
      </c>
      <c r="AH86" s="7">
        <f t="shared" si="56"/>
        <v>2.0028955341708827</v>
      </c>
      <c r="AI86" s="7">
        <f t="shared" si="57"/>
        <v>0.40068607782962973</v>
      </c>
      <c r="AJ86" s="7">
        <f t="shared" si="58"/>
        <v>1.0675128980337665</v>
      </c>
      <c r="AK86" s="7">
        <f t="shared" si="59"/>
        <v>0.26321923105615586</v>
      </c>
      <c r="AL86" s="13">
        <f>SUM(AD86:AK86)</f>
        <v>10.431439500838025</v>
      </c>
      <c r="AN86" s="7">
        <f t="shared" si="79"/>
        <v>2.2428766705855709</v>
      </c>
      <c r="AO86" s="7">
        <f t="shared" si="80"/>
        <v>0</v>
      </c>
      <c r="AP86" s="7">
        <f t="shared" si="81"/>
        <v>0</v>
      </c>
      <c r="AQ86" s="7">
        <f t="shared" si="82"/>
        <v>0</v>
      </c>
      <c r="AR86" s="7">
        <f t="shared" si="83"/>
        <v>0</v>
      </c>
      <c r="AS86" s="7">
        <f t="shared" si="84"/>
        <v>0</v>
      </c>
      <c r="AT86" s="7">
        <f t="shared" si="85"/>
        <v>0</v>
      </c>
      <c r="AU86" s="7">
        <f t="shared" si="86"/>
        <v>0</v>
      </c>
      <c r="AV86" s="13">
        <f>SUM(AN86:AU86)</f>
        <v>2.2428766705855709</v>
      </c>
      <c r="AX86" s="7">
        <f t="shared" si="88"/>
        <v>0.21501123314815623</v>
      </c>
      <c r="AY86" s="7">
        <f t="shared" si="105"/>
        <v>-1.537065005018585</v>
      </c>
    </row>
    <row r="87" spans="1:51" x14ac:dyDescent="0.2">
      <c r="A87" s="17"/>
      <c r="B87" s="6">
        <v>2</v>
      </c>
      <c r="C87" s="2">
        <v>1</v>
      </c>
      <c r="D87" s="2">
        <v>6</v>
      </c>
      <c r="E87" s="2">
        <v>5</v>
      </c>
      <c r="F87" s="2">
        <v>3</v>
      </c>
      <c r="G87" s="2">
        <v>4</v>
      </c>
      <c r="H87" s="2">
        <v>8</v>
      </c>
      <c r="I87" s="2">
        <v>2</v>
      </c>
      <c r="J87" s="2">
        <v>7</v>
      </c>
      <c r="L87" s="2">
        <f t="shared" si="89"/>
        <v>0</v>
      </c>
      <c r="M87" s="2">
        <f t="shared" si="90"/>
        <v>5</v>
      </c>
      <c r="N87" s="2">
        <f t="shared" si="91"/>
        <v>4</v>
      </c>
      <c r="O87" s="2">
        <f t="shared" si="92"/>
        <v>2</v>
      </c>
      <c r="P87" s="2">
        <f t="shared" si="93"/>
        <v>3</v>
      </c>
      <c r="Q87" s="2">
        <f t="shared" si="94"/>
        <v>7</v>
      </c>
      <c r="R87" s="2">
        <f t="shared" si="95"/>
        <v>1</v>
      </c>
      <c r="S87" s="2">
        <f t="shared" si="96"/>
        <v>6</v>
      </c>
      <c r="U87" s="2">
        <f t="shared" si="97"/>
        <v>0</v>
      </c>
      <c r="V87" s="2">
        <f t="shared" si="98"/>
        <v>2</v>
      </c>
      <c r="W87" s="2">
        <f t="shared" si="99"/>
        <v>2</v>
      </c>
      <c r="X87" s="2">
        <f t="shared" si="100"/>
        <v>2</v>
      </c>
      <c r="Y87" s="2">
        <f t="shared" si="101"/>
        <v>2</v>
      </c>
      <c r="Z87" s="2">
        <f t="shared" si="102"/>
        <v>2</v>
      </c>
      <c r="AA87" s="2">
        <f t="shared" si="103"/>
        <v>1</v>
      </c>
      <c r="AB87" s="2">
        <f t="shared" si="104"/>
        <v>2</v>
      </c>
      <c r="AD87" s="7">
        <f t="shared" ref="AD87:AD92" si="106">IF(U87=0,0,EXP(U$13))</f>
        <v>0</v>
      </c>
      <c r="AE87" s="7">
        <f t="shared" si="53"/>
        <v>0.6992486925055873</v>
      </c>
      <c r="AF87" s="7">
        <f t="shared" si="54"/>
        <v>2.7126416317968172</v>
      </c>
      <c r="AG87" s="7">
        <f t="shared" si="55"/>
        <v>1.042358764859616</v>
      </c>
      <c r="AH87" s="7">
        <f t="shared" si="56"/>
        <v>2.0028955341708827</v>
      </c>
      <c r="AI87" s="7">
        <f t="shared" si="57"/>
        <v>0.40068607782962973</v>
      </c>
      <c r="AJ87" s="7">
        <f t="shared" si="58"/>
        <v>1.0675128980337665</v>
      </c>
      <c r="AK87" s="7">
        <f t="shared" si="59"/>
        <v>0.26321923105615586</v>
      </c>
      <c r="AL87" s="13">
        <f t="shared" ref="AL87:AL92" si="107">SUM(AD87:AK87)</f>
        <v>8.1885628302524545</v>
      </c>
      <c r="AN87" s="7">
        <f t="shared" si="79"/>
        <v>0</v>
      </c>
      <c r="AO87" s="7">
        <f t="shared" si="80"/>
        <v>0</v>
      </c>
      <c r="AP87" s="7">
        <f t="shared" si="81"/>
        <v>0</v>
      </c>
      <c r="AQ87" s="7">
        <f t="shared" si="82"/>
        <v>0</v>
      </c>
      <c r="AR87" s="7">
        <f t="shared" si="83"/>
        <v>0</v>
      </c>
      <c r="AS87" s="7">
        <f t="shared" si="84"/>
        <v>0</v>
      </c>
      <c r="AT87" s="7">
        <f t="shared" si="85"/>
        <v>1.0675128980337665</v>
      </c>
      <c r="AU87" s="7">
        <f t="shared" si="86"/>
        <v>0</v>
      </c>
      <c r="AV87" s="13">
        <f t="shared" ref="AV87:AV92" si="108">SUM(AN87:AU87)</f>
        <v>1.0675128980337665</v>
      </c>
      <c r="AX87" s="7">
        <f t="shared" si="88"/>
        <v>0.13036633169496667</v>
      </c>
      <c r="AY87" s="7">
        <f t="shared" si="105"/>
        <v>-2.037406855350274</v>
      </c>
    </row>
    <row r="88" spans="1:51" x14ac:dyDescent="0.2">
      <c r="A88" s="17"/>
      <c r="B88" s="6">
        <v>3</v>
      </c>
      <c r="C88" s="2">
        <v>1</v>
      </c>
      <c r="D88" s="2">
        <v>6</v>
      </c>
      <c r="E88" s="2">
        <v>5</v>
      </c>
      <c r="F88" s="2">
        <v>3</v>
      </c>
      <c r="G88" s="2">
        <v>4</v>
      </c>
      <c r="H88" s="2">
        <v>8</v>
      </c>
      <c r="I88" s="2">
        <v>2</v>
      </c>
      <c r="J88" s="2">
        <v>7</v>
      </c>
      <c r="L88" s="2">
        <f t="shared" si="89"/>
        <v>0</v>
      </c>
      <c r="M88" s="2">
        <f t="shared" si="90"/>
        <v>4</v>
      </c>
      <c r="N88" s="2">
        <f t="shared" si="91"/>
        <v>3</v>
      </c>
      <c r="O88" s="2">
        <f t="shared" si="92"/>
        <v>1</v>
      </c>
      <c r="P88" s="2">
        <f t="shared" si="93"/>
        <v>2</v>
      </c>
      <c r="Q88" s="2">
        <f t="shared" si="94"/>
        <v>6</v>
      </c>
      <c r="R88" s="2">
        <f t="shared" si="95"/>
        <v>0</v>
      </c>
      <c r="S88" s="2">
        <f t="shared" si="96"/>
        <v>5</v>
      </c>
      <c r="U88" s="2">
        <f t="shared" si="97"/>
        <v>0</v>
      </c>
      <c r="V88" s="2">
        <f t="shared" si="98"/>
        <v>2</v>
      </c>
      <c r="W88" s="2">
        <f t="shared" si="99"/>
        <v>2</v>
      </c>
      <c r="X88" s="2">
        <f t="shared" si="100"/>
        <v>1</v>
      </c>
      <c r="Y88" s="2">
        <f t="shared" si="101"/>
        <v>2</v>
      </c>
      <c r="Z88" s="2">
        <f t="shared" si="102"/>
        <v>2</v>
      </c>
      <c r="AA88" s="2">
        <f t="shared" si="103"/>
        <v>0</v>
      </c>
      <c r="AB88" s="2">
        <f t="shared" si="104"/>
        <v>2</v>
      </c>
      <c r="AD88" s="7">
        <f t="shared" si="106"/>
        <v>0</v>
      </c>
      <c r="AE88" s="7">
        <f t="shared" si="53"/>
        <v>0.6992486925055873</v>
      </c>
      <c r="AF88" s="7">
        <f t="shared" si="54"/>
        <v>2.7126416317968172</v>
      </c>
      <c r="AG88" s="7">
        <f t="shared" si="55"/>
        <v>1.042358764859616</v>
      </c>
      <c r="AH88" s="7">
        <f t="shared" si="56"/>
        <v>2.0028955341708827</v>
      </c>
      <c r="AI88" s="7">
        <f t="shared" si="57"/>
        <v>0.40068607782962973</v>
      </c>
      <c r="AJ88" s="7">
        <f t="shared" si="58"/>
        <v>0</v>
      </c>
      <c r="AK88" s="7">
        <f t="shared" si="59"/>
        <v>0.26321923105615586</v>
      </c>
      <c r="AL88" s="13">
        <f t="shared" si="107"/>
        <v>7.1210499322186882</v>
      </c>
      <c r="AN88" s="7">
        <f t="shared" si="79"/>
        <v>0</v>
      </c>
      <c r="AO88" s="7">
        <f t="shared" si="80"/>
        <v>0</v>
      </c>
      <c r="AP88" s="7">
        <f t="shared" si="81"/>
        <v>0</v>
      </c>
      <c r="AQ88" s="7">
        <f t="shared" si="82"/>
        <v>1.042358764859616</v>
      </c>
      <c r="AR88" s="7">
        <f t="shared" si="83"/>
        <v>0</v>
      </c>
      <c r="AS88" s="7">
        <f t="shared" si="84"/>
        <v>0</v>
      </c>
      <c r="AT88" s="7">
        <f t="shared" si="85"/>
        <v>0</v>
      </c>
      <c r="AU88" s="7">
        <f t="shared" si="86"/>
        <v>0</v>
      </c>
      <c r="AV88" s="13">
        <f t="shared" si="108"/>
        <v>1.042358764859616</v>
      </c>
      <c r="AX88" s="7">
        <f t="shared" si="88"/>
        <v>0.14637711781004895</v>
      </c>
      <c r="AY88" s="7">
        <f t="shared" si="105"/>
        <v>-1.9215689887825924</v>
      </c>
    </row>
    <row r="89" spans="1:51" x14ac:dyDescent="0.2">
      <c r="A89" s="17"/>
      <c r="B89" s="6">
        <v>4</v>
      </c>
      <c r="C89" s="2">
        <v>1</v>
      </c>
      <c r="D89" s="2">
        <v>6</v>
      </c>
      <c r="E89" s="2">
        <v>5</v>
      </c>
      <c r="F89" s="2">
        <v>3</v>
      </c>
      <c r="G89" s="2">
        <v>4</v>
      </c>
      <c r="H89" s="2">
        <v>8</v>
      </c>
      <c r="I89" s="2">
        <v>2</v>
      </c>
      <c r="J89" s="2">
        <v>7</v>
      </c>
      <c r="L89" s="2">
        <f t="shared" si="89"/>
        <v>0</v>
      </c>
      <c r="M89" s="2">
        <f t="shared" si="90"/>
        <v>3</v>
      </c>
      <c r="N89" s="2">
        <f t="shared" si="91"/>
        <v>2</v>
      </c>
      <c r="O89" s="2">
        <f t="shared" si="92"/>
        <v>0</v>
      </c>
      <c r="P89" s="2">
        <f t="shared" si="93"/>
        <v>1</v>
      </c>
      <c r="Q89" s="2">
        <f t="shared" si="94"/>
        <v>5</v>
      </c>
      <c r="R89" s="2">
        <f t="shared" si="95"/>
        <v>0</v>
      </c>
      <c r="S89" s="2">
        <f t="shared" si="96"/>
        <v>4</v>
      </c>
      <c r="U89" s="2">
        <f t="shared" si="97"/>
        <v>0</v>
      </c>
      <c r="V89" s="2">
        <f t="shared" si="98"/>
        <v>2</v>
      </c>
      <c r="W89" s="2">
        <f t="shared" si="99"/>
        <v>2</v>
      </c>
      <c r="X89" s="2">
        <f t="shared" si="100"/>
        <v>0</v>
      </c>
      <c r="Y89" s="2">
        <f t="shared" si="101"/>
        <v>1</v>
      </c>
      <c r="Z89" s="2">
        <f t="shared" si="102"/>
        <v>2</v>
      </c>
      <c r="AA89" s="2">
        <f t="shared" si="103"/>
        <v>0</v>
      </c>
      <c r="AB89" s="2">
        <f t="shared" si="104"/>
        <v>2</v>
      </c>
      <c r="AD89" s="7">
        <f t="shared" si="106"/>
        <v>0</v>
      </c>
      <c r="AE89" s="7">
        <f t="shared" si="53"/>
        <v>0.6992486925055873</v>
      </c>
      <c r="AF89" s="7">
        <f t="shared" si="54"/>
        <v>2.7126416317968172</v>
      </c>
      <c r="AG89" s="7">
        <f t="shared" si="55"/>
        <v>0</v>
      </c>
      <c r="AH89" s="7">
        <f t="shared" si="56"/>
        <v>2.0028955341708827</v>
      </c>
      <c r="AI89" s="7">
        <f t="shared" si="57"/>
        <v>0.40068607782962973</v>
      </c>
      <c r="AJ89" s="7">
        <f t="shared" si="58"/>
        <v>0</v>
      </c>
      <c r="AK89" s="7">
        <f t="shared" si="59"/>
        <v>0.26321923105615586</v>
      </c>
      <c r="AL89" s="13">
        <f t="shared" si="107"/>
        <v>6.0786911673590724</v>
      </c>
      <c r="AN89" s="7">
        <f t="shared" si="79"/>
        <v>0</v>
      </c>
      <c r="AO89" s="7">
        <f t="shared" si="80"/>
        <v>0</v>
      </c>
      <c r="AP89" s="7">
        <f t="shared" si="81"/>
        <v>0</v>
      </c>
      <c r="AQ89" s="7">
        <f t="shared" si="82"/>
        <v>0</v>
      </c>
      <c r="AR89" s="7">
        <f t="shared" si="83"/>
        <v>2.0028955341708827</v>
      </c>
      <c r="AS89" s="7">
        <f t="shared" si="84"/>
        <v>0</v>
      </c>
      <c r="AT89" s="7">
        <f t="shared" si="85"/>
        <v>0</v>
      </c>
      <c r="AU89" s="7">
        <f t="shared" si="86"/>
        <v>0</v>
      </c>
      <c r="AV89" s="13">
        <f t="shared" si="108"/>
        <v>2.0028955341708827</v>
      </c>
      <c r="AX89" s="7">
        <f t="shared" si="88"/>
        <v>0.32949453739744011</v>
      </c>
      <c r="AY89" s="7">
        <f t="shared" si="105"/>
        <v>-1.1101955036369686</v>
      </c>
    </row>
    <row r="90" spans="1:51" x14ac:dyDescent="0.2">
      <c r="A90" s="17"/>
      <c r="B90" s="6">
        <v>5</v>
      </c>
      <c r="C90" s="2">
        <v>1</v>
      </c>
      <c r="D90" s="2">
        <v>6</v>
      </c>
      <c r="E90" s="2">
        <v>5</v>
      </c>
      <c r="F90" s="2">
        <v>3</v>
      </c>
      <c r="G90" s="2">
        <v>4</v>
      </c>
      <c r="H90" s="2">
        <v>8</v>
      </c>
      <c r="I90" s="2">
        <v>2</v>
      </c>
      <c r="J90" s="2">
        <v>7</v>
      </c>
      <c r="L90" s="2">
        <f t="shared" si="89"/>
        <v>0</v>
      </c>
      <c r="M90" s="2">
        <f t="shared" si="90"/>
        <v>2</v>
      </c>
      <c r="N90" s="2">
        <f t="shared" si="91"/>
        <v>1</v>
      </c>
      <c r="O90" s="2">
        <f t="shared" si="92"/>
        <v>0</v>
      </c>
      <c r="P90" s="2">
        <f t="shared" si="93"/>
        <v>0</v>
      </c>
      <c r="Q90" s="2">
        <f t="shared" si="94"/>
        <v>4</v>
      </c>
      <c r="R90" s="2">
        <f t="shared" si="95"/>
        <v>0</v>
      </c>
      <c r="S90" s="2">
        <f t="shared" si="96"/>
        <v>3</v>
      </c>
      <c r="U90" s="2">
        <f t="shared" si="97"/>
        <v>0</v>
      </c>
      <c r="V90" s="2">
        <f t="shared" si="98"/>
        <v>2</v>
      </c>
      <c r="W90" s="2">
        <f t="shared" si="99"/>
        <v>1</v>
      </c>
      <c r="X90" s="2">
        <f t="shared" si="100"/>
        <v>0</v>
      </c>
      <c r="Y90" s="2">
        <f t="shared" si="101"/>
        <v>0</v>
      </c>
      <c r="Z90" s="2">
        <f t="shared" si="102"/>
        <v>2</v>
      </c>
      <c r="AA90" s="2">
        <f t="shared" si="103"/>
        <v>0</v>
      </c>
      <c r="AB90" s="2">
        <f t="shared" si="104"/>
        <v>2</v>
      </c>
      <c r="AD90" s="7">
        <f t="shared" si="106"/>
        <v>0</v>
      </c>
      <c r="AE90" s="7">
        <f t="shared" si="53"/>
        <v>0.6992486925055873</v>
      </c>
      <c r="AF90" s="7">
        <f t="shared" si="54"/>
        <v>2.7126416317968172</v>
      </c>
      <c r="AG90" s="7">
        <f t="shared" si="55"/>
        <v>0</v>
      </c>
      <c r="AH90" s="7">
        <f t="shared" si="56"/>
        <v>0</v>
      </c>
      <c r="AI90" s="7">
        <f t="shared" si="57"/>
        <v>0.40068607782962973</v>
      </c>
      <c r="AJ90" s="7">
        <f t="shared" si="58"/>
        <v>0</v>
      </c>
      <c r="AK90" s="7">
        <f t="shared" si="59"/>
        <v>0.26321923105615586</v>
      </c>
      <c r="AL90" s="13">
        <f t="shared" si="107"/>
        <v>4.0757956331881902</v>
      </c>
      <c r="AN90" s="7">
        <f t="shared" si="79"/>
        <v>0</v>
      </c>
      <c r="AO90" s="7">
        <f t="shared" si="80"/>
        <v>0</v>
      </c>
      <c r="AP90" s="7">
        <f t="shared" si="81"/>
        <v>2.7126416317968172</v>
      </c>
      <c r="AQ90" s="7">
        <f t="shared" si="82"/>
        <v>0</v>
      </c>
      <c r="AR90" s="7">
        <f t="shared" si="83"/>
        <v>0</v>
      </c>
      <c r="AS90" s="7">
        <f t="shared" si="84"/>
        <v>0</v>
      </c>
      <c r="AT90" s="7">
        <f t="shared" si="85"/>
        <v>0</v>
      </c>
      <c r="AU90" s="7">
        <f t="shared" si="86"/>
        <v>0</v>
      </c>
      <c r="AV90" s="13">
        <f t="shared" si="108"/>
        <v>2.7126416317968172</v>
      </c>
      <c r="AX90" s="7">
        <f t="shared" si="88"/>
        <v>0.66554898133469964</v>
      </c>
      <c r="AY90" s="7">
        <f t="shared" si="105"/>
        <v>-0.40714304305192145</v>
      </c>
    </row>
    <row r="91" spans="1:51" x14ac:dyDescent="0.2">
      <c r="A91" s="17"/>
      <c r="B91" s="6">
        <v>6</v>
      </c>
      <c r="C91" s="2">
        <v>1</v>
      </c>
      <c r="D91" s="2">
        <v>6</v>
      </c>
      <c r="E91" s="2">
        <v>5</v>
      </c>
      <c r="F91" s="2">
        <v>3</v>
      </c>
      <c r="G91" s="2">
        <v>4</v>
      </c>
      <c r="H91" s="2">
        <v>8</v>
      </c>
      <c r="I91" s="2">
        <v>2</v>
      </c>
      <c r="J91" s="2">
        <v>7</v>
      </c>
      <c r="L91" s="2">
        <f t="shared" si="89"/>
        <v>0</v>
      </c>
      <c r="M91" s="2">
        <f t="shared" si="90"/>
        <v>1</v>
      </c>
      <c r="N91" s="2">
        <f t="shared" si="91"/>
        <v>0</v>
      </c>
      <c r="O91" s="2">
        <f t="shared" si="92"/>
        <v>0</v>
      </c>
      <c r="P91" s="2">
        <f t="shared" si="93"/>
        <v>0</v>
      </c>
      <c r="Q91" s="2">
        <f t="shared" si="94"/>
        <v>3</v>
      </c>
      <c r="R91" s="2">
        <f t="shared" si="95"/>
        <v>0</v>
      </c>
      <c r="S91" s="2">
        <f t="shared" si="96"/>
        <v>2</v>
      </c>
      <c r="U91" s="2">
        <f t="shared" si="97"/>
        <v>0</v>
      </c>
      <c r="V91" s="2">
        <f t="shared" si="98"/>
        <v>1</v>
      </c>
      <c r="W91" s="2">
        <f t="shared" si="99"/>
        <v>0</v>
      </c>
      <c r="X91" s="2">
        <f t="shared" si="100"/>
        <v>0</v>
      </c>
      <c r="Y91" s="2">
        <f t="shared" si="101"/>
        <v>0</v>
      </c>
      <c r="Z91" s="2">
        <f t="shared" si="102"/>
        <v>2</v>
      </c>
      <c r="AA91" s="2">
        <f t="shared" si="103"/>
        <v>0</v>
      </c>
      <c r="AB91" s="2">
        <f t="shared" si="104"/>
        <v>2</v>
      </c>
      <c r="AD91" s="7">
        <f t="shared" si="106"/>
        <v>0</v>
      </c>
      <c r="AE91" s="7">
        <f t="shared" si="53"/>
        <v>0.6992486925055873</v>
      </c>
      <c r="AF91" s="7">
        <f t="shared" si="54"/>
        <v>0</v>
      </c>
      <c r="AG91" s="7">
        <f t="shared" si="55"/>
        <v>0</v>
      </c>
      <c r="AH91" s="7">
        <f t="shared" si="56"/>
        <v>0</v>
      </c>
      <c r="AI91" s="7">
        <f t="shared" si="57"/>
        <v>0.40068607782962973</v>
      </c>
      <c r="AJ91" s="7">
        <f t="shared" si="58"/>
        <v>0</v>
      </c>
      <c r="AK91" s="7">
        <f t="shared" si="59"/>
        <v>0.26321923105615586</v>
      </c>
      <c r="AL91" s="13">
        <f t="shared" si="107"/>
        <v>1.363154001391373</v>
      </c>
      <c r="AN91" s="7">
        <f t="shared" si="79"/>
        <v>0</v>
      </c>
      <c r="AO91" s="7">
        <f t="shared" si="80"/>
        <v>0.6992486925055873</v>
      </c>
      <c r="AP91" s="7">
        <f t="shared" si="81"/>
        <v>0</v>
      </c>
      <c r="AQ91" s="7">
        <f t="shared" si="82"/>
        <v>0</v>
      </c>
      <c r="AR91" s="7">
        <f t="shared" si="83"/>
        <v>0</v>
      </c>
      <c r="AS91" s="7">
        <f t="shared" si="84"/>
        <v>0</v>
      </c>
      <c r="AT91" s="7">
        <f t="shared" si="85"/>
        <v>0</v>
      </c>
      <c r="AU91" s="7">
        <f t="shared" si="86"/>
        <v>0</v>
      </c>
      <c r="AV91" s="13">
        <f t="shared" si="108"/>
        <v>0.6992486925055873</v>
      </c>
      <c r="AX91" s="7">
        <f t="shared" si="88"/>
        <v>0.51296382638488625</v>
      </c>
      <c r="AY91" s="7">
        <f t="shared" si="105"/>
        <v>-0.66754995016720475</v>
      </c>
    </row>
    <row r="92" spans="1:51" x14ac:dyDescent="0.2">
      <c r="A92" s="17"/>
      <c r="B92" s="6">
        <v>7</v>
      </c>
      <c r="C92" s="2">
        <v>1</v>
      </c>
      <c r="D92" s="2">
        <v>6</v>
      </c>
      <c r="E92" s="2">
        <v>5</v>
      </c>
      <c r="F92" s="2">
        <v>3</v>
      </c>
      <c r="G92" s="2">
        <v>4</v>
      </c>
      <c r="H92" s="2">
        <v>8</v>
      </c>
      <c r="I92" s="2">
        <v>2</v>
      </c>
      <c r="J92" s="2">
        <v>7</v>
      </c>
      <c r="L92" s="2">
        <f t="shared" si="89"/>
        <v>0</v>
      </c>
      <c r="M92" s="2">
        <f t="shared" si="90"/>
        <v>0</v>
      </c>
      <c r="N92" s="2">
        <f t="shared" si="91"/>
        <v>0</v>
      </c>
      <c r="O92" s="2">
        <f t="shared" si="92"/>
        <v>0</v>
      </c>
      <c r="P92" s="2">
        <f t="shared" si="93"/>
        <v>0</v>
      </c>
      <c r="Q92" s="2">
        <f t="shared" si="94"/>
        <v>2</v>
      </c>
      <c r="R92" s="2">
        <f t="shared" si="95"/>
        <v>0</v>
      </c>
      <c r="S92" s="2">
        <f t="shared" si="96"/>
        <v>1</v>
      </c>
      <c r="U92" s="2">
        <f t="shared" si="97"/>
        <v>0</v>
      </c>
      <c r="V92" s="2">
        <f t="shared" si="98"/>
        <v>0</v>
      </c>
      <c r="W92" s="2">
        <f t="shared" si="99"/>
        <v>0</v>
      </c>
      <c r="X92" s="2">
        <f t="shared" si="100"/>
        <v>0</v>
      </c>
      <c r="Y92" s="2">
        <f t="shared" si="101"/>
        <v>0</v>
      </c>
      <c r="Z92" s="2">
        <f t="shared" si="102"/>
        <v>2</v>
      </c>
      <c r="AA92" s="2">
        <f t="shared" si="103"/>
        <v>0</v>
      </c>
      <c r="AB92" s="2">
        <f t="shared" si="104"/>
        <v>1</v>
      </c>
      <c r="AD92" s="7">
        <f t="shared" si="106"/>
        <v>0</v>
      </c>
      <c r="AE92" s="7">
        <f t="shared" si="53"/>
        <v>0</v>
      </c>
      <c r="AF92" s="7">
        <f t="shared" si="54"/>
        <v>0</v>
      </c>
      <c r="AG92" s="7">
        <f t="shared" si="55"/>
        <v>0</v>
      </c>
      <c r="AH92" s="7">
        <f t="shared" si="56"/>
        <v>0</v>
      </c>
      <c r="AI92" s="7">
        <f t="shared" si="57"/>
        <v>0.40068607782962973</v>
      </c>
      <c r="AJ92" s="7">
        <f t="shared" si="58"/>
        <v>0</v>
      </c>
      <c r="AK92" s="7">
        <f t="shared" si="59"/>
        <v>0.26321923105615586</v>
      </c>
      <c r="AL92" s="13">
        <f t="shared" si="107"/>
        <v>0.66390530888578558</v>
      </c>
      <c r="AN92" s="7">
        <f t="shared" si="79"/>
        <v>0</v>
      </c>
      <c r="AO92" s="7">
        <f t="shared" si="80"/>
        <v>0</v>
      </c>
      <c r="AP92" s="7">
        <f t="shared" si="81"/>
        <v>0</v>
      </c>
      <c r="AQ92" s="7">
        <f t="shared" si="82"/>
        <v>0</v>
      </c>
      <c r="AR92" s="7">
        <f t="shared" si="83"/>
        <v>0</v>
      </c>
      <c r="AS92" s="7">
        <f t="shared" si="84"/>
        <v>0</v>
      </c>
      <c r="AT92" s="7">
        <f t="shared" si="85"/>
        <v>0</v>
      </c>
      <c r="AU92" s="7">
        <f t="shared" si="86"/>
        <v>0.26321923105615586</v>
      </c>
      <c r="AV92" s="13">
        <f t="shared" si="108"/>
        <v>0.26321923105615586</v>
      </c>
      <c r="AX92" s="7">
        <f t="shared" si="88"/>
        <v>0.39647104418837925</v>
      </c>
      <c r="AY92" s="7">
        <f t="shared" si="105"/>
        <v>-0.92515226910262505</v>
      </c>
    </row>
    <row r="93" spans="1:51" x14ac:dyDescent="0.2">
      <c r="A93" s="17">
        <v>12</v>
      </c>
      <c r="B93" s="6">
        <v>1</v>
      </c>
      <c r="C93" s="2">
        <v>4</v>
      </c>
      <c r="D93" s="2">
        <v>6</v>
      </c>
      <c r="E93" s="2">
        <v>1</v>
      </c>
      <c r="F93" s="2">
        <v>5</v>
      </c>
      <c r="G93" s="2">
        <v>2</v>
      </c>
      <c r="H93" s="2">
        <v>7</v>
      </c>
      <c r="I93" s="2">
        <v>3</v>
      </c>
      <c r="J93" s="2">
        <v>8</v>
      </c>
      <c r="L93" s="2">
        <f t="shared" si="89"/>
        <v>4</v>
      </c>
      <c r="M93" s="2">
        <f t="shared" si="90"/>
        <v>6</v>
      </c>
      <c r="N93" s="2">
        <f t="shared" si="91"/>
        <v>1</v>
      </c>
      <c r="O93" s="2">
        <f t="shared" si="92"/>
        <v>5</v>
      </c>
      <c r="P93" s="2">
        <f t="shared" si="93"/>
        <v>2</v>
      </c>
      <c r="Q93" s="2">
        <f t="shared" si="94"/>
        <v>7</v>
      </c>
      <c r="R93" s="2">
        <f t="shared" si="95"/>
        <v>3</v>
      </c>
      <c r="S93" s="2">
        <f t="shared" si="96"/>
        <v>8</v>
      </c>
      <c r="U93" s="2">
        <f t="shared" si="97"/>
        <v>2</v>
      </c>
      <c r="V93" s="2">
        <f t="shared" si="98"/>
        <v>2</v>
      </c>
      <c r="W93" s="2">
        <f t="shared" si="99"/>
        <v>1</v>
      </c>
      <c r="X93" s="2">
        <f t="shared" si="100"/>
        <v>2</v>
      </c>
      <c r="Y93" s="2">
        <f t="shared" si="101"/>
        <v>2</v>
      </c>
      <c r="Z93" s="2">
        <f t="shared" si="102"/>
        <v>2</v>
      </c>
      <c r="AA93" s="2">
        <f t="shared" si="103"/>
        <v>2</v>
      </c>
      <c r="AB93" s="2">
        <f t="shared" si="104"/>
        <v>2</v>
      </c>
      <c r="AD93" s="7">
        <f>IF(U93=0,0,EXP(U$13))</f>
        <v>2.2428766705855709</v>
      </c>
      <c r="AE93" s="7">
        <f t="shared" si="53"/>
        <v>0.6992486925055873</v>
      </c>
      <c r="AF93" s="7">
        <f t="shared" si="54"/>
        <v>2.7126416317968172</v>
      </c>
      <c r="AG93" s="7">
        <f t="shared" si="55"/>
        <v>1.042358764859616</v>
      </c>
      <c r="AH93" s="7">
        <f t="shared" si="56"/>
        <v>2.0028955341708827</v>
      </c>
      <c r="AI93" s="7">
        <f t="shared" si="57"/>
        <v>0.40068607782962973</v>
      </c>
      <c r="AJ93" s="7">
        <f t="shared" si="58"/>
        <v>1.0675128980337665</v>
      </c>
      <c r="AK93" s="7">
        <f t="shared" si="59"/>
        <v>0.26321923105615586</v>
      </c>
      <c r="AL93" s="13">
        <f>SUM(AD93:AK93)</f>
        <v>10.431439500838025</v>
      </c>
      <c r="AN93" s="7">
        <f t="shared" si="79"/>
        <v>0</v>
      </c>
      <c r="AO93" s="7">
        <f t="shared" si="80"/>
        <v>0</v>
      </c>
      <c r="AP93" s="7">
        <f t="shared" si="81"/>
        <v>2.7126416317968172</v>
      </c>
      <c r="AQ93" s="7">
        <f t="shared" si="82"/>
        <v>0</v>
      </c>
      <c r="AR93" s="7">
        <f t="shared" si="83"/>
        <v>0</v>
      </c>
      <c r="AS93" s="7">
        <f t="shared" si="84"/>
        <v>0</v>
      </c>
      <c r="AT93" s="7">
        <f t="shared" si="85"/>
        <v>0</v>
      </c>
      <c r="AU93" s="7">
        <f t="shared" si="86"/>
        <v>0</v>
      </c>
      <c r="AV93" s="13">
        <f>SUM(AN93:AU93)</f>
        <v>2.7126416317968172</v>
      </c>
      <c r="AX93" s="7">
        <f t="shared" si="88"/>
        <v>0.26004480317207357</v>
      </c>
      <c r="AY93" s="7">
        <f t="shared" si="105"/>
        <v>-1.3469013429193859</v>
      </c>
    </row>
    <row r="94" spans="1:51" x14ac:dyDescent="0.2">
      <c r="A94" s="17"/>
      <c r="B94" s="6">
        <v>2</v>
      </c>
      <c r="C94" s="2">
        <v>4</v>
      </c>
      <c r="D94" s="2">
        <v>6</v>
      </c>
      <c r="E94" s="2">
        <v>1</v>
      </c>
      <c r="F94" s="2">
        <v>5</v>
      </c>
      <c r="G94" s="2">
        <v>2</v>
      </c>
      <c r="H94" s="2">
        <v>7</v>
      </c>
      <c r="I94" s="2">
        <v>3</v>
      </c>
      <c r="J94" s="2">
        <v>8</v>
      </c>
      <c r="L94" s="2">
        <f t="shared" si="89"/>
        <v>3</v>
      </c>
      <c r="M94" s="2">
        <f t="shared" si="90"/>
        <v>5</v>
      </c>
      <c r="N94" s="2">
        <f t="shared" si="91"/>
        <v>0</v>
      </c>
      <c r="O94" s="2">
        <f t="shared" si="92"/>
        <v>4</v>
      </c>
      <c r="P94" s="2">
        <f t="shared" si="93"/>
        <v>1</v>
      </c>
      <c r="Q94" s="2">
        <f t="shared" si="94"/>
        <v>6</v>
      </c>
      <c r="R94" s="2">
        <f t="shared" si="95"/>
        <v>2</v>
      </c>
      <c r="S94" s="2">
        <f t="shared" si="96"/>
        <v>7</v>
      </c>
      <c r="U94" s="2">
        <f t="shared" si="97"/>
        <v>2</v>
      </c>
      <c r="V94" s="2">
        <f t="shared" si="98"/>
        <v>2</v>
      </c>
      <c r="W94" s="2">
        <f t="shared" si="99"/>
        <v>0</v>
      </c>
      <c r="X94" s="2">
        <f t="shared" si="100"/>
        <v>2</v>
      </c>
      <c r="Y94" s="2">
        <f t="shared" si="101"/>
        <v>1</v>
      </c>
      <c r="Z94" s="2">
        <f t="shared" si="102"/>
        <v>2</v>
      </c>
      <c r="AA94" s="2">
        <f t="shared" si="103"/>
        <v>2</v>
      </c>
      <c r="AB94" s="2">
        <f t="shared" si="104"/>
        <v>2</v>
      </c>
      <c r="AD94" s="7">
        <f t="shared" ref="AD94:AD99" si="109">IF(U94=0,0,EXP(U$13))</f>
        <v>2.2428766705855709</v>
      </c>
      <c r="AE94" s="7">
        <f t="shared" si="53"/>
        <v>0.6992486925055873</v>
      </c>
      <c r="AF94" s="7">
        <f t="shared" si="54"/>
        <v>0</v>
      </c>
      <c r="AG94" s="7">
        <f t="shared" si="55"/>
        <v>1.042358764859616</v>
      </c>
      <c r="AH94" s="7">
        <f t="shared" si="56"/>
        <v>2.0028955341708827</v>
      </c>
      <c r="AI94" s="7">
        <f t="shared" si="57"/>
        <v>0.40068607782962973</v>
      </c>
      <c r="AJ94" s="7">
        <f t="shared" si="58"/>
        <v>1.0675128980337665</v>
      </c>
      <c r="AK94" s="7">
        <f t="shared" si="59"/>
        <v>0.26321923105615586</v>
      </c>
      <c r="AL94" s="13">
        <f t="shared" ref="AL94:AL99" si="110">SUM(AD94:AK94)</f>
        <v>7.7187978690412091</v>
      </c>
      <c r="AN94" s="7">
        <f t="shared" si="79"/>
        <v>0</v>
      </c>
      <c r="AO94" s="7">
        <f t="shared" si="80"/>
        <v>0</v>
      </c>
      <c r="AP94" s="7">
        <f t="shared" si="81"/>
        <v>0</v>
      </c>
      <c r="AQ94" s="7">
        <f t="shared" si="82"/>
        <v>0</v>
      </c>
      <c r="AR94" s="7">
        <f t="shared" si="83"/>
        <v>2.0028955341708827</v>
      </c>
      <c r="AS94" s="7">
        <f t="shared" si="84"/>
        <v>0</v>
      </c>
      <c r="AT94" s="7">
        <f t="shared" si="85"/>
        <v>0</v>
      </c>
      <c r="AU94" s="7">
        <f t="shared" si="86"/>
        <v>0</v>
      </c>
      <c r="AV94" s="13">
        <f t="shared" ref="AV94:AV99" si="111">SUM(AN94:AU94)</f>
        <v>2.0028955341708827</v>
      </c>
      <c r="AX94" s="7">
        <f t="shared" si="88"/>
        <v>0.25948283245039455</v>
      </c>
      <c r="AY94" s="7">
        <f t="shared" si="105"/>
        <v>-1.3490647348251377</v>
      </c>
    </row>
    <row r="95" spans="1:51" x14ac:dyDescent="0.2">
      <c r="A95" s="17"/>
      <c r="B95" s="6">
        <v>3</v>
      </c>
      <c r="C95" s="2">
        <v>4</v>
      </c>
      <c r="D95" s="2">
        <v>6</v>
      </c>
      <c r="E95" s="2">
        <v>1</v>
      </c>
      <c r="F95" s="2">
        <v>5</v>
      </c>
      <c r="G95" s="2">
        <v>2</v>
      </c>
      <c r="H95" s="2">
        <v>7</v>
      </c>
      <c r="I95" s="2">
        <v>3</v>
      </c>
      <c r="J95" s="2">
        <v>8</v>
      </c>
      <c r="L95" s="2">
        <f t="shared" si="89"/>
        <v>2</v>
      </c>
      <c r="M95" s="2">
        <f t="shared" si="90"/>
        <v>4</v>
      </c>
      <c r="N95" s="2">
        <f t="shared" si="91"/>
        <v>0</v>
      </c>
      <c r="O95" s="2">
        <f t="shared" si="92"/>
        <v>3</v>
      </c>
      <c r="P95" s="2">
        <f t="shared" si="93"/>
        <v>0</v>
      </c>
      <c r="Q95" s="2">
        <f t="shared" si="94"/>
        <v>5</v>
      </c>
      <c r="R95" s="2">
        <f t="shared" si="95"/>
        <v>1</v>
      </c>
      <c r="S95" s="2">
        <f t="shared" si="96"/>
        <v>6</v>
      </c>
      <c r="U95" s="2">
        <f t="shared" si="97"/>
        <v>2</v>
      </c>
      <c r="V95" s="2">
        <f t="shared" si="98"/>
        <v>2</v>
      </c>
      <c r="W95" s="2">
        <f t="shared" si="99"/>
        <v>0</v>
      </c>
      <c r="X95" s="2">
        <f t="shared" si="100"/>
        <v>2</v>
      </c>
      <c r="Y95" s="2">
        <f t="shared" si="101"/>
        <v>0</v>
      </c>
      <c r="Z95" s="2">
        <f t="shared" si="102"/>
        <v>2</v>
      </c>
      <c r="AA95" s="2">
        <f t="shared" si="103"/>
        <v>1</v>
      </c>
      <c r="AB95" s="2">
        <f t="shared" si="104"/>
        <v>2</v>
      </c>
      <c r="AD95" s="7">
        <f t="shared" si="109"/>
        <v>2.2428766705855709</v>
      </c>
      <c r="AE95" s="7">
        <f t="shared" si="53"/>
        <v>0.6992486925055873</v>
      </c>
      <c r="AF95" s="7">
        <f t="shared" si="54"/>
        <v>0</v>
      </c>
      <c r="AG95" s="7">
        <f t="shared" si="55"/>
        <v>1.042358764859616</v>
      </c>
      <c r="AH95" s="7">
        <f t="shared" si="56"/>
        <v>0</v>
      </c>
      <c r="AI95" s="7">
        <f t="shared" si="57"/>
        <v>0.40068607782962973</v>
      </c>
      <c r="AJ95" s="7">
        <f t="shared" si="58"/>
        <v>1.0675128980337665</v>
      </c>
      <c r="AK95" s="7">
        <f t="shared" si="59"/>
        <v>0.26321923105615586</v>
      </c>
      <c r="AL95" s="13">
        <f t="shared" si="110"/>
        <v>5.7159023348703268</v>
      </c>
      <c r="AN95" s="7">
        <f t="shared" si="79"/>
        <v>0</v>
      </c>
      <c r="AO95" s="7">
        <f t="shared" si="80"/>
        <v>0</v>
      </c>
      <c r="AP95" s="7">
        <f t="shared" si="81"/>
        <v>0</v>
      </c>
      <c r="AQ95" s="7">
        <f t="shared" si="82"/>
        <v>0</v>
      </c>
      <c r="AR95" s="7">
        <f t="shared" si="83"/>
        <v>0</v>
      </c>
      <c r="AS95" s="7">
        <f t="shared" si="84"/>
        <v>0</v>
      </c>
      <c r="AT95" s="7">
        <f t="shared" si="85"/>
        <v>1.0675128980337665</v>
      </c>
      <c r="AU95" s="7">
        <f t="shared" si="86"/>
        <v>0</v>
      </c>
      <c r="AV95" s="13">
        <f t="shared" si="111"/>
        <v>1.0675128980337665</v>
      </c>
      <c r="AX95" s="7">
        <f t="shared" si="88"/>
        <v>0.18676192060198743</v>
      </c>
      <c r="AY95" s="7">
        <f t="shared" si="105"/>
        <v>-1.677920625134959</v>
      </c>
    </row>
    <row r="96" spans="1:51" x14ac:dyDescent="0.2">
      <c r="A96" s="17"/>
      <c r="B96" s="6">
        <v>4</v>
      </c>
      <c r="C96" s="2">
        <v>4</v>
      </c>
      <c r="D96" s="2">
        <v>6</v>
      </c>
      <c r="E96" s="2">
        <v>1</v>
      </c>
      <c r="F96" s="2">
        <v>5</v>
      </c>
      <c r="G96" s="2">
        <v>2</v>
      </c>
      <c r="H96" s="2">
        <v>7</v>
      </c>
      <c r="I96" s="2">
        <v>3</v>
      </c>
      <c r="J96" s="2">
        <v>8</v>
      </c>
      <c r="L96" s="2">
        <f t="shared" si="89"/>
        <v>1</v>
      </c>
      <c r="M96" s="2">
        <f t="shared" si="90"/>
        <v>3</v>
      </c>
      <c r="N96" s="2">
        <f t="shared" si="91"/>
        <v>0</v>
      </c>
      <c r="O96" s="2">
        <f t="shared" si="92"/>
        <v>2</v>
      </c>
      <c r="P96" s="2">
        <f t="shared" si="93"/>
        <v>0</v>
      </c>
      <c r="Q96" s="2">
        <f t="shared" si="94"/>
        <v>4</v>
      </c>
      <c r="R96" s="2">
        <f t="shared" si="95"/>
        <v>0</v>
      </c>
      <c r="S96" s="2">
        <f t="shared" si="96"/>
        <v>5</v>
      </c>
      <c r="U96" s="2">
        <f t="shared" si="97"/>
        <v>1</v>
      </c>
      <c r="V96" s="2">
        <f t="shared" si="98"/>
        <v>2</v>
      </c>
      <c r="W96" s="2">
        <f t="shared" si="99"/>
        <v>0</v>
      </c>
      <c r="X96" s="2">
        <f t="shared" si="100"/>
        <v>2</v>
      </c>
      <c r="Y96" s="2">
        <f t="shared" si="101"/>
        <v>0</v>
      </c>
      <c r="Z96" s="2">
        <f t="shared" si="102"/>
        <v>2</v>
      </c>
      <c r="AA96" s="2">
        <f t="shared" si="103"/>
        <v>0</v>
      </c>
      <c r="AB96" s="2">
        <f t="shared" si="104"/>
        <v>2</v>
      </c>
      <c r="AD96" s="7">
        <f t="shared" si="109"/>
        <v>2.2428766705855709</v>
      </c>
      <c r="AE96" s="7">
        <f t="shared" si="53"/>
        <v>0.6992486925055873</v>
      </c>
      <c r="AF96" s="7">
        <f t="shared" si="54"/>
        <v>0</v>
      </c>
      <c r="AG96" s="7">
        <f t="shared" si="55"/>
        <v>1.042358764859616</v>
      </c>
      <c r="AH96" s="7">
        <f t="shared" si="56"/>
        <v>0</v>
      </c>
      <c r="AI96" s="7">
        <f t="shared" si="57"/>
        <v>0.40068607782962973</v>
      </c>
      <c r="AJ96" s="7">
        <f t="shared" si="58"/>
        <v>0</v>
      </c>
      <c r="AK96" s="7">
        <f t="shared" si="59"/>
        <v>0.26321923105615586</v>
      </c>
      <c r="AL96" s="13">
        <f t="shared" si="110"/>
        <v>4.6483894368365606</v>
      </c>
      <c r="AN96" s="7">
        <f t="shared" si="79"/>
        <v>2.2428766705855709</v>
      </c>
      <c r="AO96" s="7">
        <f t="shared" si="80"/>
        <v>0</v>
      </c>
      <c r="AP96" s="7">
        <f t="shared" si="81"/>
        <v>0</v>
      </c>
      <c r="AQ96" s="7">
        <f t="shared" si="82"/>
        <v>0</v>
      </c>
      <c r="AR96" s="7">
        <f t="shared" si="83"/>
        <v>0</v>
      </c>
      <c r="AS96" s="7">
        <f t="shared" si="84"/>
        <v>0</v>
      </c>
      <c r="AT96" s="7">
        <f t="shared" si="85"/>
        <v>0</v>
      </c>
      <c r="AU96" s="7">
        <f t="shared" si="86"/>
        <v>0</v>
      </c>
      <c r="AV96" s="13">
        <f t="shared" si="111"/>
        <v>2.2428766705855709</v>
      </c>
      <c r="AX96" s="7">
        <f t="shared" si="88"/>
        <v>0.48250618866218531</v>
      </c>
      <c r="AY96" s="7">
        <f t="shared" si="105"/>
        <v>-0.72876153204248084</v>
      </c>
    </row>
    <row r="97" spans="1:51" x14ac:dyDescent="0.2">
      <c r="A97" s="17"/>
      <c r="B97" s="6">
        <v>5</v>
      </c>
      <c r="C97" s="2">
        <v>4</v>
      </c>
      <c r="D97" s="2">
        <v>6</v>
      </c>
      <c r="E97" s="2">
        <v>1</v>
      </c>
      <c r="F97" s="2">
        <v>5</v>
      </c>
      <c r="G97" s="2">
        <v>2</v>
      </c>
      <c r="H97" s="2">
        <v>7</v>
      </c>
      <c r="I97" s="2">
        <v>3</v>
      </c>
      <c r="J97" s="2">
        <v>8</v>
      </c>
      <c r="L97" s="2">
        <f t="shared" si="89"/>
        <v>0</v>
      </c>
      <c r="M97" s="2">
        <f t="shared" si="90"/>
        <v>2</v>
      </c>
      <c r="N97" s="2">
        <f t="shared" si="91"/>
        <v>0</v>
      </c>
      <c r="O97" s="2">
        <f t="shared" si="92"/>
        <v>1</v>
      </c>
      <c r="P97" s="2">
        <f t="shared" si="93"/>
        <v>0</v>
      </c>
      <c r="Q97" s="2">
        <f t="shared" si="94"/>
        <v>3</v>
      </c>
      <c r="R97" s="2">
        <f t="shared" si="95"/>
        <v>0</v>
      </c>
      <c r="S97" s="2">
        <f t="shared" si="96"/>
        <v>4</v>
      </c>
      <c r="U97" s="2">
        <f t="shared" si="97"/>
        <v>0</v>
      </c>
      <c r="V97" s="2">
        <f t="shared" si="98"/>
        <v>2</v>
      </c>
      <c r="W97" s="2">
        <f t="shared" si="99"/>
        <v>0</v>
      </c>
      <c r="X97" s="2">
        <f t="shared" si="100"/>
        <v>1</v>
      </c>
      <c r="Y97" s="2">
        <f t="shared" si="101"/>
        <v>0</v>
      </c>
      <c r="Z97" s="2">
        <f t="shared" si="102"/>
        <v>2</v>
      </c>
      <c r="AA97" s="2">
        <f t="shared" si="103"/>
        <v>0</v>
      </c>
      <c r="AB97" s="2">
        <f t="shared" si="104"/>
        <v>2</v>
      </c>
      <c r="AD97" s="7">
        <f t="shared" si="109"/>
        <v>0</v>
      </c>
      <c r="AE97" s="7">
        <f t="shared" si="53"/>
        <v>0.6992486925055873</v>
      </c>
      <c r="AF97" s="7">
        <f t="shared" si="54"/>
        <v>0</v>
      </c>
      <c r="AG97" s="7">
        <f t="shared" si="55"/>
        <v>1.042358764859616</v>
      </c>
      <c r="AH97" s="7">
        <f t="shared" si="56"/>
        <v>0</v>
      </c>
      <c r="AI97" s="7">
        <f t="shared" si="57"/>
        <v>0.40068607782962973</v>
      </c>
      <c r="AJ97" s="7">
        <f t="shared" si="58"/>
        <v>0</v>
      </c>
      <c r="AK97" s="7">
        <f t="shared" si="59"/>
        <v>0.26321923105615586</v>
      </c>
      <c r="AL97" s="13">
        <f t="shared" si="110"/>
        <v>2.4055127662509888</v>
      </c>
      <c r="AN97" s="7">
        <f t="shared" si="79"/>
        <v>0</v>
      </c>
      <c r="AO97" s="7">
        <f t="shared" si="80"/>
        <v>0</v>
      </c>
      <c r="AP97" s="7">
        <f t="shared" si="81"/>
        <v>0</v>
      </c>
      <c r="AQ97" s="7">
        <f t="shared" si="82"/>
        <v>1.042358764859616</v>
      </c>
      <c r="AR97" s="7">
        <f t="shared" si="83"/>
        <v>0</v>
      </c>
      <c r="AS97" s="7">
        <f t="shared" si="84"/>
        <v>0</v>
      </c>
      <c r="AT97" s="7">
        <f t="shared" si="85"/>
        <v>0</v>
      </c>
      <c r="AU97" s="7">
        <f t="shared" si="86"/>
        <v>0</v>
      </c>
      <c r="AV97" s="13">
        <f t="shared" si="111"/>
        <v>1.042358764859616</v>
      </c>
      <c r="AX97" s="7">
        <f t="shared" si="88"/>
        <v>0.43332082019424933</v>
      </c>
      <c r="AY97" s="7">
        <f t="shared" si="105"/>
        <v>-0.8362769010923613</v>
      </c>
    </row>
    <row r="98" spans="1:51" x14ac:dyDescent="0.2">
      <c r="A98" s="17"/>
      <c r="B98" s="6">
        <v>6</v>
      </c>
      <c r="C98" s="2">
        <v>4</v>
      </c>
      <c r="D98" s="2">
        <v>6</v>
      </c>
      <c r="E98" s="2">
        <v>1</v>
      </c>
      <c r="F98" s="2">
        <v>5</v>
      </c>
      <c r="G98" s="2">
        <v>2</v>
      </c>
      <c r="H98" s="2">
        <v>7</v>
      </c>
      <c r="I98" s="2">
        <v>3</v>
      </c>
      <c r="J98" s="2">
        <v>8</v>
      </c>
      <c r="L98" s="2">
        <f t="shared" si="89"/>
        <v>0</v>
      </c>
      <c r="M98" s="2">
        <f t="shared" si="90"/>
        <v>1</v>
      </c>
      <c r="N98" s="2">
        <f t="shared" si="91"/>
        <v>0</v>
      </c>
      <c r="O98" s="2">
        <f t="shared" si="92"/>
        <v>0</v>
      </c>
      <c r="P98" s="2">
        <f t="shared" si="93"/>
        <v>0</v>
      </c>
      <c r="Q98" s="2">
        <f t="shared" si="94"/>
        <v>2</v>
      </c>
      <c r="R98" s="2">
        <f t="shared" si="95"/>
        <v>0</v>
      </c>
      <c r="S98" s="2">
        <f t="shared" si="96"/>
        <v>3</v>
      </c>
      <c r="U98" s="2">
        <f t="shared" si="97"/>
        <v>0</v>
      </c>
      <c r="V98" s="2">
        <f t="shared" si="98"/>
        <v>1</v>
      </c>
      <c r="W98" s="2">
        <f t="shared" si="99"/>
        <v>0</v>
      </c>
      <c r="X98" s="2">
        <f t="shared" si="100"/>
        <v>0</v>
      </c>
      <c r="Y98" s="2">
        <f t="shared" si="101"/>
        <v>0</v>
      </c>
      <c r="Z98" s="2">
        <f t="shared" si="102"/>
        <v>2</v>
      </c>
      <c r="AA98" s="2">
        <f t="shared" si="103"/>
        <v>0</v>
      </c>
      <c r="AB98" s="2">
        <f t="shared" si="104"/>
        <v>2</v>
      </c>
      <c r="AD98" s="7">
        <f t="shared" si="109"/>
        <v>0</v>
      </c>
      <c r="AE98" s="7">
        <f t="shared" si="53"/>
        <v>0.6992486925055873</v>
      </c>
      <c r="AF98" s="7">
        <f t="shared" si="54"/>
        <v>0</v>
      </c>
      <c r="AG98" s="7">
        <f t="shared" si="55"/>
        <v>0</v>
      </c>
      <c r="AH98" s="7">
        <f t="shared" si="56"/>
        <v>0</v>
      </c>
      <c r="AI98" s="7">
        <f t="shared" si="57"/>
        <v>0.40068607782962973</v>
      </c>
      <c r="AJ98" s="7">
        <f t="shared" si="58"/>
        <v>0</v>
      </c>
      <c r="AK98" s="7">
        <f t="shared" si="59"/>
        <v>0.26321923105615586</v>
      </c>
      <c r="AL98" s="13">
        <f t="shared" si="110"/>
        <v>1.363154001391373</v>
      </c>
      <c r="AN98" s="7">
        <f t="shared" si="79"/>
        <v>0</v>
      </c>
      <c r="AO98" s="7">
        <f t="shared" si="80"/>
        <v>0.6992486925055873</v>
      </c>
      <c r="AP98" s="7">
        <f t="shared" si="81"/>
        <v>0</v>
      </c>
      <c r="AQ98" s="7">
        <f t="shared" si="82"/>
        <v>0</v>
      </c>
      <c r="AR98" s="7">
        <f t="shared" si="83"/>
        <v>0</v>
      </c>
      <c r="AS98" s="7">
        <f t="shared" si="84"/>
        <v>0</v>
      </c>
      <c r="AT98" s="7">
        <f t="shared" si="85"/>
        <v>0</v>
      </c>
      <c r="AU98" s="7">
        <f t="shared" si="86"/>
        <v>0</v>
      </c>
      <c r="AV98" s="13">
        <f t="shared" si="111"/>
        <v>0.6992486925055873</v>
      </c>
      <c r="AX98" s="7">
        <f t="shared" si="88"/>
        <v>0.51296382638488625</v>
      </c>
      <c r="AY98" s="7">
        <f t="shared" si="105"/>
        <v>-0.66754995016720475</v>
      </c>
    </row>
    <row r="99" spans="1:51" x14ac:dyDescent="0.2">
      <c r="A99" s="17"/>
      <c r="B99" s="6">
        <v>7</v>
      </c>
      <c r="C99" s="2">
        <v>4</v>
      </c>
      <c r="D99" s="2">
        <v>6</v>
      </c>
      <c r="E99" s="2">
        <v>1</v>
      </c>
      <c r="F99" s="2">
        <v>5</v>
      </c>
      <c r="G99" s="2">
        <v>2</v>
      </c>
      <c r="H99" s="2">
        <v>7</v>
      </c>
      <c r="I99" s="2">
        <v>3</v>
      </c>
      <c r="J99" s="2">
        <v>8</v>
      </c>
      <c r="L99" s="2">
        <f t="shared" si="89"/>
        <v>0</v>
      </c>
      <c r="M99" s="2">
        <f t="shared" si="90"/>
        <v>0</v>
      </c>
      <c r="N99" s="2">
        <f t="shared" si="91"/>
        <v>0</v>
      </c>
      <c r="O99" s="2">
        <f t="shared" si="92"/>
        <v>0</v>
      </c>
      <c r="P99" s="2">
        <f t="shared" si="93"/>
        <v>0</v>
      </c>
      <c r="Q99" s="2">
        <f t="shared" si="94"/>
        <v>1</v>
      </c>
      <c r="R99" s="2">
        <f t="shared" si="95"/>
        <v>0</v>
      </c>
      <c r="S99" s="2">
        <f t="shared" si="96"/>
        <v>2</v>
      </c>
      <c r="U99" s="2">
        <f t="shared" si="97"/>
        <v>0</v>
      </c>
      <c r="V99" s="2">
        <f t="shared" si="98"/>
        <v>0</v>
      </c>
      <c r="W99" s="2">
        <f t="shared" si="99"/>
        <v>0</v>
      </c>
      <c r="X99" s="2">
        <f t="shared" si="100"/>
        <v>0</v>
      </c>
      <c r="Y99" s="2">
        <f t="shared" si="101"/>
        <v>0</v>
      </c>
      <c r="Z99" s="2">
        <f t="shared" si="102"/>
        <v>1</v>
      </c>
      <c r="AA99" s="2">
        <f t="shared" si="103"/>
        <v>0</v>
      </c>
      <c r="AB99" s="2">
        <f t="shared" si="104"/>
        <v>2</v>
      </c>
      <c r="AD99" s="7">
        <f t="shared" si="109"/>
        <v>0</v>
      </c>
      <c r="AE99" s="7">
        <f t="shared" si="53"/>
        <v>0</v>
      </c>
      <c r="AF99" s="7">
        <f t="shared" si="54"/>
        <v>0</v>
      </c>
      <c r="AG99" s="7">
        <f t="shared" si="55"/>
        <v>0</v>
      </c>
      <c r="AH99" s="7">
        <f t="shared" si="56"/>
        <v>0</v>
      </c>
      <c r="AI99" s="7">
        <f t="shared" si="57"/>
        <v>0.40068607782962973</v>
      </c>
      <c r="AJ99" s="7">
        <f t="shared" si="58"/>
        <v>0</v>
      </c>
      <c r="AK99" s="7">
        <f t="shared" si="59"/>
        <v>0.26321923105615586</v>
      </c>
      <c r="AL99" s="13">
        <f t="shared" si="110"/>
        <v>0.66390530888578558</v>
      </c>
      <c r="AN99" s="7">
        <f t="shared" si="79"/>
        <v>0</v>
      </c>
      <c r="AO99" s="7">
        <f t="shared" si="80"/>
        <v>0</v>
      </c>
      <c r="AP99" s="7">
        <f t="shared" si="81"/>
        <v>0</v>
      </c>
      <c r="AQ99" s="7">
        <f t="shared" si="82"/>
        <v>0</v>
      </c>
      <c r="AR99" s="7">
        <f t="shared" si="83"/>
        <v>0</v>
      </c>
      <c r="AS99" s="7">
        <f t="shared" si="84"/>
        <v>0.40068607782962973</v>
      </c>
      <c r="AT99" s="7">
        <f t="shared" si="85"/>
        <v>0</v>
      </c>
      <c r="AU99" s="7">
        <f t="shared" si="86"/>
        <v>0</v>
      </c>
      <c r="AV99" s="13">
        <f t="shared" si="111"/>
        <v>0.40068607782962973</v>
      </c>
      <c r="AX99" s="7">
        <f t="shared" si="88"/>
        <v>0.6035289558116208</v>
      </c>
      <c r="AY99" s="7">
        <f t="shared" si="105"/>
        <v>-0.50496125979169926</v>
      </c>
    </row>
    <row r="100" spans="1:51" x14ac:dyDescent="0.2">
      <c r="A100" s="17">
        <v>13</v>
      </c>
      <c r="B100" s="6">
        <v>1</v>
      </c>
      <c r="C100" s="2">
        <v>2</v>
      </c>
      <c r="D100" s="2">
        <v>4</v>
      </c>
      <c r="E100" s="2">
        <v>3</v>
      </c>
      <c r="F100" s="2">
        <v>5</v>
      </c>
      <c r="G100" s="2">
        <v>1</v>
      </c>
      <c r="H100" s="2">
        <v>8</v>
      </c>
      <c r="I100" s="2">
        <v>7</v>
      </c>
      <c r="J100" s="2">
        <v>6</v>
      </c>
      <c r="L100" s="2">
        <f t="shared" si="89"/>
        <v>2</v>
      </c>
      <c r="M100" s="2">
        <f t="shared" si="90"/>
        <v>4</v>
      </c>
      <c r="N100" s="2">
        <f t="shared" si="91"/>
        <v>3</v>
      </c>
      <c r="O100" s="2">
        <f t="shared" si="92"/>
        <v>5</v>
      </c>
      <c r="P100" s="2">
        <f t="shared" si="93"/>
        <v>1</v>
      </c>
      <c r="Q100" s="2">
        <f t="shared" si="94"/>
        <v>8</v>
      </c>
      <c r="R100" s="2">
        <f t="shared" si="95"/>
        <v>7</v>
      </c>
      <c r="S100" s="2">
        <f t="shared" si="96"/>
        <v>6</v>
      </c>
      <c r="U100" s="2">
        <f t="shared" si="97"/>
        <v>2</v>
      </c>
      <c r="V100" s="2">
        <f t="shared" si="98"/>
        <v>2</v>
      </c>
      <c r="W100" s="2">
        <f t="shared" si="99"/>
        <v>2</v>
      </c>
      <c r="X100" s="2">
        <f t="shared" si="100"/>
        <v>2</v>
      </c>
      <c r="Y100" s="2">
        <f t="shared" si="101"/>
        <v>1</v>
      </c>
      <c r="Z100" s="2">
        <f t="shared" si="102"/>
        <v>2</v>
      </c>
      <c r="AA100" s="2">
        <f t="shared" si="103"/>
        <v>2</v>
      </c>
      <c r="AB100" s="2">
        <f t="shared" si="104"/>
        <v>2</v>
      </c>
      <c r="AD100" s="7">
        <f>IF(U100=0,0,EXP(U$13))</f>
        <v>2.2428766705855709</v>
      </c>
      <c r="AE100" s="7">
        <f t="shared" si="53"/>
        <v>0.6992486925055873</v>
      </c>
      <c r="AF100" s="7">
        <f t="shared" si="54"/>
        <v>2.7126416317968172</v>
      </c>
      <c r="AG100" s="7">
        <f t="shared" si="55"/>
        <v>1.042358764859616</v>
      </c>
      <c r="AH100" s="7">
        <f t="shared" si="56"/>
        <v>2.0028955341708827</v>
      </c>
      <c r="AI100" s="7">
        <f t="shared" si="57"/>
        <v>0.40068607782962973</v>
      </c>
      <c r="AJ100" s="7">
        <f t="shared" si="58"/>
        <v>1.0675128980337665</v>
      </c>
      <c r="AK100" s="7">
        <f t="shared" si="59"/>
        <v>0.26321923105615586</v>
      </c>
      <c r="AL100" s="13">
        <f>SUM(AD100:AK100)</f>
        <v>10.431439500838025</v>
      </c>
      <c r="AN100" s="7">
        <f t="shared" si="79"/>
        <v>0</v>
      </c>
      <c r="AO100" s="7">
        <f t="shared" si="80"/>
        <v>0</v>
      </c>
      <c r="AP100" s="7">
        <f t="shared" si="81"/>
        <v>0</v>
      </c>
      <c r="AQ100" s="7">
        <f t="shared" si="82"/>
        <v>0</v>
      </c>
      <c r="AR100" s="7">
        <f t="shared" si="83"/>
        <v>2.0028955341708827</v>
      </c>
      <c r="AS100" s="7">
        <f t="shared" si="84"/>
        <v>0</v>
      </c>
      <c r="AT100" s="7">
        <f t="shared" si="85"/>
        <v>0</v>
      </c>
      <c r="AU100" s="7">
        <f t="shared" si="86"/>
        <v>0</v>
      </c>
      <c r="AV100" s="13">
        <f>SUM(AN100:AU100)</f>
        <v>2.0028955341708827</v>
      </c>
      <c r="AX100" s="7">
        <f t="shared" si="88"/>
        <v>0.19200567035929963</v>
      </c>
      <c r="AY100" s="7">
        <f t="shared" si="105"/>
        <v>-1.6502303742690974</v>
      </c>
    </row>
    <row r="101" spans="1:51" x14ac:dyDescent="0.2">
      <c r="A101" s="17"/>
      <c r="B101" s="6">
        <v>2</v>
      </c>
      <c r="C101" s="2">
        <v>2</v>
      </c>
      <c r="D101" s="2">
        <v>4</v>
      </c>
      <c r="E101" s="2">
        <v>3</v>
      </c>
      <c r="F101" s="2">
        <v>5</v>
      </c>
      <c r="G101" s="2">
        <v>1</v>
      </c>
      <c r="H101" s="2">
        <v>8</v>
      </c>
      <c r="I101" s="2">
        <v>7</v>
      </c>
      <c r="J101" s="2">
        <v>6</v>
      </c>
      <c r="L101" s="2">
        <f t="shared" si="89"/>
        <v>1</v>
      </c>
      <c r="M101" s="2">
        <f t="shared" si="90"/>
        <v>3</v>
      </c>
      <c r="N101" s="2">
        <f t="shared" si="91"/>
        <v>2</v>
      </c>
      <c r="O101" s="2">
        <f t="shared" si="92"/>
        <v>4</v>
      </c>
      <c r="P101" s="2">
        <f t="shared" si="93"/>
        <v>0</v>
      </c>
      <c r="Q101" s="2">
        <f t="shared" si="94"/>
        <v>7</v>
      </c>
      <c r="R101" s="2">
        <f t="shared" si="95"/>
        <v>6</v>
      </c>
      <c r="S101" s="2">
        <f t="shared" si="96"/>
        <v>5</v>
      </c>
      <c r="U101" s="2">
        <f t="shared" si="97"/>
        <v>1</v>
      </c>
      <c r="V101" s="2">
        <f t="shared" si="98"/>
        <v>2</v>
      </c>
      <c r="W101" s="2">
        <f t="shared" si="99"/>
        <v>2</v>
      </c>
      <c r="X101" s="2">
        <f t="shared" si="100"/>
        <v>2</v>
      </c>
      <c r="Y101" s="2">
        <f t="shared" si="101"/>
        <v>0</v>
      </c>
      <c r="Z101" s="2">
        <f t="shared" si="102"/>
        <v>2</v>
      </c>
      <c r="AA101" s="2">
        <f t="shared" si="103"/>
        <v>2</v>
      </c>
      <c r="AB101" s="2">
        <f t="shared" si="104"/>
        <v>2</v>
      </c>
      <c r="AD101" s="7">
        <f t="shared" ref="AD101:AD106" si="112">IF(U101=0,0,EXP(U$13))</f>
        <v>2.2428766705855709</v>
      </c>
      <c r="AE101" s="7">
        <f t="shared" si="53"/>
        <v>0.6992486925055873</v>
      </c>
      <c r="AF101" s="7">
        <f t="shared" si="54"/>
        <v>2.7126416317968172</v>
      </c>
      <c r="AG101" s="7">
        <f t="shared" si="55"/>
        <v>1.042358764859616</v>
      </c>
      <c r="AH101" s="7">
        <f t="shared" si="56"/>
        <v>0</v>
      </c>
      <c r="AI101" s="7">
        <f t="shared" si="57"/>
        <v>0.40068607782962973</v>
      </c>
      <c r="AJ101" s="7">
        <f t="shared" si="58"/>
        <v>1.0675128980337665</v>
      </c>
      <c r="AK101" s="7">
        <f t="shared" si="59"/>
        <v>0.26321923105615586</v>
      </c>
      <c r="AL101" s="13">
        <f t="shared" ref="AL101:AL106" si="113">SUM(AD101:AK101)</f>
        <v>8.4285439666671422</v>
      </c>
      <c r="AN101" s="7">
        <f t="shared" si="79"/>
        <v>2.2428766705855709</v>
      </c>
      <c r="AO101" s="7">
        <f t="shared" si="80"/>
        <v>0</v>
      </c>
      <c r="AP101" s="7">
        <f t="shared" si="81"/>
        <v>0</v>
      </c>
      <c r="AQ101" s="7">
        <f t="shared" si="82"/>
        <v>0</v>
      </c>
      <c r="AR101" s="7">
        <f t="shared" si="83"/>
        <v>0</v>
      </c>
      <c r="AS101" s="7">
        <f t="shared" si="84"/>
        <v>0</v>
      </c>
      <c r="AT101" s="7">
        <f t="shared" si="85"/>
        <v>0</v>
      </c>
      <c r="AU101" s="7">
        <f t="shared" si="86"/>
        <v>0</v>
      </c>
      <c r="AV101" s="13">
        <f t="shared" ref="AV101:AV106" si="114">SUM(AN101:AU101)</f>
        <v>2.2428766705855709</v>
      </c>
      <c r="AX101" s="7">
        <f t="shared" si="88"/>
        <v>0.26610487878518602</v>
      </c>
      <c r="AY101" s="7">
        <f t="shared" si="105"/>
        <v>-1.3238647667615084</v>
      </c>
    </row>
    <row r="102" spans="1:51" x14ac:dyDescent="0.2">
      <c r="A102" s="17"/>
      <c r="B102" s="6">
        <v>3</v>
      </c>
      <c r="C102" s="2">
        <v>2</v>
      </c>
      <c r="D102" s="2">
        <v>4</v>
      </c>
      <c r="E102" s="2">
        <v>3</v>
      </c>
      <c r="F102" s="2">
        <v>5</v>
      </c>
      <c r="G102" s="2">
        <v>1</v>
      </c>
      <c r="H102" s="2">
        <v>8</v>
      </c>
      <c r="I102" s="2">
        <v>7</v>
      </c>
      <c r="J102" s="2">
        <v>6</v>
      </c>
      <c r="L102" s="2">
        <f t="shared" si="89"/>
        <v>0</v>
      </c>
      <c r="M102" s="2">
        <f t="shared" si="90"/>
        <v>2</v>
      </c>
      <c r="N102" s="2">
        <f t="shared" si="91"/>
        <v>1</v>
      </c>
      <c r="O102" s="2">
        <f t="shared" si="92"/>
        <v>3</v>
      </c>
      <c r="P102" s="2">
        <f t="shared" si="93"/>
        <v>0</v>
      </c>
      <c r="Q102" s="2">
        <f t="shared" si="94"/>
        <v>6</v>
      </c>
      <c r="R102" s="2">
        <f t="shared" si="95"/>
        <v>5</v>
      </c>
      <c r="S102" s="2">
        <f t="shared" si="96"/>
        <v>4</v>
      </c>
      <c r="U102" s="2">
        <f t="shared" si="97"/>
        <v>0</v>
      </c>
      <c r="V102" s="2">
        <f t="shared" si="98"/>
        <v>2</v>
      </c>
      <c r="W102" s="2">
        <f t="shared" si="99"/>
        <v>1</v>
      </c>
      <c r="X102" s="2">
        <f t="shared" si="100"/>
        <v>2</v>
      </c>
      <c r="Y102" s="2">
        <f t="shared" si="101"/>
        <v>0</v>
      </c>
      <c r="Z102" s="2">
        <f t="shared" si="102"/>
        <v>2</v>
      </c>
      <c r="AA102" s="2">
        <f t="shared" si="103"/>
        <v>2</v>
      </c>
      <c r="AB102" s="2">
        <f t="shared" si="104"/>
        <v>2</v>
      </c>
      <c r="AD102" s="7">
        <f t="shared" si="112"/>
        <v>0</v>
      </c>
      <c r="AE102" s="7">
        <f t="shared" ref="AE102:AE165" si="115">IF(V102=0,0,EXP(V$13))</f>
        <v>0.6992486925055873</v>
      </c>
      <c r="AF102" s="7">
        <f t="shared" ref="AF102:AF165" si="116">IF(W102=0,0,EXP(W$13))</f>
        <v>2.7126416317968172</v>
      </c>
      <c r="AG102" s="7">
        <f t="shared" ref="AG102:AG165" si="117">IF(X102=0,0,EXP(X$13))</f>
        <v>1.042358764859616</v>
      </c>
      <c r="AH102" s="7">
        <f t="shared" ref="AH102:AH165" si="118">IF(Y102=0,0,EXP(Y$13))</f>
        <v>0</v>
      </c>
      <c r="AI102" s="7">
        <f t="shared" ref="AI102:AI165" si="119">IF(Z102=0,0,EXP(Z$13))</f>
        <v>0.40068607782962973</v>
      </c>
      <c r="AJ102" s="7">
        <f t="shared" ref="AJ102:AJ165" si="120">IF(AA102=0,0,EXP(AA$13))</f>
        <v>1.0675128980337665</v>
      </c>
      <c r="AK102" s="7">
        <f t="shared" ref="AK102:AK165" si="121">IF(AB102=0,0,EXP(AB$13))</f>
        <v>0.26321923105615586</v>
      </c>
      <c r="AL102" s="13">
        <f t="shared" si="113"/>
        <v>6.1856672960815722</v>
      </c>
      <c r="AN102" s="7">
        <f t="shared" si="79"/>
        <v>0</v>
      </c>
      <c r="AO102" s="7">
        <f t="shared" si="80"/>
        <v>0</v>
      </c>
      <c r="AP102" s="7">
        <f t="shared" si="81"/>
        <v>2.7126416317968172</v>
      </c>
      <c r="AQ102" s="7">
        <f t="shared" si="82"/>
        <v>0</v>
      </c>
      <c r="AR102" s="7">
        <f t="shared" si="83"/>
        <v>0</v>
      </c>
      <c r="AS102" s="7">
        <f t="shared" si="84"/>
        <v>0</v>
      </c>
      <c r="AT102" s="7">
        <f t="shared" si="85"/>
        <v>0</v>
      </c>
      <c r="AU102" s="7">
        <f t="shared" si="86"/>
        <v>0</v>
      </c>
      <c r="AV102" s="13">
        <f t="shared" si="114"/>
        <v>2.7126416317968172</v>
      </c>
      <c r="AX102" s="7">
        <f t="shared" si="88"/>
        <v>0.43853662053812548</v>
      </c>
      <c r="AY102" s="7">
        <f t="shared" si="105"/>
        <v>-0.8243119574571024</v>
      </c>
    </row>
    <row r="103" spans="1:51" x14ac:dyDescent="0.2">
      <c r="A103" s="17"/>
      <c r="B103" s="6">
        <v>4</v>
      </c>
      <c r="C103" s="2">
        <v>2</v>
      </c>
      <c r="D103" s="2">
        <v>4</v>
      </c>
      <c r="E103" s="2">
        <v>3</v>
      </c>
      <c r="F103" s="2">
        <v>5</v>
      </c>
      <c r="G103" s="2">
        <v>1</v>
      </c>
      <c r="H103" s="2">
        <v>8</v>
      </c>
      <c r="I103" s="2">
        <v>7</v>
      </c>
      <c r="J103" s="2">
        <v>6</v>
      </c>
      <c r="L103" s="2">
        <f t="shared" si="89"/>
        <v>0</v>
      </c>
      <c r="M103" s="2">
        <f t="shared" si="90"/>
        <v>1</v>
      </c>
      <c r="N103" s="2">
        <f t="shared" si="91"/>
        <v>0</v>
      </c>
      <c r="O103" s="2">
        <f t="shared" si="92"/>
        <v>2</v>
      </c>
      <c r="P103" s="2">
        <f t="shared" si="93"/>
        <v>0</v>
      </c>
      <c r="Q103" s="2">
        <f t="shared" si="94"/>
        <v>5</v>
      </c>
      <c r="R103" s="2">
        <f t="shared" si="95"/>
        <v>4</v>
      </c>
      <c r="S103" s="2">
        <f t="shared" si="96"/>
        <v>3</v>
      </c>
      <c r="U103" s="2">
        <f t="shared" si="97"/>
        <v>0</v>
      </c>
      <c r="V103" s="2">
        <f t="shared" si="98"/>
        <v>1</v>
      </c>
      <c r="W103" s="2">
        <f t="shared" si="99"/>
        <v>0</v>
      </c>
      <c r="X103" s="2">
        <f t="shared" si="100"/>
        <v>2</v>
      </c>
      <c r="Y103" s="2">
        <f t="shared" si="101"/>
        <v>0</v>
      </c>
      <c r="Z103" s="2">
        <f t="shared" si="102"/>
        <v>2</v>
      </c>
      <c r="AA103" s="2">
        <f t="shared" si="103"/>
        <v>2</v>
      </c>
      <c r="AB103" s="2">
        <f t="shared" si="104"/>
        <v>2</v>
      </c>
      <c r="AD103" s="7">
        <f t="shared" si="112"/>
        <v>0</v>
      </c>
      <c r="AE103" s="7">
        <f t="shared" si="115"/>
        <v>0.6992486925055873</v>
      </c>
      <c r="AF103" s="7">
        <f t="shared" si="116"/>
        <v>0</v>
      </c>
      <c r="AG103" s="7">
        <f t="shared" si="117"/>
        <v>1.042358764859616</v>
      </c>
      <c r="AH103" s="7">
        <f t="shared" si="118"/>
        <v>0</v>
      </c>
      <c r="AI103" s="7">
        <f t="shared" si="119"/>
        <v>0.40068607782962973</v>
      </c>
      <c r="AJ103" s="7">
        <f t="shared" si="120"/>
        <v>1.0675128980337665</v>
      </c>
      <c r="AK103" s="7">
        <f t="shared" si="121"/>
        <v>0.26321923105615586</v>
      </c>
      <c r="AL103" s="13">
        <f t="shared" si="113"/>
        <v>3.473025664284755</v>
      </c>
      <c r="AN103" s="7">
        <f t="shared" si="79"/>
        <v>0</v>
      </c>
      <c r="AO103" s="7">
        <f t="shared" si="80"/>
        <v>0.6992486925055873</v>
      </c>
      <c r="AP103" s="7">
        <f t="shared" si="81"/>
        <v>0</v>
      </c>
      <c r="AQ103" s="7">
        <f t="shared" si="82"/>
        <v>0</v>
      </c>
      <c r="AR103" s="7">
        <f t="shared" si="83"/>
        <v>0</v>
      </c>
      <c r="AS103" s="7">
        <f t="shared" si="84"/>
        <v>0</v>
      </c>
      <c r="AT103" s="7">
        <f t="shared" si="85"/>
        <v>0</v>
      </c>
      <c r="AU103" s="7">
        <f t="shared" si="86"/>
        <v>0</v>
      </c>
      <c r="AV103" s="13">
        <f t="shared" si="114"/>
        <v>0.6992486925055873</v>
      </c>
      <c r="AX103" s="7">
        <f t="shared" si="88"/>
        <v>0.20133703580033654</v>
      </c>
      <c r="AY103" s="7">
        <f t="shared" si="105"/>
        <v>-1.60277498014775</v>
      </c>
    </row>
    <row r="104" spans="1:51" x14ac:dyDescent="0.2">
      <c r="A104" s="17"/>
      <c r="B104" s="6">
        <v>5</v>
      </c>
      <c r="C104" s="2">
        <v>2</v>
      </c>
      <c r="D104" s="2">
        <v>4</v>
      </c>
      <c r="E104" s="2">
        <v>3</v>
      </c>
      <c r="F104" s="2">
        <v>5</v>
      </c>
      <c r="G104" s="2">
        <v>1</v>
      </c>
      <c r="H104" s="2">
        <v>8</v>
      </c>
      <c r="I104" s="2">
        <v>7</v>
      </c>
      <c r="J104" s="2">
        <v>6</v>
      </c>
      <c r="L104" s="2">
        <f t="shared" si="89"/>
        <v>0</v>
      </c>
      <c r="M104" s="2">
        <f t="shared" si="90"/>
        <v>0</v>
      </c>
      <c r="N104" s="2">
        <f t="shared" si="91"/>
        <v>0</v>
      </c>
      <c r="O104" s="2">
        <f t="shared" si="92"/>
        <v>1</v>
      </c>
      <c r="P104" s="2">
        <f t="shared" si="93"/>
        <v>0</v>
      </c>
      <c r="Q104" s="2">
        <f t="shared" si="94"/>
        <v>4</v>
      </c>
      <c r="R104" s="2">
        <f t="shared" si="95"/>
        <v>3</v>
      </c>
      <c r="S104" s="2">
        <f t="shared" si="96"/>
        <v>2</v>
      </c>
      <c r="U104" s="2">
        <f t="shared" si="97"/>
        <v>0</v>
      </c>
      <c r="V104" s="2">
        <f t="shared" si="98"/>
        <v>0</v>
      </c>
      <c r="W104" s="2">
        <f t="shared" si="99"/>
        <v>0</v>
      </c>
      <c r="X104" s="2">
        <f t="shared" si="100"/>
        <v>1</v>
      </c>
      <c r="Y104" s="2">
        <f t="shared" si="101"/>
        <v>0</v>
      </c>
      <c r="Z104" s="2">
        <f t="shared" si="102"/>
        <v>2</v>
      </c>
      <c r="AA104" s="2">
        <f t="shared" si="103"/>
        <v>2</v>
      </c>
      <c r="AB104" s="2">
        <f t="shared" si="104"/>
        <v>2</v>
      </c>
      <c r="AD104" s="7">
        <f t="shared" si="112"/>
        <v>0</v>
      </c>
      <c r="AE104" s="7">
        <f t="shared" si="115"/>
        <v>0</v>
      </c>
      <c r="AF104" s="7">
        <f t="shared" si="116"/>
        <v>0</v>
      </c>
      <c r="AG104" s="7">
        <f t="shared" si="117"/>
        <v>1.042358764859616</v>
      </c>
      <c r="AH104" s="7">
        <f t="shared" si="118"/>
        <v>0</v>
      </c>
      <c r="AI104" s="7">
        <f t="shared" si="119"/>
        <v>0.40068607782962973</v>
      </c>
      <c r="AJ104" s="7">
        <f t="shared" si="120"/>
        <v>1.0675128980337665</v>
      </c>
      <c r="AK104" s="7">
        <f t="shared" si="121"/>
        <v>0.26321923105615586</v>
      </c>
      <c r="AL104" s="13">
        <f t="shared" si="113"/>
        <v>2.773776971779168</v>
      </c>
      <c r="AN104" s="7">
        <f t="shared" si="79"/>
        <v>0</v>
      </c>
      <c r="AO104" s="7">
        <f t="shared" si="80"/>
        <v>0</v>
      </c>
      <c r="AP104" s="7">
        <f t="shared" si="81"/>
        <v>0</v>
      </c>
      <c r="AQ104" s="7">
        <f t="shared" si="82"/>
        <v>1.042358764859616</v>
      </c>
      <c r="AR104" s="7">
        <f t="shared" si="83"/>
        <v>0</v>
      </c>
      <c r="AS104" s="7">
        <f t="shared" si="84"/>
        <v>0</v>
      </c>
      <c r="AT104" s="7">
        <f t="shared" si="85"/>
        <v>0</v>
      </c>
      <c r="AU104" s="7">
        <f t="shared" si="86"/>
        <v>0</v>
      </c>
      <c r="AV104" s="13">
        <f t="shared" si="114"/>
        <v>1.042358764859616</v>
      </c>
      <c r="AX104" s="7">
        <f t="shared" si="88"/>
        <v>0.37579040256831525</v>
      </c>
      <c r="AY104" s="7">
        <f t="shared" si="105"/>
        <v>-0.97872373099755561</v>
      </c>
    </row>
    <row r="105" spans="1:51" x14ac:dyDescent="0.2">
      <c r="A105" s="17"/>
      <c r="B105" s="6">
        <v>6</v>
      </c>
      <c r="C105" s="2">
        <v>2</v>
      </c>
      <c r="D105" s="2">
        <v>4</v>
      </c>
      <c r="E105" s="2">
        <v>3</v>
      </c>
      <c r="F105" s="2">
        <v>5</v>
      </c>
      <c r="G105" s="2">
        <v>1</v>
      </c>
      <c r="H105" s="2">
        <v>8</v>
      </c>
      <c r="I105" s="2">
        <v>7</v>
      </c>
      <c r="J105" s="2">
        <v>6</v>
      </c>
      <c r="L105" s="2">
        <f t="shared" si="89"/>
        <v>0</v>
      </c>
      <c r="M105" s="2">
        <f t="shared" si="90"/>
        <v>0</v>
      </c>
      <c r="N105" s="2">
        <f t="shared" si="91"/>
        <v>0</v>
      </c>
      <c r="O105" s="2">
        <f t="shared" si="92"/>
        <v>0</v>
      </c>
      <c r="P105" s="2">
        <f t="shared" si="93"/>
        <v>0</v>
      </c>
      <c r="Q105" s="2">
        <f t="shared" si="94"/>
        <v>3</v>
      </c>
      <c r="R105" s="2">
        <f t="shared" si="95"/>
        <v>2</v>
      </c>
      <c r="S105" s="2">
        <f t="shared" si="96"/>
        <v>1</v>
      </c>
      <c r="U105" s="2">
        <f t="shared" si="97"/>
        <v>0</v>
      </c>
      <c r="V105" s="2">
        <f t="shared" si="98"/>
        <v>0</v>
      </c>
      <c r="W105" s="2">
        <f t="shared" si="99"/>
        <v>0</v>
      </c>
      <c r="X105" s="2">
        <f t="shared" si="100"/>
        <v>0</v>
      </c>
      <c r="Y105" s="2">
        <f t="shared" si="101"/>
        <v>0</v>
      </c>
      <c r="Z105" s="2">
        <f t="shared" si="102"/>
        <v>2</v>
      </c>
      <c r="AA105" s="2">
        <f t="shared" si="103"/>
        <v>2</v>
      </c>
      <c r="AB105" s="2">
        <f t="shared" si="104"/>
        <v>1</v>
      </c>
      <c r="AD105" s="7">
        <f t="shared" si="112"/>
        <v>0</v>
      </c>
      <c r="AE105" s="7">
        <f t="shared" si="115"/>
        <v>0</v>
      </c>
      <c r="AF105" s="7">
        <f t="shared" si="116"/>
        <v>0</v>
      </c>
      <c r="AG105" s="7">
        <f t="shared" si="117"/>
        <v>0</v>
      </c>
      <c r="AH105" s="7">
        <f t="shared" si="118"/>
        <v>0</v>
      </c>
      <c r="AI105" s="7">
        <f t="shared" si="119"/>
        <v>0.40068607782962973</v>
      </c>
      <c r="AJ105" s="7">
        <f t="shared" si="120"/>
        <v>1.0675128980337665</v>
      </c>
      <c r="AK105" s="7">
        <f t="shared" si="121"/>
        <v>0.26321923105615586</v>
      </c>
      <c r="AL105" s="13">
        <f t="shared" si="113"/>
        <v>1.7314182069195521</v>
      </c>
      <c r="AN105" s="7">
        <f t="shared" si="79"/>
        <v>0</v>
      </c>
      <c r="AO105" s="7">
        <f t="shared" si="80"/>
        <v>0</v>
      </c>
      <c r="AP105" s="7">
        <f t="shared" si="81"/>
        <v>0</v>
      </c>
      <c r="AQ105" s="7">
        <f t="shared" si="82"/>
        <v>0</v>
      </c>
      <c r="AR105" s="7">
        <f t="shared" si="83"/>
        <v>0</v>
      </c>
      <c r="AS105" s="7">
        <f t="shared" si="84"/>
        <v>0</v>
      </c>
      <c r="AT105" s="7">
        <f t="shared" si="85"/>
        <v>0</v>
      </c>
      <c r="AU105" s="7">
        <f t="shared" si="86"/>
        <v>0.26321923105615586</v>
      </c>
      <c r="AV105" s="13">
        <f t="shared" si="114"/>
        <v>0.26321923105615586</v>
      </c>
      <c r="AX105" s="7">
        <f t="shared" si="88"/>
        <v>0.15202521840431701</v>
      </c>
      <c r="AY105" s="7">
        <f t="shared" si="105"/>
        <v>-1.8837088613427775</v>
      </c>
    </row>
    <row r="106" spans="1:51" x14ac:dyDescent="0.2">
      <c r="A106" s="17"/>
      <c r="B106" s="6">
        <v>7</v>
      </c>
      <c r="C106" s="2">
        <v>2</v>
      </c>
      <c r="D106" s="2">
        <v>4</v>
      </c>
      <c r="E106" s="2">
        <v>3</v>
      </c>
      <c r="F106" s="2">
        <v>5</v>
      </c>
      <c r="G106" s="2">
        <v>1</v>
      </c>
      <c r="H106" s="2">
        <v>8</v>
      </c>
      <c r="I106" s="2">
        <v>7</v>
      </c>
      <c r="J106" s="2">
        <v>6</v>
      </c>
      <c r="L106" s="2">
        <f t="shared" si="89"/>
        <v>0</v>
      </c>
      <c r="M106" s="2">
        <f t="shared" si="90"/>
        <v>0</v>
      </c>
      <c r="N106" s="2">
        <f t="shared" si="91"/>
        <v>0</v>
      </c>
      <c r="O106" s="2">
        <f t="shared" si="92"/>
        <v>0</v>
      </c>
      <c r="P106" s="2">
        <f t="shared" si="93"/>
        <v>0</v>
      </c>
      <c r="Q106" s="2">
        <f t="shared" si="94"/>
        <v>2</v>
      </c>
      <c r="R106" s="2">
        <f t="shared" si="95"/>
        <v>1</v>
      </c>
      <c r="S106" s="2">
        <f t="shared" si="96"/>
        <v>0</v>
      </c>
      <c r="U106" s="2">
        <f t="shared" si="97"/>
        <v>0</v>
      </c>
      <c r="V106" s="2">
        <f t="shared" si="98"/>
        <v>0</v>
      </c>
      <c r="W106" s="2">
        <f t="shared" si="99"/>
        <v>0</v>
      </c>
      <c r="X106" s="2">
        <f t="shared" si="100"/>
        <v>0</v>
      </c>
      <c r="Y106" s="2">
        <f t="shared" si="101"/>
        <v>0</v>
      </c>
      <c r="Z106" s="2">
        <f t="shared" si="102"/>
        <v>2</v>
      </c>
      <c r="AA106" s="2">
        <f t="shared" si="103"/>
        <v>1</v>
      </c>
      <c r="AB106" s="2">
        <f t="shared" si="104"/>
        <v>0</v>
      </c>
      <c r="AD106" s="7">
        <f t="shared" si="112"/>
        <v>0</v>
      </c>
      <c r="AE106" s="7">
        <f t="shared" si="115"/>
        <v>0</v>
      </c>
      <c r="AF106" s="7">
        <f t="shared" si="116"/>
        <v>0</v>
      </c>
      <c r="AG106" s="7">
        <f t="shared" si="117"/>
        <v>0</v>
      </c>
      <c r="AH106" s="7">
        <f t="shared" si="118"/>
        <v>0</v>
      </c>
      <c r="AI106" s="7">
        <f t="shared" si="119"/>
        <v>0.40068607782962973</v>
      </c>
      <c r="AJ106" s="7">
        <f t="shared" si="120"/>
        <v>1.0675128980337665</v>
      </c>
      <c r="AK106" s="7">
        <f t="shared" si="121"/>
        <v>0</v>
      </c>
      <c r="AL106" s="13">
        <f t="shared" si="113"/>
        <v>1.4681989758633962</v>
      </c>
      <c r="AN106" s="7">
        <f t="shared" si="79"/>
        <v>0</v>
      </c>
      <c r="AO106" s="7">
        <f t="shared" si="80"/>
        <v>0</v>
      </c>
      <c r="AP106" s="7">
        <f t="shared" si="81"/>
        <v>0</v>
      </c>
      <c r="AQ106" s="7">
        <f t="shared" si="82"/>
        <v>0</v>
      </c>
      <c r="AR106" s="7">
        <f t="shared" si="83"/>
        <v>0</v>
      </c>
      <c r="AS106" s="7">
        <f t="shared" si="84"/>
        <v>0</v>
      </c>
      <c r="AT106" s="7">
        <f t="shared" si="85"/>
        <v>1.0675128980337665</v>
      </c>
      <c r="AU106" s="7">
        <f t="shared" si="86"/>
        <v>0</v>
      </c>
      <c r="AV106" s="13">
        <f t="shared" si="114"/>
        <v>1.0675128980337665</v>
      </c>
      <c r="AX106" s="7">
        <f t="shared" si="88"/>
        <v>0.72709007129364034</v>
      </c>
      <c r="AY106" s="7">
        <f t="shared" si="105"/>
        <v>-0.31870491463371714</v>
      </c>
    </row>
    <row r="107" spans="1:51" x14ac:dyDescent="0.2">
      <c r="A107" s="17">
        <v>14</v>
      </c>
      <c r="B107" s="6">
        <v>1</v>
      </c>
      <c r="C107" s="2">
        <v>3</v>
      </c>
      <c r="D107" s="2">
        <v>2</v>
      </c>
      <c r="E107" s="2">
        <v>5</v>
      </c>
      <c r="F107" s="2">
        <v>1</v>
      </c>
      <c r="G107" s="2">
        <v>6</v>
      </c>
      <c r="H107" s="2">
        <v>7</v>
      </c>
      <c r="I107" s="2">
        <v>8</v>
      </c>
      <c r="J107" s="2">
        <v>4</v>
      </c>
      <c r="L107" s="2">
        <f t="shared" si="89"/>
        <v>3</v>
      </c>
      <c r="M107" s="2">
        <f t="shared" si="90"/>
        <v>2</v>
      </c>
      <c r="N107" s="2">
        <f t="shared" si="91"/>
        <v>5</v>
      </c>
      <c r="O107" s="2">
        <f t="shared" si="92"/>
        <v>1</v>
      </c>
      <c r="P107" s="2">
        <f t="shared" si="93"/>
        <v>6</v>
      </c>
      <c r="Q107" s="2">
        <f t="shared" si="94"/>
        <v>7</v>
      </c>
      <c r="R107" s="2">
        <f t="shared" si="95"/>
        <v>8</v>
      </c>
      <c r="S107" s="2">
        <f t="shared" si="96"/>
        <v>4</v>
      </c>
      <c r="U107" s="2">
        <f t="shared" si="97"/>
        <v>2</v>
      </c>
      <c r="V107" s="2">
        <f t="shared" si="98"/>
        <v>2</v>
      </c>
      <c r="W107" s="2">
        <f t="shared" si="99"/>
        <v>2</v>
      </c>
      <c r="X107" s="2">
        <f t="shared" si="100"/>
        <v>1</v>
      </c>
      <c r="Y107" s="2">
        <f t="shared" si="101"/>
        <v>2</v>
      </c>
      <c r="Z107" s="2">
        <f t="shared" si="102"/>
        <v>2</v>
      </c>
      <c r="AA107" s="2">
        <f t="shared" si="103"/>
        <v>2</v>
      </c>
      <c r="AB107" s="2">
        <f t="shared" si="104"/>
        <v>2</v>
      </c>
      <c r="AD107" s="7">
        <f>IF(U107=0,0,EXP(U$13))</f>
        <v>2.2428766705855709</v>
      </c>
      <c r="AE107" s="7">
        <f t="shared" si="115"/>
        <v>0.6992486925055873</v>
      </c>
      <c r="AF107" s="7">
        <f t="shared" si="116"/>
        <v>2.7126416317968172</v>
      </c>
      <c r="AG107" s="7">
        <f t="shared" si="117"/>
        <v>1.042358764859616</v>
      </c>
      <c r="AH107" s="7">
        <f t="shared" si="118"/>
        <v>2.0028955341708827</v>
      </c>
      <c r="AI107" s="7">
        <f t="shared" si="119"/>
        <v>0.40068607782962973</v>
      </c>
      <c r="AJ107" s="7">
        <f t="shared" si="120"/>
        <v>1.0675128980337665</v>
      </c>
      <c r="AK107" s="7">
        <f t="shared" si="121"/>
        <v>0.26321923105615586</v>
      </c>
      <c r="AL107" s="13">
        <f>SUM(AD107:AK107)</f>
        <v>10.431439500838025</v>
      </c>
      <c r="AN107" s="7">
        <f t="shared" si="79"/>
        <v>0</v>
      </c>
      <c r="AO107" s="7">
        <f t="shared" si="80"/>
        <v>0</v>
      </c>
      <c r="AP107" s="7">
        <f t="shared" si="81"/>
        <v>0</v>
      </c>
      <c r="AQ107" s="7">
        <f t="shared" si="82"/>
        <v>1.042358764859616</v>
      </c>
      <c r="AR107" s="7">
        <f t="shared" si="83"/>
        <v>0</v>
      </c>
      <c r="AS107" s="7">
        <f t="shared" si="84"/>
        <v>0</v>
      </c>
      <c r="AT107" s="7">
        <f t="shared" si="85"/>
        <v>0</v>
      </c>
      <c r="AU107" s="7">
        <f t="shared" si="86"/>
        <v>0</v>
      </c>
      <c r="AV107" s="13">
        <f>SUM(AN107:AU107)</f>
        <v>1.042358764859616</v>
      </c>
      <c r="AX107" s="7">
        <f t="shared" si="88"/>
        <v>9.9924728967260623E-2</v>
      </c>
      <c r="AY107" s="7">
        <f t="shared" si="105"/>
        <v>-2.3033380867500934</v>
      </c>
    </row>
    <row r="108" spans="1:51" x14ac:dyDescent="0.2">
      <c r="A108" s="17"/>
      <c r="B108" s="6">
        <v>2</v>
      </c>
      <c r="C108" s="2">
        <v>3</v>
      </c>
      <c r="D108" s="2">
        <v>2</v>
      </c>
      <c r="E108" s="2">
        <v>5</v>
      </c>
      <c r="F108" s="2">
        <v>1</v>
      </c>
      <c r="G108" s="2">
        <v>6</v>
      </c>
      <c r="H108" s="2">
        <v>7</v>
      </c>
      <c r="I108" s="2">
        <v>8</v>
      </c>
      <c r="J108" s="2">
        <v>4</v>
      </c>
      <c r="L108" s="2">
        <f t="shared" si="89"/>
        <v>2</v>
      </c>
      <c r="M108" s="2">
        <f t="shared" si="90"/>
        <v>1</v>
      </c>
      <c r="N108" s="2">
        <f t="shared" si="91"/>
        <v>4</v>
      </c>
      <c r="O108" s="2">
        <f t="shared" si="92"/>
        <v>0</v>
      </c>
      <c r="P108" s="2">
        <f t="shared" si="93"/>
        <v>5</v>
      </c>
      <c r="Q108" s="2">
        <f t="shared" si="94"/>
        <v>6</v>
      </c>
      <c r="R108" s="2">
        <f t="shared" si="95"/>
        <v>7</v>
      </c>
      <c r="S108" s="2">
        <f t="shared" si="96"/>
        <v>3</v>
      </c>
      <c r="U108" s="2">
        <f t="shared" si="97"/>
        <v>2</v>
      </c>
      <c r="V108" s="2">
        <f t="shared" si="98"/>
        <v>1</v>
      </c>
      <c r="W108" s="2">
        <f t="shared" si="99"/>
        <v>2</v>
      </c>
      <c r="X108" s="2">
        <f t="shared" si="100"/>
        <v>0</v>
      </c>
      <c r="Y108" s="2">
        <f t="shared" si="101"/>
        <v>2</v>
      </c>
      <c r="Z108" s="2">
        <f t="shared" si="102"/>
        <v>2</v>
      </c>
      <c r="AA108" s="2">
        <f t="shared" si="103"/>
        <v>2</v>
      </c>
      <c r="AB108" s="2">
        <f t="shared" si="104"/>
        <v>2</v>
      </c>
      <c r="AD108" s="7">
        <f t="shared" ref="AD108:AD113" si="122">IF(U108=0,0,EXP(U$13))</f>
        <v>2.2428766705855709</v>
      </c>
      <c r="AE108" s="7">
        <f t="shared" si="115"/>
        <v>0.6992486925055873</v>
      </c>
      <c r="AF108" s="7">
        <f t="shared" si="116"/>
        <v>2.7126416317968172</v>
      </c>
      <c r="AG108" s="7">
        <f t="shared" si="117"/>
        <v>0</v>
      </c>
      <c r="AH108" s="7">
        <f t="shared" si="118"/>
        <v>2.0028955341708827</v>
      </c>
      <c r="AI108" s="7">
        <f t="shared" si="119"/>
        <v>0.40068607782962973</v>
      </c>
      <c r="AJ108" s="7">
        <f t="shared" si="120"/>
        <v>1.0675128980337665</v>
      </c>
      <c r="AK108" s="7">
        <f t="shared" si="121"/>
        <v>0.26321923105615586</v>
      </c>
      <c r="AL108" s="13">
        <f t="shared" ref="AL108:AL113" si="123">SUM(AD108:AK108)</f>
        <v>9.3890807359784105</v>
      </c>
      <c r="AN108" s="7">
        <f t="shared" si="79"/>
        <v>0</v>
      </c>
      <c r="AO108" s="7">
        <f t="shared" si="80"/>
        <v>0.6992486925055873</v>
      </c>
      <c r="AP108" s="7">
        <f t="shared" si="81"/>
        <v>0</v>
      </c>
      <c r="AQ108" s="7">
        <f t="shared" si="82"/>
        <v>0</v>
      </c>
      <c r="AR108" s="7">
        <f t="shared" si="83"/>
        <v>0</v>
      </c>
      <c r="AS108" s="7">
        <f t="shared" si="84"/>
        <v>0</v>
      </c>
      <c r="AT108" s="7">
        <f t="shared" si="85"/>
        <v>0</v>
      </c>
      <c r="AU108" s="7">
        <f t="shared" si="86"/>
        <v>0</v>
      </c>
      <c r="AV108" s="13">
        <f t="shared" ref="AV108:AV113" si="124">SUM(AN108:AU108)</f>
        <v>0.6992486925055873</v>
      </c>
      <c r="AX108" s="7">
        <f t="shared" si="88"/>
        <v>7.4474670329131049E-2</v>
      </c>
      <c r="AY108" s="7">
        <f t="shared" si="105"/>
        <v>-2.5972962069903587</v>
      </c>
    </row>
    <row r="109" spans="1:51" x14ac:dyDescent="0.2">
      <c r="A109" s="17"/>
      <c r="B109" s="6">
        <v>3</v>
      </c>
      <c r="C109" s="2">
        <v>3</v>
      </c>
      <c r="D109" s="2">
        <v>2</v>
      </c>
      <c r="E109" s="2">
        <v>5</v>
      </c>
      <c r="F109" s="2">
        <v>1</v>
      </c>
      <c r="G109" s="2">
        <v>6</v>
      </c>
      <c r="H109" s="2">
        <v>7</v>
      </c>
      <c r="I109" s="2">
        <v>8</v>
      </c>
      <c r="J109" s="2">
        <v>4</v>
      </c>
      <c r="L109" s="2">
        <f t="shared" si="89"/>
        <v>1</v>
      </c>
      <c r="M109" s="2">
        <f t="shared" si="90"/>
        <v>0</v>
      </c>
      <c r="N109" s="2">
        <f t="shared" si="91"/>
        <v>3</v>
      </c>
      <c r="O109" s="2">
        <f t="shared" si="92"/>
        <v>0</v>
      </c>
      <c r="P109" s="2">
        <f t="shared" si="93"/>
        <v>4</v>
      </c>
      <c r="Q109" s="2">
        <f t="shared" si="94"/>
        <v>5</v>
      </c>
      <c r="R109" s="2">
        <f t="shared" si="95"/>
        <v>6</v>
      </c>
      <c r="S109" s="2">
        <f t="shared" si="96"/>
        <v>2</v>
      </c>
      <c r="U109" s="2">
        <f t="shared" si="97"/>
        <v>1</v>
      </c>
      <c r="V109" s="2">
        <f t="shared" si="98"/>
        <v>0</v>
      </c>
      <c r="W109" s="2">
        <f t="shared" si="99"/>
        <v>2</v>
      </c>
      <c r="X109" s="2">
        <f t="shared" si="100"/>
        <v>0</v>
      </c>
      <c r="Y109" s="2">
        <f t="shared" si="101"/>
        <v>2</v>
      </c>
      <c r="Z109" s="2">
        <f t="shared" si="102"/>
        <v>2</v>
      </c>
      <c r="AA109" s="2">
        <f t="shared" si="103"/>
        <v>2</v>
      </c>
      <c r="AB109" s="2">
        <f t="shared" si="104"/>
        <v>2</v>
      </c>
      <c r="AD109" s="7">
        <f t="shared" si="122"/>
        <v>2.2428766705855709</v>
      </c>
      <c r="AE109" s="7">
        <f t="shared" si="115"/>
        <v>0</v>
      </c>
      <c r="AF109" s="7">
        <f t="shared" si="116"/>
        <v>2.7126416317968172</v>
      </c>
      <c r="AG109" s="7">
        <f t="shared" si="117"/>
        <v>0</v>
      </c>
      <c r="AH109" s="7">
        <f t="shared" si="118"/>
        <v>2.0028955341708827</v>
      </c>
      <c r="AI109" s="7">
        <f t="shared" si="119"/>
        <v>0.40068607782962973</v>
      </c>
      <c r="AJ109" s="7">
        <f t="shared" si="120"/>
        <v>1.0675128980337665</v>
      </c>
      <c r="AK109" s="7">
        <f t="shared" si="121"/>
        <v>0.26321923105615586</v>
      </c>
      <c r="AL109" s="13">
        <f t="shared" si="123"/>
        <v>8.6898320434728227</v>
      </c>
      <c r="AN109" s="7">
        <f t="shared" si="79"/>
        <v>2.2428766705855709</v>
      </c>
      <c r="AO109" s="7">
        <f t="shared" si="80"/>
        <v>0</v>
      </c>
      <c r="AP109" s="7">
        <f t="shared" si="81"/>
        <v>0</v>
      </c>
      <c r="AQ109" s="7">
        <f t="shared" si="82"/>
        <v>0</v>
      </c>
      <c r="AR109" s="7">
        <f t="shared" si="83"/>
        <v>0</v>
      </c>
      <c r="AS109" s="7">
        <f t="shared" si="84"/>
        <v>0</v>
      </c>
      <c r="AT109" s="7">
        <f t="shared" si="85"/>
        <v>0</v>
      </c>
      <c r="AU109" s="7">
        <f t="shared" si="86"/>
        <v>0</v>
      </c>
      <c r="AV109" s="13">
        <f t="shared" si="124"/>
        <v>2.2428766705855709</v>
      </c>
      <c r="AX109" s="7">
        <f t="shared" si="88"/>
        <v>0.25810356970826137</v>
      </c>
      <c r="AY109" s="7">
        <f t="shared" si="105"/>
        <v>-1.3543943416354232</v>
      </c>
    </row>
    <row r="110" spans="1:51" x14ac:dyDescent="0.2">
      <c r="A110" s="17"/>
      <c r="B110" s="6">
        <v>4</v>
      </c>
      <c r="C110" s="2">
        <v>3</v>
      </c>
      <c r="D110" s="2">
        <v>2</v>
      </c>
      <c r="E110" s="2">
        <v>5</v>
      </c>
      <c r="F110" s="2">
        <v>1</v>
      </c>
      <c r="G110" s="2">
        <v>6</v>
      </c>
      <c r="H110" s="2">
        <v>7</v>
      </c>
      <c r="I110" s="2">
        <v>8</v>
      </c>
      <c r="J110" s="2">
        <v>4</v>
      </c>
      <c r="L110" s="2">
        <f t="shared" si="89"/>
        <v>0</v>
      </c>
      <c r="M110" s="2">
        <f t="shared" si="90"/>
        <v>0</v>
      </c>
      <c r="N110" s="2">
        <f t="shared" si="91"/>
        <v>2</v>
      </c>
      <c r="O110" s="2">
        <f t="shared" si="92"/>
        <v>0</v>
      </c>
      <c r="P110" s="2">
        <f t="shared" si="93"/>
        <v>3</v>
      </c>
      <c r="Q110" s="2">
        <f t="shared" si="94"/>
        <v>4</v>
      </c>
      <c r="R110" s="2">
        <f t="shared" si="95"/>
        <v>5</v>
      </c>
      <c r="S110" s="2">
        <f t="shared" si="96"/>
        <v>1</v>
      </c>
      <c r="U110" s="2">
        <f t="shared" si="97"/>
        <v>0</v>
      </c>
      <c r="V110" s="2">
        <f t="shared" si="98"/>
        <v>0</v>
      </c>
      <c r="W110" s="2">
        <f t="shared" si="99"/>
        <v>2</v>
      </c>
      <c r="X110" s="2">
        <f t="shared" si="100"/>
        <v>0</v>
      </c>
      <c r="Y110" s="2">
        <f t="shared" si="101"/>
        <v>2</v>
      </c>
      <c r="Z110" s="2">
        <f t="shared" si="102"/>
        <v>2</v>
      </c>
      <c r="AA110" s="2">
        <f t="shared" si="103"/>
        <v>2</v>
      </c>
      <c r="AB110" s="2">
        <f t="shared" si="104"/>
        <v>1</v>
      </c>
      <c r="AD110" s="7">
        <f t="shared" si="122"/>
        <v>0</v>
      </c>
      <c r="AE110" s="7">
        <f t="shared" si="115"/>
        <v>0</v>
      </c>
      <c r="AF110" s="7">
        <f t="shared" si="116"/>
        <v>2.7126416317968172</v>
      </c>
      <c r="AG110" s="7">
        <f t="shared" si="117"/>
        <v>0</v>
      </c>
      <c r="AH110" s="7">
        <f t="shared" si="118"/>
        <v>2.0028955341708827</v>
      </c>
      <c r="AI110" s="7">
        <f t="shared" si="119"/>
        <v>0.40068607782962973</v>
      </c>
      <c r="AJ110" s="7">
        <f t="shared" si="120"/>
        <v>1.0675128980337665</v>
      </c>
      <c r="AK110" s="7">
        <f t="shared" si="121"/>
        <v>0.26321923105615586</v>
      </c>
      <c r="AL110" s="13">
        <f t="shared" si="123"/>
        <v>6.4469553728872508</v>
      </c>
      <c r="AN110" s="7">
        <f t="shared" si="79"/>
        <v>0</v>
      </c>
      <c r="AO110" s="7">
        <f t="shared" si="80"/>
        <v>0</v>
      </c>
      <c r="AP110" s="7">
        <f t="shared" si="81"/>
        <v>0</v>
      </c>
      <c r="AQ110" s="7">
        <f t="shared" si="82"/>
        <v>0</v>
      </c>
      <c r="AR110" s="7">
        <f t="shared" si="83"/>
        <v>0</v>
      </c>
      <c r="AS110" s="7">
        <f t="shared" si="84"/>
        <v>0</v>
      </c>
      <c r="AT110" s="7">
        <f t="shared" si="85"/>
        <v>0</v>
      </c>
      <c r="AU110" s="7">
        <f t="shared" si="86"/>
        <v>0.26321923105615586</v>
      </c>
      <c r="AV110" s="13">
        <f t="shared" si="124"/>
        <v>0.26321923105615586</v>
      </c>
      <c r="AX110" s="7">
        <f t="shared" si="88"/>
        <v>4.0828455578136545E-2</v>
      </c>
      <c r="AY110" s="7">
        <f t="shared" si="105"/>
        <v>-3.1983760000301182</v>
      </c>
    </row>
    <row r="111" spans="1:51" x14ac:dyDescent="0.2">
      <c r="A111" s="17"/>
      <c r="B111" s="6">
        <v>5</v>
      </c>
      <c r="C111" s="2">
        <v>3</v>
      </c>
      <c r="D111" s="2">
        <v>2</v>
      </c>
      <c r="E111" s="2">
        <v>5</v>
      </c>
      <c r="F111" s="2">
        <v>1</v>
      </c>
      <c r="G111" s="2">
        <v>6</v>
      </c>
      <c r="H111" s="2">
        <v>7</v>
      </c>
      <c r="I111" s="2">
        <v>8</v>
      </c>
      <c r="J111" s="2">
        <v>4</v>
      </c>
      <c r="L111" s="2">
        <f t="shared" si="89"/>
        <v>0</v>
      </c>
      <c r="M111" s="2">
        <f t="shared" si="90"/>
        <v>0</v>
      </c>
      <c r="N111" s="2">
        <f t="shared" si="91"/>
        <v>1</v>
      </c>
      <c r="O111" s="2">
        <f t="shared" si="92"/>
        <v>0</v>
      </c>
      <c r="P111" s="2">
        <f t="shared" si="93"/>
        <v>2</v>
      </c>
      <c r="Q111" s="2">
        <f t="shared" si="94"/>
        <v>3</v>
      </c>
      <c r="R111" s="2">
        <f t="shared" si="95"/>
        <v>4</v>
      </c>
      <c r="S111" s="2">
        <f t="shared" si="96"/>
        <v>0</v>
      </c>
      <c r="U111" s="2">
        <f t="shared" si="97"/>
        <v>0</v>
      </c>
      <c r="V111" s="2">
        <f t="shared" si="98"/>
        <v>0</v>
      </c>
      <c r="W111" s="2">
        <f t="shared" si="99"/>
        <v>1</v>
      </c>
      <c r="X111" s="2">
        <f t="shared" si="100"/>
        <v>0</v>
      </c>
      <c r="Y111" s="2">
        <f t="shared" si="101"/>
        <v>2</v>
      </c>
      <c r="Z111" s="2">
        <f t="shared" si="102"/>
        <v>2</v>
      </c>
      <c r="AA111" s="2">
        <f t="shared" si="103"/>
        <v>2</v>
      </c>
      <c r="AB111" s="2">
        <f t="shared" si="104"/>
        <v>0</v>
      </c>
      <c r="AD111" s="7">
        <f t="shared" si="122"/>
        <v>0</v>
      </c>
      <c r="AE111" s="7">
        <f t="shared" si="115"/>
        <v>0</v>
      </c>
      <c r="AF111" s="7">
        <f t="shared" si="116"/>
        <v>2.7126416317968172</v>
      </c>
      <c r="AG111" s="7">
        <f t="shared" si="117"/>
        <v>0</v>
      </c>
      <c r="AH111" s="7">
        <f t="shared" si="118"/>
        <v>2.0028955341708827</v>
      </c>
      <c r="AI111" s="7">
        <f t="shared" si="119"/>
        <v>0.40068607782962973</v>
      </c>
      <c r="AJ111" s="7">
        <f t="shared" si="120"/>
        <v>1.0675128980337665</v>
      </c>
      <c r="AK111" s="7">
        <f t="shared" si="121"/>
        <v>0</v>
      </c>
      <c r="AL111" s="13">
        <f t="shared" si="123"/>
        <v>6.183736141831095</v>
      </c>
      <c r="AN111" s="7">
        <f t="shared" si="79"/>
        <v>0</v>
      </c>
      <c r="AO111" s="7">
        <f t="shared" si="80"/>
        <v>0</v>
      </c>
      <c r="AP111" s="7">
        <f t="shared" si="81"/>
        <v>2.7126416317968172</v>
      </c>
      <c r="AQ111" s="7">
        <f t="shared" si="82"/>
        <v>0</v>
      </c>
      <c r="AR111" s="7">
        <f t="shared" si="83"/>
        <v>0</v>
      </c>
      <c r="AS111" s="7">
        <f t="shared" si="84"/>
        <v>0</v>
      </c>
      <c r="AT111" s="7">
        <f t="shared" si="85"/>
        <v>0</v>
      </c>
      <c r="AU111" s="7">
        <f t="shared" si="86"/>
        <v>0</v>
      </c>
      <c r="AV111" s="13">
        <f t="shared" si="124"/>
        <v>2.7126416317968172</v>
      </c>
      <c r="AX111" s="7">
        <f t="shared" si="88"/>
        <v>0.43867357364209336</v>
      </c>
      <c r="AY111" s="7">
        <f t="shared" si="105"/>
        <v>-0.82399971050423015</v>
      </c>
    </row>
    <row r="112" spans="1:51" x14ac:dyDescent="0.2">
      <c r="A112" s="17"/>
      <c r="B112" s="6">
        <v>6</v>
      </c>
      <c r="C112" s="2">
        <v>3</v>
      </c>
      <c r="D112" s="2">
        <v>2</v>
      </c>
      <c r="E112" s="2">
        <v>5</v>
      </c>
      <c r="F112" s="2">
        <v>1</v>
      </c>
      <c r="G112" s="2">
        <v>6</v>
      </c>
      <c r="H112" s="2">
        <v>7</v>
      </c>
      <c r="I112" s="2">
        <v>8</v>
      </c>
      <c r="J112" s="2">
        <v>4</v>
      </c>
      <c r="L112" s="2">
        <f t="shared" si="89"/>
        <v>0</v>
      </c>
      <c r="M112" s="2">
        <f t="shared" si="90"/>
        <v>0</v>
      </c>
      <c r="N112" s="2">
        <f t="shared" si="91"/>
        <v>0</v>
      </c>
      <c r="O112" s="2">
        <f t="shared" si="92"/>
        <v>0</v>
      </c>
      <c r="P112" s="2">
        <f t="shared" si="93"/>
        <v>1</v>
      </c>
      <c r="Q112" s="2">
        <f t="shared" si="94"/>
        <v>2</v>
      </c>
      <c r="R112" s="2">
        <f t="shared" si="95"/>
        <v>3</v>
      </c>
      <c r="S112" s="2">
        <f t="shared" si="96"/>
        <v>0</v>
      </c>
      <c r="U112" s="2">
        <f t="shared" si="97"/>
        <v>0</v>
      </c>
      <c r="V112" s="2">
        <f t="shared" si="98"/>
        <v>0</v>
      </c>
      <c r="W112" s="2">
        <f t="shared" si="99"/>
        <v>0</v>
      </c>
      <c r="X112" s="2">
        <f t="shared" si="100"/>
        <v>0</v>
      </c>
      <c r="Y112" s="2">
        <f t="shared" si="101"/>
        <v>1</v>
      </c>
      <c r="Z112" s="2">
        <f t="shared" si="102"/>
        <v>2</v>
      </c>
      <c r="AA112" s="2">
        <f t="shared" si="103"/>
        <v>2</v>
      </c>
      <c r="AB112" s="2">
        <f t="shared" si="104"/>
        <v>0</v>
      </c>
      <c r="AD112" s="7">
        <f t="shared" si="122"/>
        <v>0</v>
      </c>
      <c r="AE112" s="7">
        <f t="shared" si="115"/>
        <v>0</v>
      </c>
      <c r="AF112" s="7">
        <f t="shared" si="116"/>
        <v>0</v>
      </c>
      <c r="AG112" s="7">
        <f t="shared" si="117"/>
        <v>0</v>
      </c>
      <c r="AH112" s="7">
        <f t="shared" si="118"/>
        <v>2.0028955341708827</v>
      </c>
      <c r="AI112" s="7">
        <f t="shared" si="119"/>
        <v>0.40068607782962973</v>
      </c>
      <c r="AJ112" s="7">
        <f t="shared" si="120"/>
        <v>1.0675128980337665</v>
      </c>
      <c r="AK112" s="7">
        <f t="shared" si="121"/>
        <v>0</v>
      </c>
      <c r="AL112" s="13">
        <f t="shared" si="123"/>
        <v>3.4710945100342787</v>
      </c>
      <c r="AN112" s="7">
        <f t="shared" si="79"/>
        <v>0</v>
      </c>
      <c r="AO112" s="7">
        <f t="shared" si="80"/>
        <v>0</v>
      </c>
      <c r="AP112" s="7">
        <f t="shared" si="81"/>
        <v>0</v>
      </c>
      <c r="AQ112" s="7">
        <f t="shared" si="82"/>
        <v>0</v>
      </c>
      <c r="AR112" s="7">
        <f t="shared" si="83"/>
        <v>2.0028955341708827</v>
      </c>
      <c r="AS112" s="7">
        <f t="shared" si="84"/>
        <v>0</v>
      </c>
      <c r="AT112" s="7">
        <f t="shared" si="85"/>
        <v>0</v>
      </c>
      <c r="AU112" s="7">
        <f t="shared" si="86"/>
        <v>0</v>
      </c>
      <c r="AV112" s="13">
        <f t="shared" si="124"/>
        <v>2.0028955341708827</v>
      </c>
      <c r="AX112" s="7">
        <f t="shared" si="88"/>
        <v>0.57702131946591773</v>
      </c>
      <c r="AY112" s="7">
        <f t="shared" si="105"/>
        <v>-0.5498760643422127</v>
      </c>
    </row>
    <row r="113" spans="1:51" x14ac:dyDescent="0.2">
      <c r="A113" s="17"/>
      <c r="B113" s="6">
        <v>7</v>
      </c>
      <c r="C113" s="2">
        <v>3</v>
      </c>
      <c r="D113" s="2">
        <v>2</v>
      </c>
      <c r="E113" s="2">
        <v>5</v>
      </c>
      <c r="F113" s="2">
        <v>1</v>
      </c>
      <c r="G113" s="2">
        <v>6</v>
      </c>
      <c r="H113" s="2">
        <v>7</v>
      </c>
      <c r="I113" s="2">
        <v>8</v>
      </c>
      <c r="J113" s="2">
        <v>4</v>
      </c>
      <c r="L113" s="2">
        <f t="shared" si="89"/>
        <v>0</v>
      </c>
      <c r="M113" s="2">
        <f t="shared" si="90"/>
        <v>0</v>
      </c>
      <c r="N113" s="2">
        <f t="shared" si="91"/>
        <v>0</v>
      </c>
      <c r="O113" s="2">
        <f t="shared" si="92"/>
        <v>0</v>
      </c>
      <c r="P113" s="2">
        <f t="shared" si="93"/>
        <v>0</v>
      </c>
      <c r="Q113" s="2">
        <f t="shared" si="94"/>
        <v>1</v>
      </c>
      <c r="R113" s="2">
        <f t="shared" si="95"/>
        <v>2</v>
      </c>
      <c r="S113" s="2">
        <f t="shared" si="96"/>
        <v>0</v>
      </c>
      <c r="U113" s="2">
        <f t="shared" si="97"/>
        <v>0</v>
      </c>
      <c r="V113" s="2">
        <f t="shared" si="98"/>
        <v>0</v>
      </c>
      <c r="W113" s="2">
        <f t="shared" si="99"/>
        <v>0</v>
      </c>
      <c r="X113" s="2">
        <f t="shared" si="100"/>
        <v>0</v>
      </c>
      <c r="Y113" s="2">
        <f t="shared" si="101"/>
        <v>0</v>
      </c>
      <c r="Z113" s="2">
        <f t="shared" si="102"/>
        <v>1</v>
      </c>
      <c r="AA113" s="2">
        <f t="shared" si="103"/>
        <v>2</v>
      </c>
      <c r="AB113" s="2">
        <f t="shared" si="104"/>
        <v>0</v>
      </c>
      <c r="AD113" s="7">
        <f t="shared" si="122"/>
        <v>0</v>
      </c>
      <c r="AE113" s="7">
        <f t="shared" si="115"/>
        <v>0</v>
      </c>
      <c r="AF113" s="7">
        <f t="shared" si="116"/>
        <v>0</v>
      </c>
      <c r="AG113" s="7">
        <f t="shared" si="117"/>
        <v>0</v>
      </c>
      <c r="AH113" s="7">
        <f t="shared" si="118"/>
        <v>0</v>
      </c>
      <c r="AI113" s="7">
        <f t="shared" si="119"/>
        <v>0.40068607782962973</v>
      </c>
      <c r="AJ113" s="7">
        <f t="shared" si="120"/>
        <v>1.0675128980337665</v>
      </c>
      <c r="AK113" s="7">
        <f t="shared" si="121"/>
        <v>0</v>
      </c>
      <c r="AL113" s="13">
        <f t="shared" si="123"/>
        <v>1.4681989758633962</v>
      </c>
      <c r="AN113" s="7">
        <f t="shared" si="79"/>
        <v>0</v>
      </c>
      <c r="AO113" s="7">
        <f t="shared" si="80"/>
        <v>0</v>
      </c>
      <c r="AP113" s="7">
        <f t="shared" si="81"/>
        <v>0</v>
      </c>
      <c r="AQ113" s="7">
        <f t="shared" si="82"/>
        <v>0</v>
      </c>
      <c r="AR113" s="7">
        <f t="shared" si="83"/>
        <v>0</v>
      </c>
      <c r="AS113" s="7">
        <f t="shared" si="84"/>
        <v>0.40068607782962973</v>
      </c>
      <c r="AT113" s="7">
        <f t="shared" si="85"/>
        <v>0</v>
      </c>
      <c r="AU113" s="7">
        <f t="shared" si="86"/>
        <v>0</v>
      </c>
      <c r="AV113" s="13">
        <f t="shared" si="124"/>
        <v>0.40068607782962973</v>
      </c>
      <c r="AX113" s="7">
        <f t="shared" si="88"/>
        <v>0.27290992870635966</v>
      </c>
      <c r="AY113" s="7">
        <f t="shared" si="105"/>
        <v>-1.2986134697150782</v>
      </c>
    </row>
    <row r="114" spans="1:51" x14ac:dyDescent="0.2">
      <c r="A114" s="17">
        <v>15</v>
      </c>
      <c r="B114" s="6">
        <v>1</v>
      </c>
      <c r="C114" s="2">
        <v>1</v>
      </c>
      <c r="D114" s="2">
        <v>5</v>
      </c>
      <c r="E114" s="2">
        <v>2</v>
      </c>
      <c r="F114" s="2">
        <v>6</v>
      </c>
      <c r="G114" s="2">
        <v>3</v>
      </c>
      <c r="H114" s="2">
        <v>8</v>
      </c>
      <c r="I114" s="2">
        <v>4</v>
      </c>
      <c r="J114" s="2">
        <v>7</v>
      </c>
      <c r="L114" s="2">
        <f t="shared" si="89"/>
        <v>1</v>
      </c>
      <c r="M114" s="2">
        <f t="shared" si="90"/>
        <v>5</v>
      </c>
      <c r="N114" s="2">
        <f t="shared" si="91"/>
        <v>2</v>
      </c>
      <c r="O114" s="2">
        <f t="shared" si="92"/>
        <v>6</v>
      </c>
      <c r="P114" s="2">
        <f t="shared" si="93"/>
        <v>3</v>
      </c>
      <c r="Q114" s="2">
        <f t="shared" si="94"/>
        <v>8</v>
      </c>
      <c r="R114" s="2">
        <f t="shared" si="95"/>
        <v>4</v>
      </c>
      <c r="S114" s="2">
        <f t="shared" si="96"/>
        <v>7</v>
      </c>
      <c r="U114" s="2">
        <f t="shared" si="97"/>
        <v>1</v>
      </c>
      <c r="V114" s="2">
        <f t="shared" si="98"/>
        <v>2</v>
      </c>
      <c r="W114" s="2">
        <f t="shared" si="99"/>
        <v>2</v>
      </c>
      <c r="X114" s="2">
        <f t="shared" si="100"/>
        <v>2</v>
      </c>
      <c r="Y114" s="2">
        <f t="shared" si="101"/>
        <v>2</v>
      </c>
      <c r="Z114" s="2">
        <f t="shared" si="102"/>
        <v>2</v>
      </c>
      <c r="AA114" s="2">
        <f t="shared" si="103"/>
        <v>2</v>
      </c>
      <c r="AB114" s="2">
        <f t="shared" si="104"/>
        <v>2</v>
      </c>
      <c r="AD114" s="7">
        <f>IF(U114=0,0,EXP(U$13))</f>
        <v>2.2428766705855709</v>
      </c>
      <c r="AE114" s="7">
        <f t="shared" si="115"/>
        <v>0.6992486925055873</v>
      </c>
      <c r="AF114" s="7">
        <f t="shared" si="116"/>
        <v>2.7126416317968172</v>
      </c>
      <c r="AG114" s="7">
        <f t="shared" si="117"/>
        <v>1.042358764859616</v>
      </c>
      <c r="AH114" s="7">
        <f t="shared" si="118"/>
        <v>2.0028955341708827</v>
      </c>
      <c r="AI114" s="7">
        <f t="shared" si="119"/>
        <v>0.40068607782962973</v>
      </c>
      <c r="AJ114" s="7">
        <f t="shared" si="120"/>
        <v>1.0675128980337665</v>
      </c>
      <c r="AK114" s="7">
        <f t="shared" si="121"/>
        <v>0.26321923105615586</v>
      </c>
      <c r="AL114" s="13">
        <f>SUM(AD114:AK114)</f>
        <v>10.431439500838025</v>
      </c>
      <c r="AN114" s="7">
        <f t="shared" si="79"/>
        <v>2.2428766705855709</v>
      </c>
      <c r="AO114" s="7">
        <f t="shared" si="80"/>
        <v>0</v>
      </c>
      <c r="AP114" s="7">
        <f t="shared" si="81"/>
        <v>0</v>
      </c>
      <c r="AQ114" s="7">
        <f t="shared" si="82"/>
        <v>0</v>
      </c>
      <c r="AR114" s="7">
        <f t="shared" si="83"/>
        <v>0</v>
      </c>
      <c r="AS114" s="7">
        <f t="shared" si="84"/>
        <v>0</v>
      </c>
      <c r="AT114" s="7">
        <f t="shared" si="85"/>
        <v>0</v>
      </c>
      <c r="AU114" s="7">
        <f t="shared" si="86"/>
        <v>0</v>
      </c>
      <c r="AV114" s="13">
        <f>SUM(AN114:AU114)</f>
        <v>2.2428766705855709</v>
      </c>
      <c r="AX114" s="7">
        <f t="shared" si="88"/>
        <v>0.21501123314815623</v>
      </c>
      <c r="AY114" s="7">
        <f t="shared" si="105"/>
        <v>-1.537065005018585</v>
      </c>
    </row>
    <row r="115" spans="1:51" x14ac:dyDescent="0.2">
      <c r="A115" s="17"/>
      <c r="B115" s="6">
        <v>2</v>
      </c>
      <c r="C115" s="2">
        <v>1</v>
      </c>
      <c r="D115" s="2">
        <v>5</v>
      </c>
      <c r="E115" s="2">
        <v>2</v>
      </c>
      <c r="F115" s="2">
        <v>6</v>
      </c>
      <c r="G115" s="2">
        <v>3</v>
      </c>
      <c r="H115" s="2">
        <v>8</v>
      </c>
      <c r="I115" s="2">
        <v>4</v>
      </c>
      <c r="J115" s="2">
        <v>7</v>
      </c>
      <c r="L115" s="2">
        <f t="shared" si="89"/>
        <v>0</v>
      </c>
      <c r="M115" s="2">
        <f t="shared" si="90"/>
        <v>4</v>
      </c>
      <c r="N115" s="2">
        <f t="shared" si="91"/>
        <v>1</v>
      </c>
      <c r="O115" s="2">
        <f t="shared" si="92"/>
        <v>5</v>
      </c>
      <c r="P115" s="2">
        <f t="shared" si="93"/>
        <v>2</v>
      </c>
      <c r="Q115" s="2">
        <f t="shared" si="94"/>
        <v>7</v>
      </c>
      <c r="R115" s="2">
        <f t="shared" si="95"/>
        <v>3</v>
      </c>
      <c r="S115" s="2">
        <f t="shared" si="96"/>
        <v>6</v>
      </c>
      <c r="U115" s="2">
        <f t="shared" si="97"/>
        <v>0</v>
      </c>
      <c r="V115" s="2">
        <f t="shared" si="98"/>
        <v>2</v>
      </c>
      <c r="W115" s="2">
        <f t="shared" si="99"/>
        <v>1</v>
      </c>
      <c r="X115" s="2">
        <f t="shared" si="100"/>
        <v>2</v>
      </c>
      <c r="Y115" s="2">
        <f t="shared" si="101"/>
        <v>2</v>
      </c>
      <c r="Z115" s="2">
        <f t="shared" si="102"/>
        <v>2</v>
      </c>
      <c r="AA115" s="2">
        <f t="shared" si="103"/>
        <v>2</v>
      </c>
      <c r="AB115" s="2">
        <f t="shared" si="104"/>
        <v>2</v>
      </c>
      <c r="AD115" s="7">
        <f t="shared" ref="AD115:AD120" si="125">IF(U115=0,0,EXP(U$13))</f>
        <v>0</v>
      </c>
      <c r="AE115" s="7">
        <f t="shared" si="115"/>
        <v>0.6992486925055873</v>
      </c>
      <c r="AF115" s="7">
        <f t="shared" si="116"/>
        <v>2.7126416317968172</v>
      </c>
      <c r="AG115" s="7">
        <f t="shared" si="117"/>
        <v>1.042358764859616</v>
      </c>
      <c r="AH115" s="7">
        <f t="shared" si="118"/>
        <v>2.0028955341708827</v>
      </c>
      <c r="AI115" s="7">
        <f t="shared" si="119"/>
        <v>0.40068607782962973</v>
      </c>
      <c r="AJ115" s="7">
        <f t="shared" si="120"/>
        <v>1.0675128980337665</v>
      </c>
      <c r="AK115" s="7">
        <f t="shared" si="121"/>
        <v>0.26321923105615586</v>
      </c>
      <c r="AL115" s="13">
        <f t="shared" ref="AL115:AL120" si="126">SUM(AD115:AK115)</f>
        <v>8.1885628302524545</v>
      </c>
      <c r="AN115" s="7">
        <f t="shared" si="79"/>
        <v>0</v>
      </c>
      <c r="AO115" s="7">
        <f t="shared" si="80"/>
        <v>0</v>
      </c>
      <c r="AP115" s="7">
        <f t="shared" si="81"/>
        <v>2.7126416317968172</v>
      </c>
      <c r="AQ115" s="7">
        <f t="shared" si="82"/>
        <v>0</v>
      </c>
      <c r="AR115" s="7">
        <f t="shared" si="83"/>
        <v>0</v>
      </c>
      <c r="AS115" s="7">
        <f t="shared" si="84"/>
        <v>0</v>
      </c>
      <c r="AT115" s="7">
        <f t="shared" si="85"/>
        <v>0</v>
      </c>
      <c r="AU115" s="7">
        <f t="shared" si="86"/>
        <v>0</v>
      </c>
      <c r="AV115" s="13">
        <f t="shared" ref="AV115:AV120" si="127">SUM(AN115:AU115)</f>
        <v>2.7126416317968172</v>
      </c>
      <c r="AX115" s="7">
        <f t="shared" si="88"/>
        <v>0.33127200560457642</v>
      </c>
      <c r="AY115" s="7">
        <f t="shared" si="105"/>
        <v>-1.1048154718743979</v>
      </c>
    </row>
    <row r="116" spans="1:51" x14ac:dyDescent="0.2">
      <c r="A116" s="17"/>
      <c r="B116" s="6">
        <v>3</v>
      </c>
      <c r="C116" s="2">
        <v>1</v>
      </c>
      <c r="D116" s="2">
        <v>5</v>
      </c>
      <c r="E116" s="2">
        <v>2</v>
      </c>
      <c r="F116" s="2">
        <v>6</v>
      </c>
      <c r="G116" s="2">
        <v>3</v>
      </c>
      <c r="H116" s="2">
        <v>8</v>
      </c>
      <c r="I116" s="2">
        <v>4</v>
      </c>
      <c r="J116" s="2">
        <v>7</v>
      </c>
      <c r="L116" s="2">
        <f t="shared" si="89"/>
        <v>0</v>
      </c>
      <c r="M116" s="2">
        <f t="shared" si="90"/>
        <v>3</v>
      </c>
      <c r="N116" s="2">
        <f t="shared" si="91"/>
        <v>0</v>
      </c>
      <c r="O116" s="2">
        <f t="shared" si="92"/>
        <v>4</v>
      </c>
      <c r="P116" s="2">
        <f t="shared" si="93"/>
        <v>1</v>
      </c>
      <c r="Q116" s="2">
        <f t="shared" si="94"/>
        <v>6</v>
      </c>
      <c r="R116" s="2">
        <f t="shared" si="95"/>
        <v>2</v>
      </c>
      <c r="S116" s="2">
        <f t="shared" si="96"/>
        <v>5</v>
      </c>
      <c r="U116" s="2">
        <f t="shared" si="97"/>
        <v>0</v>
      </c>
      <c r="V116" s="2">
        <f t="shared" si="98"/>
        <v>2</v>
      </c>
      <c r="W116" s="2">
        <f t="shared" si="99"/>
        <v>0</v>
      </c>
      <c r="X116" s="2">
        <f t="shared" si="100"/>
        <v>2</v>
      </c>
      <c r="Y116" s="2">
        <f t="shared" si="101"/>
        <v>1</v>
      </c>
      <c r="Z116" s="2">
        <f t="shared" si="102"/>
        <v>2</v>
      </c>
      <c r="AA116" s="2">
        <f t="shared" si="103"/>
        <v>2</v>
      </c>
      <c r="AB116" s="2">
        <f t="shared" si="104"/>
        <v>2</v>
      </c>
      <c r="AD116" s="7">
        <f t="shared" si="125"/>
        <v>0</v>
      </c>
      <c r="AE116" s="7">
        <f t="shared" si="115"/>
        <v>0.6992486925055873</v>
      </c>
      <c r="AF116" s="7">
        <f t="shared" si="116"/>
        <v>0</v>
      </c>
      <c r="AG116" s="7">
        <f t="shared" si="117"/>
        <v>1.042358764859616</v>
      </c>
      <c r="AH116" s="7">
        <f t="shared" si="118"/>
        <v>2.0028955341708827</v>
      </c>
      <c r="AI116" s="7">
        <f t="shared" si="119"/>
        <v>0.40068607782962973</v>
      </c>
      <c r="AJ116" s="7">
        <f t="shared" si="120"/>
        <v>1.0675128980337665</v>
      </c>
      <c r="AK116" s="7">
        <f t="shared" si="121"/>
        <v>0.26321923105615586</v>
      </c>
      <c r="AL116" s="13">
        <f t="shared" si="126"/>
        <v>5.4759211984556373</v>
      </c>
      <c r="AN116" s="7">
        <f t="shared" si="79"/>
        <v>0</v>
      </c>
      <c r="AO116" s="7">
        <f t="shared" si="80"/>
        <v>0</v>
      </c>
      <c r="AP116" s="7">
        <f t="shared" si="81"/>
        <v>0</v>
      </c>
      <c r="AQ116" s="7">
        <f t="shared" si="82"/>
        <v>0</v>
      </c>
      <c r="AR116" s="7">
        <f t="shared" si="83"/>
        <v>2.0028955341708827</v>
      </c>
      <c r="AS116" s="7">
        <f t="shared" si="84"/>
        <v>0</v>
      </c>
      <c r="AT116" s="7">
        <f t="shared" si="85"/>
        <v>0</v>
      </c>
      <c r="AU116" s="7">
        <f t="shared" si="86"/>
        <v>0</v>
      </c>
      <c r="AV116" s="13">
        <f t="shared" si="127"/>
        <v>2.0028955341708827</v>
      </c>
      <c r="AX116" s="7">
        <f t="shared" si="88"/>
        <v>0.36576412654290119</v>
      </c>
      <c r="AY116" s="7">
        <f t="shared" si="105"/>
        <v>-1.0057666163338514</v>
      </c>
    </row>
    <row r="117" spans="1:51" x14ac:dyDescent="0.2">
      <c r="A117" s="17"/>
      <c r="B117" s="6">
        <v>4</v>
      </c>
      <c r="C117" s="2">
        <v>1</v>
      </c>
      <c r="D117" s="2">
        <v>5</v>
      </c>
      <c r="E117" s="2">
        <v>2</v>
      </c>
      <c r="F117" s="2">
        <v>6</v>
      </c>
      <c r="G117" s="2">
        <v>3</v>
      </c>
      <c r="H117" s="2">
        <v>8</v>
      </c>
      <c r="I117" s="2">
        <v>4</v>
      </c>
      <c r="J117" s="2">
        <v>7</v>
      </c>
      <c r="L117" s="2">
        <f t="shared" si="89"/>
        <v>0</v>
      </c>
      <c r="M117" s="2">
        <f t="shared" si="90"/>
        <v>2</v>
      </c>
      <c r="N117" s="2">
        <f t="shared" si="91"/>
        <v>0</v>
      </c>
      <c r="O117" s="2">
        <f t="shared" si="92"/>
        <v>3</v>
      </c>
      <c r="P117" s="2">
        <f t="shared" si="93"/>
        <v>0</v>
      </c>
      <c r="Q117" s="2">
        <f t="shared" si="94"/>
        <v>5</v>
      </c>
      <c r="R117" s="2">
        <f t="shared" si="95"/>
        <v>1</v>
      </c>
      <c r="S117" s="2">
        <f t="shared" si="96"/>
        <v>4</v>
      </c>
      <c r="U117" s="2">
        <f t="shared" si="97"/>
        <v>0</v>
      </c>
      <c r="V117" s="2">
        <f t="shared" si="98"/>
        <v>2</v>
      </c>
      <c r="W117" s="2">
        <f t="shared" si="99"/>
        <v>0</v>
      </c>
      <c r="X117" s="2">
        <f t="shared" si="100"/>
        <v>2</v>
      </c>
      <c r="Y117" s="2">
        <f t="shared" si="101"/>
        <v>0</v>
      </c>
      <c r="Z117" s="2">
        <f t="shared" si="102"/>
        <v>2</v>
      </c>
      <c r="AA117" s="2">
        <f t="shared" si="103"/>
        <v>1</v>
      </c>
      <c r="AB117" s="2">
        <f t="shared" si="104"/>
        <v>2</v>
      </c>
      <c r="AD117" s="7">
        <f t="shared" si="125"/>
        <v>0</v>
      </c>
      <c r="AE117" s="7">
        <f t="shared" si="115"/>
        <v>0.6992486925055873</v>
      </c>
      <c r="AF117" s="7">
        <f t="shared" si="116"/>
        <v>0</v>
      </c>
      <c r="AG117" s="7">
        <f t="shared" si="117"/>
        <v>1.042358764859616</v>
      </c>
      <c r="AH117" s="7">
        <f t="shared" si="118"/>
        <v>0</v>
      </c>
      <c r="AI117" s="7">
        <f t="shared" si="119"/>
        <v>0.40068607782962973</v>
      </c>
      <c r="AJ117" s="7">
        <f t="shared" si="120"/>
        <v>1.0675128980337665</v>
      </c>
      <c r="AK117" s="7">
        <f t="shared" si="121"/>
        <v>0.26321923105615586</v>
      </c>
      <c r="AL117" s="13">
        <f t="shared" si="126"/>
        <v>3.473025664284755</v>
      </c>
      <c r="AN117" s="7">
        <f t="shared" si="79"/>
        <v>0</v>
      </c>
      <c r="AO117" s="7">
        <f t="shared" si="80"/>
        <v>0</v>
      </c>
      <c r="AP117" s="7">
        <f t="shared" si="81"/>
        <v>0</v>
      </c>
      <c r="AQ117" s="7">
        <f t="shared" si="82"/>
        <v>0</v>
      </c>
      <c r="AR117" s="7">
        <f t="shared" si="83"/>
        <v>0</v>
      </c>
      <c r="AS117" s="7">
        <f t="shared" si="84"/>
        <v>0</v>
      </c>
      <c r="AT117" s="7">
        <f t="shared" si="85"/>
        <v>1.0675128980337665</v>
      </c>
      <c r="AU117" s="7">
        <f t="shared" si="86"/>
        <v>0</v>
      </c>
      <c r="AV117" s="13">
        <f t="shared" si="127"/>
        <v>1.0675128980337665</v>
      </c>
      <c r="AX117" s="7">
        <f t="shared" si="88"/>
        <v>0.30737259128593658</v>
      </c>
      <c r="AY117" s="7">
        <f t="shared" si="105"/>
        <v>-1.1796946148784808</v>
      </c>
    </row>
    <row r="118" spans="1:51" x14ac:dyDescent="0.2">
      <c r="A118" s="17"/>
      <c r="B118" s="6">
        <v>5</v>
      </c>
      <c r="C118" s="2">
        <v>1</v>
      </c>
      <c r="D118" s="2">
        <v>5</v>
      </c>
      <c r="E118" s="2">
        <v>2</v>
      </c>
      <c r="F118" s="2">
        <v>6</v>
      </c>
      <c r="G118" s="2">
        <v>3</v>
      </c>
      <c r="H118" s="2">
        <v>8</v>
      </c>
      <c r="I118" s="2">
        <v>4</v>
      </c>
      <c r="J118" s="2">
        <v>7</v>
      </c>
      <c r="L118" s="2">
        <f t="shared" si="89"/>
        <v>0</v>
      </c>
      <c r="M118" s="2">
        <f t="shared" si="90"/>
        <v>1</v>
      </c>
      <c r="N118" s="2">
        <f t="shared" si="91"/>
        <v>0</v>
      </c>
      <c r="O118" s="2">
        <f t="shared" si="92"/>
        <v>2</v>
      </c>
      <c r="P118" s="2">
        <f t="shared" si="93"/>
        <v>0</v>
      </c>
      <c r="Q118" s="2">
        <f t="shared" si="94"/>
        <v>4</v>
      </c>
      <c r="R118" s="2">
        <f t="shared" si="95"/>
        <v>0</v>
      </c>
      <c r="S118" s="2">
        <f t="shared" si="96"/>
        <v>3</v>
      </c>
      <c r="U118" s="2">
        <f t="shared" si="97"/>
        <v>0</v>
      </c>
      <c r="V118" s="2">
        <f t="shared" si="98"/>
        <v>1</v>
      </c>
      <c r="W118" s="2">
        <f t="shared" si="99"/>
        <v>0</v>
      </c>
      <c r="X118" s="2">
        <f t="shared" si="100"/>
        <v>2</v>
      </c>
      <c r="Y118" s="2">
        <f t="shared" si="101"/>
        <v>0</v>
      </c>
      <c r="Z118" s="2">
        <f t="shared" si="102"/>
        <v>2</v>
      </c>
      <c r="AA118" s="2">
        <f t="shared" si="103"/>
        <v>0</v>
      </c>
      <c r="AB118" s="2">
        <f t="shared" si="104"/>
        <v>2</v>
      </c>
      <c r="AD118" s="7">
        <f t="shared" si="125"/>
        <v>0</v>
      </c>
      <c r="AE118" s="7">
        <f t="shared" si="115"/>
        <v>0.6992486925055873</v>
      </c>
      <c r="AF118" s="7">
        <f t="shared" si="116"/>
        <v>0</v>
      </c>
      <c r="AG118" s="7">
        <f t="shared" si="117"/>
        <v>1.042358764859616</v>
      </c>
      <c r="AH118" s="7">
        <f t="shared" si="118"/>
        <v>0</v>
      </c>
      <c r="AI118" s="7">
        <f t="shared" si="119"/>
        <v>0.40068607782962973</v>
      </c>
      <c r="AJ118" s="7">
        <f t="shared" si="120"/>
        <v>0</v>
      </c>
      <c r="AK118" s="7">
        <f t="shared" si="121"/>
        <v>0.26321923105615586</v>
      </c>
      <c r="AL118" s="13">
        <f t="shared" si="126"/>
        <v>2.4055127662509888</v>
      </c>
      <c r="AN118" s="7">
        <f t="shared" si="79"/>
        <v>0</v>
      </c>
      <c r="AO118" s="7">
        <f t="shared" si="80"/>
        <v>0.6992486925055873</v>
      </c>
      <c r="AP118" s="7">
        <f t="shared" si="81"/>
        <v>0</v>
      </c>
      <c r="AQ118" s="7">
        <f t="shared" si="82"/>
        <v>0</v>
      </c>
      <c r="AR118" s="7">
        <f t="shared" si="83"/>
        <v>0</v>
      </c>
      <c r="AS118" s="7">
        <f t="shared" si="84"/>
        <v>0</v>
      </c>
      <c r="AT118" s="7">
        <f t="shared" si="85"/>
        <v>0</v>
      </c>
      <c r="AU118" s="7">
        <f t="shared" si="86"/>
        <v>0</v>
      </c>
      <c r="AV118" s="13">
        <f t="shared" si="127"/>
        <v>0.6992486925055873</v>
      </c>
      <c r="AX118" s="7">
        <f t="shared" si="88"/>
        <v>0.29068592040580687</v>
      </c>
      <c r="AY118" s="7">
        <f t="shared" si="105"/>
        <v>-1.2355119060067996</v>
      </c>
    </row>
    <row r="119" spans="1:51" x14ac:dyDescent="0.2">
      <c r="A119" s="17"/>
      <c r="B119" s="6">
        <v>6</v>
      </c>
      <c r="C119" s="2">
        <v>1</v>
      </c>
      <c r="D119" s="2">
        <v>5</v>
      </c>
      <c r="E119" s="2">
        <v>2</v>
      </c>
      <c r="F119" s="2">
        <v>6</v>
      </c>
      <c r="G119" s="2">
        <v>3</v>
      </c>
      <c r="H119" s="2">
        <v>8</v>
      </c>
      <c r="I119" s="2">
        <v>4</v>
      </c>
      <c r="J119" s="2">
        <v>7</v>
      </c>
      <c r="L119" s="2">
        <f t="shared" si="89"/>
        <v>0</v>
      </c>
      <c r="M119" s="2">
        <f t="shared" si="90"/>
        <v>0</v>
      </c>
      <c r="N119" s="2">
        <f t="shared" si="91"/>
        <v>0</v>
      </c>
      <c r="O119" s="2">
        <f t="shared" si="92"/>
        <v>1</v>
      </c>
      <c r="P119" s="2">
        <f t="shared" si="93"/>
        <v>0</v>
      </c>
      <c r="Q119" s="2">
        <f t="shared" si="94"/>
        <v>3</v>
      </c>
      <c r="R119" s="2">
        <f t="shared" si="95"/>
        <v>0</v>
      </c>
      <c r="S119" s="2">
        <f t="shared" si="96"/>
        <v>2</v>
      </c>
      <c r="U119" s="2">
        <f t="shared" si="97"/>
        <v>0</v>
      </c>
      <c r="V119" s="2">
        <f t="shared" si="98"/>
        <v>0</v>
      </c>
      <c r="W119" s="2">
        <f t="shared" si="99"/>
        <v>0</v>
      </c>
      <c r="X119" s="2">
        <f t="shared" si="100"/>
        <v>1</v>
      </c>
      <c r="Y119" s="2">
        <f t="shared" si="101"/>
        <v>0</v>
      </c>
      <c r="Z119" s="2">
        <f t="shared" si="102"/>
        <v>2</v>
      </c>
      <c r="AA119" s="2">
        <f t="shared" si="103"/>
        <v>0</v>
      </c>
      <c r="AB119" s="2">
        <f t="shared" si="104"/>
        <v>2</v>
      </c>
      <c r="AD119" s="7">
        <f t="shared" si="125"/>
        <v>0</v>
      </c>
      <c r="AE119" s="7">
        <f t="shared" si="115"/>
        <v>0</v>
      </c>
      <c r="AF119" s="7">
        <f t="shared" si="116"/>
        <v>0</v>
      </c>
      <c r="AG119" s="7">
        <f t="shared" si="117"/>
        <v>1.042358764859616</v>
      </c>
      <c r="AH119" s="7">
        <f t="shared" si="118"/>
        <v>0</v>
      </c>
      <c r="AI119" s="7">
        <f t="shared" si="119"/>
        <v>0.40068607782962973</v>
      </c>
      <c r="AJ119" s="7">
        <f t="shared" si="120"/>
        <v>0</v>
      </c>
      <c r="AK119" s="7">
        <f t="shared" si="121"/>
        <v>0.26321923105615586</v>
      </c>
      <c r="AL119" s="13">
        <f t="shared" si="126"/>
        <v>1.7062640737454016</v>
      </c>
      <c r="AN119" s="7">
        <f t="shared" si="79"/>
        <v>0</v>
      </c>
      <c r="AO119" s="7">
        <f t="shared" si="80"/>
        <v>0</v>
      </c>
      <c r="AP119" s="7">
        <f t="shared" si="81"/>
        <v>0</v>
      </c>
      <c r="AQ119" s="7">
        <f t="shared" si="82"/>
        <v>1.042358764859616</v>
      </c>
      <c r="AR119" s="7">
        <f t="shared" si="83"/>
        <v>0</v>
      </c>
      <c r="AS119" s="7">
        <f t="shared" si="84"/>
        <v>0</v>
      </c>
      <c r="AT119" s="7">
        <f t="shared" si="85"/>
        <v>0</v>
      </c>
      <c r="AU119" s="7">
        <f t="shared" si="86"/>
        <v>0</v>
      </c>
      <c r="AV119" s="13">
        <f t="shared" si="127"/>
        <v>1.042358764859616</v>
      </c>
      <c r="AX119" s="7">
        <f t="shared" si="88"/>
        <v>0.61090119688891165</v>
      </c>
      <c r="AY119" s="7">
        <f t="shared" si="105"/>
        <v>-0.49282004010602104</v>
      </c>
    </row>
    <row r="120" spans="1:51" x14ac:dyDescent="0.2">
      <c r="A120" s="17"/>
      <c r="B120" s="6">
        <v>7</v>
      </c>
      <c r="C120" s="2">
        <v>1</v>
      </c>
      <c r="D120" s="2">
        <v>5</v>
      </c>
      <c r="E120" s="2">
        <v>2</v>
      </c>
      <c r="F120" s="2">
        <v>6</v>
      </c>
      <c r="G120" s="2">
        <v>3</v>
      </c>
      <c r="H120" s="2">
        <v>8</v>
      </c>
      <c r="I120" s="2">
        <v>4</v>
      </c>
      <c r="J120" s="2">
        <v>7</v>
      </c>
      <c r="L120" s="2">
        <f t="shared" si="89"/>
        <v>0</v>
      </c>
      <c r="M120" s="2">
        <f t="shared" si="90"/>
        <v>0</v>
      </c>
      <c r="N120" s="2">
        <f t="shared" si="91"/>
        <v>0</v>
      </c>
      <c r="O120" s="2">
        <f t="shared" si="92"/>
        <v>0</v>
      </c>
      <c r="P120" s="2">
        <f t="shared" si="93"/>
        <v>0</v>
      </c>
      <c r="Q120" s="2">
        <f t="shared" si="94"/>
        <v>2</v>
      </c>
      <c r="R120" s="2">
        <f t="shared" si="95"/>
        <v>0</v>
      </c>
      <c r="S120" s="2">
        <f t="shared" si="96"/>
        <v>1</v>
      </c>
      <c r="U120" s="2">
        <f t="shared" si="97"/>
        <v>0</v>
      </c>
      <c r="V120" s="2">
        <f t="shared" si="98"/>
        <v>0</v>
      </c>
      <c r="W120" s="2">
        <f t="shared" si="99"/>
        <v>0</v>
      </c>
      <c r="X120" s="2">
        <f t="shared" si="100"/>
        <v>0</v>
      </c>
      <c r="Y120" s="2">
        <f t="shared" si="101"/>
        <v>0</v>
      </c>
      <c r="Z120" s="2">
        <f t="shared" si="102"/>
        <v>2</v>
      </c>
      <c r="AA120" s="2">
        <f t="shared" si="103"/>
        <v>0</v>
      </c>
      <c r="AB120" s="2">
        <f t="shared" si="104"/>
        <v>1</v>
      </c>
      <c r="AD120" s="7">
        <f t="shared" si="125"/>
        <v>0</v>
      </c>
      <c r="AE120" s="7">
        <f t="shared" si="115"/>
        <v>0</v>
      </c>
      <c r="AF120" s="7">
        <f t="shared" si="116"/>
        <v>0</v>
      </c>
      <c r="AG120" s="7">
        <f t="shared" si="117"/>
        <v>0</v>
      </c>
      <c r="AH120" s="7">
        <f t="shared" si="118"/>
        <v>0</v>
      </c>
      <c r="AI120" s="7">
        <f t="shared" si="119"/>
        <v>0.40068607782962973</v>
      </c>
      <c r="AJ120" s="7">
        <f t="shared" si="120"/>
        <v>0</v>
      </c>
      <c r="AK120" s="7">
        <f t="shared" si="121"/>
        <v>0.26321923105615586</v>
      </c>
      <c r="AL120" s="13">
        <f t="shared" si="126"/>
        <v>0.66390530888578558</v>
      </c>
      <c r="AN120" s="7">
        <f t="shared" si="79"/>
        <v>0</v>
      </c>
      <c r="AO120" s="7">
        <f t="shared" si="80"/>
        <v>0</v>
      </c>
      <c r="AP120" s="7">
        <f t="shared" si="81"/>
        <v>0</v>
      </c>
      <c r="AQ120" s="7">
        <f t="shared" si="82"/>
        <v>0</v>
      </c>
      <c r="AR120" s="7">
        <f t="shared" si="83"/>
        <v>0</v>
      </c>
      <c r="AS120" s="7">
        <f t="shared" si="84"/>
        <v>0</v>
      </c>
      <c r="AT120" s="7">
        <f t="shared" si="85"/>
        <v>0</v>
      </c>
      <c r="AU120" s="7">
        <f t="shared" si="86"/>
        <v>0.26321923105615586</v>
      </c>
      <c r="AV120" s="13">
        <f t="shared" si="127"/>
        <v>0.26321923105615586</v>
      </c>
      <c r="AX120" s="7">
        <f t="shared" si="88"/>
        <v>0.39647104418837925</v>
      </c>
      <c r="AY120" s="7">
        <f t="shared" si="105"/>
        <v>-0.92515226910262505</v>
      </c>
    </row>
    <row r="121" spans="1:51" x14ac:dyDescent="0.2">
      <c r="A121" s="17">
        <v>16</v>
      </c>
      <c r="B121" s="6">
        <v>1</v>
      </c>
      <c r="C121" s="2">
        <v>8</v>
      </c>
      <c r="D121" s="2">
        <v>7</v>
      </c>
      <c r="E121" s="2">
        <v>4</v>
      </c>
      <c r="F121" s="2">
        <v>3</v>
      </c>
      <c r="G121" s="2">
        <v>1</v>
      </c>
      <c r="H121" s="2">
        <v>5</v>
      </c>
      <c r="I121" s="2">
        <v>2</v>
      </c>
      <c r="J121" s="2">
        <v>6</v>
      </c>
      <c r="L121" s="2">
        <f t="shared" si="89"/>
        <v>8</v>
      </c>
      <c r="M121" s="2">
        <f t="shared" si="90"/>
        <v>7</v>
      </c>
      <c r="N121" s="2">
        <f t="shared" si="91"/>
        <v>4</v>
      </c>
      <c r="O121" s="2">
        <f t="shared" si="92"/>
        <v>3</v>
      </c>
      <c r="P121" s="2">
        <f t="shared" si="93"/>
        <v>1</v>
      </c>
      <c r="Q121" s="2">
        <f t="shared" si="94"/>
        <v>5</v>
      </c>
      <c r="R121" s="2">
        <f t="shared" si="95"/>
        <v>2</v>
      </c>
      <c r="S121" s="2">
        <f t="shared" si="96"/>
        <v>6</v>
      </c>
      <c r="U121" s="2">
        <f t="shared" si="97"/>
        <v>2</v>
      </c>
      <c r="V121" s="2">
        <f t="shared" si="98"/>
        <v>2</v>
      </c>
      <c r="W121" s="2">
        <f t="shared" si="99"/>
        <v>2</v>
      </c>
      <c r="X121" s="2">
        <f t="shared" si="100"/>
        <v>2</v>
      </c>
      <c r="Y121" s="2">
        <f t="shared" si="101"/>
        <v>1</v>
      </c>
      <c r="Z121" s="2">
        <f t="shared" si="102"/>
        <v>2</v>
      </c>
      <c r="AA121" s="2">
        <f t="shared" si="103"/>
        <v>2</v>
      </c>
      <c r="AB121" s="2">
        <f t="shared" si="104"/>
        <v>2</v>
      </c>
      <c r="AD121" s="7">
        <f>IF(U121=0,0,EXP(U$13))</f>
        <v>2.2428766705855709</v>
      </c>
      <c r="AE121" s="7">
        <f t="shared" si="115"/>
        <v>0.6992486925055873</v>
      </c>
      <c r="AF121" s="7">
        <f t="shared" si="116"/>
        <v>2.7126416317968172</v>
      </c>
      <c r="AG121" s="7">
        <f t="shared" si="117"/>
        <v>1.042358764859616</v>
      </c>
      <c r="AH121" s="7">
        <f t="shared" si="118"/>
        <v>2.0028955341708827</v>
      </c>
      <c r="AI121" s="7">
        <f t="shared" si="119"/>
        <v>0.40068607782962973</v>
      </c>
      <c r="AJ121" s="7">
        <f t="shared" si="120"/>
        <v>1.0675128980337665</v>
      </c>
      <c r="AK121" s="7">
        <f t="shared" si="121"/>
        <v>0.26321923105615586</v>
      </c>
      <c r="AL121" s="13">
        <f>SUM(AD121:AK121)</f>
        <v>10.431439500838025</v>
      </c>
      <c r="AN121" s="7">
        <f t="shared" si="79"/>
        <v>0</v>
      </c>
      <c r="AO121" s="7">
        <f t="shared" si="80"/>
        <v>0</v>
      </c>
      <c r="AP121" s="7">
        <f t="shared" si="81"/>
        <v>0</v>
      </c>
      <c r="AQ121" s="7">
        <f t="shared" si="82"/>
        <v>0</v>
      </c>
      <c r="AR121" s="7">
        <f t="shared" si="83"/>
        <v>2.0028955341708827</v>
      </c>
      <c r="AS121" s="7">
        <f t="shared" si="84"/>
        <v>0</v>
      </c>
      <c r="AT121" s="7">
        <f t="shared" si="85"/>
        <v>0</v>
      </c>
      <c r="AU121" s="7">
        <f t="shared" si="86"/>
        <v>0</v>
      </c>
      <c r="AV121" s="13">
        <f>SUM(AN121:AU121)</f>
        <v>2.0028955341708827</v>
      </c>
      <c r="AX121" s="7">
        <f t="shared" si="88"/>
        <v>0.19200567035929963</v>
      </c>
      <c r="AY121" s="7">
        <f t="shared" si="105"/>
        <v>-1.6502303742690974</v>
      </c>
    </row>
    <row r="122" spans="1:51" x14ac:dyDescent="0.2">
      <c r="A122" s="17"/>
      <c r="B122" s="6">
        <v>2</v>
      </c>
      <c r="C122" s="2">
        <v>8</v>
      </c>
      <c r="D122" s="2">
        <v>7</v>
      </c>
      <c r="E122" s="2">
        <v>4</v>
      </c>
      <c r="F122" s="2">
        <v>3</v>
      </c>
      <c r="G122" s="2">
        <v>1</v>
      </c>
      <c r="H122" s="2">
        <v>5</v>
      </c>
      <c r="I122" s="2">
        <v>2</v>
      </c>
      <c r="J122" s="2">
        <v>6</v>
      </c>
      <c r="L122" s="2">
        <f t="shared" si="89"/>
        <v>7</v>
      </c>
      <c r="M122" s="2">
        <f t="shared" si="90"/>
        <v>6</v>
      </c>
      <c r="N122" s="2">
        <f t="shared" si="91"/>
        <v>3</v>
      </c>
      <c r="O122" s="2">
        <f t="shared" si="92"/>
        <v>2</v>
      </c>
      <c r="P122" s="2">
        <f t="shared" si="93"/>
        <v>0</v>
      </c>
      <c r="Q122" s="2">
        <f t="shared" si="94"/>
        <v>4</v>
      </c>
      <c r="R122" s="2">
        <f t="shared" si="95"/>
        <v>1</v>
      </c>
      <c r="S122" s="2">
        <f t="shared" si="96"/>
        <v>5</v>
      </c>
      <c r="U122" s="2">
        <f t="shared" si="97"/>
        <v>2</v>
      </c>
      <c r="V122" s="2">
        <f t="shared" si="98"/>
        <v>2</v>
      </c>
      <c r="W122" s="2">
        <f t="shared" si="99"/>
        <v>2</v>
      </c>
      <c r="X122" s="2">
        <f t="shared" si="100"/>
        <v>2</v>
      </c>
      <c r="Y122" s="2">
        <f t="shared" si="101"/>
        <v>0</v>
      </c>
      <c r="Z122" s="2">
        <f t="shared" si="102"/>
        <v>2</v>
      </c>
      <c r="AA122" s="2">
        <f t="shared" si="103"/>
        <v>1</v>
      </c>
      <c r="AB122" s="2">
        <f t="shared" si="104"/>
        <v>2</v>
      </c>
      <c r="AD122" s="7">
        <f t="shared" ref="AD122:AD127" si="128">IF(U122=0,0,EXP(U$13))</f>
        <v>2.2428766705855709</v>
      </c>
      <c r="AE122" s="7">
        <f t="shared" si="115"/>
        <v>0.6992486925055873</v>
      </c>
      <c r="AF122" s="7">
        <f t="shared" si="116"/>
        <v>2.7126416317968172</v>
      </c>
      <c r="AG122" s="7">
        <f t="shared" si="117"/>
        <v>1.042358764859616</v>
      </c>
      <c r="AH122" s="7">
        <f t="shared" si="118"/>
        <v>0</v>
      </c>
      <c r="AI122" s="7">
        <f t="shared" si="119"/>
        <v>0.40068607782962973</v>
      </c>
      <c r="AJ122" s="7">
        <f t="shared" si="120"/>
        <v>1.0675128980337665</v>
      </c>
      <c r="AK122" s="7">
        <f t="shared" si="121"/>
        <v>0.26321923105615586</v>
      </c>
      <c r="AL122" s="13">
        <f t="shared" ref="AL122:AL127" si="129">SUM(AD122:AK122)</f>
        <v>8.4285439666671422</v>
      </c>
      <c r="AN122" s="7">
        <f t="shared" si="79"/>
        <v>0</v>
      </c>
      <c r="AO122" s="7">
        <f t="shared" si="80"/>
        <v>0</v>
      </c>
      <c r="AP122" s="7">
        <f t="shared" si="81"/>
        <v>0</v>
      </c>
      <c r="AQ122" s="7">
        <f t="shared" si="82"/>
        <v>0</v>
      </c>
      <c r="AR122" s="7">
        <f t="shared" si="83"/>
        <v>0</v>
      </c>
      <c r="AS122" s="7">
        <f t="shared" si="84"/>
        <v>0</v>
      </c>
      <c r="AT122" s="7">
        <f t="shared" si="85"/>
        <v>1.0675128980337665</v>
      </c>
      <c r="AU122" s="7">
        <f t="shared" si="86"/>
        <v>0</v>
      </c>
      <c r="AV122" s="13">
        <f t="shared" ref="AV122:AV127" si="130">SUM(AN122:AU122)</f>
        <v>1.0675128980337665</v>
      </c>
      <c r="AX122" s="7">
        <f t="shared" si="88"/>
        <v>0.12665448531270909</v>
      </c>
      <c r="AY122" s="7">
        <f t="shared" si="105"/>
        <v>-2.0662924881381857</v>
      </c>
    </row>
    <row r="123" spans="1:51" x14ac:dyDescent="0.2">
      <c r="A123" s="17"/>
      <c r="B123" s="6">
        <v>3</v>
      </c>
      <c r="C123" s="2">
        <v>8</v>
      </c>
      <c r="D123" s="2">
        <v>7</v>
      </c>
      <c r="E123" s="2">
        <v>4</v>
      </c>
      <c r="F123" s="2">
        <v>3</v>
      </c>
      <c r="G123" s="2">
        <v>1</v>
      </c>
      <c r="H123" s="2">
        <v>5</v>
      </c>
      <c r="I123" s="2">
        <v>2</v>
      </c>
      <c r="J123" s="2">
        <v>6</v>
      </c>
      <c r="L123" s="2">
        <f t="shared" si="89"/>
        <v>6</v>
      </c>
      <c r="M123" s="2">
        <f t="shared" si="90"/>
        <v>5</v>
      </c>
      <c r="N123" s="2">
        <f t="shared" si="91"/>
        <v>2</v>
      </c>
      <c r="O123" s="2">
        <f t="shared" si="92"/>
        <v>1</v>
      </c>
      <c r="P123" s="2">
        <f t="shared" si="93"/>
        <v>0</v>
      </c>
      <c r="Q123" s="2">
        <f t="shared" si="94"/>
        <v>3</v>
      </c>
      <c r="R123" s="2">
        <f t="shared" si="95"/>
        <v>0</v>
      </c>
      <c r="S123" s="2">
        <f t="shared" si="96"/>
        <v>4</v>
      </c>
      <c r="U123" s="2">
        <f t="shared" si="97"/>
        <v>2</v>
      </c>
      <c r="V123" s="2">
        <f t="shared" si="98"/>
        <v>2</v>
      </c>
      <c r="W123" s="2">
        <f t="shared" si="99"/>
        <v>2</v>
      </c>
      <c r="X123" s="2">
        <f t="shared" si="100"/>
        <v>1</v>
      </c>
      <c r="Y123" s="2">
        <f t="shared" si="101"/>
        <v>0</v>
      </c>
      <c r="Z123" s="2">
        <f t="shared" si="102"/>
        <v>2</v>
      </c>
      <c r="AA123" s="2">
        <f t="shared" si="103"/>
        <v>0</v>
      </c>
      <c r="AB123" s="2">
        <f t="shared" si="104"/>
        <v>2</v>
      </c>
      <c r="AD123" s="7">
        <f t="shared" si="128"/>
        <v>2.2428766705855709</v>
      </c>
      <c r="AE123" s="7">
        <f t="shared" si="115"/>
        <v>0.6992486925055873</v>
      </c>
      <c r="AF123" s="7">
        <f t="shared" si="116"/>
        <v>2.7126416317968172</v>
      </c>
      <c r="AG123" s="7">
        <f t="shared" si="117"/>
        <v>1.042358764859616</v>
      </c>
      <c r="AH123" s="7">
        <f t="shared" si="118"/>
        <v>0</v>
      </c>
      <c r="AI123" s="7">
        <f t="shared" si="119"/>
        <v>0.40068607782962973</v>
      </c>
      <c r="AJ123" s="7">
        <f t="shared" si="120"/>
        <v>0</v>
      </c>
      <c r="AK123" s="7">
        <f t="shared" si="121"/>
        <v>0.26321923105615586</v>
      </c>
      <c r="AL123" s="13">
        <f t="shared" si="129"/>
        <v>7.361031068633376</v>
      </c>
      <c r="AN123" s="7">
        <f t="shared" si="79"/>
        <v>0</v>
      </c>
      <c r="AO123" s="7">
        <f t="shared" si="80"/>
        <v>0</v>
      </c>
      <c r="AP123" s="7">
        <f t="shared" si="81"/>
        <v>0</v>
      </c>
      <c r="AQ123" s="7">
        <f t="shared" si="82"/>
        <v>1.042358764859616</v>
      </c>
      <c r="AR123" s="7">
        <f t="shared" si="83"/>
        <v>0</v>
      </c>
      <c r="AS123" s="7">
        <f t="shared" si="84"/>
        <v>0</v>
      </c>
      <c r="AT123" s="7">
        <f t="shared" si="85"/>
        <v>0</v>
      </c>
      <c r="AU123" s="7">
        <f t="shared" si="86"/>
        <v>0</v>
      </c>
      <c r="AV123" s="13">
        <f t="shared" si="130"/>
        <v>1.042358764859616</v>
      </c>
      <c r="AX123" s="7">
        <f t="shared" si="88"/>
        <v>0.14160499461838799</v>
      </c>
      <c r="AY123" s="7">
        <f t="shared" si="105"/>
        <v>-1.9547138256158569</v>
      </c>
    </row>
    <row r="124" spans="1:51" x14ac:dyDescent="0.2">
      <c r="A124" s="17"/>
      <c r="B124" s="6">
        <v>4</v>
      </c>
      <c r="C124" s="2">
        <v>8</v>
      </c>
      <c r="D124" s="2">
        <v>7</v>
      </c>
      <c r="E124" s="2">
        <v>4</v>
      </c>
      <c r="F124" s="2">
        <v>3</v>
      </c>
      <c r="G124" s="2">
        <v>1</v>
      </c>
      <c r="H124" s="2">
        <v>5</v>
      </c>
      <c r="I124" s="2">
        <v>2</v>
      </c>
      <c r="J124" s="2">
        <v>6</v>
      </c>
      <c r="L124" s="2">
        <f t="shared" si="89"/>
        <v>5</v>
      </c>
      <c r="M124" s="2">
        <f t="shared" si="90"/>
        <v>4</v>
      </c>
      <c r="N124" s="2">
        <f t="shared" si="91"/>
        <v>1</v>
      </c>
      <c r="O124" s="2">
        <f t="shared" si="92"/>
        <v>0</v>
      </c>
      <c r="P124" s="2">
        <f t="shared" si="93"/>
        <v>0</v>
      </c>
      <c r="Q124" s="2">
        <f t="shared" si="94"/>
        <v>2</v>
      </c>
      <c r="R124" s="2">
        <f t="shared" si="95"/>
        <v>0</v>
      </c>
      <c r="S124" s="2">
        <f t="shared" si="96"/>
        <v>3</v>
      </c>
      <c r="U124" s="2">
        <f t="shared" si="97"/>
        <v>2</v>
      </c>
      <c r="V124" s="2">
        <f t="shared" si="98"/>
        <v>2</v>
      </c>
      <c r="W124" s="2">
        <f t="shared" si="99"/>
        <v>1</v>
      </c>
      <c r="X124" s="2">
        <f t="shared" si="100"/>
        <v>0</v>
      </c>
      <c r="Y124" s="2">
        <f t="shared" si="101"/>
        <v>0</v>
      </c>
      <c r="Z124" s="2">
        <f t="shared" si="102"/>
        <v>2</v>
      </c>
      <c r="AA124" s="2">
        <f t="shared" si="103"/>
        <v>0</v>
      </c>
      <c r="AB124" s="2">
        <f t="shared" si="104"/>
        <v>2</v>
      </c>
      <c r="AD124" s="7">
        <f t="shared" si="128"/>
        <v>2.2428766705855709</v>
      </c>
      <c r="AE124" s="7">
        <f t="shared" si="115"/>
        <v>0.6992486925055873</v>
      </c>
      <c r="AF124" s="7">
        <f t="shared" si="116"/>
        <v>2.7126416317968172</v>
      </c>
      <c r="AG124" s="7">
        <f t="shared" si="117"/>
        <v>0</v>
      </c>
      <c r="AH124" s="7">
        <f t="shared" si="118"/>
        <v>0</v>
      </c>
      <c r="AI124" s="7">
        <f t="shared" si="119"/>
        <v>0.40068607782962973</v>
      </c>
      <c r="AJ124" s="7">
        <f t="shared" si="120"/>
        <v>0</v>
      </c>
      <c r="AK124" s="7">
        <f t="shared" si="121"/>
        <v>0.26321923105615586</v>
      </c>
      <c r="AL124" s="13">
        <f t="shared" si="129"/>
        <v>6.3186723037737602</v>
      </c>
      <c r="AN124" s="7">
        <f t="shared" si="79"/>
        <v>0</v>
      </c>
      <c r="AO124" s="7">
        <f t="shared" si="80"/>
        <v>0</v>
      </c>
      <c r="AP124" s="7">
        <f t="shared" si="81"/>
        <v>2.7126416317968172</v>
      </c>
      <c r="AQ124" s="7">
        <f t="shared" si="82"/>
        <v>0</v>
      </c>
      <c r="AR124" s="7">
        <f t="shared" si="83"/>
        <v>0</v>
      </c>
      <c r="AS124" s="7">
        <f t="shared" si="84"/>
        <v>0</v>
      </c>
      <c r="AT124" s="7">
        <f t="shared" si="85"/>
        <v>0</v>
      </c>
      <c r="AU124" s="7">
        <f t="shared" si="86"/>
        <v>0</v>
      </c>
      <c r="AV124" s="13">
        <f t="shared" si="130"/>
        <v>2.7126416317968172</v>
      </c>
      <c r="AX124" s="7">
        <f t="shared" si="88"/>
        <v>0.42930563596037741</v>
      </c>
      <c r="AY124" s="7">
        <f t="shared" si="105"/>
        <v>-0.84558617558161853</v>
      </c>
    </row>
    <row r="125" spans="1:51" x14ac:dyDescent="0.2">
      <c r="A125" s="17"/>
      <c r="B125" s="6">
        <v>5</v>
      </c>
      <c r="C125" s="2">
        <v>8</v>
      </c>
      <c r="D125" s="2">
        <v>7</v>
      </c>
      <c r="E125" s="2">
        <v>4</v>
      </c>
      <c r="F125" s="2">
        <v>3</v>
      </c>
      <c r="G125" s="2">
        <v>1</v>
      </c>
      <c r="H125" s="2">
        <v>5</v>
      </c>
      <c r="I125" s="2">
        <v>2</v>
      </c>
      <c r="J125" s="2">
        <v>6</v>
      </c>
      <c r="L125" s="2">
        <f t="shared" si="89"/>
        <v>4</v>
      </c>
      <c r="M125" s="2">
        <f t="shared" si="90"/>
        <v>3</v>
      </c>
      <c r="N125" s="2">
        <f t="shared" si="91"/>
        <v>0</v>
      </c>
      <c r="O125" s="2">
        <f t="shared" si="92"/>
        <v>0</v>
      </c>
      <c r="P125" s="2">
        <f t="shared" si="93"/>
        <v>0</v>
      </c>
      <c r="Q125" s="2">
        <f t="shared" si="94"/>
        <v>1</v>
      </c>
      <c r="R125" s="2">
        <f t="shared" si="95"/>
        <v>0</v>
      </c>
      <c r="S125" s="2">
        <f t="shared" si="96"/>
        <v>2</v>
      </c>
      <c r="U125" s="2">
        <f t="shared" si="97"/>
        <v>2</v>
      </c>
      <c r="V125" s="2">
        <f t="shared" si="98"/>
        <v>2</v>
      </c>
      <c r="W125" s="2">
        <f t="shared" si="99"/>
        <v>0</v>
      </c>
      <c r="X125" s="2">
        <f t="shared" si="100"/>
        <v>0</v>
      </c>
      <c r="Y125" s="2">
        <f t="shared" si="101"/>
        <v>0</v>
      </c>
      <c r="Z125" s="2">
        <f t="shared" si="102"/>
        <v>1</v>
      </c>
      <c r="AA125" s="2">
        <f t="shared" si="103"/>
        <v>0</v>
      </c>
      <c r="AB125" s="2">
        <f t="shared" si="104"/>
        <v>2</v>
      </c>
      <c r="AD125" s="7">
        <f t="shared" si="128"/>
        <v>2.2428766705855709</v>
      </c>
      <c r="AE125" s="7">
        <f t="shared" si="115"/>
        <v>0.6992486925055873</v>
      </c>
      <c r="AF125" s="7">
        <f t="shared" si="116"/>
        <v>0</v>
      </c>
      <c r="AG125" s="7">
        <f t="shared" si="117"/>
        <v>0</v>
      </c>
      <c r="AH125" s="7">
        <f t="shared" si="118"/>
        <v>0</v>
      </c>
      <c r="AI125" s="7">
        <f t="shared" si="119"/>
        <v>0.40068607782962973</v>
      </c>
      <c r="AJ125" s="7">
        <f t="shared" si="120"/>
        <v>0</v>
      </c>
      <c r="AK125" s="7">
        <f t="shared" si="121"/>
        <v>0.26321923105615586</v>
      </c>
      <c r="AL125" s="13">
        <f t="shared" si="129"/>
        <v>3.6060306719769439</v>
      </c>
      <c r="AN125" s="7">
        <f t="shared" si="79"/>
        <v>0</v>
      </c>
      <c r="AO125" s="7">
        <f t="shared" si="80"/>
        <v>0</v>
      </c>
      <c r="AP125" s="7">
        <f t="shared" si="81"/>
        <v>0</v>
      </c>
      <c r="AQ125" s="7">
        <f t="shared" si="82"/>
        <v>0</v>
      </c>
      <c r="AR125" s="7">
        <f t="shared" si="83"/>
        <v>0</v>
      </c>
      <c r="AS125" s="7">
        <f t="shared" si="84"/>
        <v>0.40068607782962973</v>
      </c>
      <c r="AT125" s="7">
        <f t="shared" si="85"/>
        <v>0</v>
      </c>
      <c r="AU125" s="7">
        <f t="shared" si="86"/>
        <v>0</v>
      </c>
      <c r="AV125" s="13">
        <f t="shared" si="130"/>
        <v>0.40068607782962973</v>
      </c>
      <c r="AX125" s="7">
        <f t="shared" si="88"/>
        <v>0.11111554900057478</v>
      </c>
      <c r="AY125" s="7">
        <f t="shared" si="105"/>
        <v>-2.1971846371286672</v>
      </c>
    </row>
    <row r="126" spans="1:51" x14ac:dyDescent="0.2">
      <c r="A126" s="17"/>
      <c r="B126" s="6">
        <v>6</v>
      </c>
      <c r="C126" s="2">
        <v>8</v>
      </c>
      <c r="D126" s="2">
        <v>7</v>
      </c>
      <c r="E126" s="2">
        <v>4</v>
      </c>
      <c r="F126" s="2">
        <v>3</v>
      </c>
      <c r="G126" s="2">
        <v>1</v>
      </c>
      <c r="H126" s="2">
        <v>5</v>
      </c>
      <c r="I126" s="2">
        <v>2</v>
      </c>
      <c r="J126" s="2">
        <v>6</v>
      </c>
      <c r="L126" s="2">
        <f t="shared" si="89"/>
        <v>3</v>
      </c>
      <c r="M126" s="2">
        <f t="shared" si="90"/>
        <v>2</v>
      </c>
      <c r="N126" s="2">
        <f t="shared" si="91"/>
        <v>0</v>
      </c>
      <c r="O126" s="2">
        <f t="shared" si="92"/>
        <v>0</v>
      </c>
      <c r="P126" s="2">
        <f t="shared" si="93"/>
        <v>0</v>
      </c>
      <c r="Q126" s="2">
        <f t="shared" si="94"/>
        <v>0</v>
      </c>
      <c r="R126" s="2">
        <f t="shared" si="95"/>
        <v>0</v>
      </c>
      <c r="S126" s="2">
        <f t="shared" si="96"/>
        <v>1</v>
      </c>
      <c r="U126" s="2">
        <f t="shared" si="97"/>
        <v>2</v>
      </c>
      <c r="V126" s="2">
        <f t="shared" si="98"/>
        <v>2</v>
      </c>
      <c r="W126" s="2">
        <f t="shared" si="99"/>
        <v>0</v>
      </c>
      <c r="X126" s="2">
        <f t="shared" si="100"/>
        <v>0</v>
      </c>
      <c r="Y126" s="2">
        <f t="shared" si="101"/>
        <v>0</v>
      </c>
      <c r="Z126" s="2">
        <f t="shared" si="102"/>
        <v>0</v>
      </c>
      <c r="AA126" s="2">
        <f t="shared" si="103"/>
        <v>0</v>
      </c>
      <c r="AB126" s="2">
        <f t="shared" si="104"/>
        <v>1</v>
      </c>
      <c r="AD126" s="7">
        <f t="shared" si="128"/>
        <v>2.2428766705855709</v>
      </c>
      <c r="AE126" s="7">
        <f t="shared" si="115"/>
        <v>0.6992486925055873</v>
      </c>
      <c r="AF126" s="7">
        <f t="shared" si="116"/>
        <v>0</v>
      </c>
      <c r="AG126" s="7">
        <f t="shared" si="117"/>
        <v>0</v>
      </c>
      <c r="AH126" s="7">
        <f t="shared" si="118"/>
        <v>0</v>
      </c>
      <c r="AI126" s="7">
        <f t="shared" si="119"/>
        <v>0</v>
      </c>
      <c r="AJ126" s="7">
        <f t="shared" si="120"/>
        <v>0</v>
      </c>
      <c r="AK126" s="7">
        <f t="shared" si="121"/>
        <v>0.26321923105615586</v>
      </c>
      <c r="AL126" s="13">
        <f t="shared" si="129"/>
        <v>3.2053445941473142</v>
      </c>
      <c r="AN126" s="7">
        <f t="shared" si="79"/>
        <v>0</v>
      </c>
      <c r="AO126" s="7">
        <f t="shared" si="80"/>
        <v>0</v>
      </c>
      <c r="AP126" s="7">
        <f t="shared" si="81"/>
        <v>0</v>
      </c>
      <c r="AQ126" s="7">
        <f t="shared" si="82"/>
        <v>0</v>
      </c>
      <c r="AR126" s="7">
        <f t="shared" si="83"/>
        <v>0</v>
      </c>
      <c r="AS126" s="7">
        <f t="shared" si="84"/>
        <v>0</v>
      </c>
      <c r="AT126" s="7">
        <f t="shared" si="85"/>
        <v>0</v>
      </c>
      <c r="AU126" s="7">
        <f t="shared" si="86"/>
        <v>0.26321923105615586</v>
      </c>
      <c r="AV126" s="13">
        <f t="shared" si="130"/>
        <v>0.26321923105615586</v>
      </c>
      <c r="AX126" s="7">
        <f t="shared" si="88"/>
        <v>8.2118855968488294E-2</v>
      </c>
      <c r="AY126" s="7">
        <f t="shared" si="105"/>
        <v>-2.4995876181450996</v>
      </c>
    </row>
    <row r="127" spans="1:51" x14ac:dyDescent="0.2">
      <c r="A127" s="17"/>
      <c r="B127" s="6">
        <v>7</v>
      </c>
      <c r="C127" s="2">
        <v>8</v>
      </c>
      <c r="D127" s="2">
        <v>7</v>
      </c>
      <c r="E127" s="2">
        <v>4</v>
      </c>
      <c r="F127" s="2">
        <v>3</v>
      </c>
      <c r="G127" s="2">
        <v>1</v>
      </c>
      <c r="H127" s="2">
        <v>5</v>
      </c>
      <c r="I127" s="2">
        <v>2</v>
      </c>
      <c r="J127" s="2">
        <v>6</v>
      </c>
      <c r="L127" s="2">
        <f t="shared" si="89"/>
        <v>2</v>
      </c>
      <c r="M127" s="2">
        <f t="shared" si="90"/>
        <v>1</v>
      </c>
      <c r="N127" s="2">
        <f t="shared" si="91"/>
        <v>0</v>
      </c>
      <c r="O127" s="2">
        <f t="shared" si="92"/>
        <v>0</v>
      </c>
      <c r="P127" s="2">
        <f t="shared" si="93"/>
        <v>0</v>
      </c>
      <c r="Q127" s="2">
        <f t="shared" si="94"/>
        <v>0</v>
      </c>
      <c r="R127" s="2">
        <f t="shared" si="95"/>
        <v>0</v>
      </c>
      <c r="S127" s="2">
        <f t="shared" si="96"/>
        <v>0</v>
      </c>
      <c r="U127" s="2">
        <f t="shared" si="97"/>
        <v>2</v>
      </c>
      <c r="V127" s="2">
        <f t="shared" si="98"/>
        <v>1</v>
      </c>
      <c r="W127" s="2">
        <f t="shared" si="99"/>
        <v>0</v>
      </c>
      <c r="X127" s="2">
        <f t="shared" si="100"/>
        <v>0</v>
      </c>
      <c r="Y127" s="2">
        <f t="shared" si="101"/>
        <v>0</v>
      </c>
      <c r="Z127" s="2">
        <f t="shared" si="102"/>
        <v>0</v>
      </c>
      <c r="AA127" s="2">
        <f t="shared" si="103"/>
        <v>0</v>
      </c>
      <c r="AB127" s="2">
        <f t="shared" si="104"/>
        <v>0</v>
      </c>
      <c r="AD127" s="7">
        <f t="shared" si="128"/>
        <v>2.2428766705855709</v>
      </c>
      <c r="AE127" s="7">
        <f t="shared" si="115"/>
        <v>0.6992486925055873</v>
      </c>
      <c r="AF127" s="7">
        <f t="shared" si="116"/>
        <v>0</v>
      </c>
      <c r="AG127" s="7">
        <f t="shared" si="117"/>
        <v>0</v>
      </c>
      <c r="AH127" s="7">
        <f t="shared" si="118"/>
        <v>0</v>
      </c>
      <c r="AI127" s="7">
        <f t="shared" si="119"/>
        <v>0</v>
      </c>
      <c r="AJ127" s="7">
        <f t="shared" si="120"/>
        <v>0</v>
      </c>
      <c r="AK127" s="7">
        <f t="shared" si="121"/>
        <v>0</v>
      </c>
      <c r="AL127" s="13">
        <f t="shared" si="129"/>
        <v>2.9421253630911584</v>
      </c>
      <c r="AN127" s="7">
        <f t="shared" si="79"/>
        <v>0</v>
      </c>
      <c r="AO127" s="7">
        <f t="shared" si="80"/>
        <v>0.6992486925055873</v>
      </c>
      <c r="AP127" s="7">
        <f t="shared" si="81"/>
        <v>0</v>
      </c>
      <c r="AQ127" s="7">
        <f t="shared" si="82"/>
        <v>0</v>
      </c>
      <c r="AR127" s="7">
        <f t="shared" si="83"/>
        <v>0</v>
      </c>
      <c r="AS127" s="7">
        <f t="shared" si="84"/>
        <v>0</v>
      </c>
      <c r="AT127" s="7">
        <f t="shared" si="85"/>
        <v>0</v>
      </c>
      <c r="AU127" s="7">
        <f t="shared" si="86"/>
        <v>0</v>
      </c>
      <c r="AV127" s="13">
        <f t="shared" si="130"/>
        <v>0.6992486925055873</v>
      </c>
      <c r="AX127" s="7">
        <f t="shared" si="88"/>
        <v>0.23766787822083768</v>
      </c>
      <c r="AY127" s="7">
        <f t="shared" si="105"/>
        <v>-1.4368810495455597</v>
      </c>
    </row>
    <row r="128" spans="1:51" x14ac:dyDescent="0.2">
      <c r="A128" s="17">
        <v>17</v>
      </c>
      <c r="B128" s="6">
        <v>1</v>
      </c>
      <c r="C128" s="2">
        <v>2</v>
      </c>
      <c r="D128" s="2">
        <v>6</v>
      </c>
      <c r="E128" s="2">
        <v>1</v>
      </c>
      <c r="F128" s="2">
        <v>4</v>
      </c>
      <c r="G128" s="2">
        <v>3</v>
      </c>
      <c r="H128" s="2">
        <v>7</v>
      </c>
      <c r="I128" s="2">
        <v>5</v>
      </c>
      <c r="J128" s="2">
        <v>8</v>
      </c>
      <c r="L128" s="2">
        <f t="shared" si="89"/>
        <v>2</v>
      </c>
      <c r="M128" s="2">
        <f t="shared" si="90"/>
        <v>6</v>
      </c>
      <c r="N128" s="2">
        <f t="shared" si="91"/>
        <v>1</v>
      </c>
      <c r="O128" s="2">
        <f t="shared" si="92"/>
        <v>4</v>
      </c>
      <c r="P128" s="2">
        <f t="shared" si="93"/>
        <v>3</v>
      </c>
      <c r="Q128" s="2">
        <f t="shared" si="94"/>
        <v>7</v>
      </c>
      <c r="R128" s="2">
        <f t="shared" si="95"/>
        <v>5</v>
      </c>
      <c r="S128" s="2">
        <f t="shared" si="96"/>
        <v>8</v>
      </c>
      <c r="U128" s="2">
        <f t="shared" si="97"/>
        <v>2</v>
      </c>
      <c r="V128" s="2">
        <f t="shared" si="98"/>
        <v>2</v>
      </c>
      <c r="W128" s="2">
        <f t="shared" si="99"/>
        <v>1</v>
      </c>
      <c r="X128" s="2">
        <f t="shared" si="100"/>
        <v>2</v>
      </c>
      <c r="Y128" s="2">
        <f t="shared" si="101"/>
        <v>2</v>
      </c>
      <c r="Z128" s="2">
        <f t="shared" si="102"/>
        <v>2</v>
      </c>
      <c r="AA128" s="2">
        <f t="shared" si="103"/>
        <v>2</v>
      </c>
      <c r="AB128" s="2">
        <f t="shared" si="104"/>
        <v>2</v>
      </c>
      <c r="AD128" s="7">
        <f>IF(U128=0,0,EXP(U$13))</f>
        <v>2.2428766705855709</v>
      </c>
      <c r="AE128" s="7">
        <f t="shared" si="115"/>
        <v>0.6992486925055873</v>
      </c>
      <c r="AF128" s="7">
        <f t="shared" si="116"/>
        <v>2.7126416317968172</v>
      </c>
      <c r="AG128" s="7">
        <f t="shared" si="117"/>
        <v>1.042358764859616</v>
      </c>
      <c r="AH128" s="7">
        <f t="shared" si="118"/>
        <v>2.0028955341708827</v>
      </c>
      <c r="AI128" s="7">
        <f t="shared" si="119"/>
        <v>0.40068607782962973</v>
      </c>
      <c r="AJ128" s="7">
        <f t="shared" si="120"/>
        <v>1.0675128980337665</v>
      </c>
      <c r="AK128" s="7">
        <f t="shared" si="121"/>
        <v>0.26321923105615586</v>
      </c>
      <c r="AL128" s="13">
        <f>SUM(AD128:AK128)</f>
        <v>10.431439500838025</v>
      </c>
      <c r="AN128" s="7">
        <f t="shared" si="79"/>
        <v>0</v>
      </c>
      <c r="AO128" s="7">
        <f t="shared" si="80"/>
        <v>0</v>
      </c>
      <c r="AP128" s="7">
        <f t="shared" si="81"/>
        <v>2.7126416317968172</v>
      </c>
      <c r="AQ128" s="7">
        <f t="shared" si="82"/>
        <v>0</v>
      </c>
      <c r="AR128" s="7">
        <f t="shared" si="83"/>
        <v>0</v>
      </c>
      <c r="AS128" s="7">
        <f t="shared" si="84"/>
        <v>0</v>
      </c>
      <c r="AT128" s="7">
        <f t="shared" si="85"/>
        <v>0</v>
      </c>
      <c r="AU128" s="7">
        <f t="shared" si="86"/>
        <v>0</v>
      </c>
      <c r="AV128" s="13">
        <f>SUM(AN128:AU128)</f>
        <v>2.7126416317968172</v>
      </c>
      <c r="AX128" s="7">
        <f t="shared" si="88"/>
        <v>0.26004480317207357</v>
      </c>
      <c r="AY128" s="7">
        <f t="shared" si="105"/>
        <v>-1.3469013429193859</v>
      </c>
    </row>
    <row r="129" spans="1:51" x14ac:dyDescent="0.2">
      <c r="A129" s="17"/>
      <c r="B129" s="6">
        <v>2</v>
      </c>
      <c r="C129" s="2">
        <v>2</v>
      </c>
      <c r="D129" s="2">
        <v>6</v>
      </c>
      <c r="E129" s="2">
        <v>1</v>
      </c>
      <c r="F129" s="2">
        <v>4</v>
      </c>
      <c r="G129" s="2">
        <v>3</v>
      </c>
      <c r="H129" s="2">
        <v>7</v>
      </c>
      <c r="I129" s="2">
        <v>5</v>
      </c>
      <c r="J129" s="2">
        <v>8</v>
      </c>
      <c r="L129" s="2">
        <f t="shared" si="89"/>
        <v>1</v>
      </c>
      <c r="M129" s="2">
        <f t="shared" si="90"/>
        <v>5</v>
      </c>
      <c r="N129" s="2">
        <f t="shared" si="91"/>
        <v>0</v>
      </c>
      <c r="O129" s="2">
        <f t="shared" si="92"/>
        <v>3</v>
      </c>
      <c r="P129" s="2">
        <f t="shared" si="93"/>
        <v>2</v>
      </c>
      <c r="Q129" s="2">
        <f t="shared" si="94"/>
        <v>6</v>
      </c>
      <c r="R129" s="2">
        <f t="shared" si="95"/>
        <v>4</v>
      </c>
      <c r="S129" s="2">
        <f t="shared" si="96"/>
        <v>7</v>
      </c>
      <c r="U129" s="2">
        <f t="shared" si="97"/>
        <v>1</v>
      </c>
      <c r="V129" s="2">
        <f t="shared" si="98"/>
        <v>2</v>
      </c>
      <c r="W129" s="2">
        <f t="shared" si="99"/>
        <v>0</v>
      </c>
      <c r="X129" s="2">
        <f t="shared" si="100"/>
        <v>2</v>
      </c>
      <c r="Y129" s="2">
        <f t="shared" si="101"/>
        <v>2</v>
      </c>
      <c r="Z129" s="2">
        <f t="shared" si="102"/>
        <v>2</v>
      </c>
      <c r="AA129" s="2">
        <f t="shared" si="103"/>
        <v>2</v>
      </c>
      <c r="AB129" s="2">
        <f t="shared" si="104"/>
        <v>2</v>
      </c>
      <c r="AD129" s="7">
        <f t="shared" ref="AD129:AD134" si="131">IF(U129=0,0,EXP(U$13))</f>
        <v>2.2428766705855709</v>
      </c>
      <c r="AE129" s="7">
        <f t="shared" si="115"/>
        <v>0.6992486925055873</v>
      </c>
      <c r="AF129" s="7">
        <f t="shared" si="116"/>
        <v>0</v>
      </c>
      <c r="AG129" s="7">
        <f t="shared" si="117"/>
        <v>1.042358764859616</v>
      </c>
      <c r="AH129" s="7">
        <f t="shared" si="118"/>
        <v>2.0028955341708827</v>
      </c>
      <c r="AI129" s="7">
        <f t="shared" si="119"/>
        <v>0.40068607782962973</v>
      </c>
      <c r="AJ129" s="7">
        <f t="shared" si="120"/>
        <v>1.0675128980337665</v>
      </c>
      <c r="AK129" s="7">
        <f t="shared" si="121"/>
        <v>0.26321923105615586</v>
      </c>
      <c r="AL129" s="13">
        <f t="shared" ref="AL129:AL134" si="132">SUM(AD129:AK129)</f>
        <v>7.7187978690412091</v>
      </c>
      <c r="AN129" s="7">
        <f t="shared" si="79"/>
        <v>2.2428766705855709</v>
      </c>
      <c r="AO129" s="7">
        <f t="shared" si="80"/>
        <v>0</v>
      </c>
      <c r="AP129" s="7">
        <f t="shared" si="81"/>
        <v>0</v>
      </c>
      <c r="AQ129" s="7">
        <f t="shared" si="82"/>
        <v>0</v>
      </c>
      <c r="AR129" s="7">
        <f t="shared" si="83"/>
        <v>0</v>
      </c>
      <c r="AS129" s="7">
        <f t="shared" si="84"/>
        <v>0</v>
      </c>
      <c r="AT129" s="7">
        <f t="shared" si="85"/>
        <v>0</v>
      </c>
      <c r="AU129" s="7">
        <f t="shared" si="86"/>
        <v>0</v>
      </c>
      <c r="AV129" s="13">
        <f t="shared" ref="AV129:AV134" si="133">SUM(AN129:AU129)</f>
        <v>2.2428766705855709</v>
      </c>
      <c r="AX129" s="7">
        <f t="shared" si="88"/>
        <v>0.29057331318149543</v>
      </c>
      <c r="AY129" s="7">
        <f t="shared" si="105"/>
        <v>-1.2358993655746253</v>
      </c>
    </row>
    <row r="130" spans="1:51" x14ac:dyDescent="0.2">
      <c r="A130" s="17"/>
      <c r="B130" s="6">
        <v>3</v>
      </c>
      <c r="C130" s="2">
        <v>2</v>
      </c>
      <c r="D130" s="2">
        <v>6</v>
      </c>
      <c r="E130" s="2">
        <v>1</v>
      </c>
      <c r="F130" s="2">
        <v>4</v>
      </c>
      <c r="G130" s="2">
        <v>3</v>
      </c>
      <c r="H130" s="2">
        <v>7</v>
      </c>
      <c r="I130" s="2">
        <v>5</v>
      </c>
      <c r="J130" s="2">
        <v>8</v>
      </c>
      <c r="L130" s="2">
        <f t="shared" si="89"/>
        <v>0</v>
      </c>
      <c r="M130" s="2">
        <f t="shared" si="90"/>
        <v>4</v>
      </c>
      <c r="N130" s="2">
        <f t="shared" si="91"/>
        <v>0</v>
      </c>
      <c r="O130" s="2">
        <f t="shared" si="92"/>
        <v>2</v>
      </c>
      <c r="P130" s="2">
        <f t="shared" si="93"/>
        <v>1</v>
      </c>
      <c r="Q130" s="2">
        <f t="shared" si="94"/>
        <v>5</v>
      </c>
      <c r="R130" s="2">
        <f t="shared" si="95"/>
        <v>3</v>
      </c>
      <c r="S130" s="2">
        <f t="shared" si="96"/>
        <v>6</v>
      </c>
      <c r="U130" s="2">
        <f t="shared" si="97"/>
        <v>0</v>
      </c>
      <c r="V130" s="2">
        <f t="shared" si="98"/>
        <v>2</v>
      </c>
      <c r="W130" s="2">
        <f t="shared" si="99"/>
        <v>0</v>
      </c>
      <c r="X130" s="2">
        <f t="shared" si="100"/>
        <v>2</v>
      </c>
      <c r="Y130" s="2">
        <f t="shared" si="101"/>
        <v>1</v>
      </c>
      <c r="Z130" s="2">
        <f t="shared" si="102"/>
        <v>2</v>
      </c>
      <c r="AA130" s="2">
        <f t="shared" si="103"/>
        <v>2</v>
      </c>
      <c r="AB130" s="2">
        <f t="shared" si="104"/>
        <v>2</v>
      </c>
      <c r="AD130" s="7">
        <f t="shared" si="131"/>
        <v>0</v>
      </c>
      <c r="AE130" s="7">
        <f t="shared" si="115"/>
        <v>0.6992486925055873</v>
      </c>
      <c r="AF130" s="7">
        <f t="shared" si="116"/>
        <v>0</v>
      </c>
      <c r="AG130" s="7">
        <f t="shared" si="117"/>
        <v>1.042358764859616</v>
      </c>
      <c r="AH130" s="7">
        <f t="shared" si="118"/>
        <v>2.0028955341708827</v>
      </c>
      <c r="AI130" s="7">
        <f t="shared" si="119"/>
        <v>0.40068607782962973</v>
      </c>
      <c r="AJ130" s="7">
        <f t="shared" si="120"/>
        <v>1.0675128980337665</v>
      </c>
      <c r="AK130" s="7">
        <f t="shared" si="121"/>
        <v>0.26321923105615586</v>
      </c>
      <c r="AL130" s="13">
        <f t="shared" si="132"/>
        <v>5.4759211984556373</v>
      </c>
      <c r="AN130" s="7">
        <f t="shared" si="79"/>
        <v>0</v>
      </c>
      <c r="AO130" s="7">
        <f t="shared" si="80"/>
        <v>0</v>
      </c>
      <c r="AP130" s="7">
        <f t="shared" si="81"/>
        <v>0</v>
      </c>
      <c r="AQ130" s="7">
        <f t="shared" si="82"/>
        <v>0</v>
      </c>
      <c r="AR130" s="7">
        <f t="shared" si="83"/>
        <v>2.0028955341708827</v>
      </c>
      <c r="AS130" s="7">
        <f t="shared" si="84"/>
        <v>0</v>
      </c>
      <c r="AT130" s="7">
        <f t="shared" si="85"/>
        <v>0</v>
      </c>
      <c r="AU130" s="7">
        <f t="shared" si="86"/>
        <v>0</v>
      </c>
      <c r="AV130" s="13">
        <f t="shared" si="133"/>
        <v>2.0028955341708827</v>
      </c>
      <c r="AX130" s="7">
        <f t="shared" si="88"/>
        <v>0.36576412654290119</v>
      </c>
      <c r="AY130" s="7">
        <f t="shared" si="105"/>
        <v>-1.0057666163338514</v>
      </c>
    </row>
    <row r="131" spans="1:51" x14ac:dyDescent="0.2">
      <c r="A131" s="17"/>
      <c r="B131" s="6">
        <v>4</v>
      </c>
      <c r="C131" s="2">
        <v>2</v>
      </c>
      <c r="D131" s="2">
        <v>6</v>
      </c>
      <c r="E131" s="2">
        <v>1</v>
      </c>
      <c r="F131" s="2">
        <v>4</v>
      </c>
      <c r="G131" s="2">
        <v>3</v>
      </c>
      <c r="H131" s="2">
        <v>7</v>
      </c>
      <c r="I131" s="2">
        <v>5</v>
      </c>
      <c r="J131" s="2">
        <v>8</v>
      </c>
      <c r="L131" s="2">
        <f t="shared" si="89"/>
        <v>0</v>
      </c>
      <c r="M131" s="2">
        <f t="shared" si="90"/>
        <v>3</v>
      </c>
      <c r="N131" s="2">
        <f t="shared" si="91"/>
        <v>0</v>
      </c>
      <c r="O131" s="2">
        <f t="shared" si="92"/>
        <v>1</v>
      </c>
      <c r="P131" s="2">
        <f t="shared" si="93"/>
        <v>0</v>
      </c>
      <c r="Q131" s="2">
        <f t="shared" si="94"/>
        <v>4</v>
      </c>
      <c r="R131" s="2">
        <f t="shared" si="95"/>
        <v>2</v>
      </c>
      <c r="S131" s="2">
        <f t="shared" si="96"/>
        <v>5</v>
      </c>
      <c r="U131" s="2">
        <f t="shared" si="97"/>
        <v>0</v>
      </c>
      <c r="V131" s="2">
        <f t="shared" si="98"/>
        <v>2</v>
      </c>
      <c r="W131" s="2">
        <f t="shared" si="99"/>
        <v>0</v>
      </c>
      <c r="X131" s="2">
        <f t="shared" si="100"/>
        <v>1</v>
      </c>
      <c r="Y131" s="2">
        <f t="shared" si="101"/>
        <v>0</v>
      </c>
      <c r="Z131" s="2">
        <f t="shared" si="102"/>
        <v>2</v>
      </c>
      <c r="AA131" s="2">
        <f t="shared" si="103"/>
        <v>2</v>
      </c>
      <c r="AB131" s="2">
        <f t="shared" si="104"/>
        <v>2</v>
      </c>
      <c r="AD131" s="7">
        <f t="shared" si="131"/>
        <v>0</v>
      </c>
      <c r="AE131" s="7">
        <f t="shared" si="115"/>
        <v>0.6992486925055873</v>
      </c>
      <c r="AF131" s="7">
        <f t="shared" si="116"/>
        <v>0</v>
      </c>
      <c r="AG131" s="7">
        <f t="shared" si="117"/>
        <v>1.042358764859616</v>
      </c>
      <c r="AH131" s="7">
        <f t="shared" si="118"/>
        <v>0</v>
      </c>
      <c r="AI131" s="7">
        <f t="shared" si="119"/>
        <v>0.40068607782962973</v>
      </c>
      <c r="AJ131" s="7">
        <f t="shared" si="120"/>
        <v>1.0675128980337665</v>
      </c>
      <c r="AK131" s="7">
        <f t="shared" si="121"/>
        <v>0.26321923105615586</v>
      </c>
      <c r="AL131" s="13">
        <f t="shared" si="132"/>
        <v>3.473025664284755</v>
      </c>
      <c r="AN131" s="7">
        <f t="shared" si="79"/>
        <v>0</v>
      </c>
      <c r="AO131" s="7">
        <f t="shared" si="80"/>
        <v>0</v>
      </c>
      <c r="AP131" s="7">
        <f t="shared" si="81"/>
        <v>0</v>
      </c>
      <c r="AQ131" s="7">
        <f t="shared" si="82"/>
        <v>1.042358764859616</v>
      </c>
      <c r="AR131" s="7">
        <f t="shared" si="83"/>
        <v>0</v>
      </c>
      <c r="AS131" s="7">
        <f t="shared" si="84"/>
        <v>0</v>
      </c>
      <c r="AT131" s="7">
        <f t="shared" si="85"/>
        <v>0</v>
      </c>
      <c r="AU131" s="7">
        <f t="shared" si="86"/>
        <v>0</v>
      </c>
      <c r="AV131" s="13">
        <f t="shared" si="133"/>
        <v>1.042358764859616</v>
      </c>
      <c r="AX131" s="7">
        <f t="shared" si="88"/>
        <v>0.30012987683299552</v>
      </c>
      <c r="AY131" s="7">
        <f t="shared" si="105"/>
        <v>-1.2035399752333118</v>
      </c>
    </row>
    <row r="132" spans="1:51" x14ac:dyDescent="0.2">
      <c r="A132" s="17"/>
      <c r="B132" s="6">
        <v>5</v>
      </c>
      <c r="C132" s="2">
        <v>2</v>
      </c>
      <c r="D132" s="2">
        <v>6</v>
      </c>
      <c r="E132" s="2">
        <v>1</v>
      </c>
      <c r="F132" s="2">
        <v>4</v>
      </c>
      <c r="G132" s="2">
        <v>3</v>
      </c>
      <c r="H132" s="2">
        <v>7</v>
      </c>
      <c r="I132" s="2">
        <v>5</v>
      </c>
      <c r="J132" s="2">
        <v>8</v>
      </c>
      <c r="L132" s="2">
        <f t="shared" si="89"/>
        <v>0</v>
      </c>
      <c r="M132" s="2">
        <f t="shared" si="90"/>
        <v>2</v>
      </c>
      <c r="N132" s="2">
        <f t="shared" si="91"/>
        <v>0</v>
      </c>
      <c r="O132" s="2">
        <f t="shared" si="92"/>
        <v>0</v>
      </c>
      <c r="P132" s="2">
        <f t="shared" si="93"/>
        <v>0</v>
      </c>
      <c r="Q132" s="2">
        <f t="shared" si="94"/>
        <v>3</v>
      </c>
      <c r="R132" s="2">
        <f t="shared" si="95"/>
        <v>1</v>
      </c>
      <c r="S132" s="2">
        <f t="shared" si="96"/>
        <v>4</v>
      </c>
      <c r="U132" s="2">
        <f t="shared" si="97"/>
        <v>0</v>
      </c>
      <c r="V132" s="2">
        <f t="shared" si="98"/>
        <v>2</v>
      </c>
      <c r="W132" s="2">
        <f t="shared" si="99"/>
        <v>0</v>
      </c>
      <c r="X132" s="2">
        <f t="shared" si="100"/>
        <v>0</v>
      </c>
      <c r="Y132" s="2">
        <f t="shared" si="101"/>
        <v>0</v>
      </c>
      <c r="Z132" s="2">
        <f t="shared" si="102"/>
        <v>2</v>
      </c>
      <c r="AA132" s="2">
        <f t="shared" si="103"/>
        <v>1</v>
      </c>
      <c r="AB132" s="2">
        <f t="shared" si="104"/>
        <v>2</v>
      </c>
      <c r="AD132" s="7">
        <f t="shared" si="131"/>
        <v>0</v>
      </c>
      <c r="AE132" s="7">
        <f t="shared" si="115"/>
        <v>0.6992486925055873</v>
      </c>
      <c r="AF132" s="7">
        <f t="shared" si="116"/>
        <v>0</v>
      </c>
      <c r="AG132" s="7">
        <f t="shared" si="117"/>
        <v>0</v>
      </c>
      <c r="AH132" s="7">
        <f t="shared" si="118"/>
        <v>0</v>
      </c>
      <c r="AI132" s="7">
        <f t="shared" si="119"/>
        <v>0.40068607782962973</v>
      </c>
      <c r="AJ132" s="7">
        <f t="shared" si="120"/>
        <v>1.0675128980337665</v>
      </c>
      <c r="AK132" s="7">
        <f t="shared" si="121"/>
        <v>0.26321923105615586</v>
      </c>
      <c r="AL132" s="13">
        <f t="shared" si="132"/>
        <v>2.4306668994251392</v>
      </c>
      <c r="AN132" s="7">
        <f t="shared" si="79"/>
        <v>0</v>
      </c>
      <c r="AO132" s="7">
        <f t="shared" si="80"/>
        <v>0</v>
      </c>
      <c r="AP132" s="7">
        <f t="shared" si="81"/>
        <v>0</v>
      </c>
      <c r="AQ132" s="7">
        <f t="shared" si="82"/>
        <v>0</v>
      </c>
      <c r="AR132" s="7">
        <f t="shared" si="83"/>
        <v>0</v>
      </c>
      <c r="AS132" s="7">
        <f t="shared" si="84"/>
        <v>0</v>
      </c>
      <c r="AT132" s="7">
        <f t="shared" si="85"/>
        <v>1.0675128980337665</v>
      </c>
      <c r="AU132" s="7">
        <f t="shared" si="86"/>
        <v>0</v>
      </c>
      <c r="AV132" s="13">
        <f t="shared" si="133"/>
        <v>1.0675128980337665</v>
      </c>
      <c r="AX132" s="7">
        <f t="shared" si="88"/>
        <v>0.43918518752455832</v>
      </c>
      <c r="AY132" s="7">
        <f t="shared" si="105"/>
        <v>-0.82283411539253193</v>
      </c>
    </row>
    <row r="133" spans="1:51" x14ac:dyDescent="0.2">
      <c r="A133" s="17"/>
      <c r="B133" s="6">
        <v>6</v>
      </c>
      <c r="C133" s="2">
        <v>2</v>
      </c>
      <c r="D133" s="2">
        <v>6</v>
      </c>
      <c r="E133" s="2">
        <v>1</v>
      </c>
      <c r="F133" s="2">
        <v>4</v>
      </c>
      <c r="G133" s="2">
        <v>3</v>
      </c>
      <c r="H133" s="2">
        <v>7</v>
      </c>
      <c r="I133" s="2">
        <v>5</v>
      </c>
      <c r="J133" s="2">
        <v>8</v>
      </c>
      <c r="L133" s="2">
        <f t="shared" si="89"/>
        <v>0</v>
      </c>
      <c r="M133" s="2">
        <f t="shared" si="90"/>
        <v>1</v>
      </c>
      <c r="N133" s="2">
        <f t="shared" si="91"/>
        <v>0</v>
      </c>
      <c r="O133" s="2">
        <f t="shared" si="92"/>
        <v>0</v>
      </c>
      <c r="P133" s="2">
        <f t="shared" si="93"/>
        <v>0</v>
      </c>
      <c r="Q133" s="2">
        <f t="shared" si="94"/>
        <v>2</v>
      </c>
      <c r="R133" s="2">
        <f t="shared" si="95"/>
        <v>0</v>
      </c>
      <c r="S133" s="2">
        <f t="shared" si="96"/>
        <v>3</v>
      </c>
      <c r="U133" s="2">
        <f t="shared" si="97"/>
        <v>0</v>
      </c>
      <c r="V133" s="2">
        <f t="shared" si="98"/>
        <v>1</v>
      </c>
      <c r="W133" s="2">
        <f t="shared" si="99"/>
        <v>0</v>
      </c>
      <c r="X133" s="2">
        <f t="shared" si="100"/>
        <v>0</v>
      </c>
      <c r="Y133" s="2">
        <f t="shared" si="101"/>
        <v>0</v>
      </c>
      <c r="Z133" s="2">
        <f t="shared" si="102"/>
        <v>2</v>
      </c>
      <c r="AA133" s="2">
        <f t="shared" si="103"/>
        <v>0</v>
      </c>
      <c r="AB133" s="2">
        <f t="shared" si="104"/>
        <v>2</v>
      </c>
      <c r="AD133" s="7">
        <f t="shared" si="131"/>
        <v>0</v>
      </c>
      <c r="AE133" s="7">
        <f t="shared" si="115"/>
        <v>0.6992486925055873</v>
      </c>
      <c r="AF133" s="7">
        <f t="shared" si="116"/>
        <v>0</v>
      </c>
      <c r="AG133" s="7">
        <f t="shared" si="117"/>
        <v>0</v>
      </c>
      <c r="AH133" s="7">
        <f t="shared" si="118"/>
        <v>0</v>
      </c>
      <c r="AI133" s="7">
        <f t="shared" si="119"/>
        <v>0.40068607782962973</v>
      </c>
      <c r="AJ133" s="7">
        <f t="shared" si="120"/>
        <v>0</v>
      </c>
      <c r="AK133" s="7">
        <f t="shared" si="121"/>
        <v>0.26321923105615586</v>
      </c>
      <c r="AL133" s="13">
        <f t="shared" si="132"/>
        <v>1.363154001391373</v>
      </c>
      <c r="AN133" s="7">
        <f t="shared" si="79"/>
        <v>0</v>
      </c>
      <c r="AO133" s="7">
        <f t="shared" si="80"/>
        <v>0.6992486925055873</v>
      </c>
      <c r="AP133" s="7">
        <f t="shared" si="81"/>
        <v>0</v>
      </c>
      <c r="AQ133" s="7">
        <f t="shared" si="82"/>
        <v>0</v>
      </c>
      <c r="AR133" s="7">
        <f t="shared" si="83"/>
        <v>0</v>
      </c>
      <c r="AS133" s="7">
        <f t="shared" si="84"/>
        <v>0</v>
      </c>
      <c r="AT133" s="7">
        <f t="shared" si="85"/>
        <v>0</v>
      </c>
      <c r="AU133" s="7">
        <f t="shared" si="86"/>
        <v>0</v>
      </c>
      <c r="AV133" s="13">
        <f t="shared" si="133"/>
        <v>0.6992486925055873</v>
      </c>
      <c r="AX133" s="7">
        <f t="shared" si="88"/>
        <v>0.51296382638488625</v>
      </c>
      <c r="AY133" s="7">
        <f t="shared" si="105"/>
        <v>-0.66754995016720475</v>
      </c>
    </row>
    <row r="134" spans="1:51" x14ac:dyDescent="0.2">
      <c r="A134" s="17"/>
      <c r="B134" s="6">
        <v>7</v>
      </c>
      <c r="C134" s="2">
        <v>2</v>
      </c>
      <c r="D134" s="2">
        <v>6</v>
      </c>
      <c r="E134" s="2">
        <v>1</v>
      </c>
      <c r="F134" s="2">
        <v>4</v>
      </c>
      <c r="G134" s="2">
        <v>3</v>
      </c>
      <c r="H134" s="2">
        <v>7</v>
      </c>
      <c r="I134" s="2">
        <v>5</v>
      </c>
      <c r="J134" s="2">
        <v>8</v>
      </c>
      <c r="L134" s="2">
        <f t="shared" si="89"/>
        <v>0</v>
      </c>
      <c r="M134" s="2">
        <f t="shared" si="90"/>
        <v>0</v>
      </c>
      <c r="N134" s="2">
        <f t="shared" si="91"/>
        <v>0</v>
      </c>
      <c r="O134" s="2">
        <f t="shared" si="92"/>
        <v>0</v>
      </c>
      <c r="P134" s="2">
        <f t="shared" si="93"/>
        <v>0</v>
      </c>
      <c r="Q134" s="2">
        <f t="shared" si="94"/>
        <v>1</v>
      </c>
      <c r="R134" s="2">
        <f t="shared" si="95"/>
        <v>0</v>
      </c>
      <c r="S134" s="2">
        <f t="shared" si="96"/>
        <v>2</v>
      </c>
      <c r="U134" s="2">
        <f t="shared" si="97"/>
        <v>0</v>
      </c>
      <c r="V134" s="2">
        <f t="shared" si="98"/>
        <v>0</v>
      </c>
      <c r="W134" s="2">
        <f t="shared" si="99"/>
        <v>0</v>
      </c>
      <c r="X134" s="2">
        <f t="shared" si="100"/>
        <v>0</v>
      </c>
      <c r="Y134" s="2">
        <f t="shared" si="101"/>
        <v>0</v>
      </c>
      <c r="Z134" s="2">
        <f t="shared" si="102"/>
        <v>1</v>
      </c>
      <c r="AA134" s="2">
        <f t="shared" si="103"/>
        <v>0</v>
      </c>
      <c r="AB134" s="2">
        <f t="shared" si="104"/>
        <v>2</v>
      </c>
      <c r="AD134" s="7">
        <f t="shared" si="131"/>
        <v>0</v>
      </c>
      <c r="AE134" s="7">
        <f t="shared" si="115"/>
        <v>0</v>
      </c>
      <c r="AF134" s="7">
        <f t="shared" si="116"/>
        <v>0</v>
      </c>
      <c r="AG134" s="7">
        <f t="shared" si="117"/>
        <v>0</v>
      </c>
      <c r="AH134" s="7">
        <f t="shared" si="118"/>
        <v>0</v>
      </c>
      <c r="AI134" s="7">
        <f t="shared" si="119"/>
        <v>0.40068607782962973</v>
      </c>
      <c r="AJ134" s="7">
        <f t="shared" si="120"/>
        <v>0</v>
      </c>
      <c r="AK134" s="7">
        <f t="shared" si="121"/>
        <v>0.26321923105615586</v>
      </c>
      <c r="AL134" s="13">
        <f t="shared" si="132"/>
        <v>0.66390530888578558</v>
      </c>
      <c r="AN134" s="7">
        <f t="shared" si="79"/>
        <v>0</v>
      </c>
      <c r="AO134" s="7">
        <f t="shared" si="80"/>
        <v>0</v>
      </c>
      <c r="AP134" s="7">
        <f t="shared" si="81"/>
        <v>0</v>
      </c>
      <c r="AQ134" s="7">
        <f t="shared" si="82"/>
        <v>0</v>
      </c>
      <c r="AR134" s="7">
        <f t="shared" si="83"/>
        <v>0</v>
      </c>
      <c r="AS134" s="7">
        <f t="shared" si="84"/>
        <v>0.40068607782962973</v>
      </c>
      <c r="AT134" s="7">
        <f t="shared" si="85"/>
        <v>0</v>
      </c>
      <c r="AU134" s="7">
        <f t="shared" si="86"/>
        <v>0</v>
      </c>
      <c r="AV134" s="13">
        <f t="shared" si="133"/>
        <v>0.40068607782962973</v>
      </c>
      <c r="AX134" s="7">
        <f t="shared" si="88"/>
        <v>0.6035289558116208</v>
      </c>
      <c r="AY134" s="7">
        <f t="shared" si="105"/>
        <v>-0.50496125979169926</v>
      </c>
    </row>
    <row r="135" spans="1:51" x14ac:dyDescent="0.2">
      <c r="A135" s="17">
        <v>18</v>
      </c>
      <c r="B135" s="6">
        <v>1</v>
      </c>
      <c r="C135" s="2">
        <v>4</v>
      </c>
      <c r="D135" s="2">
        <v>5</v>
      </c>
      <c r="E135" s="2">
        <v>1</v>
      </c>
      <c r="F135" s="2">
        <v>6</v>
      </c>
      <c r="G135" s="2">
        <v>2</v>
      </c>
      <c r="H135" s="2">
        <v>8</v>
      </c>
      <c r="I135" s="2">
        <v>3</v>
      </c>
      <c r="J135" s="2">
        <v>7</v>
      </c>
      <c r="L135" s="2">
        <f t="shared" si="89"/>
        <v>4</v>
      </c>
      <c r="M135" s="2">
        <f t="shared" si="90"/>
        <v>5</v>
      </c>
      <c r="N135" s="2">
        <f t="shared" si="91"/>
        <v>1</v>
      </c>
      <c r="O135" s="2">
        <f t="shared" si="92"/>
        <v>6</v>
      </c>
      <c r="P135" s="2">
        <f t="shared" si="93"/>
        <v>2</v>
      </c>
      <c r="Q135" s="2">
        <f t="shared" si="94"/>
        <v>8</v>
      </c>
      <c r="R135" s="2">
        <f t="shared" si="95"/>
        <v>3</v>
      </c>
      <c r="S135" s="2">
        <f t="shared" si="96"/>
        <v>7</v>
      </c>
      <c r="U135" s="2">
        <f t="shared" si="97"/>
        <v>2</v>
      </c>
      <c r="V135" s="2">
        <f t="shared" si="98"/>
        <v>2</v>
      </c>
      <c r="W135" s="2">
        <f t="shared" si="99"/>
        <v>1</v>
      </c>
      <c r="X135" s="2">
        <f t="shared" si="100"/>
        <v>2</v>
      </c>
      <c r="Y135" s="2">
        <f t="shared" si="101"/>
        <v>2</v>
      </c>
      <c r="Z135" s="2">
        <f t="shared" si="102"/>
        <v>2</v>
      </c>
      <c r="AA135" s="2">
        <f t="shared" si="103"/>
        <v>2</v>
      </c>
      <c r="AB135" s="2">
        <f t="shared" si="104"/>
        <v>2</v>
      </c>
      <c r="AD135" s="7">
        <f>IF(U135=0,0,EXP(U$13))</f>
        <v>2.2428766705855709</v>
      </c>
      <c r="AE135" s="7">
        <f t="shared" si="115"/>
        <v>0.6992486925055873</v>
      </c>
      <c r="AF135" s="7">
        <f t="shared" si="116"/>
        <v>2.7126416317968172</v>
      </c>
      <c r="AG135" s="7">
        <f t="shared" si="117"/>
        <v>1.042358764859616</v>
      </c>
      <c r="AH135" s="7">
        <f t="shared" si="118"/>
        <v>2.0028955341708827</v>
      </c>
      <c r="AI135" s="7">
        <f t="shared" si="119"/>
        <v>0.40068607782962973</v>
      </c>
      <c r="AJ135" s="7">
        <f t="shared" si="120"/>
        <v>1.0675128980337665</v>
      </c>
      <c r="AK135" s="7">
        <f t="shared" si="121"/>
        <v>0.26321923105615586</v>
      </c>
      <c r="AL135" s="13">
        <f>SUM(AD135:AK135)</f>
        <v>10.431439500838025</v>
      </c>
      <c r="AN135" s="7">
        <f t="shared" si="79"/>
        <v>0</v>
      </c>
      <c r="AO135" s="7">
        <f t="shared" si="80"/>
        <v>0</v>
      </c>
      <c r="AP135" s="7">
        <f t="shared" si="81"/>
        <v>2.7126416317968172</v>
      </c>
      <c r="AQ135" s="7">
        <f t="shared" si="82"/>
        <v>0</v>
      </c>
      <c r="AR135" s="7">
        <f t="shared" si="83"/>
        <v>0</v>
      </c>
      <c r="AS135" s="7">
        <f t="shared" si="84"/>
        <v>0</v>
      </c>
      <c r="AT135" s="7">
        <f t="shared" si="85"/>
        <v>0</v>
      </c>
      <c r="AU135" s="7">
        <f t="shared" si="86"/>
        <v>0</v>
      </c>
      <c r="AV135" s="13">
        <f>SUM(AN135:AU135)</f>
        <v>2.7126416317968172</v>
      </c>
      <c r="AX135" s="7">
        <f t="shared" si="88"/>
        <v>0.26004480317207357</v>
      </c>
      <c r="AY135" s="7">
        <f t="shared" si="105"/>
        <v>-1.3469013429193859</v>
      </c>
    </row>
    <row r="136" spans="1:51" x14ac:dyDescent="0.2">
      <c r="A136" s="17"/>
      <c r="B136" s="6">
        <v>2</v>
      </c>
      <c r="C136" s="2">
        <v>4</v>
      </c>
      <c r="D136" s="2">
        <v>5</v>
      </c>
      <c r="E136" s="2">
        <v>1</v>
      </c>
      <c r="F136" s="2">
        <v>6</v>
      </c>
      <c r="G136" s="2">
        <v>2</v>
      </c>
      <c r="H136" s="2">
        <v>8</v>
      </c>
      <c r="I136" s="2">
        <v>3</v>
      </c>
      <c r="J136" s="2">
        <v>7</v>
      </c>
      <c r="L136" s="2">
        <f t="shared" si="89"/>
        <v>3</v>
      </c>
      <c r="M136" s="2">
        <f t="shared" si="90"/>
        <v>4</v>
      </c>
      <c r="N136" s="2">
        <f t="shared" si="91"/>
        <v>0</v>
      </c>
      <c r="O136" s="2">
        <f t="shared" si="92"/>
        <v>5</v>
      </c>
      <c r="P136" s="2">
        <f t="shared" si="93"/>
        <v>1</v>
      </c>
      <c r="Q136" s="2">
        <f t="shared" si="94"/>
        <v>7</v>
      </c>
      <c r="R136" s="2">
        <f t="shared" si="95"/>
        <v>2</v>
      </c>
      <c r="S136" s="2">
        <f t="shared" si="96"/>
        <v>6</v>
      </c>
      <c r="U136" s="2">
        <f t="shared" si="97"/>
        <v>2</v>
      </c>
      <c r="V136" s="2">
        <f t="shared" si="98"/>
        <v>2</v>
      </c>
      <c r="W136" s="2">
        <f t="shared" si="99"/>
        <v>0</v>
      </c>
      <c r="X136" s="2">
        <f t="shared" si="100"/>
        <v>2</v>
      </c>
      <c r="Y136" s="2">
        <f t="shared" si="101"/>
        <v>1</v>
      </c>
      <c r="Z136" s="2">
        <f t="shared" si="102"/>
        <v>2</v>
      </c>
      <c r="AA136" s="2">
        <f t="shared" si="103"/>
        <v>2</v>
      </c>
      <c r="AB136" s="2">
        <f t="shared" si="104"/>
        <v>2</v>
      </c>
      <c r="AD136" s="7">
        <f t="shared" ref="AD136:AD141" si="134">IF(U136=0,0,EXP(U$13))</f>
        <v>2.2428766705855709</v>
      </c>
      <c r="AE136" s="7">
        <f t="shared" si="115"/>
        <v>0.6992486925055873</v>
      </c>
      <c r="AF136" s="7">
        <f t="shared" si="116"/>
        <v>0</v>
      </c>
      <c r="AG136" s="7">
        <f t="shared" si="117"/>
        <v>1.042358764859616</v>
      </c>
      <c r="AH136" s="7">
        <f t="shared" si="118"/>
        <v>2.0028955341708827</v>
      </c>
      <c r="AI136" s="7">
        <f t="shared" si="119"/>
        <v>0.40068607782962973</v>
      </c>
      <c r="AJ136" s="7">
        <f t="shared" si="120"/>
        <v>1.0675128980337665</v>
      </c>
      <c r="AK136" s="7">
        <f t="shared" si="121"/>
        <v>0.26321923105615586</v>
      </c>
      <c r="AL136" s="13">
        <f t="shared" ref="AL136:AL141" si="135">SUM(AD136:AK136)</f>
        <v>7.7187978690412091</v>
      </c>
      <c r="AN136" s="7">
        <f t="shared" si="79"/>
        <v>0</v>
      </c>
      <c r="AO136" s="7">
        <f t="shared" si="80"/>
        <v>0</v>
      </c>
      <c r="AP136" s="7">
        <f t="shared" si="81"/>
        <v>0</v>
      </c>
      <c r="AQ136" s="7">
        <f t="shared" si="82"/>
        <v>0</v>
      </c>
      <c r="AR136" s="7">
        <f t="shared" si="83"/>
        <v>2.0028955341708827</v>
      </c>
      <c r="AS136" s="7">
        <f t="shared" si="84"/>
        <v>0</v>
      </c>
      <c r="AT136" s="7">
        <f t="shared" si="85"/>
        <v>0</v>
      </c>
      <c r="AU136" s="7">
        <f t="shared" si="86"/>
        <v>0</v>
      </c>
      <c r="AV136" s="13">
        <f t="shared" ref="AV136:AV141" si="136">SUM(AN136:AU136)</f>
        <v>2.0028955341708827</v>
      </c>
      <c r="AX136" s="7">
        <f t="shared" si="88"/>
        <v>0.25948283245039455</v>
      </c>
      <c r="AY136" s="7">
        <f t="shared" si="105"/>
        <v>-1.3490647348251377</v>
      </c>
    </row>
    <row r="137" spans="1:51" x14ac:dyDescent="0.2">
      <c r="A137" s="17"/>
      <c r="B137" s="6">
        <v>3</v>
      </c>
      <c r="C137" s="2">
        <v>4</v>
      </c>
      <c r="D137" s="2">
        <v>5</v>
      </c>
      <c r="E137" s="2">
        <v>1</v>
      </c>
      <c r="F137" s="2">
        <v>6</v>
      </c>
      <c r="G137" s="2">
        <v>2</v>
      </c>
      <c r="H137" s="2">
        <v>8</v>
      </c>
      <c r="I137" s="2">
        <v>3</v>
      </c>
      <c r="J137" s="2">
        <v>7</v>
      </c>
      <c r="L137" s="2">
        <f t="shared" si="89"/>
        <v>2</v>
      </c>
      <c r="M137" s="2">
        <f t="shared" si="90"/>
        <v>3</v>
      </c>
      <c r="N137" s="2">
        <f t="shared" si="91"/>
        <v>0</v>
      </c>
      <c r="O137" s="2">
        <f t="shared" si="92"/>
        <v>4</v>
      </c>
      <c r="P137" s="2">
        <f t="shared" si="93"/>
        <v>0</v>
      </c>
      <c r="Q137" s="2">
        <f t="shared" si="94"/>
        <v>6</v>
      </c>
      <c r="R137" s="2">
        <f t="shared" si="95"/>
        <v>1</v>
      </c>
      <c r="S137" s="2">
        <f t="shared" si="96"/>
        <v>5</v>
      </c>
      <c r="U137" s="2">
        <f t="shared" si="97"/>
        <v>2</v>
      </c>
      <c r="V137" s="2">
        <f t="shared" si="98"/>
        <v>2</v>
      </c>
      <c r="W137" s="2">
        <f t="shared" si="99"/>
        <v>0</v>
      </c>
      <c r="X137" s="2">
        <f t="shared" si="100"/>
        <v>2</v>
      </c>
      <c r="Y137" s="2">
        <f t="shared" si="101"/>
        <v>0</v>
      </c>
      <c r="Z137" s="2">
        <f t="shared" si="102"/>
        <v>2</v>
      </c>
      <c r="AA137" s="2">
        <f t="shared" si="103"/>
        <v>1</v>
      </c>
      <c r="AB137" s="2">
        <f t="shared" si="104"/>
        <v>2</v>
      </c>
      <c r="AD137" s="7">
        <f t="shared" si="134"/>
        <v>2.2428766705855709</v>
      </c>
      <c r="AE137" s="7">
        <f t="shared" si="115"/>
        <v>0.6992486925055873</v>
      </c>
      <c r="AF137" s="7">
        <f t="shared" si="116"/>
        <v>0</v>
      </c>
      <c r="AG137" s="7">
        <f t="shared" si="117"/>
        <v>1.042358764859616</v>
      </c>
      <c r="AH137" s="7">
        <f t="shared" si="118"/>
        <v>0</v>
      </c>
      <c r="AI137" s="7">
        <f t="shared" si="119"/>
        <v>0.40068607782962973</v>
      </c>
      <c r="AJ137" s="7">
        <f t="shared" si="120"/>
        <v>1.0675128980337665</v>
      </c>
      <c r="AK137" s="7">
        <f t="shared" si="121"/>
        <v>0.26321923105615586</v>
      </c>
      <c r="AL137" s="13">
        <f t="shared" si="135"/>
        <v>5.7159023348703268</v>
      </c>
      <c r="AN137" s="7">
        <f t="shared" si="79"/>
        <v>0</v>
      </c>
      <c r="AO137" s="7">
        <f t="shared" si="80"/>
        <v>0</v>
      </c>
      <c r="AP137" s="7">
        <f t="shared" si="81"/>
        <v>0</v>
      </c>
      <c r="AQ137" s="7">
        <f t="shared" si="82"/>
        <v>0</v>
      </c>
      <c r="AR137" s="7">
        <f t="shared" si="83"/>
        <v>0</v>
      </c>
      <c r="AS137" s="7">
        <f t="shared" si="84"/>
        <v>0</v>
      </c>
      <c r="AT137" s="7">
        <f t="shared" si="85"/>
        <v>1.0675128980337665</v>
      </c>
      <c r="AU137" s="7">
        <f t="shared" si="86"/>
        <v>0</v>
      </c>
      <c r="AV137" s="13">
        <f t="shared" si="136"/>
        <v>1.0675128980337665</v>
      </c>
      <c r="AX137" s="7">
        <f t="shared" si="88"/>
        <v>0.18676192060198743</v>
      </c>
      <c r="AY137" s="7">
        <f t="shared" si="105"/>
        <v>-1.677920625134959</v>
      </c>
    </row>
    <row r="138" spans="1:51" x14ac:dyDescent="0.2">
      <c r="A138" s="17"/>
      <c r="B138" s="6">
        <v>4</v>
      </c>
      <c r="C138" s="2">
        <v>4</v>
      </c>
      <c r="D138" s="2">
        <v>5</v>
      </c>
      <c r="E138" s="2">
        <v>1</v>
      </c>
      <c r="F138" s="2">
        <v>6</v>
      </c>
      <c r="G138" s="2">
        <v>2</v>
      </c>
      <c r="H138" s="2">
        <v>8</v>
      </c>
      <c r="I138" s="2">
        <v>3</v>
      </c>
      <c r="J138" s="2">
        <v>7</v>
      </c>
      <c r="L138" s="2">
        <f t="shared" si="89"/>
        <v>1</v>
      </c>
      <c r="M138" s="2">
        <f t="shared" si="90"/>
        <v>2</v>
      </c>
      <c r="N138" s="2">
        <f t="shared" si="91"/>
        <v>0</v>
      </c>
      <c r="O138" s="2">
        <f t="shared" si="92"/>
        <v>3</v>
      </c>
      <c r="P138" s="2">
        <f t="shared" si="93"/>
        <v>0</v>
      </c>
      <c r="Q138" s="2">
        <f t="shared" si="94"/>
        <v>5</v>
      </c>
      <c r="R138" s="2">
        <f t="shared" si="95"/>
        <v>0</v>
      </c>
      <c r="S138" s="2">
        <f t="shared" si="96"/>
        <v>4</v>
      </c>
      <c r="U138" s="2">
        <f t="shared" si="97"/>
        <v>1</v>
      </c>
      <c r="V138" s="2">
        <f t="shared" si="98"/>
        <v>2</v>
      </c>
      <c r="W138" s="2">
        <f t="shared" si="99"/>
        <v>0</v>
      </c>
      <c r="X138" s="2">
        <f t="shared" si="100"/>
        <v>2</v>
      </c>
      <c r="Y138" s="2">
        <f t="shared" si="101"/>
        <v>0</v>
      </c>
      <c r="Z138" s="2">
        <f t="shared" si="102"/>
        <v>2</v>
      </c>
      <c r="AA138" s="2">
        <f t="shared" si="103"/>
        <v>0</v>
      </c>
      <c r="AB138" s="2">
        <f t="shared" si="104"/>
        <v>2</v>
      </c>
      <c r="AD138" s="7">
        <f t="shared" si="134"/>
        <v>2.2428766705855709</v>
      </c>
      <c r="AE138" s="7">
        <f t="shared" si="115"/>
        <v>0.6992486925055873</v>
      </c>
      <c r="AF138" s="7">
        <f t="shared" si="116"/>
        <v>0</v>
      </c>
      <c r="AG138" s="7">
        <f t="shared" si="117"/>
        <v>1.042358764859616</v>
      </c>
      <c r="AH138" s="7">
        <f t="shared" si="118"/>
        <v>0</v>
      </c>
      <c r="AI138" s="7">
        <f t="shared" si="119"/>
        <v>0.40068607782962973</v>
      </c>
      <c r="AJ138" s="7">
        <f t="shared" si="120"/>
        <v>0</v>
      </c>
      <c r="AK138" s="7">
        <f t="shared" si="121"/>
        <v>0.26321923105615586</v>
      </c>
      <c r="AL138" s="13">
        <f t="shared" si="135"/>
        <v>4.6483894368365606</v>
      </c>
      <c r="AN138" s="7">
        <f t="shared" si="79"/>
        <v>2.2428766705855709</v>
      </c>
      <c r="AO138" s="7">
        <f t="shared" si="80"/>
        <v>0</v>
      </c>
      <c r="AP138" s="7">
        <f t="shared" si="81"/>
        <v>0</v>
      </c>
      <c r="AQ138" s="7">
        <f t="shared" si="82"/>
        <v>0</v>
      </c>
      <c r="AR138" s="7">
        <f t="shared" si="83"/>
        <v>0</v>
      </c>
      <c r="AS138" s="7">
        <f t="shared" si="84"/>
        <v>0</v>
      </c>
      <c r="AT138" s="7">
        <f t="shared" si="85"/>
        <v>0</v>
      </c>
      <c r="AU138" s="7">
        <f t="shared" si="86"/>
        <v>0</v>
      </c>
      <c r="AV138" s="13">
        <f t="shared" si="136"/>
        <v>2.2428766705855709</v>
      </c>
      <c r="AX138" s="7">
        <f t="shared" si="88"/>
        <v>0.48250618866218531</v>
      </c>
      <c r="AY138" s="7">
        <f t="shared" si="105"/>
        <v>-0.72876153204248084</v>
      </c>
    </row>
    <row r="139" spans="1:51" x14ac:dyDescent="0.2">
      <c r="A139" s="17"/>
      <c r="B139" s="6">
        <v>5</v>
      </c>
      <c r="C139" s="2">
        <v>4</v>
      </c>
      <c r="D139" s="2">
        <v>5</v>
      </c>
      <c r="E139" s="2">
        <v>1</v>
      </c>
      <c r="F139" s="2">
        <v>6</v>
      </c>
      <c r="G139" s="2">
        <v>2</v>
      </c>
      <c r="H139" s="2">
        <v>8</v>
      </c>
      <c r="I139" s="2">
        <v>3</v>
      </c>
      <c r="J139" s="2">
        <v>7</v>
      </c>
      <c r="L139" s="2">
        <f t="shared" si="89"/>
        <v>0</v>
      </c>
      <c r="M139" s="2">
        <f t="shared" si="90"/>
        <v>1</v>
      </c>
      <c r="N139" s="2">
        <f t="shared" si="91"/>
        <v>0</v>
      </c>
      <c r="O139" s="2">
        <f t="shared" si="92"/>
        <v>2</v>
      </c>
      <c r="P139" s="2">
        <f t="shared" si="93"/>
        <v>0</v>
      </c>
      <c r="Q139" s="2">
        <f t="shared" si="94"/>
        <v>4</v>
      </c>
      <c r="R139" s="2">
        <f t="shared" si="95"/>
        <v>0</v>
      </c>
      <c r="S139" s="2">
        <f t="shared" si="96"/>
        <v>3</v>
      </c>
      <c r="U139" s="2">
        <f t="shared" si="97"/>
        <v>0</v>
      </c>
      <c r="V139" s="2">
        <f t="shared" si="98"/>
        <v>1</v>
      </c>
      <c r="W139" s="2">
        <f t="shared" si="99"/>
        <v>0</v>
      </c>
      <c r="X139" s="2">
        <f t="shared" si="100"/>
        <v>2</v>
      </c>
      <c r="Y139" s="2">
        <f t="shared" si="101"/>
        <v>0</v>
      </c>
      <c r="Z139" s="2">
        <f t="shared" si="102"/>
        <v>2</v>
      </c>
      <c r="AA139" s="2">
        <f t="shared" si="103"/>
        <v>0</v>
      </c>
      <c r="AB139" s="2">
        <f t="shared" si="104"/>
        <v>2</v>
      </c>
      <c r="AD139" s="7">
        <f t="shared" si="134"/>
        <v>0</v>
      </c>
      <c r="AE139" s="7">
        <f t="shared" si="115"/>
        <v>0.6992486925055873</v>
      </c>
      <c r="AF139" s="7">
        <f t="shared" si="116"/>
        <v>0</v>
      </c>
      <c r="AG139" s="7">
        <f t="shared" si="117"/>
        <v>1.042358764859616</v>
      </c>
      <c r="AH139" s="7">
        <f t="shared" si="118"/>
        <v>0</v>
      </c>
      <c r="AI139" s="7">
        <f t="shared" si="119"/>
        <v>0.40068607782962973</v>
      </c>
      <c r="AJ139" s="7">
        <f t="shared" si="120"/>
        <v>0</v>
      </c>
      <c r="AK139" s="7">
        <f t="shared" si="121"/>
        <v>0.26321923105615586</v>
      </c>
      <c r="AL139" s="13">
        <f t="shared" si="135"/>
        <v>2.4055127662509888</v>
      </c>
      <c r="AN139" s="7">
        <f t="shared" si="79"/>
        <v>0</v>
      </c>
      <c r="AO139" s="7">
        <f t="shared" si="80"/>
        <v>0.6992486925055873</v>
      </c>
      <c r="AP139" s="7">
        <f t="shared" si="81"/>
        <v>0</v>
      </c>
      <c r="AQ139" s="7">
        <f t="shared" si="82"/>
        <v>0</v>
      </c>
      <c r="AR139" s="7">
        <f t="shared" si="83"/>
        <v>0</v>
      </c>
      <c r="AS139" s="7">
        <f t="shared" si="84"/>
        <v>0</v>
      </c>
      <c r="AT139" s="7">
        <f t="shared" si="85"/>
        <v>0</v>
      </c>
      <c r="AU139" s="7">
        <f t="shared" si="86"/>
        <v>0</v>
      </c>
      <c r="AV139" s="13">
        <f t="shared" si="136"/>
        <v>0.6992486925055873</v>
      </c>
      <c r="AX139" s="7">
        <f t="shared" si="88"/>
        <v>0.29068592040580687</v>
      </c>
      <c r="AY139" s="7">
        <f t="shared" si="105"/>
        <v>-1.2355119060067996</v>
      </c>
    </row>
    <row r="140" spans="1:51" x14ac:dyDescent="0.2">
      <c r="A140" s="17"/>
      <c r="B140" s="6">
        <v>6</v>
      </c>
      <c r="C140" s="2">
        <v>4</v>
      </c>
      <c r="D140" s="2">
        <v>5</v>
      </c>
      <c r="E140" s="2">
        <v>1</v>
      </c>
      <c r="F140" s="2">
        <v>6</v>
      </c>
      <c r="G140" s="2">
        <v>2</v>
      </c>
      <c r="H140" s="2">
        <v>8</v>
      </c>
      <c r="I140" s="2">
        <v>3</v>
      </c>
      <c r="J140" s="2">
        <v>7</v>
      </c>
      <c r="L140" s="2">
        <f t="shared" si="89"/>
        <v>0</v>
      </c>
      <c r="M140" s="2">
        <f t="shared" si="90"/>
        <v>0</v>
      </c>
      <c r="N140" s="2">
        <f t="shared" si="91"/>
        <v>0</v>
      </c>
      <c r="O140" s="2">
        <f t="shared" si="92"/>
        <v>1</v>
      </c>
      <c r="P140" s="2">
        <f t="shared" si="93"/>
        <v>0</v>
      </c>
      <c r="Q140" s="2">
        <f t="shared" si="94"/>
        <v>3</v>
      </c>
      <c r="R140" s="2">
        <f t="shared" si="95"/>
        <v>0</v>
      </c>
      <c r="S140" s="2">
        <f t="shared" si="96"/>
        <v>2</v>
      </c>
      <c r="U140" s="2">
        <f t="shared" si="97"/>
        <v>0</v>
      </c>
      <c r="V140" s="2">
        <f t="shared" si="98"/>
        <v>0</v>
      </c>
      <c r="W140" s="2">
        <f t="shared" si="99"/>
        <v>0</v>
      </c>
      <c r="X140" s="2">
        <f t="shared" si="100"/>
        <v>1</v>
      </c>
      <c r="Y140" s="2">
        <f t="shared" si="101"/>
        <v>0</v>
      </c>
      <c r="Z140" s="2">
        <f t="shared" si="102"/>
        <v>2</v>
      </c>
      <c r="AA140" s="2">
        <f t="shared" si="103"/>
        <v>0</v>
      </c>
      <c r="AB140" s="2">
        <f t="shared" si="104"/>
        <v>2</v>
      </c>
      <c r="AD140" s="7">
        <f t="shared" si="134"/>
        <v>0</v>
      </c>
      <c r="AE140" s="7">
        <f t="shared" si="115"/>
        <v>0</v>
      </c>
      <c r="AF140" s="7">
        <f t="shared" si="116"/>
        <v>0</v>
      </c>
      <c r="AG140" s="7">
        <f t="shared" si="117"/>
        <v>1.042358764859616</v>
      </c>
      <c r="AH140" s="7">
        <f t="shared" si="118"/>
        <v>0</v>
      </c>
      <c r="AI140" s="7">
        <f t="shared" si="119"/>
        <v>0.40068607782962973</v>
      </c>
      <c r="AJ140" s="7">
        <f t="shared" si="120"/>
        <v>0</v>
      </c>
      <c r="AK140" s="7">
        <f t="shared" si="121"/>
        <v>0.26321923105615586</v>
      </c>
      <c r="AL140" s="13">
        <f t="shared" si="135"/>
        <v>1.7062640737454016</v>
      </c>
      <c r="AN140" s="7">
        <f t="shared" si="79"/>
        <v>0</v>
      </c>
      <c r="AO140" s="7">
        <f t="shared" si="80"/>
        <v>0</v>
      </c>
      <c r="AP140" s="7">
        <f t="shared" si="81"/>
        <v>0</v>
      </c>
      <c r="AQ140" s="7">
        <f t="shared" si="82"/>
        <v>1.042358764859616</v>
      </c>
      <c r="AR140" s="7">
        <f t="shared" si="83"/>
        <v>0</v>
      </c>
      <c r="AS140" s="7">
        <f t="shared" si="84"/>
        <v>0</v>
      </c>
      <c r="AT140" s="7">
        <f t="shared" si="85"/>
        <v>0</v>
      </c>
      <c r="AU140" s="7">
        <f t="shared" si="86"/>
        <v>0</v>
      </c>
      <c r="AV140" s="13">
        <f t="shared" si="136"/>
        <v>1.042358764859616</v>
      </c>
      <c r="AX140" s="7">
        <f t="shared" si="88"/>
        <v>0.61090119688891165</v>
      </c>
      <c r="AY140" s="7">
        <f t="shared" si="105"/>
        <v>-0.49282004010602104</v>
      </c>
    </row>
    <row r="141" spans="1:51" x14ac:dyDescent="0.2">
      <c r="A141" s="17"/>
      <c r="B141" s="6">
        <v>7</v>
      </c>
      <c r="C141" s="2">
        <v>4</v>
      </c>
      <c r="D141" s="2">
        <v>5</v>
      </c>
      <c r="E141" s="2">
        <v>1</v>
      </c>
      <c r="F141" s="2">
        <v>6</v>
      </c>
      <c r="G141" s="2">
        <v>2</v>
      </c>
      <c r="H141" s="2">
        <v>8</v>
      </c>
      <c r="I141" s="2">
        <v>3</v>
      </c>
      <c r="J141" s="2">
        <v>7</v>
      </c>
      <c r="L141" s="2">
        <f t="shared" si="89"/>
        <v>0</v>
      </c>
      <c r="M141" s="2">
        <f t="shared" si="90"/>
        <v>0</v>
      </c>
      <c r="N141" s="2">
        <f t="shared" si="91"/>
        <v>0</v>
      </c>
      <c r="O141" s="2">
        <f t="shared" si="92"/>
        <v>0</v>
      </c>
      <c r="P141" s="2">
        <f t="shared" si="93"/>
        <v>0</v>
      </c>
      <c r="Q141" s="2">
        <f t="shared" si="94"/>
        <v>2</v>
      </c>
      <c r="R141" s="2">
        <f t="shared" si="95"/>
        <v>0</v>
      </c>
      <c r="S141" s="2">
        <f t="shared" si="96"/>
        <v>1</v>
      </c>
      <c r="U141" s="2">
        <f t="shared" si="97"/>
        <v>0</v>
      </c>
      <c r="V141" s="2">
        <f t="shared" si="98"/>
        <v>0</v>
      </c>
      <c r="W141" s="2">
        <f t="shared" si="99"/>
        <v>0</v>
      </c>
      <c r="X141" s="2">
        <f t="shared" si="100"/>
        <v>0</v>
      </c>
      <c r="Y141" s="2">
        <f t="shared" si="101"/>
        <v>0</v>
      </c>
      <c r="Z141" s="2">
        <f t="shared" si="102"/>
        <v>2</v>
      </c>
      <c r="AA141" s="2">
        <f t="shared" si="103"/>
        <v>0</v>
      </c>
      <c r="AB141" s="2">
        <f t="shared" si="104"/>
        <v>1</v>
      </c>
      <c r="AD141" s="7">
        <f t="shared" si="134"/>
        <v>0</v>
      </c>
      <c r="AE141" s="7">
        <f t="shared" si="115"/>
        <v>0</v>
      </c>
      <c r="AF141" s="7">
        <f t="shared" si="116"/>
        <v>0</v>
      </c>
      <c r="AG141" s="7">
        <f t="shared" si="117"/>
        <v>0</v>
      </c>
      <c r="AH141" s="7">
        <f t="shared" si="118"/>
        <v>0</v>
      </c>
      <c r="AI141" s="7">
        <f t="shared" si="119"/>
        <v>0.40068607782962973</v>
      </c>
      <c r="AJ141" s="7">
        <f t="shared" si="120"/>
        <v>0</v>
      </c>
      <c r="AK141" s="7">
        <f t="shared" si="121"/>
        <v>0.26321923105615586</v>
      </c>
      <c r="AL141" s="13">
        <f t="shared" si="135"/>
        <v>0.66390530888578558</v>
      </c>
      <c r="AN141" s="7">
        <f t="shared" si="79"/>
        <v>0</v>
      </c>
      <c r="AO141" s="7">
        <f t="shared" si="80"/>
        <v>0</v>
      </c>
      <c r="AP141" s="7">
        <f t="shared" si="81"/>
        <v>0</v>
      </c>
      <c r="AQ141" s="7">
        <f t="shared" si="82"/>
        <v>0</v>
      </c>
      <c r="AR141" s="7">
        <f t="shared" si="83"/>
        <v>0</v>
      </c>
      <c r="AS141" s="7">
        <f t="shared" si="84"/>
        <v>0</v>
      </c>
      <c r="AT141" s="7">
        <f t="shared" si="85"/>
        <v>0</v>
      </c>
      <c r="AU141" s="7">
        <f t="shared" si="86"/>
        <v>0.26321923105615586</v>
      </c>
      <c r="AV141" s="13">
        <f t="shared" si="136"/>
        <v>0.26321923105615586</v>
      </c>
      <c r="AX141" s="7">
        <f t="shared" si="88"/>
        <v>0.39647104418837925</v>
      </c>
      <c r="AY141" s="7">
        <f t="shared" si="105"/>
        <v>-0.92515226910262505</v>
      </c>
    </row>
    <row r="142" spans="1:51" x14ac:dyDescent="0.2">
      <c r="A142" s="17">
        <v>19</v>
      </c>
      <c r="B142" s="6">
        <v>1</v>
      </c>
      <c r="C142" s="2">
        <v>4</v>
      </c>
      <c r="D142" s="2">
        <v>7</v>
      </c>
      <c r="E142" s="2">
        <v>3</v>
      </c>
      <c r="F142" s="2">
        <v>6</v>
      </c>
      <c r="G142" s="2">
        <v>1</v>
      </c>
      <c r="H142" s="2">
        <v>5</v>
      </c>
      <c r="I142" s="2">
        <v>2</v>
      </c>
      <c r="J142" s="2">
        <v>8</v>
      </c>
      <c r="L142" s="2">
        <f t="shared" si="89"/>
        <v>4</v>
      </c>
      <c r="M142" s="2">
        <f t="shared" si="90"/>
        <v>7</v>
      </c>
      <c r="N142" s="2">
        <f t="shared" si="91"/>
        <v>3</v>
      </c>
      <c r="O142" s="2">
        <f t="shared" si="92"/>
        <v>6</v>
      </c>
      <c r="P142" s="2">
        <f t="shared" si="93"/>
        <v>1</v>
      </c>
      <c r="Q142" s="2">
        <f t="shared" si="94"/>
        <v>5</v>
      </c>
      <c r="R142" s="2">
        <f t="shared" si="95"/>
        <v>2</v>
      </c>
      <c r="S142" s="2">
        <f t="shared" si="96"/>
        <v>8</v>
      </c>
      <c r="U142" s="2">
        <f t="shared" si="97"/>
        <v>2</v>
      </c>
      <c r="V142" s="2">
        <f t="shared" si="98"/>
        <v>2</v>
      </c>
      <c r="W142" s="2">
        <f t="shared" si="99"/>
        <v>2</v>
      </c>
      <c r="X142" s="2">
        <f t="shared" si="100"/>
        <v>2</v>
      </c>
      <c r="Y142" s="2">
        <f t="shared" si="101"/>
        <v>1</v>
      </c>
      <c r="Z142" s="2">
        <f t="shared" si="102"/>
        <v>2</v>
      </c>
      <c r="AA142" s="2">
        <f t="shared" si="103"/>
        <v>2</v>
      </c>
      <c r="AB142" s="2">
        <f t="shared" si="104"/>
        <v>2</v>
      </c>
      <c r="AD142" s="7">
        <f>IF(U142=0,0,EXP(U$13))</f>
        <v>2.2428766705855709</v>
      </c>
      <c r="AE142" s="7">
        <f t="shared" si="115"/>
        <v>0.6992486925055873</v>
      </c>
      <c r="AF142" s="7">
        <f t="shared" si="116"/>
        <v>2.7126416317968172</v>
      </c>
      <c r="AG142" s="7">
        <f t="shared" si="117"/>
        <v>1.042358764859616</v>
      </c>
      <c r="AH142" s="7">
        <f t="shared" si="118"/>
        <v>2.0028955341708827</v>
      </c>
      <c r="AI142" s="7">
        <f t="shared" si="119"/>
        <v>0.40068607782962973</v>
      </c>
      <c r="AJ142" s="7">
        <f t="shared" si="120"/>
        <v>1.0675128980337665</v>
      </c>
      <c r="AK142" s="7">
        <f t="shared" si="121"/>
        <v>0.26321923105615586</v>
      </c>
      <c r="AL142" s="13">
        <f>SUM(AD142:AK142)</f>
        <v>10.431439500838025</v>
      </c>
      <c r="AN142" s="7">
        <f t="shared" si="79"/>
        <v>0</v>
      </c>
      <c r="AO142" s="7">
        <f t="shared" si="80"/>
        <v>0</v>
      </c>
      <c r="AP142" s="7">
        <f t="shared" si="81"/>
        <v>0</v>
      </c>
      <c r="AQ142" s="7">
        <f t="shared" si="82"/>
        <v>0</v>
      </c>
      <c r="AR142" s="7">
        <f t="shared" si="83"/>
        <v>2.0028955341708827</v>
      </c>
      <c r="AS142" s="7">
        <f t="shared" si="84"/>
        <v>0</v>
      </c>
      <c r="AT142" s="7">
        <f t="shared" si="85"/>
        <v>0</v>
      </c>
      <c r="AU142" s="7">
        <f t="shared" si="86"/>
        <v>0</v>
      </c>
      <c r="AV142" s="13">
        <f>SUM(AN142:AU142)</f>
        <v>2.0028955341708827</v>
      </c>
      <c r="AX142" s="7">
        <f t="shared" si="88"/>
        <v>0.19200567035929963</v>
      </c>
      <c r="AY142" s="7">
        <f t="shared" si="105"/>
        <v>-1.6502303742690974</v>
      </c>
    </row>
    <row r="143" spans="1:51" x14ac:dyDescent="0.2">
      <c r="A143" s="17"/>
      <c r="B143" s="6">
        <v>2</v>
      </c>
      <c r="C143" s="2">
        <v>4</v>
      </c>
      <c r="D143" s="2">
        <v>7</v>
      </c>
      <c r="E143" s="2">
        <v>3</v>
      </c>
      <c r="F143" s="2">
        <v>6</v>
      </c>
      <c r="G143" s="2">
        <v>1</v>
      </c>
      <c r="H143" s="2">
        <v>5</v>
      </c>
      <c r="I143" s="2">
        <v>2</v>
      </c>
      <c r="J143" s="2">
        <v>8</v>
      </c>
      <c r="L143" s="2">
        <f t="shared" si="89"/>
        <v>3</v>
      </c>
      <c r="M143" s="2">
        <f t="shared" si="90"/>
        <v>6</v>
      </c>
      <c r="N143" s="2">
        <f t="shared" si="91"/>
        <v>2</v>
      </c>
      <c r="O143" s="2">
        <f t="shared" si="92"/>
        <v>5</v>
      </c>
      <c r="P143" s="2">
        <f t="shared" si="93"/>
        <v>0</v>
      </c>
      <c r="Q143" s="2">
        <f t="shared" si="94"/>
        <v>4</v>
      </c>
      <c r="R143" s="2">
        <f t="shared" si="95"/>
        <v>1</v>
      </c>
      <c r="S143" s="2">
        <f t="shared" si="96"/>
        <v>7</v>
      </c>
      <c r="U143" s="2">
        <f t="shared" si="97"/>
        <v>2</v>
      </c>
      <c r="V143" s="2">
        <f t="shared" si="98"/>
        <v>2</v>
      </c>
      <c r="W143" s="2">
        <f t="shared" si="99"/>
        <v>2</v>
      </c>
      <c r="X143" s="2">
        <f t="shared" si="100"/>
        <v>2</v>
      </c>
      <c r="Y143" s="2">
        <f t="shared" si="101"/>
        <v>0</v>
      </c>
      <c r="Z143" s="2">
        <f t="shared" si="102"/>
        <v>2</v>
      </c>
      <c r="AA143" s="2">
        <f t="shared" si="103"/>
        <v>1</v>
      </c>
      <c r="AB143" s="2">
        <f t="shared" si="104"/>
        <v>2</v>
      </c>
      <c r="AD143" s="7">
        <f t="shared" ref="AD143:AD148" si="137">IF(U143=0,0,EXP(U$13))</f>
        <v>2.2428766705855709</v>
      </c>
      <c r="AE143" s="7">
        <f t="shared" si="115"/>
        <v>0.6992486925055873</v>
      </c>
      <c r="AF143" s="7">
        <f t="shared" si="116"/>
        <v>2.7126416317968172</v>
      </c>
      <c r="AG143" s="7">
        <f t="shared" si="117"/>
        <v>1.042358764859616</v>
      </c>
      <c r="AH143" s="7">
        <f t="shared" si="118"/>
        <v>0</v>
      </c>
      <c r="AI143" s="7">
        <f t="shared" si="119"/>
        <v>0.40068607782962973</v>
      </c>
      <c r="AJ143" s="7">
        <f t="shared" si="120"/>
        <v>1.0675128980337665</v>
      </c>
      <c r="AK143" s="7">
        <f t="shared" si="121"/>
        <v>0.26321923105615586</v>
      </c>
      <c r="AL143" s="13">
        <f t="shared" ref="AL143:AL148" si="138">SUM(AD143:AK143)</f>
        <v>8.4285439666671422</v>
      </c>
      <c r="AN143" s="7">
        <f t="shared" si="79"/>
        <v>0</v>
      </c>
      <c r="AO143" s="7">
        <f t="shared" si="80"/>
        <v>0</v>
      </c>
      <c r="AP143" s="7">
        <f t="shared" si="81"/>
        <v>0</v>
      </c>
      <c r="AQ143" s="7">
        <f t="shared" si="82"/>
        <v>0</v>
      </c>
      <c r="AR143" s="7">
        <f t="shared" si="83"/>
        <v>0</v>
      </c>
      <c r="AS143" s="7">
        <f t="shared" si="84"/>
        <v>0</v>
      </c>
      <c r="AT143" s="7">
        <f t="shared" si="85"/>
        <v>1.0675128980337665</v>
      </c>
      <c r="AU143" s="7">
        <f t="shared" si="86"/>
        <v>0</v>
      </c>
      <c r="AV143" s="13">
        <f t="shared" ref="AV143:AV148" si="139">SUM(AN143:AU143)</f>
        <v>1.0675128980337665</v>
      </c>
      <c r="AX143" s="7">
        <f t="shared" si="88"/>
        <v>0.12665448531270909</v>
      </c>
      <c r="AY143" s="7">
        <f t="shared" si="105"/>
        <v>-2.0662924881381857</v>
      </c>
    </row>
    <row r="144" spans="1:51" x14ac:dyDescent="0.2">
      <c r="A144" s="17"/>
      <c r="B144" s="6">
        <v>3</v>
      </c>
      <c r="C144" s="2">
        <v>4</v>
      </c>
      <c r="D144" s="2">
        <v>7</v>
      </c>
      <c r="E144" s="2">
        <v>3</v>
      </c>
      <c r="F144" s="2">
        <v>6</v>
      </c>
      <c r="G144" s="2">
        <v>1</v>
      </c>
      <c r="H144" s="2">
        <v>5</v>
      </c>
      <c r="I144" s="2">
        <v>2</v>
      </c>
      <c r="J144" s="2">
        <v>8</v>
      </c>
      <c r="L144" s="2">
        <f t="shared" si="89"/>
        <v>2</v>
      </c>
      <c r="M144" s="2">
        <f t="shared" si="90"/>
        <v>5</v>
      </c>
      <c r="N144" s="2">
        <f t="shared" si="91"/>
        <v>1</v>
      </c>
      <c r="O144" s="2">
        <f t="shared" si="92"/>
        <v>4</v>
      </c>
      <c r="P144" s="2">
        <f t="shared" si="93"/>
        <v>0</v>
      </c>
      <c r="Q144" s="2">
        <f t="shared" si="94"/>
        <v>3</v>
      </c>
      <c r="R144" s="2">
        <f t="shared" si="95"/>
        <v>0</v>
      </c>
      <c r="S144" s="2">
        <f t="shared" si="96"/>
        <v>6</v>
      </c>
      <c r="U144" s="2">
        <f t="shared" si="97"/>
        <v>2</v>
      </c>
      <c r="V144" s="2">
        <f t="shared" si="98"/>
        <v>2</v>
      </c>
      <c r="W144" s="2">
        <f t="shared" si="99"/>
        <v>1</v>
      </c>
      <c r="X144" s="2">
        <f t="shared" si="100"/>
        <v>2</v>
      </c>
      <c r="Y144" s="2">
        <f t="shared" si="101"/>
        <v>0</v>
      </c>
      <c r="Z144" s="2">
        <f t="shared" si="102"/>
        <v>2</v>
      </c>
      <c r="AA144" s="2">
        <f t="shared" si="103"/>
        <v>0</v>
      </c>
      <c r="AB144" s="2">
        <f t="shared" si="104"/>
        <v>2</v>
      </c>
      <c r="AD144" s="7">
        <f t="shared" si="137"/>
        <v>2.2428766705855709</v>
      </c>
      <c r="AE144" s="7">
        <f t="shared" si="115"/>
        <v>0.6992486925055873</v>
      </c>
      <c r="AF144" s="7">
        <f t="shared" si="116"/>
        <v>2.7126416317968172</v>
      </c>
      <c r="AG144" s="7">
        <f t="shared" si="117"/>
        <v>1.042358764859616</v>
      </c>
      <c r="AH144" s="7">
        <f t="shared" si="118"/>
        <v>0</v>
      </c>
      <c r="AI144" s="7">
        <f t="shared" si="119"/>
        <v>0.40068607782962973</v>
      </c>
      <c r="AJ144" s="7">
        <f t="shared" si="120"/>
        <v>0</v>
      </c>
      <c r="AK144" s="7">
        <f t="shared" si="121"/>
        <v>0.26321923105615586</v>
      </c>
      <c r="AL144" s="13">
        <f t="shared" si="138"/>
        <v>7.361031068633376</v>
      </c>
      <c r="AN144" s="7">
        <f t="shared" ref="AN144:AN207" si="140">IF(U144=1,EXP(U$13),0)</f>
        <v>0</v>
      </c>
      <c r="AO144" s="7">
        <f t="shared" ref="AO144:AO207" si="141">IF(V144=1,EXP(V$13),0)</f>
        <v>0</v>
      </c>
      <c r="AP144" s="7">
        <f t="shared" ref="AP144:AP207" si="142">IF(W144=1,EXP(W$13),0)</f>
        <v>2.7126416317968172</v>
      </c>
      <c r="AQ144" s="7">
        <f t="shared" ref="AQ144:AQ207" si="143">IF(X144=1,EXP(X$13),0)</f>
        <v>0</v>
      </c>
      <c r="AR144" s="7">
        <f t="shared" ref="AR144:AR207" si="144">IF(Y144=1,EXP(Y$13),0)</f>
        <v>0</v>
      </c>
      <c r="AS144" s="7">
        <f t="shared" ref="AS144:AS207" si="145">IF(Z144=1,EXP(Z$13),0)</f>
        <v>0</v>
      </c>
      <c r="AT144" s="7">
        <f t="shared" ref="AT144:AT207" si="146">IF(AA144=1,EXP(AA$13),0)</f>
        <v>0</v>
      </c>
      <c r="AU144" s="7">
        <f t="shared" ref="AU144:AU207" si="147">IF(AB144=1,EXP(AB$13),0)</f>
        <v>0</v>
      </c>
      <c r="AV144" s="13">
        <f t="shared" si="139"/>
        <v>2.7126416317968172</v>
      </c>
      <c r="AX144" s="7">
        <f t="shared" ref="AX144:AX207" si="148">AV144/AL144</f>
        <v>0.36851381369056457</v>
      </c>
      <c r="AY144" s="7">
        <f t="shared" si="105"/>
        <v>-0.99827708178514962</v>
      </c>
    </row>
    <row r="145" spans="1:51" x14ac:dyDescent="0.2">
      <c r="A145" s="17"/>
      <c r="B145" s="6">
        <v>4</v>
      </c>
      <c r="C145" s="2">
        <v>4</v>
      </c>
      <c r="D145" s="2">
        <v>7</v>
      </c>
      <c r="E145" s="2">
        <v>3</v>
      </c>
      <c r="F145" s="2">
        <v>6</v>
      </c>
      <c r="G145" s="2">
        <v>1</v>
      </c>
      <c r="H145" s="2">
        <v>5</v>
      </c>
      <c r="I145" s="2">
        <v>2</v>
      </c>
      <c r="J145" s="2">
        <v>8</v>
      </c>
      <c r="L145" s="2">
        <f t="shared" ref="L145:L208" si="149">IF(C145-$B145+1&gt;0,C145-$B145+1,0)</f>
        <v>1</v>
      </c>
      <c r="M145" s="2">
        <f t="shared" ref="M145:M208" si="150">IF(D145-$B145+1&gt;0,D145-$B145+1,0)</f>
        <v>4</v>
      </c>
      <c r="N145" s="2">
        <f t="shared" ref="N145:N208" si="151">IF(E145-$B145+1&gt;0,E145-$B145+1,0)</f>
        <v>0</v>
      </c>
      <c r="O145" s="2">
        <f t="shared" ref="O145:O208" si="152">IF(F145-$B145+1&gt;0,F145-$B145+1,0)</f>
        <v>3</v>
      </c>
      <c r="P145" s="2">
        <f t="shared" ref="P145:P208" si="153">IF(G145-$B145+1&gt;0,G145-$B145+1,0)</f>
        <v>0</v>
      </c>
      <c r="Q145" s="2">
        <f t="shared" ref="Q145:Q208" si="154">IF(H145-$B145+1&gt;0,H145-$B145+1,0)</f>
        <v>2</v>
      </c>
      <c r="R145" s="2">
        <f t="shared" ref="R145:R208" si="155">IF(I145-$B145+1&gt;0,I145-$B145+1,0)</f>
        <v>0</v>
      </c>
      <c r="S145" s="2">
        <f t="shared" ref="S145:S208" si="156">IF(J145-$B145+1&gt;0,J145-$B145+1,0)</f>
        <v>5</v>
      </c>
      <c r="U145" s="2">
        <f t="shared" ref="U145:U208" si="157">IF(L145=1,1,IF(L145=0,0,2))</f>
        <v>1</v>
      </c>
      <c r="V145" s="2">
        <f t="shared" ref="V145:V208" si="158">IF(M145=1,1,IF(M145=0,0,2))</f>
        <v>2</v>
      </c>
      <c r="W145" s="2">
        <f t="shared" ref="W145:W208" si="159">IF(N145=1,1,IF(N145=0,0,2))</f>
        <v>0</v>
      </c>
      <c r="X145" s="2">
        <f t="shared" ref="X145:X208" si="160">IF(O145=1,1,IF(O145=0,0,2))</f>
        <v>2</v>
      </c>
      <c r="Y145" s="2">
        <f t="shared" ref="Y145:Y208" si="161">IF(P145=1,1,IF(P145=0,0,2))</f>
        <v>0</v>
      </c>
      <c r="Z145" s="2">
        <f t="shared" ref="Z145:Z208" si="162">IF(Q145=1,1,IF(Q145=0,0,2))</f>
        <v>2</v>
      </c>
      <c r="AA145" s="2">
        <f t="shared" ref="AA145:AA208" si="163">IF(R145=1,1,IF(R145=0,0,2))</f>
        <v>0</v>
      </c>
      <c r="AB145" s="2">
        <f t="shared" ref="AB145:AB208" si="164">IF(S145=1,1,IF(S145=0,0,2))</f>
        <v>2</v>
      </c>
      <c r="AD145" s="7">
        <f t="shared" si="137"/>
        <v>2.2428766705855709</v>
      </c>
      <c r="AE145" s="7">
        <f t="shared" si="115"/>
        <v>0.6992486925055873</v>
      </c>
      <c r="AF145" s="7">
        <f t="shared" si="116"/>
        <v>0</v>
      </c>
      <c r="AG145" s="7">
        <f t="shared" si="117"/>
        <v>1.042358764859616</v>
      </c>
      <c r="AH145" s="7">
        <f t="shared" si="118"/>
        <v>0</v>
      </c>
      <c r="AI145" s="7">
        <f t="shared" si="119"/>
        <v>0.40068607782962973</v>
      </c>
      <c r="AJ145" s="7">
        <f t="shared" si="120"/>
        <v>0</v>
      </c>
      <c r="AK145" s="7">
        <f t="shared" si="121"/>
        <v>0.26321923105615586</v>
      </c>
      <c r="AL145" s="13">
        <f t="shared" si="138"/>
        <v>4.6483894368365606</v>
      </c>
      <c r="AN145" s="7">
        <f t="shared" si="140"/>
        <v>2.2428766705855709</v>
      </c>
      <c r="AO145" s="7">
        <f t="shared" si="141"/>
        <v>0</v>
      </c>
      <c r="AP145" s="7">
        <f t="shared" si="142"/>
        <v>0</v>
      </c>
      <c r="AQ145" s="7">
        <f t="shared" si="143"/>
        <v>0</v>
      </c>
      <c r="AR145" s="7">
        <f t="shared" si="144"/>
        <v>0</v>
      </c>
      <c r="AS145" s="7">
        <f t="shared" si="145"/>
        <v>0</v>
      </c>
      <c r="AT145" s="7">
        <f t="shared" si="146"/>
        <v>0</v>
      </c>
      <c r="AU145" s="7">
        <f t="shared" si="147"/>
        <v>0</v>
      </c>
      <c r="AV145" s="13">
        <f t="shared" si="139"/>
        <v>2.2428766705855709</v>
      </c>
      <c r="AX145" s="7">
        <f t="shared" si="148"/>
        <v>0.48250618866218531</v>
      </c>
      <c r="AY145" s="7">
        <f t="shared" ref="AY145:AY208" si="165">LN(AX145)</f>
        <v>-0.72876153204248084</v>
      </c>
    </row>
    <row r="146" spans="1:51" x14ac:dyDescent="0.2">
      <c r="A146" s="17"/>
      <c r="B146" s="6">
        <v>5</v>
      </c>
      <c r="C146" s="2">
        <v>4</v>
      </c>
      <c r="D146" s="2">
        <v>7</v>
      </c>
      <c r="E146" s="2">
        <v>3</v>
      </c>
      <c r="F146" s="2">
        <v>6</v>
      </c>
      <c r="G146" s="2">
        <v>1</v>
      </c>
      <c r="H146" s="2">
        <v>5</v>
      </c>
      <c r="I146" s="2">
        <v>2</v>
      </c>
      <c r="J146" s="2">
        <v>8</v>
      </c>
      <c r="L146" s="2">
        <f t="shared" si="149"/>
        <v>0</v>
      </c>
      <c r="M146" s="2">
        <f t="shared" si="150"/>
        <v>3</v>
      </c>
      <c r="N146" s="2">
        <f t="shared" si="151"/>
        <v>0</v>
      </c>
      <c r="O146" s="2">
        <f t="shared" si="152"/>
        <v>2</v>
      </c>
      <c r="P146" s="2">
        <f t="shared" si="153"/>
        <v>0</v>
      </c>
      <c r="Q146" s="2">
        <f t="shared" si="154"/>
        <v>1</v>
      </c>
      <c r="R146" s="2">
        <f t="shared" si="155"/>
        <v>0</v>
      </c>
      <c r="S146" s="2">
        <f t="shared" si="156"/>
        <v>4</v>
      </c>
      <c r="U146" s="2">
        <f t="shared" si="157"/>
        <v>0</v>
      </c>
      <c r="V146" s="2">
        <f t="shared" si="158"/>
        <v>2</v>
      </c>
      <c r="W146" s="2">
        <f t="shared" si="159"/>
        <v>0</v>
      </c>
      <c r="X146" s="2">
        <f t="shared" si="160"/>
        <v>2</v>
      </c>
      <c r="Y146" s="2">
        <f t="shared" si="161"/>
        <v>0</v>
      </c>
      <c r="Z146" s="2">
        <f t="shared" si="162"/>
        <v>1</v>
      </c>
      <c r="AA146" s="2">
        <f t="shared" si="163"/>
        <v>0</v>
      </c>
      <c r="AB146" s="2">
        <f t="shared" si="164"/>
        <v>2</v>
      </c>
      <c r="AD146" s="7">
        <f t="shared" si="137"/>
        <v>0</v>
      </c>
      <c r="AE146" s="7">
        <f t="shared" si="115"/>
        <v>0.6992486925055873</v>
      </c>
      <c r="AF146" s="7">
        <f t="shared" si="116"/>
        <v>0</v>
      </c>
      <c r="AG146" s="7">
        <f t="shared" si="117"/>
        <v>1.042358764859616</v>
      </c>
      <c r="AH146" s="7">
        <f t="shared" si="118"/>
        <v>0</v>
      </c>
      <c r="AI146" s="7">
        <f t="shared" si="119"/>
        <v>0.40068607782962973</v>
      </c>
      <c r="AJ146" s="7">
        <f t="shared" si="120"/>
        <v>0</v>
      </c>
      <c r="AK146" s="7">
        <f t="shared" si="121"/>
        <v>0.26321923105615586</v>
      </c>
      <c r="AL146" s="13">
        <f t="shared" si="138"/>
        <v>2.4055127662509888</v>
      </c>
      <c r="AN146" s="7">
        <f t="shared" si="140"/>
        <v>0</v>
      </c>
      <c r="AO146" s="7">
        <f t="shared" si="141"/>
        <v>0</v>
      </c>
      <c r="AP146" s="7">
        <f t="shared" si="142"/>
        <v>0</v>
      </c>
      <c r="AQ146" s="7">
        <f t="shared" si="143"/>
        <v>0</v>
      </c>
      <c r="AR146" s="7">
        <f t="shared" si="144"/>
        <v>0</v>
      </c>
      <c r="AS146" s="7">
        <f t="shared" si="145"/>
        <v>0.40068607782962973</v>
      </c>
      <c r="AT146" s="7">
        <f t="shared" si="146"/>
        <v>0</v>
      </c>
      <c r="AU146" s="7">
        <f t="shared" si="147"/>
        <v>0</v>
      </c>
      <c r="AV146" s="13">
        <f t="shared" si="139"/>
        <v>0.40068607782962973</v>
      </c>
      <c r="AX146" s="7">
        <f t="shared" si="148"/>
        <v>0.16656992365669387</v>
      </c>
      <c r="AY146" s="7">
        <f t="shared" si="165"/>
        <v>-1.7923400958188913</v>
      </c>
    </row>
    <row r="147" spans="1:51" x14ac:dyDescent="0.2">
      <c r="A147" s="17"/>
      <c r="B147" s="6">
        <v>6</v>
      </c>
      <c r="C147" s="2">
        <v>4</v>
      </c>
      <c r="D147" s="2">
        <v>7</v>
      </c>
      <c r="E147" s="2">
        <v>3</v>
      </c>
      <c r="F147" s="2">
        <v>6</v>
      </c>
      <c r="G147" s="2">
        <v>1</v>
      </c>
      <c r="H147" s="2">
        <v>5</v>
      </c>
      <c r="I147" s="2">
        <v>2</v>
      </c>
      <c r="J147" s="2">
        <v>8</v>
      </c>
      <c r="L147" s="2">
        <f t="shared" si="149"/>
        <v>0</v>
      </c>
      <c r="M147" s="2">
        <f t="shared" si="150"/>
        <v>2</v>
      </c>
      <c r="N147" s="2">
        <f t="shared" si="151"/>
        <v>0</v>
      </c>
      <c r="O147" s="2">
        <f t="shared" si="152"/>
        <v>1</v>
      </c>
      <c r="P147" s="2">
        <f t="shared" si="153"/>
        <v>0</v>
      </c>
      <c r="Q147" s="2">
        <f t="shared" si="154"/>
        <v>0</v>
      </c>
      <c r="R147" s="2">
        <f t="shared" si="155"/>
        <v>0</v>
      </c>
      <c r="S147" s="2">
        <f t="shared" si="156"/>
        <v>3</v>
      </c>
      <c r="U147" s="2">
        <f t="shared" si="157"/>
        <v>0</v>
      </c>
      <c r="V147" s="2">
        <f t="shared" si="158"/>
        <v>2</v>
      </c>
      <c r="W147" s="2">
        <f t="shared" si="159"/>
        <v>0</v>
      </c>
      <c r="X147" s="2">
        <f t="shared" si="160"/>
        <v>1</v>
      </c>
      <c r="Y147" s="2">
        <f t="shared" si="161"/>
        <v>0</v>
      </c>
      <c r="Z147" s="2">
        <f t="shared" si="162"/>
        <v>0</v>
      </c>
      <c r="AA147" s="2">
        <f t="shared" si="163"/>
        <v>0</v>
      </c>
      <c r="AB147" s="2">
        <f t="shared" si="164"/>
        <v>2</v>
      </c>
      <c r="AD147" s="7">
        <f t="shared" si="137"/>
        <v>0</v>
      </c>
      <c r="AE147" s="7">
        <f t="shared" si="115"/>
        <v>0.6992486925055873</v>
      </c>
      <c r="AF147" s="7">
        <f t="shared" si="116"/>
        <v>0</v>
      </c>
      <c r="AG147" s="7">
        <f t="shared" si="117"/>
        <v>1.042358764859616</v>
      </c>
      <c r="AH147" s="7">
        <f t="shared" si="118"/>
        <v>0</v>
      </c>
      <c r="AI147" s="7">
        <f t="shared" si="119"/>
        <v>0</v>
      </c>
      <c r="AJ147" s="7">
        <f t="shared" si="120"/>
        <v>0</v>
      </c>
      <c r="AK147" s="7">
        <f t="shared" si="121"/>
        <v>0.26321923105615586</v>
      </c>
      <c r="AL147" s="13">
        <f t="shared" si="138"/>
        <v>2.004826688421359</v>
      </c>
      <c r="AN147" s="7">
        <f t="shared" si="140"/>
        <v>0</v>
      </c>
      <c r="AO147" s="7">
        <f t="shared" si="141"/>
        <v>0</v>
      </c>
      <c r="AP147" s="7">
        <f t="shared" si="142"/>
        <v>0</v>
      </c>
      <c r="AQ147" s="7">
        <f t="shared" si="143"/>
        <v>1.042358764859616</v>
      </c>
      <c r="AR147" s="7">
        <f t="shared" si="144"/>
        <v>0</v>
      </c>
      <c r="AS147" s="7">
        <f t="shared" si="145"/>
        <v>0</v>
      </c>
      <c r="AT147" s="7">
        <f t="shared" si="146"/>
        <v>0</v>
      </c>
      <c r="AU147" s="7">
        <f t="shared" si="147"/>
        <v>0</v>
      </c>
      <c r="AV147" s="13">
        <f t="shared" si="139"/>
        <v>1.042358764859616</v>
      </c>
      <c r="AX147" s="7">
        <f t="shared" si="148"/>
        <v>0.51992462534524131</v>
      </c>
      <c r="AY147" s="7">
        <f t="shared" si="165"/>
        <v>-0.65407142917226435</v>
      </c>
    </row>
    <row r="148" spans="1:51" x14ac:dyDescent="0.2">
      <c r="A148" s="17"/>
      <c r="B148" s="6">
        <v>7</v>
      </c>
      <c r="C148" s="2">
        <v>4</v>
      </c>
      <c r="D148" s="2">
        <v>7</v>
      </c>
      <c r="E148" s="2">
        <v>3</v>
      </c>
      <c r="F148" s="2">
        <v>6</v>
      </c>
      <c r="G148" s="2">
        <v>1</v>
      </c>
      <c r="H148" s="2">
        <v>5</v>
      </c>
      <c r="I148" s="2">
        <v>2</v>
      </c>
      <c r="J148" s="2">
        <v>8</v>
      </c>
      <c r="L148" s="2">
        <f t="shared" si="149"/>
        <v>0</v>
      </c>
      <c r="M148" s="2">
        <f t="shared" si="150"/>
        <v>1</v>
      </c>
      <c r="N148" s="2">
        <f t="shared" si="151"/>
        <v>0</v>
      </c>
      <c r="O148" s="2">
        <f t="shared" si="152"/>
        <v>0</v>
      </c>
      <c r="P148" s="2">
        <f t="shared" si="153"/>
        <v>0</v>
      </c>
      <c r="Q148" s="2">
        <f t="shared" si="154"/>
        <v>0</v>
      </c>
      <c r="R148" s="2">
        <f t="shared" si="155"/>
        <v>0</v>
      </c>
      <c r="S148" s="2">
        <f t="shared" si="156"/>
        <v>2</v>
      </c>
      <c r="U148" s="2">
        <f t="shared" si="157"/>
        <v>0</v>
      </c>
      <c r="V148" s="2">
        <f t="shared" si="158"/>
        <v>1</v>
      </c>
      <c r="W148" s="2">
        <f t="shared" si="159"/>
        <v>0</v>
      </c>
      <c r="X148" s="2">
        <f t="shared" si="160"/>
        <v>0</v>
      </c>
      <c r="Y148" s="2">
        <f t="shared" si="161"/>
        <v>0</v>
      </c>
      <c r="Z148" s="2">
        <f t="shared" si="162"/>
        <v>0</v>
      </c>
      <c r="AA148" s="2">
        <f t="shared" si="163"/>
        <v>0</v>
      </c>
      <c r="AB148" s="2">
        <f t="shared" si="164"/>
        <v>2</v>
      </c>
      <c r="AD148" s="7">
        <f t="shared" si="137"/>
        <v>0</v>
      </c>
      <c r="AE148" s="7">
        <f t="shared" si="115"/>
        <v>0.6992486925055873</v>
      </c>
      <c r="AF148" s="7">
        <f t="shared" si="116"/>
        <v>0</v>
      </c>
      <c r="AG148" s="7">
        <f t="shared" si="117"/>
        <v>0</v>
      </c>
      <c r="AH148" s="7">
        <f t="shared" si="118"/>
        <v>0</v>
      </c>
      <c r="AI148" s="7">
        <f t="shared" si="119"/>
        <v>0</v>
      </c>
      <c r="AJ148" s="7">
        <f t="shared" si="120"/>
        <v>0</v>
      </c>
      <c r="AK148" s="7">
        <f t="shared" si="121"/>
        <v>0.26321923105615586</v>
      </c>
      <c r="AL148" s="13">
        <f t="shared" si="138"/>
        <v>0.96246792356174315</v>
      </c>
      <c r="AN148" s="7">
        <f t="shared" si="140"/>
        <v>0</v>
      </c>
      <c r="AO148" s="7">
        <f t="shared" si="141"/>
        <v>0.6992486925055873</v>
      </c>
      <c r="AP148" s="7">
        <f t="shared" si="142"/>
        <v>0</v>
      </c>
      <c r="AQ148" s="7">
        <f t="shared" si="143"/>
        <v>0</v>
      </c>
      <c r="AR148" s="7">
        <f t="shared" si="144"/>
        <v>0</v>
      </c>
      <c r="AS148" s="7">
        <f t="shared" si="145"/>
        <v>0</v>
      </c>
      <c r="AT148" s="7">
        <f t="shared" si="146"/>
        <v>0</v>
      </c>
      <c r="AU148" s="7">
        <f t="shared" si="147"/>
        <v>0</v>
      </c>
      <c r="AV148" s="13">
        <f t="shared" si="139"/>
        <v>0.6992486925055873</v>
      </c>
      <c r="AX148" s="7">
        <f t="shared" si="148"/>
        <v>0.72651636006519849</v>
      </c>
      <c r="AY148" s="7">
        <f t="shared" si="165"/>
        <v>-0.31949427720924617</v>
      </c>
    </row>
    <row r="149" spans="1:51" x14ac:dyDescent="0.2">
      <c r="A149" s="17">
        <v>20</v>
      </c>
      <c r="B149" s="6">
        <v>1</v>
      </c>
      <c r="C149" s="2">
        <v>4</v>
      </c>
      <c r="D149" s="2">
        <v>5</v>
      </c>
      <c r="E149" s="2">
        <v>2</v>
      </c>
      <c r="F149" s="2">
        <v>7</v>
      </c>
      <c r="G149" s="2">
        <v>1</v>
      </c>
      <c r="H149" s="2">
        <v>6</v>
      </c>
      <c r="I149" s="2">
        <v>3</v>
      </c>
      <c r="J149" s="2">
        <v>8</v>
      </c>
      <c r="L149" s="2">
        <f t="shared" si="149"/>
        <v>4</v>
      </c>
      <c r="M149" s="2">
        <f t="shared" si="150"/>
        <v>5</v>
      </c>
      <c r="N149" s="2">
        <f t="shared" si="151"/>
        <v>2</v>
      </c>
      <c r="O149" s="2">
        <f t="shared" si="152"/>
        <v>7</v>
      </c>
      <c r="P149" s="2">
        <f t="shared" si="153"/>
        <v>1</v>
      </c>
      <c r="Q149" s="2">
        <f t="shared" si="154"/>
        <v>6</v>
      </c>
      <c r="R149" s="2">
        <f t="shared" si="155"/>
        <v>3</v>
      </c>
      <c r="S149" s="2">
        <f t="shared" si="156"/>
        <v>8</v>
      </c>
      <c r="U149" s="2">
        <f t="shared" si="157"/>
        <v>2</v>
      </c>
      <c r="V149" s="2">
        <f t="shared" si="158"/>
        <v>2</v>
      </c>
      <c r="W149" s="2">
        <f t="shared" si="159"/>
        <v>2</v>
      </c>
      <c r="X149" s="2">
        <f t="shared" si="160"/>
        <v>2</v>
      </c>
      <c r="Y149" s="2">
        <f t="shared" si="161"/>
        <v>1</v>
      </c>
      <c r="Z149" s="2">
        <f t="shared" si="162"/>
        <v>2</v>
      </c>
      <c r="AA149" s="2">
        <f t="shared" si="163"/>
        <v>2</v>
      </c>
      <c r="AB149" s="2">
        <f t="shared" si="164"/>
        <v>2</v>
      </c>
      <c r="AD149" s="7">
        <f>IF(U149=0,0,EXP(U$13))</f>
        <v>2.2428766705855709</v>
      </c>
      <c r="AE149" s="7">
        <f t="shared" si="115"/>
        <v>0.6992486925055873</v>
      </c>
      <c r="AF149" s="7">
        <f t="shared" si="116"/>
        <v>2.7126416317968172</v>
      </c>
      <c r="AG149" s="7">
        <f t="shared" si="117"/>
        <v>1.042358764859616</v>
      </c>
      <c r="AH149" s="7">
        <f t="shared" si="118"/>
        <v>2.0028955341708827</v>
      </c>
      <c r="AI149" s="7">
        <f t="shared" si="119"/>
        <v>0.40068607782962973</v>
      </c>
      <c r="AJ149" s="7">
        <f t="shared" si="120"/>
        <v>1.0675128980337665</v>
      </c>
      <c r="AK149" s="7">
        <f t="shared" si="121"/>
        <v>0.26321923105615586</v>
      </c>
      <c r="AL149" s="13">
        <f>SUM(AD149:AK149)</f>
        <v>10.431439500838025</v>
      </c>
      <c r="AN149" s="7">
        <f t="shared" si="140"/>
        <v>0</v>
      </c>
      <c r="AO149" s="7">
        <f t="shared" si="141"/>
        <v>0</v>
      </c>
      <c r="AP149" s="7">
        <f t="shared" si="142"/>
        <v>0</v>
      </c>
      <c r="AQ149" s="7">
        <f t="shared" si="143"/>
        <v>0</v>
      </c>
      <c r="AR149" s="7">
        <f t="shared" si="144"/>
        <v>2.0028955341708827</v>
      </c>
      <c r="AS149" s="7">
        <f t="shared" si="145"/>
        <v>0</v>
      </c>
      <c r="AT149" s="7">
        <f t="shared" si="146"/>
        <v>0</v>
      </c>
      <c r="AU149" s="7">
        <f t="shared" si="147"/>
        <v>0</v>
      </c>
      <c r="AV149" s="13">
        <f>SUM(AN149:AU149)</f>
        <v>2.0028955341708827</v>
      </c>
      <c r="AX149" s="7">
        <f t="shared" si="148"/>
        <v>0.19200567035929963</v>
      </c>
      <c r="AY149" s="7">
        <f t="shared" si="165"/>
        <v>-1.6502303742690974</v>
      </c>
    </row>
    <row r="150" spans="1:51" x14ac:dyDescent="0.2">
      <c r="A150" s="17"/>
      <c r="B150" s="6">
        <v>2</v>
      </c>
      <c r="C150" s="2">
        <v>4</v>
      </c>
      <c r="D150" s="2">
        <v>5</v>
      </c>
      <c r="E150" s="2">
        <v>2</v>
      </c>
      <c r="F150" s="2">
        <v>7</v>
      </c>
      <c r="G150" s="2">
        <v>1</v>
      </c>
      <c r="H150" s="2">
        <v>6</v>
      </c>
      <c r="I150" s="2">
        <v>3</v>
      </c>
      <c r="J150" s="2">
        <v>8</v>
      </c>
      <c r="L150" s="2">
        <f t="shared" si="149"/>
        <v>3</v>
      </c>
      <c r="M150" s="2">
        <f t="shared" si="150"/>
        <v>4</v>
      </c>
      <c r="N150" s="2">
        <f t="shared" si="151"/>
        <v>1</v>
      </c>
      <c r="O150" s="2">
        <f t="shared" si="152"/>
        <v>6</v>
      </c>
      <c r="P150" s="2">
        <f t="shared" si="153"/>
        <v>0</v>
      </c>
      <c r="Q150" s="2">
        <f t="shared" si="154"/>
        <v>5</v>
      </c>
      <c r="R150" s="2">
        <f t="shared" si="155"/>
        <v>2</v>
      </c>
      <c r="S150" s="2">
        <f t="shared" si="156"/>
        <v>7</v>
      </c>
      <c r="U150" s="2">
        <f t="shared" si="157"/>
        <v>2</v>
      </c>
      <c r="V150" s="2">
        <f t="shared" si="158"/>
        <v>2</v>
      </c>
      <c r="W150" s="2">
        <f t="shared" si="159"/>
        <v>1</v>
      </c>
      <c r="X150" s="2">
        <f t="shared" si="160"/>
        <v>2</v>
      </c>
      <c r="Y150" s="2">
        <f t="shared" si="161"/>
        <v>0</v>
      </c>
      <c r="Z150" s="2">
        <f t="shared" si="162"/>
        <v>2</v>
      </c>
      <c r="AA150" s="2">
        <f t="shared" si="163"/>
        <v>2</v>
      </c>
      <c r="AB150" s="2">
        <f t="shared" si="164"/>
        <v>2</v>
      </c>
      <c r="AD150" s="7">
        <f t="shared" ref="AD150:AD155" si="166">IF(U150=0,0,EXP(U$13))</f>
        <v>2.2428766705855709</v>
      </c>
      <c r="AE150" s="7">
        <f t="shared" si="115"/>
        <v>0.6992486925055873</v>
      </c>
      <c r="AF150" s="7">
        <f t="shared" si="116"/>
        <v>2.7126416317968172</v>
      </c>
      <c r="AG150" s="7">
        <f t="shared" si="117"/>
        <v>1.042358764859616</v>
      </c>
      <c r="AH150" s="7">
        <f t="shared" si="118"/>
        <v>0</v>
      </c>
      <c r="AI150" s="7">
        <f t="shared" si="119"/>
        <v>0.40068607782962973</v>
      </c>
      <c r="AJ150" s="7">
        <f t="shared" si="120"/>
        <v>1.0675128980337665</v>
      </c>
      <c r="AK150" s="7">
        <f t="shared" si="121"/>
        <v>0.26321923105615586</v>
      </c>
      <c r="AL150" s="13">
        <f t="shared" ref="AL150:AL155" si="167">SUM(AD150:AK150)</f>
        <v>8.4285439666671422</v>
      </c>
      <c r="AN150" s="7">
        <f t="shared" si="140"/>
        <v>0</v>
      </c>
      <c r="AO150" s="7">
        <f t="shared" si="141"/>
        <v>0</v>
      </c>
      <c r="AP150" s="7">
        <f t="shared" si="142"/>
        <v>2.7126416317968172</v>
      </c>
      <c r="AQ150" s="7">
        <f t="shared" si="143"/>
        <v>0</v>
      </c>
      <c r="AR150" s="7">
        <f t="shared" si="144"/>
        <v>0</v>
      </c>
      <c r="AS150" s="7">
        <f t="shared" si="145"/>
        <v>0</v>
      </c>
      <c r="AT150" s="7">
        <f t="shared" si="146"/>
        <v>0</v>
      </c>
      <c r="AU150" s="7">
        <f t="shared" si="147"/>
        <v>0</v>
      </c>
      <c r="AV150" s="13">
        <f t="shared" ref="AV150:AV155" si="168">SUM(AN150:AU150)</f>
        <v>2.7126416317968172</v>
      </c>
      <c r="AX150" s="7">
        <f t="shared" si="148"/>
        <v>0.32183988628696253</v>
      </c>
      <c r="AY150" s="7">
        <f t="shared" si="165"/>
        <v>-1.1337011046623093</v>
      </c>
    </row>
    <row r="151" spans="1:51" x14ac:dyDescent="0.2">
      <c r="A151" s="17"/>
      <c r="B151" s="6">
        <v>3</v>
      </c>
      <c r="C151" s="2">
        <v>4</v>
      </c>
      <c r="D151" s="2">
        <v>5</v>
      </c>
      <c r="E151" s="2">
        <v>2</v>
      </c>
      <c r="F151" s="2">
        <v>7</v>
      </c>
      <c r="G151" s="2">
        <v>1</v>
      </c>
      <c r="H151" s="2">
        <v>6</v>
      </c>
      <c r="I151" s="2">
        <v>3</v>
      </c>
      <c r="J151" s="2">
        <v>8</v>
      </c>
      <c r="L151" s="2">
        <f t="shared" si="149"/>
        <v>2</v>
      </c>
      <c r="M151" s="2">
        <f t="shared" si="150"/>
        <v>3</v>
      </c>
      <c r="N151" s="2">
        <f t="shared" si="151"/>
        <v>0</v>
      </c>
      <c r="O151" s="2">
        <f t="shared" si="152"/>
        <v>5</v>
      </c>
      <c r="P151" s="2">
        <f t="shared" si="153"/>
        <v>0</v>
      </c>
      <c r="Q151" s="2">
        <f t="shared" si="154"/>
        <v>4</v>
      </c>
      <c r="R151" s="2">
        <f t="shared" si="155"/>
        <v>1</v>
      </c>
      <c r="S151" s="2">
        <f t="shared" si="156"/>
        <v>6</v>
      </c>
      <c r="U151" s="2">
        <f t="shared" si="157"/>
        <v>2</v>
      </c>
      <c r="V151" s="2">
        <f t="shared" si="158"/>
        <v>2</v>
      </c>
      <c r="W151" s="2">
        <f t="shared" si="159"/>
        <v>0</v>
      </c>
      <c r="X151" s="2">
        <f t="shared" si="160"/>
        <v>2</v>
      </c>
      <c r="Y151" s="2">
        <f t="shared" si="161"/>
        <v>0</v>
      </c>
      <c r="Z151" s="2">
        <f t="shared" si="162"/>
        <v>2</v>
      </c>
      <c r="AA151" s="2">
        <f t="shared" si="163"/>
        <v>1</v>
      </c>
      <c r="AB151" s="2">
        <f t="shared" si="164"/>
        <v>2</v>
      </c>
      <c r="AD151" s="7">
        <f t="shared" si="166"/>
        <v>2.2428766705855709</v>
      </c>
      <c r="AE151" s="7">
        <f t="shared" si="115"/>
        <v>0.6992486925055873</v>
      </c>
      <c r="AF151" s="7">
        <f t="shared" si="116"/>
        <v>0</v>
      </c>
      <c r="AG151" s="7">
        <f t="shared" si="117"/>
        <v>1.042358764859616</v>
      </c>
      <c r="AH151" s="7">
        <f t="shared" si="118"/>
        <v>0</v>
      </c>
      <c r="AI151" s="7">
        <f t="shared" si="119"/>
        <v>0.40068607782962973</v>
      </c>
      <c r="AJ151" s="7">
        <f t="shared" si="120"/>
        <v>1.0675128980337665</v>
      </c>
      <c r="AK151" s="7">
        <f t="shared" si="121"/>
        <v>0.26321923105615586</v>
      </c>
      <c r="AL151" s="13">
        <f t="shared" si="167"/>
        <v>5.7159023348703268</v>
      </c>
      <c r="AN151" s="7">
        <f t="shared" si="140"/>
        <v>0</v>
      </c>
      <c r="AO151" s="7">
        <f t="shared" si="141"/>
        <v>0</v>
      </c>
      <c r="AP151" s="7">
        <f t="shared" si="142"/>
        <v>0</v>
      </c>
      <c r="AQ151" s="7">
        <f t="shared" si="143"/>
        <v>0</v>
      </c>
      <c r="AR151" s="7">
        <f t="shared" si="144"/>
        <v>0</v>
      </c>
      <c r="AS151" s="7">
        <f t="shared" si="145"/>
        <v>0</v>
      </c>
      <c r="AT151" s="7">
        <f t="shared" si="146"/>
        <v>1.0675128980337665</v>
      </c>
      <c r="AU151" s="7">
        <f t="shared" si="147"/>
        <v>0</v>
      </c>
      <c r="AV151" s="13">
        <f t="shared" si="168"/>
        <v>1.0675128980337665</v>
      </c>
      <c r="AX151" s="7">
        <f t="shared" si="148"/>
        <v>0.18676192060198743</v>
      </c>
      <c r="AY151" s="7">
        <f t="shared" si="165"/>
        <v>-1.677920625134959</v>
      </c>
    </row>
    <row r="152" spans="1:51" x14ac:dyDescent="0.2">
      <c r="A152" s="17"/>
      <c r="B152" s="6">
        <v>4</v>
      </c>
      <c r="C152" s="2">
        <v>4</v>
      </c>
      <c r="D152" s="2">
        <v>5</v>
      </c>
      <c r="E152" s="2">
        <v>2</v>
      </c>
      <c r="F152" s="2">
        <v>7</v>
      </c>
      <c r="G152" s="2">
        <v>1</v>
      </c>
      <c r="H152" s="2">
        <v>6</v>
      </c>
      <c r="I152" s="2">
        <v>3</v>
      </c>
      <c r="J152" s="2">
        <v>8</v>
      </c>
      <c r="L152" s="2">
        <f t="shared" si="149"/>
        <v>1</v>
      </c>
      <c r="M152" s="2">
        <f t="shared" si="150"/>
        <v>2</v>
      </c>
      <c r="N152" s="2">
        <f t="shared" si="151"/>
        <v>0</v>
      </c>
      <c r="O152" s="2">
        <f t="shared" si="152"/>
        <v>4</v>
      </c>
      <c r="P152" s="2">
        <f t="shared" si="153"/>
        <v>0</v>
      </c>
      <c r="Q152" s="2">
        <f t="shared" si="154"/>
        <v>3</v>
      </c>
      <c r="R152" s="2">
        <f t="shared" si="155"/>
        <v>0</v>
      </c>
      <c r="S152" s="2">
        <f t="shared" si="156"/>
        <v>5</v>
      </c>
      <c r="U152" s="2">
        <f t="shared" si="157"/>
        <v>1</v>
      </c>
      <c r="V152" s="2">
        <f t="shared" si="158"/>
        <v>2</v>
      </c>
      <c r="W152" s="2">
        <f t="shared" si="159"/>
        <v>0</v>
      </c>
      <c r="X152" s="2">
        <f t="shared" si="160"/>
        <v>2</v>
      </c>
      <c r="Y152" s="2">
        <f t="shared" si="161"/>
        <v>0</v>
      </c>
      <c r="Z152" s="2">
        <f t="shared" si="162"/>
        <v>2</v>
      </c>
      <c r="AA152" s="2">
        <f t="shared" si="163"/>
        <v>0</v>
      </c>
      <c r="AB152" s="2">
        <f t="shared" si="164"/>
        <v>2</v>
      </c>
      <c r="AD152" s="7">
        <f t="shared" si="166"/>
        <v>2.2428766705855709</v>
      </c>
      <c r="AE152" s="7">
        <f t="shared" si="115"/>
        <v>0.6992486925055873</v>
      </c>
      <c r="AF152" s="7">
        <f t="shared" si="116"/>
        <v>0</v>
      </c>
      <c r="AG152" s="7">
        <f t="shared" si="117"/>
        <v>1.042358764859616</v>
      </c>
      <c r="AH152" s="7">
        <f t="shared" si="118"/>
        <v>0</v>
      </c>
      <c r="AI152" s="7">
        <f t="shared" si="119"/>
        <v>0.40068607782962973</v>
      </c>
      <c r="AJ152" s="7">
        <f t="shared" si="120"/>
        <v>0</v>
      </c>
      <c r="AK152" s="7">
        <f t="shared" si="121"/>
        <v>0.26321923105615586</v>
      </c>
      <c r="AL152" s="13">
        <f t="shared" si="167"/>
        <v>4.6483894368365606</v>
      </c>
      <c r="AN152" s="7">
        <f t="shared" si="140"/>
        <v>2.2428766705855709</v>
      </c>
      <c r="AO152" s="7">
        <f t="shared" si="141"/>
        <v>0</v>
      </c>
      <c r="AP152" s="7">
        <f t="shared" si="142"/>
        <v>0</v>
      </c>
      <c r="AQ152" s="7">
        <f t="shared" si="143"/>
        <v>0</v>
      </c>
      <c r="AR152" s="7">
        <f t="shared" si="144"/>
        <v>0</v>
      </c>
      <c r="AS152" s="7">
        <f t="shared" si="145"/>
        <v>0</v>
      </c>
      <c r="AT152" s="7">
        <f t="shared" si="146"/>
        <v>0</v>
      </c>
      <c r="AU152" s="7">
        <f t="shared" si="147"/>
        <v>0</v>
      </c>
      <c r="AV152" s="13">
        <f t="shared" si="168"/>
        <v>2.2428766705855709</v>
      </c>
      <c r="AX152" s="7">
        <f t="shared" si="148"/>
        <v>0.48250618866218531</v>
      </c>
      <c r="AY152" s="7">
        <f t="shared" si="165"/>
        <v>-0.72876153204248084</v>
      </c>
    </row>
    <row r="153" spans="1:51" x14ac:dyDescent="0.2">
      <c r="A153" s="17"/>
      <c r="B153" s="6">
        <v>5</v>
      </c>
      <c r="C153" s="2">
        <v>4</v>
      </c>
      <c r="D153" s="2">
        <v>5</v>
      </c>
      <c r="E153" s="2">
        <v>2</v>
      </c>
      <c r="F153" s="2">
        <v>7</v>
      </c>
      <c r="G153" s="2">
        <v>1</v>
      </c>
      <c r="H153" s="2">
        <v>6</v>
      </c>
      <c r="I153" s="2">
        <v>3</v>
      </c>
      <c r="J153" s="2">
        <v>8</v>
      </c>
      <c r="L153" s="2">
        <f t="shared" si="149"/>
        <v>0</v>
      </c>
      <c r="M153" s="2">
        <f t="shared" si="150"/>
        <v>1</v>
      </c>
      <c r="N153" s="2">
        <f t="shared" si="151"/>
        <v>0</v>
      </c>
      <c r="O153" s="2">
        <f t="shared" si="152"/>
        <v>3</v>
      </c>
      <c r="P153" s="2">
        <f t="shared" si="153"/>
        <v>0</v>
      </c>
      <c r="Q153" s="2">
        <f t="shared" si="154"/>
        <v>2</v>
      </c>
      <c r="R153" s="2">
        <f t="shared" si="155"/>
        <v>0</v>
      </c>
      <c r="S153" s="2">
        <f t="shared" si="156"/>
        <v>4</v>
      </c>
      <c r="U153" s="2">
        <f t="shared" si="157"/>
        <v>0</v>
      </c>
      <c r="V153" s="2">
        <f t="shared" si="158"/>
        <v>1</v>
      </c>
      <c r="W153" s="2">
        <f t="shared" si="159"/>
        <v>0</v>
      </c>
      <c r="X153" s="2">
        <f t="shared" si="160"/>
        <v>2</v>
      </c>
      <c r="Y153" s="2">
        <f t="shared" si="161"/>
        <v>0</v>
      </c>
      <c r="Z153" s="2">
        <f t="shared" si="162"/>
        <v>2</v>
      </c>
      <c r="AA153" s="2">
        <f t="shared" si="163"/>
        <v>0</v>
      </c>
      <c r="AB153" s="2">
        <f t="shared" si="164"/>
        <v>2</v>
      </c>
      <c r="AD153" s="7">
        <f t="shared" si="166"/>
        <v>0</v>
      </c>
      <c r="AE153" s="7">
        <f t="shared" si="115"/>
        <v>0.6992486925055873</v>
      </c>
      <c r="AF153" s="7">
        <f t="shared" si="116"/>
        <v>0</v>
      </c>
      <c r="AG153" s="7">
        <f t="shared" si="117"/>
        <v>1.042358764859616</v>
      </c>
      <c r="AH153" s="7">
        <f t="shared" si="118"/>
        <v>0</v>
      </c>
      <c r="AI153" s="7">
        <f t="shared" si="119"/>
        <v>0.40068607782962973</v>
      </c>
      <c r="AJ153" s="7">
        <f t="shared" si="120"/>
        <v>0</v>
      </c>
      <c r="AK153" s="7">
        <f t="shared" si="121"/>
        <v>0.26321923105615586</v>
      </c>
      <c r="AL153" s="13">
        <f t="shared" si="167"/>
        <v>2.4055127662509888</v>
      </c>
      <c r="AN153" s="7">
        <f t="shared" si="140"/>
        <v>0</v>
      </c>
      <c r="AO153" s="7">
        <f t="shared" si="141"/>
        <v>0.6992486925055873</v>
      </c>
      <c r="AP153" s="7">
        <f t="shared" si="142"/>
        <v>0</v>
      </c>
      <c r="AQ153" s="7">
        <f t="shared" si="143"/>
        <v>0</v>
      </c>
      <c r="AR153" s="7">
        <f t="shared" si="144"/>
        <v>0</v>
      </c>
      <c r="AS153" s="7">
        <f t="shared" si="145"/>
        <v>0</v>
      </c>
      <c r="AT153" s="7">
        <f t="shared" si="146"/>
        <v>0</v>
      </c>
      <c r="AU153" s="7">
        <f t="shared" si="147"/>
        <v>0</v>
      </c>
      <c r="AV153" s="13">
        <f t="shared" si="168"/>
        <v>0.6992486925055873</v>
      </c>
      <c r="AX153" s="7">
        <f t="shared" si="148"/>
        <v>0.29068592040580687</v>
      </c>
      <c r="AY153" s="7">
        <f t="shared" si="165"/>
        <v>-1.2355119060067996</v>
      </c>
    </row>
    <row r="154" spans="1:51" x14ac:dyDescent="0.2">
      <c r="A154" s="17"/>
      <c r="B154" s="6">
        <v>6</v>
      </c>
      <c r="C154" s="2">
        <v>4</v>
      </c>
      <c r="D154" s="2">
        <v>5</v>
      </c>
      <c r="E154" s="2">
        <v>2</v>
      </c>
      <c r="F154" s="2">
        <v>7</v>
      </c>
      <c r="G154" s="2">
        <v>1</v>
      </c>
      <c r="H154" s="2">
        <v>6</v>
      </c>
      <c r="I154" s="2">
        <v>3</v>
      </c>
      <c r="J154" s="2">
        <v>8</v>
      </c>
      <c r="L154" s="2">
        <f t="shared" si="149"/>
        <v>0</v>
      </c>
      <c r="M154" s="2">
        <f t="shared" si="150"/>
        <v>0</v>
      </c>
      <c r="N154" s="2">
        <f t="shared" si="151"/>
        <v>0</v>
      </c>
      <c r="O154" s="2">
        <f t="shared" si="152"/>
        <v>2</v>
      </c>
      <c r="P154" s="2">
        <f t="shared" si="153"/>
        <v>0</v>
      </c>
      <c r="Q154" s="2">
        <f t="shared" si="154"/>
        <v>1</v>
      </c>
      <c r="R154" s="2">
        <f t="shared" si="155"/>
        <v>0</v>
      </c>
      <c r="S154" s="2">
        <f t="shared" si="156"/>
        <v>3</v>
      </c>
      <c r="U154" s="2">
        <f t="shared" si="157"/>
        <v>0</v>
      </c>
      <c r="V154" s="2">
        <f t="shared" si="158"/>
        <v>0</v>
      </c>
      <c r="W154" s="2">
        <f t="shared" si="159"/>
        <v>0</v>
      </c>
      <c r="X154" s="2">
        <f t="shared" si="160"/>
        <v>2</v>
      </c>
      <c r="Y154" s="2">
        <f t="shared" si="161"/>
        <v>0</v>
      </c>
      <c r="Z154" s="2">
        <f t="shared" si="162"/>
        <v>1</v>
      </c>
      <c r="AA154" s="2">
        <f t="shared" si="163"/>
        <v>0</v>
      </c>
      <c r="AB154" s="2">
        <f t="shared" si="164"/>
        <v>2</v>
      </c>
      <c r="AD154" s="7">
        <f t="shared" si="166"/>
        <v>0</v>
      </c>
      <c r="AE154" s="7">
        <f t="shared" si="115"/>
        <v>0</v>
      </c>
      <c r="AF154" s="7">
        <f t="shared" si="116"/>
        <v>0</v>
      </c>
      <c r="AG154" s="7">
        <f t="shared" si="117"/>
        <v>1.042358764859616</v>
      </c>
      <c r="AH154" s="7">
        <f t="shared" si="118"/>
        <v>0</v>
      </c>
      <c r="AI154" s="7">
        <f t="shared" si="119"/>
        <v>0.40068607782962973</v>
      </c>
      <c r="AJ154" s="7">
        <f t="shared" si="120"/>
        <v>0</v>
      </c>
      <c r="AK154" s="7">
        <f t="shared" si="121"/>
        <v>0.26321923105615586</v>
      </c>
      <c r="AL154" s="13">
        <f t="shared" si="167"/>
        <v>1.7062640737454016</v>
      </c>
      <c r="AN154" s="7">
        <f t="shared" si="140"/>
        <v>0</v>
      </c>
      <c r="AO154" s="7">
        <f t="shared" si="141"/>
        <v>0</v>
      </c>
      <c r="AP154" s="7">
        <f t="shared" si="142"/>
        <v>0</v>
      </c>
      <c r="AQ154" s="7">
        <f t="shared" si="143"/>
        <v>0</v>
      </c>
      <c r="AR154" s="7">
        <f t="shared" si="144"/>
        <v>0</v>
      </c>
      <c r="AS154" s="7">
        <f t="shared" si="145"/>
        <v>0.40068607782962973</v>
      </c>
      <c r="AT154" s="7">
        <f t="shared" si="146"/>
        <v>0</v>
      </c>
      <c r="AU154" s="7">
        <f t="shared" si="147"/>
        <v>0</v>
      </c>
      <c r="AV154" s="13">
        <f t="shared" si="168"/>
        <v>0.40068607782962973</v>
      </c>
      <c r="AX154" s="7">
        <f t="shared" si="148"/>
        <v>0.2348323943491866</v>
      </c>
      <c r="AY154" s="7">
        <f t="shared" si="165"/>
        <v>-1.4488832348325509</v>
      </c>
    </row>
    <row r="155" spans="1:51" x14ac:dyDescent="0.2">
      <c r="A155" s="17"/>
      <c r="B155" s="6">
        <v>7</v>
      </c>
      <c r="C155" s="2">
        <v>4</v>
      </c>
      <c r="D155" s="2">
        <v>5</v>
      </c>
      <c r="E155" s="2">
        <v>2</v>
      </c>
      <c r="F155" s="2">
        <v>7</v>
      </c>
      <c r="G155" s="2">
        <v>1</v>
      </c>
      <c r="H155" s="2">
        <v>6</v>
      </c>
      <c r="I155" s="2">
        <v>3</v>
      </c>
      <c r="J155" s="2">
        <v>8</v>
      </c>
      <c r="L155" s="2">
        <f t="shared" si="149"/>
        <v>0</v>
      </c>
      <c r="M155" s="2">
        <f t="shared" si="150"/>
        <v>0</v>
      </c>
      <c r="N155" s="2">
        <f t="shared" si="151"/>
        <v>0</v>
      </c>
      <c r="O155" s="2">
        <f t="shared" si="152"/>
        <v>1</v>
      </c>
      <c r="P155" s="2">
        <f t="shared" si="153"/>
        <v>0</v>
      </c>
      <c r="Q155" s="2">
        <f t="shared" si="154"/>
        <v>0</v>
      </c>
      <c r="R155" s="2">
        <f t="shared" si="155"/>
        <v>0</v>
      </c>
      <c r="S155" s="2">
        <f t="shared" si="156"/>
        <v>2</v>
      </c>
      <c r="U155" s="2">
        <f t="shared" si="157"/>
        <v>0</v>
      </c>
      <c r="V155" s="2">
        <f t="shared" si="158"/>
        <v>0</v>
      </c>
      <c r="W155" s="2">
        <f t="shared" si="159"/>
        <v>0</v>
      </c>
      <c r="X155" s="2">
        <f t="shared" si="160"/>
        <v>1</v>
      </c>
      <c r="Y155" s="2">
        <f t="shared" si="161"/>
        <v>0</v>
      </c>
      <c r="Z155" s="2">
        <f t="shared" si="162"/>
        <v>0</v>
      </c>
      <c r="AA155" s="2">
        <f t="shared" si="163"/>
        <v>0</v>
      </c>
      <c r="AB155" s="2">
        <f t="shared" si="164"/>
        <v>2</v>
      </c>
      <c r="AD155" s="7">
        <f t="shared" si="166"/>
        <v>0</v>
      </c>
      <c r="AE155" s="7">
        <f t="shared" si="115"/>
        <v>0</v>
      </c>
      <c r="AF155" s="7">
        <f t="shared" si="116"/>
        <v>0</v>
      </c>
      <c r="AG155" s="7">
        <f t="shared" si="117"/>
        <v>1.042358764859616</v>
      </c>
      <c r="AH155" s="7">
        <f t="shared" si="118"/>
        <v>0</v>
      </c>
      <c r="AI155" s="7">
        <f t="shared" si="119"/>
        <v>0</v>
      </c>
      <c r="AJ155" s="7">
        <f t="shared" si="120"/>
        <v>0</v>
      </c>
      <c r="AK155" s="7">
        <f t="shared" si="121"/>
        <v>0.26321923105615586</v>
      </c>
      <c r="AL155" s="13">
        <f t="shared" si="167"/>
        <v>1.3055779959157718</v>
      </c>
      <c r="AN155" s="7">
        <f t="shared" si="140"/>
        <v>0</v>
      </c>
      <c r="AO155" s="7">
        <f t="shared" si="141"/>
        <v>0</v>
      </c>
      <c r="AP155" s="7">
        <f t="shared" si="142"/>
        <v>0</v>
      </c>
      <c r="AQ155" s="7">
        <f t="shared" si="143"/>
        <v>1.042358764859616</v>
      </c>
      <c r="AR155" s="7">
        <f t="shared" si="144"/>
        <v>0</v>
      </c>
      <c r="AS155" s="7">
        <f t="shared" si="145"/>
        <v>0</v>
      </c>
      <c r="AT155" s="7">
        <f t="shared" si="146"/>
        <v>0</v>
      </c>
      <c r="AU155" s="7">
        <f t="shared" si="147"/>
        <v>0</v>
      </c>
      <c r="AV155" s="13">
        <f t="shared" si="168"/>
        <v>1.042358764859616</v>
      </c>
      <c r="AX155" s="7">
        <f t="shared" si="148"/>
        <v>0.79838873519653186</v>
      </c>
      <c r="AY155" s="7">
        <f t="shared" si="165"/>
        <v>-0.22515966330719958</v>
      </c>
    </row>
    <row r="156" spans="1:51" x14ac:dyDescent="0.2">
      <c r="A156" s="17">
        <v>21</v>
      </c>
      <c r="B156" s="6">
        <v>1</v>
      </c>
      <c r="C156" s="2">
        <v>4</v>
      </c>
      <c r="D156" s="2">
        <v>8</v>
      </c>
      <c r="E156" s="2">
        <v>2</v>
      </c>
      <c r="F156" s="2">
        <v>6</v>
      </c>
      <c r="G156" s="2">
        <v>1</v>
      </c>
      <c r="H156" s="2">
        <v>5</v>
      </c>
      <c r="I156" s="2">
        <v>3</v>
      </c>
      <c r="J156" s="2">
        <v>7</v>
      </c>
      <c r="L156" s="2">
        <f t="shared" si="149"/>
        <v>4</v>
      </c>
      <c r="M156" s="2">
        <f t="shared" si="150"/>
        <v>8</v>
      </c>
      <c r="N156" s="2">
        <f t="shared" si="151"/>
        <v>2</v>
      </c>
      <c r="O156" s="2">
        <f t="shared" si="152"/>
        <v>6</v>
      </c>
      <c r="P156" s="2">
        <f t="shared" si="153"/>
        <v>1</v>
      </c>
      <c r="Q156" s="2">
        <f t="shared" si="154"/>
        <v>5</v>
      </c>
      <c r="R156" s="2">
        <f t="shared" si="155"/>
        <v>3</v>
      </c>
      <c r="S156" s="2">
        <f t="shared" si="156"/>
        <v>7</v>
      </c>
      <c r="U156" s="2">
        <f t="shared" si="157"/>
        <v>2</v>
      </c>
      <c r="V156" s="2">
        <f t="shared" si="158"/>
        <v>2</v>
      </c>
      <c r="W156" s="2">
        <f t="shared" si="159"/>
        <v>2</v>
      </c>
      <c r="X156" s="2">
        <f t="shared" si="160"/>
        <v>2</v>
      </c>
      <c r="Y156" s="2">
        <f t="shared" si="161"/>
        <v>1</v>
      </c>
      <c r="Z156" s="2">
        <f t="shared" si="162"/>
        <v>2</v>
      </c>
      <c r="AA156" s="2">
        <f t="shared" si="163"/>
        <v>2</v>
      </c>
      <c r="AB156" s="2">
        <f t="shared" si="164"/>
        <v>2</v>
      </c>
      <c r="AD156" s="7">
        <f>IF(U156=0,0,EXP(U$13))</f>
        <v>2.2428766705855709</v>
      </c>
      <c r="AE156" s="7">
        <f t="shared" si="115"/>
        <v>0.6992486925055873</v>
      </c>
      <c r="AF156" s="7">
        <f t="shared" si="116"/>
        <v>2.7126416317968172</v>
      </c>
      <c r="AG156" s="7">
        <f t="shared" si="117"/>
        <v>1.042358764859616</v>
      </c>
      <c r="AH156" s="7">
        <f t="shared" si="118"/>
        <v>2.0028955341708827</v>
      </c>
      <c r="AI156" s="7">
        <f t="shared" si="119"/>
        <v>0.40068607782962973</v>
      </c>
      <c r="AJ156" s="7">
        <f t="shared" si="120"/>
        <v>1.0675128980337665</v>
      </c>
      <c r="AK156" s="7">
        <f t="shared" si="121"/>
        <v>0.26321923105615586</v>
      </c>
      <c r="AL156" s="13">
        <f>SUM(AD156:AK156)</f>
        <v>10.431439500838025</v>
      </c>
      <c r="AN156" s="7">
        <f t="shared" si="140"/>
        <v>0</v>
      </c>
      <c r="AO156" s="7">
        <f t="shared" si="141"/>
        <v>0</v>
      </c>
      <c r="AP156" s="7">
        <f t="shared" si="142"/>
        <v>0</v>
      </c>
      <c r="AQ156" s="7">
        <f t="shared" si="143"/>
        <v>0</v>
      </c>
      <c r="AR156" s="7">
        <f t="shared" si="144"/>
        <v>2.0028955341708827</v>
      </c>
      <c r="AS156" s="7">
        <f t="shared" si="145"/>
        <v>0</v>
      </c>
      <c r="AT156" s="7">
        <f t="shared" si="146"/>
        <v>0</v>
      </c>
      <c r="AU156" s="7">
        <f t="shared" si="147"/>
        <v>0</v>
      </c>
      <c r="AV156" s="13">
        <f>SUM(AN156:AU156)</f>
        <v>2.0028955341708827</v>
      </c>
      <c r="AX156" s="7">
        <f t="shared" si="148"/>
        <v>0.19200567035929963</v>
      </c>
      <c r="AY156" s="7">
        <f t="shared" si="165"/>
        <v>-1.6502303742690974</v>
      </c>
    </row>
    <row r="157" spans="1:51" x14ac:dyDescent="0.2">
      <c r="A157" s="17"/>
      <c r="B157" s="6">
        <v>2</v>
      </c>
      <c r="C157" s="2">
        <v>4</v>
      </c>
      <c r="D157" s="2">
        <v>8</v>
      </c>
      <c r="E157" s="2">
        <v>2</v>
      </c>
      <c r="F157" s="2">
        <v>6</v>
      </c>
      <c r="G157" s="2">
        <v>1</v>
      </c>
      <c r="H157" s="2">
        <v>5</v>
      </c>
      <c r="I157" s="2">
        <v>3</v>
      </c>
      <c r="J157" s="2">
        <v>7</v>
      </c>
      <c r="L157" s="2">
        <f t="shared" si="149"/>
        <v>3</v>
      </c>
      <c r="M157" s="2">
        <f t="shared" si="150"/>
        <v>7</v>
      </c>
      <c r="N157" s="2">
        <f t="shared" si="151"/>
        <v>1</v>
      </c>
      <c r="O157" s="2">
        <f t="shared" si="152"/>
        <v>5</v>
      </c>
      <c r="P157" s="2">
        <f t="shared" si="153"/>
        <v>0</v>
      </c>
      <c r="Q157" s="2">
        <f t="shared" si="154"/>
        <v>4</v>
      </c>
      <c r="R157" s="2">
        <f t="shared" si="155"/>
        <v>2</v>
      </c>
      <c r="S157" s="2">
        <f t="shared" si="156"/>
        <v>6</v>
      </c>
      <c r="U157" s="2">
        <f t="shared" si="157"/>
        <v>2</v>
      </c>
      <c r="V157" s="2">
        <f t="shared" si="158"/>
        <v>2</v>
      </c>
      <c r="W157" s="2">
        <f t="shared" si="159"/>
        <v>1</v>
      </c>
      <c r="X157" s="2">
        <f t="shared" si="160"/>
        <v>2</v>
      </c>
      <c r="Y157" s="2">
        <f t="shared" si="161"/>
        <v>0</v>
      </c>
      <c r="Z157" s="2">
        <f t="shared" si="162"/>
        <v>2</v>
      </c>
      <c r="AA157" s="2">
        <f t="shared" si="163"/>
        <v>2</v>
      </c>
      <c r="AB157" s="2">
        <f t="shared" si="164"/>
        <v>2</v>
      </c>
      <c r="AD157" s="7">
        <f t="shared" ref="AD157:AD162" si="169">IF(U157=0,0,EXP(U$13))</f>
        <v>2.2428766705855709</v>
      </c>
      <c r="AE157" s="7">
        <f t="shared" si="115"/>
        <v>0.6992486925055873</v>
      </c>
      <c r="AF157" s="7">
        <f t="shared" si="116"/>
        <v>2.7126416317968172</v>
      </c>
      <c r="AG157" s="7">
        <f t="shared" si="117"/>
        <v>1.042358764859616</v>
      </c>
      <c r="AH157" s="7">
        <f t="shared" si="118"/>
        <v>0</v>
      </c>
      <c r="AI157" s="7">
        <f t="shared" si="119"/>
        <v>0.40068607782962973</v>
      </c>
      <c r="AJ157" s="7">
        <f t="shared" si="120"/>
        <v>1.0675128980337665</v>
      </c>
      <c r="AK157" s="7">
        <f t="shared" si="121"/>
        <v>0.26321923105615586</v>
      </c>
      <c r="AL157" s="13">
        <f t="shared" ref="AL157:AL162" si="170">SUM(AD157:AK157)</f>
        <v>8.4285439666671422</v>
      </c>
      <c r="AN157" s="7">
        <f t="shared" si="140"/>
        <v>0</v>
      </c>
      <c r="AO157" s="7">
        <f t="shared" si="141"/>
        <v>0</v>
      </c>
      <c r="AP157" s="7">
        <f t="shared" si="142"/>
        <v>2.7126416317968172</v>
      </c>
      <c r="AQ157" s="7">
        <f t="shared" si="143"/>
        <v>0</v>
      </c>
      <c r="AR157" s="7">
        <f t="shared" si="144"/>
        <v>0</v>
      </c>
      <c r="AS157" s="7">
        <f t="shared" si="145"/>
        <v>0</v>
      </c>
      <c r="AT157" s="7">
        <f t="shared" si="146"/>
        <v>0</v>
      </c>
      <c r="AU157" s="7">
        <f t="shared" si="147"/>
        <v>0</v>
      </c>
      <c r="AV157" s="13">
        <f t="shared" ref="AV157:AV162" si="171">SUM(AN157:AU157)</f>
        <v>2.7126416317968172</v>
      </c>
      <c r="AX157" s="7">
        <f t="shared" si="148"/>
        <v>0.32183988628696253</v>
      </c>
      <c r="AY157" s="7">
        <f t="shared" si="165"/>
        <v>-1.1337011046623093</v>
      </c>
    </row>
    <row r="158" spans="1:51" x14ac:dyDescent="0.2">
      <c r="A158" s="17"/>
      <c r="B158" s="6">
        <v>3</v>
      </c>
      <c r="C158" s="2">
        <v>4</v>
      </c>
      <c r="D158" s="2">
        <v>8</v>
      </c>
      <c r="E158" s="2">
        <v>2</v>
      </c>
      <c r="F158" s="2">
        <v>6</v>
      </c>
      <c r="G158" s="2">
        <v>1</v>
      </c>
      <c r="H158" s="2">
        <v>5</v>
      </c>
      <c r="I158" s="2">
        <v>3</v>
      </c>
      <c r="J158" s="2">
        <v>7</v>
      </c>
      <c r="L158" s="2">
        <f t="shared" si="149"/>
        <v>2</v>
      </c>
      <c r="M158" s="2">
        <f t="shared" si="150"/>
        <v>6</v>
      </c>
      <c r="N158" s="2">
        <f t="shared" si="151"/>
        <v>0</v>
      </c>
      <c r="O158" s="2">
        <f t="shared" si="152"/>
        <v>4</v>
      </c>
      <c r="P158" s="2">
        <f t="shared" si="153"/>
        <v>0</v>
      </c>
      <c r="Q158" s="2">
        <f t="shared" si="154"/>
        <v>3</v>
      </c>
      <c r="R158" s="2">
        <f t="shared" si="155"/>
        <v>1</v>
      </c>
      <c r="S158" s="2">
        <f t="shared" si="156"/>
        <v>5</v>
      </c>
      <c r="U158" s="2">
        <f t="shared" si="157"/>
        <v>2</v>
      </c>
      <c r="V158" s="2">
        <f t="shared" si="158"/>
        <v>2</v>
      </c>
      <c r="W158" s="2">
        <f t="shared" si="159"/>
        <v>0</v>
      </c>
      <c r="X158" s="2">
        <f t="shared" si="160"/>
        <v>2</v>
      </c>
      <c r="Y158" s="2">
        <f t="shared" si="161"/>
        <v>0</v>
      </c>
      <c r="Z158" s="2">
        <f t="shared" si="162"/>
        <v>2</v>
      </c>
      <c r="AA158" s="2">
        <f t="shared" si="163"/>
        <v>1</v>
      </c>
      <c r="AB158" s="2">
        <f t="shared" si="164"/>
        <v>2</v>
      </c>
      <c r="AD158" s="7">
        <f t="shared" si="169"/>
        <v>2.2428766705855709</v>
      </c>
      <c r="AE158" s="7">
        <f t="shared" si="115"/>
        <v>0.6992486925055873</v>
      </c>
      <c r="AF158" s="7">
        <f t="shared" si="116"/>
        <v>0</v>
      </c>
      <c r="AG158" s="7">
        <f t="shared" si="117"/>
        <v>1.042358764859616</v>
      </c>
      <c r="AH158" s="7">
        <f t="shared" si="118"/>
        <v>0</v>
      </c>
      <c r="AI158" s="7">
        <f t="shared" si="119"/>
        <v>0.40068607782962973</v>
      </c>
      <c r="AJ158" s="7">
        <f t="shared" si="120"/>
        <v>1.0675128980337665</v>
      </c>
      <c r="AK158" s="7">
        <f t="shared" si="121"/>
        <v>0.26321923105615586</v>
      </c>
      <c r="AL158" s="13">
        <f t="shared" si="170"/>
        <v>5.7159023348703268</v>
      </c>
      <c r="AN158" s="7">
        <f t="shared" si="140"/>
        <v>0</v>
      </c>
      <c r="AO158" s="7">
        <f t="shared" si="141"/>
        <v>0</v>
      </c>
      <c r="AP158" s="7">
        <f t="shared" si="142"/>
        <v>0</v>
      </c>
      <c r="AQ158" s="7">
        <f t="shared" si="143"/>
        <v>0</v>
      </c>
      <c r="AR158" s="7">
        <f t="shared" si="144"/>
        <v>0</v>
      </c>
      <c r="AS158" s="7">
        <f t="shared" si="145"/>
        <v>0</v>
      </c>
      <c r="AT158" s="7">
        <f t="shared" si="146"/>
        <v>1.0675128980337665</v>
      </c>
      <c r="AU158" s="7">
        <f t="shared" si="147"/>
        <v>0</v>
      </c>
      <c r="AV158" s="13">
        <f t="shared" si="171"/>
        <v>1.0675128980337665</v>
      </c>
      <c r="AX158" s="7">
        <f t="shared" si="148"/>
        <v>0.18676192060198743</v>
      </c>
      <c r="AY158" s="7">
        <f t="shared" si="165"/>
        <v>-1.677920625134959</v>
      </c>
    </row>
    <row r="159" spans="1:51" x14ac:dyDescent="0.2">
      <c r="A159" s="17"/>
      <c r="B159" s="6">
        <v>4</v>
      </c>
      <c r="C159" s="2">
        <v>4</v>
      </c>
      <c r="D159" s="2">
        <v>8</v>
      </c>
      <c r="E159" s="2">
        <v>2</v>
      </c>
      <c r="F159" s="2">
        <v>6</v>
      </c>
      <c r="G159" s="2">
        <v>1</v>
      </c>
      <c r="H159" s="2">
        <v>5</v>
      </c>
      <c r="I159" s="2">
        <v>3</v>
      </c>
      <c r="J159" s="2">
        <v>7</v>
      </c>
      <c r="L159" s="2">
        <f t="shared" si="149"/>
        <v>1</v>
      </c>
      <c r="M159" s="2">
        <f t="shared" si="150"/>
        <v>5</v>
      </c>
      <c r="N159" s="2">
        <f t="shared" si="151"/>
        <v>0</v>
      </c>
      <c r="O159" s="2">
        <f t="shared" si="152"/>
        <v>3</v>
      </c>
      <c r="P159" s="2">
        <f t="shared" si="153"/>
        <v>0</v>
      </c>
      <c r="Q159" s="2">
        <f t="shared" si="154"/>
        <v>2</v>
      </c>
      <c r="R159" s="2">
        <f t="shared" si="155"/>
        <v>0</v>
      </c>
      <c r="S159" s="2">
        <f t="shared" si="156"/>
        <v>4</v>
      </c>
      <c r="U159" s="2">
        <f t="shared" si="157"/>
        <v>1</v>
      </c>
      <c r="V159" s="2">
        <f t="shared" si="158"/>
        <v>2</v>
      </c>
      <c r="W159" s="2">
        <f t="shared" si="159"/>
        <v>0</v>
      </c>
      <c r="X159" s="2">
        <f t="shared" si="160"/>
        <v>2</v>
      </c>
      <c r="Y159" s="2">
        <f t="shared" si="161"/>
        <v>0</v>
      </c>
      <c r="Z159" s="2">
        <f t="shared" si="162"/>
        <v>2</v>
      </c>
      <c r="AA159" s="2">
        <f t="shared" si="163"/>
        <v>0</v>
      </c>
      <c r="AB159" s="2">
        <f t="shared" si="164"/>
        <v>2</v>
      </c>
      <c r="AD159" s="7">
        <f t="shared" si="169"/>
        <v>2.2428766705855709</v>
      </c>
      <c r="AE159" s="7">
        <f t="shared" si="115"/>
        <v>0.6992486925055873</v>
      </c>
      <c r="AF159" s="7">
        <f t="shared" si="116"/>
        <v>0</v>
      </c>
      <c r="AG159" s="7">
        <f t="shared" si="117"/>
        <v>1.042358764859616</v>
      </c>
      <c r="AH159" s="7">
        <f t="shared" si="118"/>
        <v>0</v>
      </c>
      <c r="AI159" s="7">
        <f t="shared" si="119"/>
        <v>0.40068607782962973</v>
      </c>
      <c r="AJ159" s="7">
        <f t="shared" si="120"/>
        <v>0</v>
      </c>
      <c r="AK159" s="7">
        <f t="shared" si="121"/>
        <v>0.26321923105615586</v>
      </c>
      <c r="AL159" s="13">
        <f t="shared" si="170"/>
        <v>4.6483894368365606</v>
      </c>
      <c r="AN159" s="7">
        <f t="shared" si="140"/>
        <v>2.2428766705855709</v>
      </c>
      <c r="AO159" s="7">
        <f t="shared" si="141"/>
        <v>0</v>
      </c>
      <c r="AP159" s="7">
        <f t="shared" si="142"/>
        <v>0</v>
      </c>
      <c r="AQ159" s="7">
        <f t="shared" si="143"/>
        <v>0</v>
      </c>
      <c r="AR159" s="7">
        <f t="shared" si="144"/>
        <v>0</v>
      </c>
      <c r="AS159" s="7">
        <f t="shared" si="145"/>
        <v>0</v>
      </c>
      <c r="AT159" s="7">
        <f t="shared" si="146"/>
        <v>0</v>
      </c>
      <c r="AU159" s="7">
        <f t="shared" si="147"/>
        <v>0</v>
      </c>
      <c r="AV159" s="13">
        <f t="shared" si="171"/>
        <v>2.2428766705855709</v>
      </c>
      <c r="AX159" s="7">
        <f t="shared" si="148"/>
        <v>0.48250618866218531</v>
      </c>
      <c r="AY159" s="7">
        <f t="shared" si="165"/>
        <v>-0.72876153204248084</v>
      </c>
    </row>
    <row r="160" spans="1:51" x14ac:dyDescent="0.2">
      <c r="A160" s="17"/>
      <c r="B160" s="6">
        <v>5</v>
      </c>
      <c r="C160" s="2">
        <v>4</v>
      </c>
      <c r="D160" s="2">
        <v>8</v>
      </c>
      <c r="E160" s="2">
        <v>2</v>
      </c>
      <c r="F160" s="2">
        <v>6</v>
      </c>
      <c r="G160" s="2">
        <v>1</v>
      </c>
      <c r="H160" s="2">
        <v>5</v>
      </c>
      <c r="I160" s="2">
        <v>3</v>
      </c>
      <c r="J160" s="2">
        <v>7</v>
      </c>
      <c r="L160" s="2">
        <f t="shared" si="149"/>
        <v>0</v>
      </c>
      <c r="M160" s="2">
        <f t="shared" si="150"/>
        <v>4</v>
      </c>
      <c r="N160" s="2">
        <f t="shared" si="151"/>
        <v>0</v>
      </c>
      <c r="O160" s="2">
        <f t="shared" si="152"/>
        <v>2</v>
      </c>
      <c r="P160" s="2">
        <f t="shared" si="153"/>
        <v>0</v>
      </c>
      <c r="Q160" s="2">
        <f t="shared" si="154"/>
        <v>1</v>
      </c>
      <c r="R160" s="2">
        <f t="shared" si="155"/>
        <v>0</v>
      </c>
      <c r="S160" s="2">
        <f t="shared" si="156"/>
        <v>3</v>
      </c>
      <c r="U160" s="2">
        <f t="shared" si="157"/>
        <v>0</v>
      </c>
      <c r="V160" s="2">
        <f t="shared" si="158"/>
        <v>2</v>
      </c>
      <c r="W160" s="2">
        <f t="shared" si="159"/>
        <v>0</v>
      </c>
      <c r="X160" s="2">
        <f t="shared" si="160"/>
        <v>2</v>
      </c>
      <c r="Y160" s="2">
        <f t="shared" si="161"/>
        <v>0</v>
      </c>
      <c r="Z160" s="2">
        <f t="shared" si="162"/>
        <v>1</v>
      </c>
      <c r="AA160" s="2">
        <f t="shared" si="163"/>
        <v>0</v>
      </c>
      <c r="AB160" s="2">
        <f t="shared" si="164"/>
        <v>2</v>
      </c>
      <c r="AD160" s="7">
        <f t="shared" si="169"/>
        <v>0</v>
      </c>
      <c r="AE160" s="7">
        <f t="shared" si="115"/>
        <v>0.6992486925055873</v>
      </c>
      <c r="AF160" s="7">
        <f t="shared" si="116"/>
        <v>0</v>
      </c>
      <c r="AG160" s="7">
        <f t="shared" si="117"/>
        <v>1.042358764859616</v>
      </c>
      <c r="AH160" s="7">
        <f t="shared" si="118"/>
        <v>0</v>
      </c>
      <c r="AI160" s="7">
        <f t="shared" si="119"/>
        <v>0.40068607782962973</v>
      </c>
      <c r="AJ160" s="7">
        <f t="shared" si="120"/>
        <v>0</v>
      </c>
      <c r="AK160" s="7">
        <f t="shared" si="121"/>
        <v>0.26321923105615586</v>
      </c>
      <c r="AL160" s="13">
        <f t="shared" si="170"/>
        <v>2.4055127662509888</v>
      </c>
      <c r="AN160" s="7">
        <f t="shared" si="140"/>
        <v>0</v>
      </c>
      <c r="AO160" s="7">
        <f t="shared" si="141"/>
        <v>0</v>
      </c>
      <c r="AP160" s="7">
        <f t="shared" si="142"/>
        <v>0</v>
      </c>
      <c r="AQ160" s="7">
        <f t="shared" si="143"/>
        <v>0</v>
      </c>
      <c r="AR160" s="7">
        <f t="shared" si="144"/>
        <v>0</v>
      </c>
      <c r="AS160" s="7">
        <f t="shared" si="145"/>
        <v>0.40068607782962973</v>
      </c>
      <c r="AT160" s="7">
        <f t="shared" si="146"/>
        <v>0</v>
      </c>
      <c r="AU160" s="7">
        <f t="shared" si="147"/>
        <v>0</v>
      </c>
      <c r="AV160" s="13">
        <f t="shared" si="171"/>
        <v>0.40068607782962973</v>
      </c>
      <c r="AX160" s="7">
        <f t="shared" si="148"/>
        <v>0.16656992365669387</v>
      </c>
      <c r="AY160" s="7">
        <f t="shared" si="165"/>
        <v>-1.7923400958188913</v>
      </c>
    </row>
    <row r="161" spans="1:51" x14ac:dyDescent="0.2">
      <c r="A161" s="17"/>
      <c r="B161" s="6">
        <v>6</v>
      </c>
      <c r="C161" s="2">
        <v>4</v>
      </c>
      <c r="D161" s="2">
        <v>8</v>
      </c>
      <c r="E161" s="2">
        <v>2</v>
      </c>
      <c r="F161" s="2">
        <v>6</v>
      </c>
      <c r="G161" s="2">
        <v>1</v>
      </c>
      <c r="H161" s="2">
        <v>5</v>
      </c>
      <c r="I161" s="2">
        <v>3</v>
      </c>
      <c r="J161" s="2">
        <v>7</v>
      </c>
      <c r="L161" s="2">
        <f t="shared" si="149"/>
        <v>0</v>
      </c>
      <c r="M161" s="2">
        <f t="shared" si="150"/>
        <v>3</v>
      </c>
      <c r="N161" s="2">
        <f t="shared" si="151"/>
        <v>0</v>
      </c>
      <c r="O161" s="2">
        <f t="shared" si="152"/>
        <v>1</v>
      </c>
      <c r="P161" s="2">
        <f t="shared" si="153"/>
        <v>0</v>
      </c>
      <c r="Q161" s="2">
        <f t="shared" si="154"/>
        <v>0</v>
      </c>
      <c r="R161" s="2">
        <f t="shared" si="155"/>
        <v>0</v>
      </c>
      <c r="S161" s="2">
        <f t="shared" si="156"/>
        <v>2</v>
      </c>
      <c r="U161" s="2">
        <f t="shared" si="157"/>
        <v>0</v>
      </c>
      <c r="V161" s="2">
        <f t="shared" si="158"/>
        <v>2</v>
      </c>
      <c r="W161" s="2">
        <f t="shared" si="159"/>
        <v>0</v>
      </c>
      <c r="X161" s="2">
        <f t="shared" si="160"/>
        <v>1</v>
      </c>
      <c r="Y161" s="2">
        <f t="shared" si="161"/>
        <v>0</v>
      </c>
      <c r="Z161" s="2">
        <f t="shared" si="162"/>
        <v>0</v>
      </c>
      <c r="AA161" s="2">
        <f t="shared" si="163"/>
        <v>0</v>
      </c>
      <c r="AB161" s="2">
        <f t="shared" si="164"/>
        <v>2</v>
      </c>
      <c r="AD161" s="7">
        <f t="shared" si="169"/>
        <v>0</v>
      </c>
      <c r="AE161" s="7">
        <f t="shared" si="115"/>
        <v>0.6992486925055873</v>
      </c>
      <c r="AF161" s="7">
        <f t="shared" si="116"/>
        <v>0</v>
      </c>
      <c r="AG161" s="7">
        <f t="shared" si="117"/>
        <v>1.042358764859616</v>
      </c>
      <c r="AH161" s="7">
        <f t="shared" si="118"/>
        <v>0</v>
      </c>
      <c r="AI161" s="7">
        <f t="shared" si="119"/>
        <v>0</v>
      </c>
      <c r="AJ161" s="7">
        <f t="shared" si="120"/>
        <v>0</v>
      </c>
      <c r="AK161" s="7">
        <f t="shared" si="121"/>
        <v>0.26321923105615586</v>
      </c>
      <c r="AL161" s="13">
        <f t="shared" si="170"/>
        <v>2.004826688421359</v>
      </c>
      <c r="AN161" s="7">
        <f t="shared" si="140"/>
        <v>0</v>
      </c>
      <c r="AO161" s="7">
        <f t="shared" si="141"/>
        <v>0</v>
      </c>
      <c r="AP161" s="7">
        <f t="shared" si="142"/>
        <v>0</v>
      </c>
      <c r="AQ161" s="7">
        <f t="shared" si="143"/>
        <v>1.042358764859616</v>
      </c>
      <c r="AR161" s="7">
        <f t="shared" si="144"/>
        <v>0</v>
      </c>
      <c r="AS161" s="7">
        <f t="shared" si="145"/>
        <v>0</v>
      </c>
      <c r="AT161" s="7">
        <f t="shared" si="146"/>
        <v>0</v>
      </c>
      <c r="AU161" s="7">
        <f t="shared" si="147"/>
        <v>0</v>
      </c>
      <c r="AV161" s="13">
        <f t="shared" si="171"/>
        <v>1.042358764859616</v>
      </c>
      <c r="AX161" s="7">
        <f t="shared" si="148"/>
        <v>0.51992462534524131</v>
      </c>
      <c r="AY161" s="7">
        <f t="shared" si="165"/>
        <v>-0.65407142917226435</v>
      </c>
    </row>
    <row r="162" spans="1:51" x14ac:dyDescent="0.2">
      <c r="A162" s="17"/>
      <c r="B162" s="6">
        <v>7</v>
      </c>
      <c r="C162" s="2">
        <v>4</v>
      </c>
      <c r="D162" s="2">
        <v>8</v>
      </c>
      <c r="E162" s="2">
        <v>2</v>
      </c>
      <c r="F162" s="2">
        <v>6</v>
      </c>
      <c r="G162" s="2">
        <v>1</v>
      </c>
      <c r="H162" s="2">
        <v>5</v>
      </c>
      <c r="I162" s="2">
        <v>3</v>
      </c>
      <c r="J162" s="2">
        <v>7</v>
      </c>
      <c r="L162" s="2">
        <f t="shared" si="149"/>
        <v>0</v>
      </c>
      <c r="M162" s="2">
        <f t="shared" si="150"/>
        <v>2</v>
      </c>
      <c r="N162" s="2">
        <f t="shared" si="151"/>
        <v>0</v>
      </c>
      <c r="O162" s="2">
        <f t="shared" si="152"/>
        <v>0</v>
      </c>
      <c r="P162" s="2">
        <f t="shared" si="153"/>
        <v>0</v>
      </c>
      <c r="Q162" s="2">
        <f t="shared" si="154"/>
        <v>0</v>
      </c>
      <c r="R162" s="2">
        <f t="shared" si="155"/>
        <v>0</v>
      </c>
      <c r="S162" s="2">
        <f t="shared" si="156"/>
        <v>1</v>
      </c>
      <c r="U162" s="2">
        <f t="shared" si="157"/>
        <v>0</v>
      </c>
      <c r="V162" s="2">
        <f t="shared" si="158"/>
        <v>2</v>
      </c>
      <c r="W162" s="2">
        <f t="shared" si="159"/>
        <v>0</v>
      </c>
      <c r="X162" s="2">
        <f t="shared" si="160"/>
        <v>0</v>
      </c>
      <c r="Y162" s="2">
        <f t="shared" si="161"/>
        <v>0</v>
      </c>
      <c r="Z162" s="2">
        <f t="shared" si="162"/>
        <v>0</v>
      </c>
      <c r="AA162" s="2">
        <f t="shared" si="163"/>
        <v>0</v>
      </c>
      <c r="AB162" s="2">
        <f t="shared" si="164"/>
        <v>1</v>
      </c>
      <c r="AD162" s="7">
        <f t="shared" si="169"/>
        <v>0</v>
      </c>
      <c r="AE162" s="7">
        <f t="shared" si="115"/>
        <v>0.6992486925055873</v>
      </c>
      <c r="AF162" s="7">
        <f t="shared" si="116"/>
        <v>0</v>
      </c>
      <c r="AG162" s="7">
        <f t="shared" si="117"/>
        <v>0</v>
      </c>
      <c r="AH162" s="7">
        <f t="shared" si="118"/>
        <v>0</v>
      </c>
      <c r="AI162" s="7">
        <f t="shared" si="119"/>
        <v>0</v>
      </c>
      <c r="AJ162" s="7">
        <f t="shared" si="120"/>
        <v>0</v>
      </c>
      <c r="AK162" s="7">
        <f t="shared" si="121"/>
        <v>0.26321923105615586</v>
      </c>
      <c r="AL162" s="13">
        <f t="shared" si="170"/>
        <v>0.96246792356174315</v>
      </c>
      <c r="AN162" s="7">
        <f t="shared" si="140"/>
        <v>0</v>
      </c>
      <c r="AO162" s="7">
        <f t="shared" si="141"/>
        <v>0</v>
      </c>
      <c r="AP162" s="7">
        <f t="shared" si="142"/>
        <v>0</v>
      </c>
      <c r="AQ162" s="7">
        <f t="shared" si="143"/>
        <v>0</v>
      </c>
      <c r="AR162" s="7">
        <f t="shared" si="144"/>
        <v>0</v>
      </c>
      <c r="AS162" s="7">
        <f t="shared" si="145"/>
        <v>0</v>
      </c>
      <c r="AT162" s="7">
        <f t="shared" si="146"/>
        <v>0</v>
      </c>
      <c r="AU162" s="7">
        <f t="shared" si="147"/>
        <v>0.26321923105615586</v>
      </c>
      <c r="AV162" s="13">
        <f t="shared" si="171"/>
        <v>0.26321923105615586</v>
      </c>
      <c r="AX162" s="7">
        <f t="shared" si="148"/>
        <v>0.27348363993480151</v>
      </c>
      <c r="AY162" s="7">
        <f t="shared" si="165"/>
        <v>-1.2965134763322637</v>
      </c>
    </row>
    <row r="163" spans="1:51" x14ac:dyDescent="0.2">
      <c r="A163" s="17">
        <v>22</v>
      </c>
      <c r="B163" s="6">
        <v>1</v>
      </c>
      <c r="C163" s="2">
        <v>4</v>
      </c>
      <c r="D163" s="2">
        <v>6</v>
      </c>
      <c r="E163" s="2">
        <v>2</v>
      </c>
      <c r="F163" s="2">
        <v>7</v>
      </c>
      <c r="G163" s="2">
        <v>8</v>
      </c>
      <c r="H163" s="2">
        <v>3</v>
      </c>
      <c r="I163" s="2">
        <v>1</v>
      </c>
      <c r="J163" s="2">
        <v>5</v>
      </c>
      <c r="L163" s="2">
        <f t="shared" si="149"/>
        <v>4</v>
      </c>
      <c r="M163" s="2">
        <f t="shared" si="150"/>
        <v>6</v>
      </c>
      <c r="N163" s="2">
        <f t="shared" si="151"/>
        <v>2</v>
      </c>
      <c r="O163" s="2">
        <f t="shared" si="152"/>
        <v>7</v>
      </c>
      <c r="P163" s="2">
        <f t="shared" si="153"/>
        <v>8</v>
      </c>
      <c r="Q163" s="2">
        <f t="shared" si="154"/>
        <v>3</v>
      </c>
      <c r="R163" s="2">
        <f t="shared" si="155"/>
        <v>1</v>
      </c>
      <c r="S163" s="2">
        <f t="shared" si="156"/>
        <v>5</v>
      </c>
      <c r="U163" s="2">
        <f t="shared" si="157"/>
        <v>2</v>
      </c>
      <c r="V163" s="2">
        <f t="shared" si="158"/>
        <v>2</v>
      </c>
      <c r="W163" s="2">
        <f t="shared" si="159"/>
        <v>2</v>
      </c>
      <c r="X163" s="2">
        <f t="shared" si="160"/>
        <v>2</v>
      </c>
      <c r="Y163" s="2">
        <f t="shared" si="161"/>
        <v>2</v>
      </c>
      <c r="Z163" s="2">
        <f t="shared" si="162"/>
        <v>2</v>
      </c>
      <c r="AA163" s="2">
        <f t="shared" si="163"/>
        <v>1</v>
      </c>
      <c r="AB163" s="2">
        <f t="shared" si="164"/>
        <v>2</v>
      </c>
      <c r="AD163" s="7">
        <f>IF(U163=0,0,EXP(U$13))</f>
        <v>2.2428766705855709</v>
      </c>
      <c r="AE163" s="7">
        <f t="shared" si="115"/>
        <v>0.6992486925055873</v>
      </c>
      <c r="AF163" s="7">
        <f t="shared" si="116"/>
        <v>2.7126416317968172</v>
      </c>
      <c r="AG163" s="7">
        <f t="shared" si="117"/>
        <v>1.042358764859616</v>
      </c>
      <c r="AH163" s="7">
        <f t="shared" si="118"/>
        <v>2.0028955341708827</v>
      </c>
      <c r="AI163" s="7">
        <f t="shared" si="119"/>
        <v>0.40068607782962973</v>
      </c>
      <c r="AJ163" s="7">
        <f t="shared" si="120"/>
        <v>1.0675128980337665</v>
      </c>
      <c r="AK163" s="7">
        <f t="shared" si="121"/>
        <v>0.26321923105615586</v>
      </c>
      <c r="AL163" s="13">
        <f>SUM(AD163:AK163)</f>
        <v>10.431439500838025</v>
      </c>
      <c r="AN163" s="7">
        <f t="shared" si="140"/>
        <v>0</v>
      </c>
      <c r="AO163" s="7">
        <f t="shared" si="141"/>
        <v>0</v>
      </c>
      <c r="AP163" s="7">
        <f t="shared" si="142"/>
        <v>0</v>
      </c>
      <c r="AQ163" s="7">
        <f t="shared" si="143"/>
        <v>0</v>
      </c>
      <c r="AR163" s="7">
        <f t="shared" si="144"/>
        <v>0</v>
      </c>
      <c r="AS163" s="7">
        <f t="shared" si="145"/>
        <v>0</v>
      </c>
      <c r="AT163" s="7">
        <f t="shared" si="146"/>
        <v>1.0675128980337665</v>
      </c>
      <c r="AU163" s="7">
        <f t="shared" si="147"/>
        <v>0</v>
      </c>
      <c r="AV163" s="13">
        <f>SUM(AN163:AU163)</f>
        <v>1.0675128980337665</v>
      </c>
      <c r="AX163" s="7">
        <f t="shared" si="148"/>
        <v>0.10233610595623033</v>
      </c>
      <c r="AY163" s="7">
        <f t="shared" si="165"/>
        <v>-2.2794927263952625</v>
      </c>
    </row>
    <row r="164" spans="1:51" x14ac:dyDescent="0.2">
      <c r="A164" s="17"/>
      <c r="B164" s="6">
        <v>2</v>
      </c>
      <c r="C164" s="2">
        <v>4</v>
      </c>
      <c r="D164" s="2">
        <v>6</v>
      </c>
      <c r="E164" s="2">
        <v>2</v>
      </c>
      <c r="F164" s="2">
        <v>7</v>
      </c>
      <c r="G164" s="2">
        <v>8</v>
      </c>
      <c r="H164" s="2">
        <v>3</v>
      </c>
      <c r="I164" s="2">
        <v>1</v>
      </c>
      <c r="J164" s="2">
        <v>5</v>
      </c>
      <c r="L164" s="2">
        <f t="shared" si="149"/>
        <v>3</v>
      </c>
      <c r="M164" s="2">
        <f t="shared" si="150"/>
        <v>5</v>
      </c>
      <c r="N164" s="2">
        <f t="shared" si="151"/>
        <v>1</v>
      </c>
      <c r="O164" s="2">
        <f t="shared" si="152"/>
        <v>6</v>
      </c>
      <c r="P164" s="2">
        <f t="shared" si="153"/>
        <v>7</v>
      </c>
      <c r="Q164" s="2">
        <f t="shared" si="154"/>
        <v>2</v>
      </c>
      <c r="R164" s="2">
        <f t="shared" si="155"/>
        <v>0</v>
      </c>
      <c r="S164" s="2">
        <f t="shared" si="156"/>
        <v>4</v>
      </c>
      <c r="U164" s="2">
        <f t="shared" si="157"/>
        <v>2</v>
      </c>
      <c r="V164" s="2">
        <f t="shared" si="158"/>
        <v>2</v>
      </c>
      <c r="W164" s="2">
        <f t="shared" si="159"/>
        <v>1</v>
      </c>
      <c r="X164" s="2">
        <f t="shared" si="160"/>
        <v>2</v>
      </c>
      <c r="Y164" s="2">
        <f t="shared" si="161"/>
        <v>2</v>
      </c>
      <c r="Z164" s="2">
        <f t="shared" si="162"/>
        <v>2</v>
      </c>
      <c r="AA164" s="2">
        <f t="shared" si="163"/>
        <v>0</v>
      </c>
      <c r="AB164" s="2">
        <f t="shared" si="164"/>
        <v>2</v>
      </c>
      <c r="AD164" s="7">
        <f t="shared" ref="AD164:AD169" si="172">IF(U164=0,0,EXP(U$13))</f>
        <v>2.2428766705855709</v>
      </c>
      <c r="AE164" s="7">
        <f t="shared" si="115"/>
        <v>0.6992486925055873</v>
      </c>
      <c r="AF164" s="7">
        <f t="shared" si="116"/>
        <v>2.7126416317968172</v>
      </c>
      <c r="AG164" s="7">
        <f t="shared" si="117"/>
        <v>1.042358764859616</v>
      </c>
      <c r="AH164" s="7">
        <f t="shared" si="118"/>
        <v>2.0028955341708827</v>
      </c>
      <c r="AI164" s="7">
        <f t="shared" si="119"/>
        <v>0.40068607782962973</v>
      </c>
      <c r="AJ164" s="7">
        <f t="shared" si="120"/>
        <v>0</v>
      </c>
      <c r="AK164" s="7">
        <f t="shared" si="121"/>
        <v>0.26321923105615586</v>
      </c>
      <c r="AL164" s="13">
        <f t="shared" ref="AL164:AL169" si="173">SUM(AD164:AK164)</f>
        <v>9.3639266028042591</v>
      </c>
      <c r="AN164" s="7">
        <f t="shared" si="140"/>
        <v>0</v>
      </c>
      <c r="AO164" s="7">
        <f t="shared" si="141"/>
        <v>0</v>
      </c>
      <c r="AP164" s="7">
        <f t="shared" si="142"/>
        <v>2.7126416317968172</v>
      </c>
      <c r="AQ164" s="7">
        <f t="shared" si="143"/>
        <v>0</v>
      </c>
      <c r="AR164" s="7">
        <f t="shared" si="144"/>
        <v>0</v>
      </c>
      <c r="AS164" s="7">
        <f t="shared" si="145"/>
        <v>0</v>
      </c>
      <c r="AT164" s="7">
        <f t="shared" si="146"/>
        <v>0</v>
      </c>
      <c r="AU164" s="7">
        <f t="shared" si="147"/>
        <v>0</v>
      </c>
      <c r="AV164" s="13">
        <f t="shared" ref="AV164:AV169" si="174">SUM(AN164:AU164)</f>
        <v>2.7126416317968172</v>
      </c>
      <c r="AX164" s="7">
        <f t="shared" si="148"/>
        <v>0.28969061237456195</v>
      </c>
      <c r="AY164" s="7">
        <f t="shared" si="165"/>
        <v>-1.2389417793761202</v>
      </c>
    </row>
    <row r="165" spans="1:51" x14ac:dyDescent="0.2">
      <c r="A165" s="17"/>
      <c r="B165" s="6">
        <v>3</v>
      </c>
      <c r="C165" s="2">
        <v>4</v>
      </c>
      <c r="D165" s="2">
        <v>6</v>
      </c>
      <c r="E165" s="2">
        <v>2</v>
      </c>
      <c r="F165" s="2">
        <v>7</v>
      </c>
      <c r="G165" s="2">
        <v>8</v>
      </c>
      <c r="H165" s="2">
        <v>3</v>
      </c>
      <c r="I165" s="2">
        <v>1</v>
      </c>
      <c r="J165" s="2">
        <v>5</v>
      </c>
      <c r="L165" s="2">
        <f t="shared" si="149"/>
        <v>2</v>
      </c>
      <c r="M165" s="2">
        <f t="shared" si="150"/>
        <v>4</v>
      </c>
      <c r="N165" s="2">
        <f t="shared" si="151"/>
        <v>0</v>
      </c>
      <c r="O165" s="2">
        <f t="shared" si="152"/>
        <v>5</v>
      </c>
      <c r="P165" s="2">
        <f t="shared" si="153"/>
        <v>6</v>
      </c>
      <c r="Q165" s="2">
        <f t="shared" si="154"/>
        <v>1</v>
      </c>
      <c r="R165" s="2">
        <f t="shared" si="155"/>
        <v>0</v>
      </c>
      <c r="S165" s="2">
        <f t="shared" si="156"/>
        <v>3</v>
      </c>
      <c r="U165" s="2">
        <f t="shared" si="157"/>
        <v>2</v>
      </c>
      <c r="V165" s="2">
        <f t="shared" si="158"/>
        <v>2</v>
      </c>
      <c r="W165" s="2">
        <f t="shared" si="159"/>
        <v>0</v>
      </c>
      <c r="X165" s="2">
        <f t="shared" si="160"/>
        <v>2</v>
      </c>
      <c r="Y165" s="2">
        <f t="shared" si="161"/>
        <v>2</v>
      </c>
      <c r="Z165" s="2">
        <f t="shared" si="162"/>
        <v>1</v>
      </c>
      <c r="AA165" s="2">
        <f t="shared" si="163"/>
        <v>0</v>
      </c>
      <c r="AB165" s="2">
        <f t="shared" si="164"/>
        <v>2</v>
      </c>
      <c r="AD165" s="7">
        <f t="shared" si="172"/>
        <v>2.2428766705855709</v>
      </c>
      <c r="AE165" s="7">
        <f t="shared" si="115"/>
        <v>0.6992486925055873</v>
      </c>
      <c r="AF165" s="7">
        <f t="shared" si="116"/>
        <v>0</v>
      </c>
      <c r="AG165" s="7">
        <f t="shared" si="117"/>
        <v>1.042358764859616</v>
      </c>
      <c r="AH165" s="7">
        <f t="shared" si="118"/>
        <v>2.0028955341708827</v>
      </c>
      <c r="AI165" s="7">
        <f t="shared" si="119"/>
        <v>0.40068607782962973</v>
      </c>
      <c r="AJ165" s="7">
        <f t="shared" si="120"/>
        <v>0</v>
      </c>
      <c r="AK165" s="7">
        <f t="shared" si="121"/>
        <v>0.26321923105615586</v>
      </c>
      <c r="AL165" s="13">
        <f t="shared" si="173"/>
        <v>6.6512849710074429</v>
      </c>
      <c r="AN165" s="7">
        <f t="shared" si="140"/>
        <v>0</v>
      </c>
      <c r="AO165" s="7">
        <f t="shared" si="141"/>
        <v>0</v>
      </c>
      <c r="AP165" s="7">
        <f t="shared" si="142"/>
        <v>0</v>
      </c>
      <c r="AQ165" s="7">
        <f t="shared" si="143"/>
        <v>0</v>
      </c>
      <c r="AR165" s="7">
        <f t="shared" si="144"/>
        <v>0</v>
      </c>
      <c r="AS165" s="7">
        <f t="shared" si="145"/>
        <v>0.40068607782962973</v>
      </c>
      <c r="AT165" s="7">
        <f t="shared" si="146"/>
        <v>0</v>
      </c>
      <c r="AU165" s="7">
        <f t="shared" si="147"/>
        <v>0</v>
      </c>
      <c r="AV165" s="13">
        <f t="shared" si="174"/>
        <v>0.40068607782962973</v>
      </c>
      <c r="AX165" s="7">
        <f t="shared" si="148"/>
        <v>6.0241905071906646E-2</v>
      </c>
      <c r="AY165" s="7">
        <f t="shared" si="165"/>
        <v>-2.8093870712909035</v>
      </c>
    </row>
    <row r="166" spans="1:51" x14ac:dyDescent="0.2">
      <c r="A166" s="17"/>
      <c r="B166" s="6">
        <v>4</v>
      </c>
      <c r="C166" s="2">
        <v>4</v>
      </c>
      <c r="D166" s="2">
        <v>6</v>
      </c>
      <c r="E166" s="2">
        <v>2</v>
      </c>
      <c r="F166" s="2">
        <v>7</v>
      </c>
      <c r="G166" s="2">
        <v>8</v>
      </c>
      <c r="H166" s="2">
        <v>3</v>
      </c>
      <c r="I166" s="2">
        <v>1</v>
      </c>
      <c r="J166" s="2">
        <v>5</v>
      </c>
      <c r="L166" s="2">
        <f t="shared" si="149"/>
        <v>1</v>
      </c>
      <c r="M166" s="2">
        <f t="shared" si="150"/>
        <v>3</v>
      </c>
      <c r="N166" s="2">
        <f t="shared" si="151"/>
        <v>0</v>
      </c>
      <c r="O166" s="2">
        <f t="shared" si="152"/>
        <v>4</v>
      </c>
      <c r="P166" s="2">
        <f t="shared" si="153"/>
        <v>5</v>
      </c>
      <c r="Q166" s="2">
        <f t="shared" si="154"/>
        <v>0</v>
      </c>
      <c r="R166" s="2">
        <f t="shared" si="155"/>
        <v>0</v>
      </c>
      <c r="S166" s="2">
        <f t="shared" si="156"/>
        <v>2</v>
      </c>
      <c r="U166" s="2">
        <f t="shared" si="157"/>
        <v>1</v>
      </c>
      <c r="V166" s="2">
        <f t="shared" si="158"/>
        <v>2</v>
      </c>
      <c r="W166" s="2">
        <f t="shared" si="159"/>
        <v>0</v>
      </c>
      <c r="X166" s="2">
        <f t="shared" si="160"/>
        <v>2</v>
      </c>
      <c r="Y166" s="2">
        <f t="shared" si="161"/>
        <v>2</v>
      </c>
      <c r="Z166" s="2">
        <f t="shared" si="162"/>
        <v>0</v>
      </c>
      <c r="AA166" s="2">
        <f t="shared" si="163"/>
        <v>0</v>
      </c>
      <c r="AB166" s="2">
        <f t="shared" si="164"/>
        <v>2</v>
      </c>
      <c r="AD166" s="7">
        <f t="shared" si="172"/>
        <v>2.2428766705855709</v>
      </c>
      <c r="AE166" s="7">
        <f t="shared" ref="AE166:AE229" si="175">IF(V166=0,0,EXP(V$13))</f>
        <v>0.6992486925055873</v>
      </c>
      <c r="AF166" s="7">
        <f t="shared" ref="AF166:AF229" si="176">IF(W166=0,0,EXP(W$13))</f>
        <v>0</v>
      </c>
      <c r="AG166" s="7">
        <f t="shared" ref="AG166:AG229" si="177">IF(X166=0,0,EXP(X$13))</f>
        <v>1.042358764859616</v>
      </c>
      <c r="AH166" s="7">
        <f t="shared" ref="AH166:AH229" si="178">IF(Y166=0,0,EXP(Y$13))</f>
        <v>2.0028955341708827</v>
      </c>
      <c r="AI166" s="7">
        <f t="shared" ref="AI166:AI229" si="179">IF(Z166=0,0,EXP(Z$13))</f>
        <v>0</v>
      </c>
      <c r="AJ166" s="7">
        <f t="shared" ref="AJ166:AJ229" si="180">IF(AA166=0,0,EXP(AA$13))</f>
        <v>0</v>
      </c>
      <c r="AK166" s="7">
        <f t="shared" ref="AK166:AK229" si="181">IF(AB166=0,0,EXP(AB$13))</f>
        <v>0.26321923105615586</v>
      </c>
      <c r="AL166" s="13">
        <f t="shared" si="173"/>
        <v>6.2505988931778136</v>
      </c>
      <c r="AN166" s="7">
        <f t="shared" si="140"/>
        <v>2.2428766705855709</v>
      </c>
      <c r="AO166" s="7">
        <f t="shared" si="141"/>
        <v>0</v>
      </c>
      <c r="AP166" s="7">
        <f t="shared" si="142"/>
        <v>0</v>
      </c>
      <c r="AQ166" s="7">
        <f t="shared" si="143"/>
        <v>0</v>
      </c>
      <c r="AR166" s="7">
        <f t="shared" si="144"/>
        <v>0</v>
      </c>
      <c r="AS166" s="7">
        <f t="shared" si="145"/>
        <v>0</v>
      </c>
      <c r="AT166" s="7">
        <f t="shared" si="146"/>
        <v>0</v>
      </c>
      <c r="AU166" s="7">
        <f t="shared" si="147"/>
        <v>0</v>
      </c>
      <c r="AV166" s="13">
        <f t="shared" si="174"/>
        <v>2.2428766705855709</v>
      </c>
      <c r="AX166" s="7">
        <f t="shared" si="148"/>
        <v>0.35882588355390199</v>
      </c>
      <c r="AY166" s="7">
        <f t="shared" si="165"/>
        <v>-1.0249180121744828</v>
      </c>
    </row>
    <row r="167" spans="1:51" x14ac:dyDescent="0.2">
      <c r="A167" s="17"/>
      <c r="B167" s="6">
        <v>5</v>
      </c>
      <c r="C167" s="2">
        <v>4</v>
      </c>
      <c r="D167" s="2">
        <v>6</v>
      </c>
      <c r="E167" s="2">
        <v>2</v>
      </c>
      <c r="F167" s="2">
        <v>7</v>
      </c>
      <c r="G167" s="2">
        <v>8</v>
      </c>
      <c r="H167" s="2">
        <v>3</v>
      </c>
      <c r="I167" s="2">
        <v>1</v>
      </c>
      <c r="J167" s="2">
        <v>5</v>
      </c>
      <c r="L167" s="2">
        <f t="shared" si="149"/>
        <v>0</v>
      </c>
      <c r="M167" s="2">
        <f t="shared" si="150"/>
        <v>2</v>
      </c>
      <c r="N167" s="2">
        <f t="shared" si="151"/>
        <v>0</v>
      </c>
      <c r="O167" s="2">
        <f t="shared" si="152"/>
        <v>3</v>
      </c>
      <c r="P167" s="2">
        <f t="shared" si="153"/>
        <v>4</v>
      </c>
      <c r="Q167" s="2">
        <f t="shared" si="154"/>
        <v>0</v>
      </c>
      <c r="R167" s="2">
        <f t="shared" si="155"/>
        <v>0</v>
      </c>
      <c r="S167" s="2">
        <f t="shared" si="156"/>
        <v>1</v>
      </c>
      <c r="U167" s="2">
        <f t="shared" si="157"/>
        <v>0</v>
      </c>
      <c r="V167" s="2">
        <f t="shared" si="158"/>
        <v>2</v>
      </c>
      <c r="W167" s="2">
        <f t="shared" si="159"/>
        <v>0</v>
      </c>
      <c r="X167" s="2">
        <f t="shared" si="160"/>
        <v>2</v>
      </c>
      <c r="Y167" s="2">
        <f t="shared" si="161"/>
        <v>2</v>
      </c>
      <c r="Z167" s="2">
        <f t="shared" si="162"/>
        <v>0</v>
      </c>
      <c r="AA167" s="2">
        <f t="shared" si="163"/>
        <v>0</v>
      </c>
      <c r="AB167" s="2">
        <f t="shared" si="164"/>
        <v>1</v>
      </c>
      <c r="AD167" s="7">
        <f t="shared" si="172"/>
        <v>0</v>
      </c>
      <c r="AE167" s="7">
        <f t="shared" si="175"/>
        <v>0.6992486925055873</v>
      </c>
      <c r="AF167" s="7">
        <f t="shared" si="176"/>
        <v>0</v>
      </c>
      <c r="AG167" s="7">
        <f t="shared" si="177"/>
        <v>1.042358764859616</v>
      </c>
      <c r="AH167" s="7">
        <f t="shared" si="178"/>
        <v>2.0028955341708827</v>
      </c>
      <c r="AI167" s="7">
        <f t="shared" si="179"/>
        <v>0</v>
      </c>
      <c r="AJ167" s="7">
        <f t="shared" si="180"/>
        <v>0</v>
      </c>
      <c r="AK167" s="7">
        <f t="shared" si="181"/>
        <v>0.26321923105615586</v>
      </c>
      <c r="AL167" s="13">
        <f t="shared" si="173"/>
        <v>4.0077222225922418</v>
      </c>
      <c r="AN167" s="7">
        <f t="shared" si="140"/>
        <v>0</v>
      </c>
      <c r="AO167" s="7">
        <f t="shared" si="141"/>
        <v>0</v>
      </c>
      <c r="AP167" s="7">
        <f t="shared" si="142"/>
        <v>0</v>
      </c>
      <c r="AQ167" s="7">
        <f t="shared" si="143"/>
        <v>0</v>
      </c>
      <c r="AR167" s="7">
        <f t="shared" si="144"/>
        <v>0</v>
      </c>
      <c r="AS167" s="7">
        <f t="shared" si="145"/>
        <v>0</v>
      </c>
      <c r="AT167" s="7">
        <f t="shared" si="146"/>
        <v>0</v>
      </c>
      <c r="AU167" s="7">
        <f t="shared" si="147"/>
        <v>0.26321923105615586</v>
      </c>
      <c r="AV167" s="13">
        <f t="shared" si="174"/>
        <v>0.26321923105615586</v>
      </c>
      <c r="AX167" s="7">
        <f t="shared" si="148"/>
        <v>6.567801270565668E-2</v>
      </c>
      <c r="AY167" s="7">
        <f t="shared" si="165"/>
        <v>-2.7229910715177592</v>
      </c>
    </row>
    <row r="168" spans="1:51" x14ac:dyDescent="0.2">
      <c r="A168" s="17"/>
      <c r="B168" s="6">
        <v>6</v>
      </c>
      <c r="C168" s="2">
        <v>4</v>
      </c>
      <c r="D168" s="2">
        <v>6</v>
      </c>
      <c r="E168" s="2">
        <v>2</v>
      </c>
      <c r="F168" s="2">
        <v>7</v>
      </c>
      <c r="G168" s="2">
        <v>8</v>
      </c>
      <c r="H168" s="2">
        <v>3</v>
      </c>
      <c r="I168" s="2">
        <v>1</v>
      </c>
      <c r="J168" s="2">
        <v>5</v>
      </c>
      <c r="L168" s="2">
        <f t="shared" si="149"/>
        <v>0</v>
      </c>
      <c r="M168" s="2">
        <f t="shared" si="150"/>
        <v>1</v>
      </c>
      <c r="N168" s="2">
        <f t="shared" si="151"/>
        <v>0</v>
      </c>
      <c r="O168" s="2">
        <f t="shared" si="152"/>
        <v>2</v>
      </c>
      <c r="P168" s="2">
        <f t="shared" si="153"/>
        <v>3</v>
      </c>
      <c r="Q168" s="2">
        <f t="shared" si="154"/>
        <v>0</v>
      </c>
      <c r="R168" s="2">
        <f t="shared" si="155"/>
        <v>0</v>
      </c>
      <c r="S168" s="2">
        <f t="shared" si="156"/>
        <v>0</v>
      </c>
      <c r="U168" s="2">
        <f t="shared" si="157"/>
        <v>0</v>
      </c>
      <c r="V168" s="2">
        <f t="shared" si="158"/>
        <v>1</v>
      </c>
      <c r="W168" s="2">
        <f t="shared" si="159"/>
        <v>0</v>
      </c>
      <c r="X168" s="2">
        <f t="shared" si="160"/>
        <v>2</v>
      </c>
      <c r="Y168" s="2">
        <f t="shared" si="161"/>
        <v>2</v>
      </c>
      <c r="Z168" s="2">
        <f t="shared" si="162"/>
        <v>0</v>
      </c>
      <c r="AA168" s="2">
        <f t="shared" si="163"/>
        <v>0</v>
      </c>
      <c r="AB168" s="2">
        <f t="shared" si="164"/>
        <v>0</v>
      </c>
      <c r="AD168" s="7">
        <f t="shared" si="172"/>
        <v>0</v>
      </c>
      <c r="AE168" s="7">
        <f t="shared" si="175"/>
        <v>0.6992486925055873</v>
      </c>
      <c r="AF168" s="7">
        <f t="shared" si="176"/>
        <v>0</v>
      </c>
      <c r="AG168" s="7">
        <f t="shared" si="177"/>
        <v>1.042358764859616</v>
      </c>
      <c r="AH168" s="7">
        <f t="shared" si="178"/>
        <v>2.0028955341708827</v>
      </c>
      <c r="AI168" s="7">
        <f t="shared" si="179"/>
        <v>0</v>
      </c>
      <c r="AJ168" s="7">
        <f t="shared" si="180"/>
        <v>0</v>
      </c>
      <c r="AK168" s="7">
        <f t="shared" si="181"/>
        <v>0</v>
      </c>
      <c r="AL168" s="13">
        <f t="shared" si="173"/>
        <v>3.7445029915360859</v>
      </c>
      <c r="AN168" s="7">
        <f t="shared" si="140"/>
        <v>0</v>
      </c>
      <c r="AO168" s="7">
        <f t="shared" si="141"/>
        <v>0.6992486925055873</v>
      </c>
      <c r="AP168" s="7">
        <f t="shared" si="142"/>
        <v>0</v>
      </c>
      <c r="AQ168" s="7">
        <f t="shared" si="143"/>
        <v>0</v>
      </c>
      <c r="AR168" s="7">
        <f t="shared" si="144"/>
        <v>0</v>
      </c>
      <c r="AS168" s="7">
        <f t="shared" si="145"/>
        <v>0</v>
      </c>
      <c r="AT168" s="7">
        <f t="shared" si="146"/>
        <v>0</v>
      </c>
      <c r="AU168" s="7">
        <f t="shared" si="147"/>
        <v>0</v>
      </c>
      <c r="AV168" s="13">
        <f t="shared" si="174"/>
        <v>0.6992486925055873</v>
      </c>
      <c r="AX168" s="7">
        <f t="shared" si="148"/>
        <v>0.18674005444411157</v>
      </c>
      <c r="AY168" s="7">
        <f t="shared" si="165"/>
        <v>-1.6780377123760539</v>
      </c>
    </row>
    <row r="169" spans="1:51" x14ac:dyDescent="0.2">
      <c r="A169" s="17"/>
      <c r="B169" s="6">
        <v>7</v>
      </c>
      <c r="C169" s="2">
        <v>4</v>
      </c>
      <c r="D169" s="2">
        <v>6</v>
      </c>
      <c r="E169" s="2">
        <v>2</v>
      </c>
      <c r="F169" s="2">
        <v>7</v>
      </c>
      <c r="G169" s="2">
        <v>8</v>
      </c>
      <c r="H169" s="2">
        <v>3</v>
      </c>
      <c r="I169" s="2">
        <v>1</v>
      </c>
      <c r="J169" s="2">
        <v>5</v>
      </c>
      <c r="L169" s="2">
        <f t="shared" si="149"/>
        <v>0</v>
      </c>
      <c r="M169" s="2">
        <f t="shared" si="150"/>
        <v>0</v>
      </c>
      <c r="N169" s="2">
        <f t="shared" si="151"/>
        <v>0</v>
      </c>
      <c r="O169" s="2">
        <f t="shared" si="152"/>
        <v>1</v>
      </c>
      <c r="P169" s="2">
        <f t="shared" si="153"/>
        <v>2</v>
      </c>
      <c r="Q169" s="2">
        <f t="shared" si="154"/>
        <v>0</v>
      </c>
      <c r="R169" s="2">
        <f t="shared" si="155"/>
        <v>0</v>
      </c>
      <c r="S169" s="2">
        <f t="shared" si="156"/>
        <v>0</v>
      </c>
      <c r="U169" s="2">
        <f t="shared" si="157"/>
        <v>0</v>
      </c>
      <c r="V169" s="2">
        <f t="shared" si="158"/>
        <v>0</v>
      </c>
      <c r="W169" s="2">
        <f t="shared" si="159"/>
        <v>0</v>
      </c>
      <c r="X169" s="2">
        <f t="shared" si="160"/>
        <v>1</v>
      </c>
      <c r="Y169" s="2">
        <f t="shared" si="161"/>
        <v>2</v>
      </c>
      <c r="Z169" s="2">
        <f t="shared" si="162"/>
        <v>0</v>
      </c>
      <c r="AA169" s="2">
        <f t="shared" si="163"/>
        <v>0</v>
      </c>
      <c r="AB169" s="2">
        <f t="shared" si="164"/>
        <v>0</v>
      </c>
      <c r="AD169" s="7">
        <f t="shared" si="172"/>
        <v>0</v>
      </c>
      <c r="AE169" s="7">
        <f t="shared" si="175"/>
        <v>0</v>
      </c>
      <c r="AF169" s="7">
        <f t="shared" si="176"/>
        <v>0</v>
      </c>
      <c r="AG169" s="7">
        <f t="shared" si="177"/>
        <v>1.042358764859616</v>
      </c>
      <c r="AH169" s="7">
        <f t="shared" si="178"/>
        <v>2.0028955341708827</v>
      </c>
      <c r="AI169" s="7">
        <f t="shared" si="179"/>
        <v>0</v>
      </c>
      <c r="AJ169" s="7">
        <f t="shared" si="180"/>
        <v>0</v>
      </c>
      <c r="AK169" s="7">
        <f t="shared" si="181"/>
        <v>0</v>
      </c>
      <c r="AL169" s="13">
        <f t="shared" si="173"/>
        <v>3.0452542990304989</v>
      </c>
      <c r="AN169" s="7">
        <f t="shared" si="140"/>
        <v>0</v>
      </c>
      <c r="AO169" s="7">
        <f t="shared" si="141"/>
        <v>0</v>
      </c>
      <c r="AP169" s="7">
        <f t="shared" si="142"/>
        <v>0</v>
      </c>
      <c r="AQ169" s="7">
        <f t="shared" si="143"/>
        <v>1.042358764859616</v>
      </c>
      <c r="AR169" s="7">
        <f t="shared" si="144"/>
        <v>0</v>
      </c>
      <c r="AS169" s="7">
        <f t="shared" si="145"/>
        <v>0</v>
      </c>
      <c r="AT169" s="7">
        <f t="shared" si="146"/>
        <v>0</v>
      </c>
      <c r="AU169" s="7">
        <f t="shared" si="147"/>
        <v>0</v>
      </c>
      <c r="AV169" s="13">
        <f t="shared" si="174"/>
        <v>1.042358764859616</v>
      </c>
      <c r="AX169" s="7">
        <f t="shared" si="148"/>
        <v>0.34228956353217072</v>
      </c>
      <c r="AY169" s="7">
        <f t="shared" si="165"/>
        <v>-1.0720982231536589</v>
      </c>
    </row>
    <row r="170" spans="1:51" x14ac:dyDescent="0.2">
      <c r="A170" s="17">
        <v>23</v>
      </c>
      <c r="B170" s="6">
        <v>1</v>
      </c>
      <c r="C170" s="2">
        <v>2</v>
      </c>
      <c r="D170" s="2">
        <v>4</v>
      </c>
      <c r="E170" s="2">
        <v>3</v>
      </c>
      <c r="F170" s="2">
        <v>5</v>
      </c>
      <c r="G170" s="2">
        <v>6</v>
      </c>
      <c r="H170" s="2">
        <v>7</v>
      </c>
      <c r="I170" s="2">
        <v>1</v>
      </c>
      <c r="J170" s="2">
        <v>8</v>
      </c>
      <c r="L170" s="2">
        <f t="shared" si="149"/>
        <v>2</v>
      </c>
      <c r="M170" s="2">
        <f t="shared" si="150"/>
        <v>4</v>
      </c>
      <c r="N170" s="2">
        <f t="shared" si="151"/>
        <v>3</v>
      </c>
      <c r="O170" s="2">
        <f t="shared" si="152"/>
        <v>5</v>
      </c>
      <c r="P170" s="2">
        <f t="shared" si="153"/>
        <v>6</v>
      </c>
      <c r="Q170" s="2">
        <f t="shared" si="154"/>
        <v>7</v>
      </c>
      <c r="R170" s="2">
        <f t="shared" si="155"/>
        <v>1</v>
      </c>
      <c r="S170" s="2">
        <f t="shared" si="156"/>
        <v>8</v>
      </c>
      <c r="U170" s="2">
        <f t="shared" si="157"/>
        <v>2</v>
      </c>
      <c r="V170" s="2">
        <f t="shared" si="158"/>
        <v>2</v>
      </c>
      <c r="W170" s="2">
        <f t="shared" si="159"/>
        <v>2</v>
      </c>
      <c r="X170" s="2">
        <f t="shared" si="160"/>
        <v>2</v>
      </c>
      <c r="Y170" s="2">
        <f t="shared" si="161"/>
        <v>2</v>
      </c>
      <c r="Z170" s="2">
        <f t="shared" si="162"/>
        <v>2</v>
      </c>
      <c r="AA170" s="2">
        <f t="shared" si="163"/>
        <v>1</v>
      </c>
      <c r="AB170" s="2">
        <f t="shared" si="164"/>
        <v>2</v>
      </c>
      <c r="AD170" s="7">
        <f>IF(U170=0,0,EXP(U$13))</f>
        <v>2.2428766705855709</v>
      </c>
      <c r="AE170" s="7">
        <f t="shared" si="175"/>
        <v>0.6992486925055873</v>
      </c>
      <c r="AF170" s="7">
        <f t="shared" si="176"/>
        <v>2.7126416317968172</v>
      </c>
      <c r="AG170" s="7">
        <f t="shared" si="177"/>
        <v>1.042358764859616</v>
      </c>
      <c r="AH170" s="7">
        <f t="shared" si="178"/>
        <v>2.0028955341708827</v>
      </c>
      <c r="AI170" s="7">
        <f t="shared" si="179"/>
        <v>0.40068607782962973</v>
      </c>
      <c r="AJ170" s="7">
        <f t="shared" si="180"/>
        <v>1.0675128980337665</v>
      </c>
      <c r="AK170" s="7">
        <f t="shared" si="181"/>
        <v>0.26321923105615586</v>
      </c>
      <c r="AL170" s="13">
        <f>SUM(AD170:AK170)</f>
        <v>10.431439500838025</v>
      </c>
      <c r="AN170" s="7">
        <f t="shared" si="140"/>
        <v>0</v>
      </c>
      <c r="AO170" s="7">
        <f t="shared" si="141"/>
        <v>0</v>
      </c>
      <c r="AP170" s="7">
        <f t="shared" si="142"/>
        <v>0</v>
      </c>
      <c r="AQ170" s="7">
        <f t="shared" si="143"/>
        <v>0</v>
      </c>
      <c r="AR170" s="7">
        <f t="shared" si="144"/>
        <v>0</v>
      </c>
      <c r="AS170" s="7">
        <f t="shared" si="145"/>
        <v>0</v>
      </c>
      <c r="AT170" s="7">
        <f t="shared" si="146"/>
        <v>1.0675128980337665</v>
      </c>
      <c r="AU170" s="7">
        <f t="shared" si="147"/>
        <v>0</v>
      </c>
      <c r="AV170" s="13">
        <f>SUM(AN170:AU170)</f>
        <v>1.0675128980337665</v>
      </c>
      <c r="AX170" s="7">
        <f t="shared" si="148"/>
        <v>0.10233610595623033</v>
      </c>
      <c r="AY170" s="7">
        <f t="shared" si="165"/>
        <v>-2.2794927263952625</v>
      </c>
    </row>
    <row r="171" spans="1:51" x14ac:dyDescent="0.2">
      <c r="A171" s="17"/>
      <c r="B171" s="6">
        <v>2</v>
      </c>
      <c r="C171" s="2">
        <v>2</v>
      </c>
      <c r="D171" s="2">
        <v>4</v>
      </c>
      <c r="E171" s="2">
        <v>3</v>
      </c>
      <c r="F171" s="2">
        <v>5</v>
      </c>
      <c r="G171" s="2">
        <v>6</v>
      </c>
      <c r="H171" s="2">
        <v>7</v>
      </c>
      <c r="I171" s="2">
        <v>1</v>
      </c>
      <c r="J171" s="2">
        <v>8</v>
      </c>
      <c r="L171" s="2">
        <f t="shared" si="149"/>
        <v>1</v>
      </c>
      <c r="M171" s="2">
        <f t="shared" si="150"/>
        <v>3</v>
      </c>
      <c r="N171" s="2">
        <f t="shared" si="151"/>
        <v>2</v>
      </c>
      <c r="O171" s="2">
        <f t="shared" si="152"/>
        <v>4</v>
      </c>
      <c r="P171" s="2">
        <f t="shared" si="153"/>
        <v>5</v>
      </c>
      <c r="Q171" s="2">
        <f t="shared" si="154"/>
        <v>6</v>
      </c>
      <c r="R171" s="2">
        <f t="shared" si="155"/>
        <v>0</v>
      </c>
      <c r="S171" s="2">
        <f t="shared" si="156"/>
        <v>7</v>
      </c>
      <c r="U171" s="2">
        <f t="shared" si="157"/>
        <v>1</v>
      </c>
      <c r="V171" s="2">
        <f t="shared" si="158"/>
        <v>2</v>
      </c>
      <c r="W171" s="2">
        <f t="shared" si="159"/>
        <v>2</v>
      </c>
      <c r="X171" s="2">
        <f t="shared" si="160"/>
        <v>2</v>
      </c>
      <c r="Y171" s="2">
        <f t="shared" si="161"/>
        <v>2</v>
      </c>
      <c r="Z171" s="2">
        <f t="shared" si="162"/>
        <v>2</v>
      </c>
      <c r="AA171" s="2">
        <f t="shared" si="163"/>
        <v>0</v>
      </c>
      <c r="AB171" s="2">
        <f t="shared" si="164"/>
        <v>2</v>
      </c>
      <c r="AD171" s="7">
        <f t="shared" ref="AD171:AD176" si="182">IF(U171=0,0,EXP(U$13))</f>
        <v>2.2428766705855709</v>
      </c>
      <c r="AE171" s="7">
        <f t="shared" si="175"/>
        <v>0.6992486925055873</v>
      </c>
      <c r="AF171" s="7">
        <f t="shared" si="176"/>
        <v>2.7126416317968172</v>
      </c>
      <c r="AG171" s="7">
        <f t="shared" si="177"/>
        <v>1.042358764859616</v>
      </c>
      <c r="AH171" s="7">
        <f t="shared" si="178"/>
        <v>2.0028955341708827</v>
      </c>
      <c r="AI171" s="7">
        <f t="shared" si="179"/>
        <v>0.40068607782962973</v>
      </c>
      <c r="AJ171" s="7">
        <f t="shared" si="180"/>
        <v>0</v>
      </c>
      <c r="AK171" s="7">
        <f t="shared" si="181"/>
        <v>0.26321923105615586</v>
      </c>
      <c r="AL171" s="13">
        <f t="shared" ref="AL171:AL176" si="183">SUM(AD171:AK171)</f>
        <v>9.3639266028042591</v>
      </c>
      <c r="AN171" s="7">
        <f t="shared" si="140"/>
        <v>2.2428766705855709</v>
      </c>
      <c r="AO171" s="7">
        <f t="shared" si="141"/>
        <v>0</v>
      </c>
      <c r="AP171" s="7">
        <f t="shared" si="142"/>
        <v>0</v>
      </c>
      <c r="AQ171" s="7">
        <f t="shared" si="143"/>
        <v>0</v>
      </c>
      <c r="AR171" s="7">
        <f t="shared" si="144"/>
        <v>0</v>
      </c>
      <c r="AS171" s="7">
        <f t="shared" si="145"/>
        <v>0</v>
      </c>
      <c r="AT171" s="7">
        <f t="shared" si="146"/>
        <v>0</v>
      </c>
      <c r="AU171" s="7">
        <f t="shared" si="147"/>
        <v>0</v>
      </c>
      <c r="AV171" s="13">
        <f t="shared" ref="AV171:AV176" si="184">SUM(AN171:AU171)</f>
        <v>2.2428766705855709</v>
      </c>
      <c r="AX171" s="7">
        <f t="shared" si="148"/>
        <v>0.23952309386042028</v>
      </c>
      <c r="AY171" s="7">
        <f t="shared" si="165"/>
        <v>-1.429105441475319</v>
      </c>
    </row>
    <row r="172" spans="1:51" x14ac:dyDescent="0.2">
      <c r="A172" s="17"/>
      <c r="B172" s="6">
        <v>3</v>
      </c>
      <c r="C172" s="2">
        <v>2</v>
      </c>
      <c r="D172" s="2">
        <v>4</v>
      </c>
      <c r="E172" s="2">
        <v>3</v>
      </c>
      <c r="F172" s="2">
        <v>5</v>
      </c>
      <c r="G172" s="2">
        <v>6</v>
      </c>
      <c r="H172" s="2">
        <v>7</v>
      </c>
      <c r="I172" s="2">
        <v>1</v>
      </c>
      <c r="J172" s="2">
        <v>8</v>
      </c>
      <c r="L172" s="2">
        <f t="shared" si="149"/>
        <v>0</v>
      </c>
      <c r="M172" s="2">
        <f t="shared" si="150"/>
        <v>2</v>
      </c>
      <c r="N172" s="2">
        <f t="shared" si="151"/>
        <v>1</v>
      </c>
      <c r="O172" s="2">
        <f t="shared" si="152"/>
        <v>3</v>
      </c>
      <c r="P172" s="2">
        <f t="shared" si="153"/>
        <v>4</v>
      </c>
      <c r="Q172" s="2">
        <f t="shared" si="154"/>
        <v>5</v>
      </c>
      <c r="R172" s="2">
        <f t="shared" si="155"/>
        <v>0</v>
      </c>
      <c r="S172" s="2">
        <f t="shared" si="156"/>
        <v>6</v>
      </c>
      <c r="U172" s="2">
        <f t="shared" si="157"/>
        <v>0</v>
      </c>
      <c r="V172" s="2">
        <f t="shared" si="158"/>
        <v>2</v>
      </c>
      <c r="W172" s="2">
        <f t="shared" si="159"/>
        <v>1</v>
      </c>
      <c r="X172" s="2">
        <f t="shared" si="160"/>
        <v>2</v>
      </c>
      <c r="Y172" s="2">
        <f t="shared" si="161"/>
        <v>2</v>
      </c>
      <c r="Z172" s="2">
        <f t="shared" si="162"/>
        <v>2</v>
      </c>
      <c r="AA172" s="2">
        <f t="shared" si="163"/>
        <v>0</v>
      </c>
      <c r="AB172" s="2">
        <f t="shared" si="164"/>
        <v>2</v>
      </c>
      <c r="AD172" s="7">
        <f t="shared" si="182"/>
        <v>0</v>
      </c>
      <c r="AE172" s="7">
        <f t="shared" si="175"/>
        <v>0.6992486925055873</v>
      </c>
      <c r="AF172" s="7">
        <f t="shared" si="176"/>
        <v>2.7126416317968172</v>
      </c>
      <c r="AG172" s="7">
        <f t="shared" si="177"/>
        <v>1.042358764859616</v>
      </c>
      <c r="AH172" s="7">
        <f t="shared" si="178"/>
        <v>2.0028955341708827</v>
      </c>
      <c r="AI172" s="7">
        <f t="shared" si="179"/>
        <v>0.40068607782962973</v>
      </c>
      <c r="AJ172" s="7">
        <f t="shared" si="180"/>
        <v>0</v>
      </c>
      <c r="AK172" s="7">
        <f t="shared" si="181"/>
        <v>0.26321923105615586</v>
      </c>
      <c r="AL172" s="13">
        <f t="shared" si="183"/>
        <v>7.1210499322186882</v>
      </c>
      <c r="AN172" s="7">
        <f t="shared" si="140"/>
        <v>0</v>
      </c>
      <c r="AO172" s="7">
        <f t="shared" si="141"/>
        <v>0</v>
      </c>
      <c r="AP172" s="7">
        <f t="shared" si="142"/>
        <v>2.7126416317968172</v>
      </c>
      <c r="AQ172" s="7">
        <f t="shared" si="143"/>
        <v>0</v>
      </c>
      <c r="AR172" s="7">
        <f t="shared" si="144"/>
        <v>0</v>
      </c>
      <c r="AS172" s="7">
        <f t="shared" si="145"/>
        <v>0</v>
      </c>
      <c r="AT172" s="7">
        <f t="shared" si="146"/>
        <v>0</v>
      </c>
      <c r="AU172" s="7">
        <f t="shared" si="147"/>
        <v>0</v>
      </c>
      <c r="AV172" s="13">
        <f t="shared" si="184"/>
        <v>2.7126416317968172</v>
      </c>
      <c r="AX172" s="7">
        <f t="shared" si="148"/>
        <v>0.38093281996572742</v>
      </c>
      <c r="AY172" s="7">
        <f t="shared" si="165"/>
        <v>-0.96513224495188521</v>
      </c>
    </row>
    <row r="173" spans="1:51" x14ac:dyDescent="0.2">
      <c r="A173" s="17"/>
      <c r="B173" s="6">
        <v>4</v>
      </c>
      <c r="C173" s="2">
        <v>2</v>
      </c>
      <c r="D173" s="2">
        <v>4</v>
      </c>
      <c r="E173" s="2">
        <v>3</v>
      </c>
      <c r="F173" s="2">
        <v>5</v>
      </c>
      <c r="G173" s="2">
        <v>6</v>
      </c>
      <c r="H173" s="2">
        <v>7</v>
      </c>
      <c r="I173" s="2">
        <v>1</v>
      </c>
      <c r="J173" s="2">
        <v>8</v>
      </c>
      <c r="L173" s="2">
        <f t="shared" si="149"/>
        <v>0</v>
      </c>
      <c r="M173" s="2">
        <f t="shared" si="150"/>
        <v>1</v>
      </c>
      <c r="N173" s="2">
        <f t="shared" si="151"/>
        <v>0</v>
      </c>
      <c r="O173" s="2">
        <f t="shared" si="152"/>
        <v>2</v>
      </c>
      <c r="P173" s="2">
        <f t="shared" si="153"/>
        <v>3</v>
      </c>
      <c r="Q173" s="2">
        <f t="shared" si="154"/>
        <v>4</v>
      </c>
      <c r="R173" s="2">
        <f t="shared" si="155"/>
        <v>0</v>
      </c>
      <c r="S173" s="2">
        <f t="shared" si="156"/>
        <v>5</v>
      </c>
      <c r="U173" s="2">
        <f t="shared" si="157"/>
        <v>0</v>
      </c>
      <c r="V173" s="2">
        <f t="shared" si="158"/>
        <v>1</v>
      </c>
      <c r="W173" s="2">
        <f t="shared" si="159"/>
        <v>0</v>
      </c>
      <c r="X173" s="2">
        <f t="shared" si="160"/>
        <v>2</v>
      </c>
      <c r="Y173" s="2">
        <f t="shared" si="161"/>
        <v>2</v>
      </c>
      <c r="Z173" s="2">
        <f t="shared" si="162"/>
        <v>2</v>
      </c>
      <c r="AA173" s="2">
        <f t="shared" si="163"/>
        <v>0</v>
      </c>
      <c r="AB173" s="2">
        <f t="shared" si="164"/>
        <v>2</v>
      </c>
      <c r="AD173" s="7">
        <f t="shared" si="182"/>
        <v>0</v>
      </c>
      <c r="AE173" s="7">
        <f t="shared" si="175"/>
        <v>0.6992486925055873</v>
      </c>
      <c r="AF173" s="7">
        <f t="shared" si="176"/>
        <v>0</v>
      </c>
      <c r="AG173" s="7">
        <f t="shared" si="177"/>
        <v>1.042358764859616</v>
      </c>
      <c r="AH173" s="7">
        <f t="shared" si="178"/>
        <v>2.0028955341708827</v>
      </c>
      <c r="AI173" s="7">
        <f t="shared" si="179"/>
        <v>0.40068607782962973</v>
      </c>
      <c r="AJ173" s="7">
        <f t="shared" si="180"/>
        <v>0</v>
      </c>
      <c r="AK173" s="7">
        <f t="shared" si="181"/>
        <v>0.26321923105615586</v>
      </c>
      <c r="AL173" s="13">
        <f t="shared" si="183"/>
        <v>4.408408300421871</v>
      </c>
      <c r="AN173" s="7">
        <f t="shared" si="140"/>
        <v>0</v>
      </c>
      <c r="AO173" s="7">
        <f t="shared" si="141"/>
        <v>0.6992486925055873</v>
      </c>
      <c r="AP173" s="7">
        <f t="shared" si="142"/>
        <v>0</v>
      </c>
      <c r="AQ173" s="7">
        <f t="shared" si="143"/>
        <v>0</v>
      </c>
      <c r="AR173" s="7">
        <f t="shared" si="144"/>
        <v>0</v>
      </c>
      <c r="AS173" s="7">
        <f t="shared" si="145"/>
        <v>0</v>
      </c>
      <c r="AT173" s="7">
        <f t="shared" si="146"/>
        <v>0</v>
      </c>
      <c r="AU173" s="7">
        <f t="shared" si="147"/>
        <v>0</v>
      </c>
      <c r="AV173" s="13">
        <f t="shared" si="184"/>
        <v>0.6992486925055873</v>
      </c>
      <c r="AX173" s="7">
        <f t="shared" si="148"/>
        <v>0.15861704380664363</v>
      </c>
      <c r="AY173" s="7">
        <f t="shared" si="165"/>
        <v>-1.8412625114528236</v>
      </c>
    </row>
    <row r="174" spans="1:51" x14ac:dyDescent="0.2">
      <c r="A174" s="17"/>
      <c r="B174" s="6">
        <v>5</v>
      </c>
      <c r="C174" s="2">
        <v>2</v>
      </c>
      <c r="D174" s="2">
        <v>4</v>
      </c>
      <c r="E174" s="2">
        <v>3</v>
      </c>
      <c r="F174" s="2">
        <v>5</v>
      </c>
      <c r="G174" s="2">
        <v>6</v>
      </c>
      <c r="H174" s="2">
        <v>7</v>
      </c>
      <c r="I174" s="2">
        <v>1</v>
      </c>
      <c r="J174" s="2">
        <v>8</v>
      </c>
      <c r="L174" s="2">
        <f t="shared" si="149"/>
        <v>0</v>
      </c>
      <c r="M174" s="2">
        <f t="shared" si="150"/>
        <v>0</v>
      </c>
      <c r="N174" s="2">
        <f t="shared" si="151"/>
        <v>0</v>
      </c>
      <c r="O174" s="2">
        <f t="shared" si="152"/>
        <v>1</v>
      </c>
      <c r="P174" s="2">
        <f t="shared" si="153"/>
        <v>2</v>
      </c>
      <c r="Q174" s="2">
        <f t="shared" si="154"/>
        <v>3</v>
      </c>
      <c r="R174" s="2">
        <f t="shared" si="155"/>
        <v>0</v>
      </c>
      <c r="S174" s="2">
        <f t="shared" si="156"/>
        <v>4</v>
      </c>
      <c r="U174" s="2">
        <f t="shared" si="157"/>
        <v>0</v>
      </c>
      <c r="V174" s="2">
        <f t="shared" si="158"/>
        <v>0</v>
      </c>
      <c r="W174" s="2">
        <f t="shared" si="159"/>
        <v>0</v>
      </c>
      <c r="X174" s="2">
        <f t="shared" si="160"/>
        <v>1</v>
      </c>
      <c r="Y174" s="2">
        <f t="shared" si="161"/>
        <v>2</v>
      </c>
      <c r="Z174" s="2">
        <f t="shared" si="162"/>
        <v>2</v>
      </c>
      <c r="AA174" s="2">
        <f t="shared" si="163"/>
        <v>0</v>
      </c>
      <c r="AB174" s="2">
        <f t="shared" si="164"/>
        <v>2</v>
      </c>
      <c r="AD174" s="7">
        <f t="shared" si="182"/>
        <v>0</v>
      </c>
      <c r="AE174" s="7">
        <f t="shared" si="175"/>
        <v>0</v>
      </c>
      <c r="AF174" s="7">
        <f t="shared" si="176"/>
        <v>0</v>
      </c>
      <c r="AG174" s="7">
        <f t="shared" si="177"/>
        <v>1.042358764859616</v>
      </c>
      <c r="AH174" s="7">
        <f t="shared" si="178"/>
        <v>2.0028955341708827</v>
      </c>
      <c r="AI174" s="7">
        <f t="shared" si="179"/>
        <v>0.40068607782962973</v>
      </c>
      <c r="AJ174" s="7">
        <f t="shared" si="180"/>
        <v>0</v>
      </c>
      <c r="AK174" s="7">
        <f t="shared" si="181"/>
        <v>0.26321923105615586</v>
      </c>
      <c r="AL174" s="13">
        <f t="shared" si="183"/>
        <v>3.7091596079162845</v>
      </c>
      <c r="AN174" s="7">
        <f t="shared" si="140"/>
        <v>0</v>
      </c>
      <c r="AO174" s="7">
        <f t="shared" si="141"/>
        <v>0</v>
      </c>
      <c r="AP174" s="7">
        <f t="shared" si="142"/>
        <v>0</v>
      </c>
      <c r="AQ174" s="7">
        <f t="shared" si="143"/>
        <v>1.042358764859616</v>
      </c>
      <c r="AR174" s="7">
        <f t="shared" si="144"/>
        <v>0</v>
      </c>
      <c r="AS174" s="7">
        <f t="shared" si="145"/>
        <v>0</v>
      </c>
      <c r="AT174" s="7">
        <f t="shared" si="146"/>
        <v>0</v>
      </c>
      <c r="AU174" s="7">
        <f t="shared" si="147"/>
        <v>0</v>
      </c>
      <c r="AV174" s="13">
        <f t="shared" si="184"/>
        <v>1.042358764859616</v>
      </c>
      <c r="AX174" s="7">
        <f t="shared" si="148"/>
        <v>0.28102289333544955</v>
      </c>
      <c r="AY174" s="7">
        <f t="shared" si="165"/>
        <v>-1.2693191420223082</v>
      </c>
    </row>
    <row r="175" spans="1:51" x14ac:dyDescent="0.2">
      <c r="A175" s="17"/>
      <c r="B175" s="6">
        <v>6</v>
      </c>
      <c r="C175" s="2">
        <v>2</v>
      </c>
      <c r="D175" s="2">
        <v>4</v>
      </c>
      <c r="E175" s="2">
        <v>3</v>
      </c>
      <c r="F175" s="2">
        <v>5</v>
      </c>
      <c r="G175" s="2">
        <v>6</v>
      </c>
      <c r="H175" s="2">
        <v>7</v>
      </c>
      <c r="I175" s="2">
        <v>1</v>
      </c>
      <c r="J175" s="2">
        <v>8</v>
      </c>
      <c r="L175" s="2">
        <f t="shared" si="149"/>
        <v>0</v>
      </c>
      <c r="M175" s="2">
        <f t="shared" si="150"/>
        <v>0</v>
      </c>
      <c r="N175" s="2">
        <f t="shared" si="151"/>
        <v>0</v>
      </c>
      <c r="O175" s="2">
        <f t="shared" si="152"/>
        <v>0</v>
      </c>
      <c r="P175" s="2">
        <f t="shared" si="153"/>
        <v>1</v>
      </c>
      <c r="Q175" s="2">
        <f t="shared" si="154"/>
        <v>2</v>
      </c>
      <c r="R175" s="2">
        <f t="shared" si="155"/>
        <v>0</v>
      </c>
      <c r="S175" s="2">
        <f t="shared" si="156"/>
        <v>3</v>
      </c>
      <c r="U175" s="2">
        <f t="shared" si="157"/>
        <v>0</v>
      </c>
      <c r="V175" s="2">
        <f t="shared" si="158"/>
        <v>0</v>
      </c>
      <c r="W175" s="2">
        <f t="shared" si="159"/>
        <v>0</v>
      </c>
      <c r="X175" s="2">
        <f t="shared" si="160"/>
        <v>0</v>
      </c>
      <c r="Y175" s="2">
        <f t="shared" si="161"/>
        <v>1</v>
      </c>
      <c r="Z175" s="2">
        <f t="shared" si="162"/>
        <v>2</v>
      </c>
      <c r="AA175" s="2">
        <f t="shared" si="163"/>
        <v>0</v>
      </c>
      <c r="AB175" s="2">
        <f t="shared" si="164"/>
        <v>2</v>
      </c>
      <c r="AD175" s="7">
        <f t="shared" si="182"/>
        <v>0</v>
      </c>
      <c r="AE175" s="7">
        <f t="shared" si="175"/>
        <v>0</v>
      </c>
      <c r="AF175" s="7">
        <f t="shared" si="176"/>
        <v>0</v>
      </c>
      <c r="AG175" s="7">
        <f t="shared" si="177"/>
        <v>0</v>
      </c>
      <c r="AH175" s="7">
        <f t="shared" si="178"/>
        <v>2.0028955341708827</v>
      </c>
      <c r="AI175" s="7">
        <f t="shared" si="179"/>
        <v>0.40068607782962973</v>
      </c>
      <c r="AJ175" s="7">
        <f t="shared" si="180"/>
        <v>0</v>
      </c>
      <c r="AK175" s="7">
        <f t="shared" si="181"/>
        <v>0.26321923105615586</v>
      </c>
      <c r="AL175" s="13">
        <f t="shared" si="183"/>
        <v>2.6668008430566683</v>
      </c>
      <c r="AN175" s="7">
        <f t="shared" si="140"/>
        <v>0</v>
      </c>
      <c r="AO175" s="7">
        <f t="shared" si="141"/>
        <v>0</v>
      </c>
      <c r="AP175" s="7">
        <f t="shared" si="142"/>
        <v>0</v>
      </c>
      <c r="AQ175" s="7">
        <f t="shared" si="143"/>
        <v>0</v>
      </c>
      <c r="AR175" s="7">
        <f t="shared" si="144"/>
        <v>2.0028955341708827</v>
      </c>
      <c r="AS175" s="7">
        <f t="shared" si="145"/>
        <v>0</v>
      </c>
      <c r="AT175" s="7">
        <f t="shared" si="146"/>
        <v>0</v>
      </c>
      <c r="AU175" s="7">
        <f t="shared" si="147"/>
        <v>0</v>
      </c>
      <c r="AV175" s="13">
        <f t="shared" si="184"/>
        <v>2.0028955341708827</v>
      </c>
      <c r="AX175" s="7">
        <f t="shared" si="148"/>
        <v>0.75104803547128696</v>
      </c>
      <c r="AY175" s="7">
        <f t="shared" si="165"/>
        <v>-0.28628566725111848</v>
      </c>
    </row>
    <row r="176" spans="1:51" x14ac:dyDescent="0.2">
      <c r="A176" s="17"/>
      <c r="B176" s="6">
        <v>7</v>
      </c>
      <c r="C176" s="2">
        <v>2</v>
      </c>
      <c r="D176" s="2">
        <v>4</v>
      </c>
      <c r="E176" s="2">
        <v>3</v>
      </c>
      <c r="F176" s="2">
        <v>5</v>
      </c>
      <c r="G176" s="2">
        <v>6</v>
      </c>
      <c r="H176" s="2">
        <v>7</v>
      </c>
      <c r="I176" s="2">
        <v>1</v>
      </c>
      <c r="J176" s="2">
        <v>8</v>
      </c>
      <c r="L176" s="2">
        <f t="shared" si="149"/>
        <v>0</v>
      </c>
      <c r="M176" s="2">
        <f t="shared" si="150"/>
        <v>0</v>
      </c>
      <c r="N176" s="2">
        <f t="shared" si="151"/>
        <v>0</v>
      </c>
      <c r="O176" s="2">
        <f t="shared" si="152"/>
        <v>0</v>
      </c>
      <c r="P176" s="2">
        <f t="shared" si="153"/>
        <v>0</v>
      </c>
      <c r="Q176" s="2">
        <f t="shared" si="154"/>
        <v>1</v>
      </c>
      <c r="R176" s="2">
        <f t="shared" si="155"/>
        <v>0</v>
      </c>
      <c r="S176" s="2">
        <f t="shared" si="156"/>
        <v>2</v>
      </c>
      <c r="U176" s="2">
        <f t="shared" si="157"/>
        <v>0</v>
      </c>
      <c r="V176" s="2">
        <f t="shared" si="158"/>
        <v>0</v>
      </c>
      <c r="W176" s="2">
        <f t="shared" si="159"/>
        <v>0</v>
      </c>
      <c r="X176" s="2">
        <f t="shared" si="160"/>
        <v>0</v>
      </c>
      <c r="Y176" s="2">
        <f t="shared" si="161"/>
        <v>0</v>
      </c>
      <c r="Z176" s="2">
        <f t="shared" si="162"/>
        <v>1</v>
      </c>
      <c r="AA176" s="2">
        <f t="shared" si="163"/>
        <v>0</v>
      </c>
      <c r="AB176" s="2">
        <f t="shared" si="164"/>
        <v>2</v>
      </c>
      <c r="AD176" s="7">
        <f t="shared" si="182"/>
        <v>0</v>
      </c>
      <c r="AE176" s="7">
        <f t="shared" si="175"/>
        <v>0</v>
      </c>
      <c r="AF176" s="7">
        <f t="shared" si="176"/>
        <v>0</v>
      </c>
      <c r="AG176" s="7">
        <f t="shared" si="177"/>
        <v>0</v>
      </c>
      <c r="AH176" s="7">
        <f t="shared" si="178"/>
        <v>0</v>
      </c>
      <c r="AI176" s="7">
        <f t="shared" si="179"/>
        <v>0.40068607782962973</v>
      </c>
      <c r="AJ176" s="7">
        <f t="shared" si="180"/>
        <v>0</v>
      </c>
      <c r="AK176" s="7">
        <f t="shared" si="181"/>
        <v>0.26321923105615586</v>
      </c>
      <c r="AL176" s="13">
        <f t="shared" si="183"/>
        <v>0.66390530888578558</v>
      </c>
      <c r="AN176" s="7">
        <f t="shared" si="140"/>
        <v>0</v>
      </c>
      <c r="AO176" s="7">
        <f t="shared" si="141"/>
        <v>0</v>
      </c>
      <c r="AP176" s="7">
        <f t="shared" si="142"/>
        <v>0</v>
      </c>
      <c r="AQ176" s="7">
        <f t="shared" si="143"/>
        <v>0</v>
      </c>
      <c r="AR176" s="7">
        <f t="shared" si="144"/>
        <v>0</v>
      </c>
      <c r="AS176" s="7">
        <f t="shared" si="145"/>
        <v>0.40068607782962973</v>
      </c>
      <c r="AT176" s="7">
        <f t="shared" si="146"/>
        <v>0</v>
      </c>
      <c r="AU176" s="7">
        <f t="shared" si="147"/>
        <v>0</v>
      </c>
      <c r="AV176" s="13">
        <f t="shared" si="184"/>
        <v>0.40068607782962973</v>
      </c>
      <c r="AX176" s="7">
        <f t="shared" si="148"/>
        <v>0.6035289558116208</v>
      </c>
      <c r="AY176" s="7">
        <f t="shared" si="165"/>
        <v>-0.50496125979169926</v>
      </c>
    </row>
    <row r="177" spans="1:51" x14ac:dyDescent="0.2">
      <c r="A177" s="17">
        <v>24</v>
      </c>
      <c r="B177" s="6">
        <v>1</v>
      </c>
      <c r="C177" s="2">
        <v>1</v>
      </c>
      <c r="D177" s="2">
        <v>5</v>
      </c>
      <c r="E177" s="2">
        <v>3</v>
      </c>
      <c r="F177" s="2">
        <v>4</v>
      </c>
      <c r="G177" s="2">
        <v>2</v>
      </c>
      <c r="H177" s="2">
        <v>8</v>
      </c>
      <c r="I177" s="2">
        <v>7</v>
      </c>
      <c r="J177" s="2">
        <v>6</v>
      </c>
      <c r="L177" s="2">
        <f t="shared" si="149"/>
        <v>1</v>
      </c>
      <c r="M177" s="2">
        <f t="shared" si="150"/>
        <v>5</v>
      </c>
      <c r="N177" s="2">
        <f t="shared" si="151"/>
        <v>3</v>
      </c>
      <c r="O177" s="2">
        <f t="shared" si="152"/>
        <v>4</v>
      </c>
      <c r="P177" s="2">
        <f t="shared" si="153"/>
        <v>2</v>
      </c>
      <c r="Q177" s="2">
        <f t="shared" si="154"/>
        <v>8</v>
      </c>
      <c r="R177" s="2">
        <f t="shared" si="155"/>
        <v>7</v>
      </c>
      <c r="S177" s="2">
        <f t="shared" si="156"/>
        <v>6</v>
      </c>
      <c r="U177" s="2">
        <f t="shared" si="157"/>
        <v>1</v>
      </c>
      <c r="V177" s="2">
        <f t="shared" si="158"/>
        <v>2</v>
      </c>
      <c r="W177" s="2">
        <f t="shared" si="159"/>
        <v>2</v>
      </c>
      <c r="X177" s="2">
        <f t="shared" si="160"/>
        <v>2</v>
      </c>
      <c r="Y177" s="2">
        <f t="shared" si="161"/>
        <v>2</v>
      </c>
      <c r="Z177" s="2">
        <f t="shared" si="162"/>
        <v>2</v>
      </c>
      <c r="AA177" s="2">
        <f t="shared" si="163"/>
        <v>2</v>
      </c>
      <c r="AB177" s="2">
        <f t="shared" si="164"/>
        <v>2</v>
      </c>
      <c r="AD177" s="7">
        <f>IF(U177=0,0,EXP(U$13))</f>
        <v>2.2428766705855709</v>
      </c>
      <c r="AE177" s="7">
        <f t="shared" si="175"/>
        <v>0.6992486925055873</v>
      </c>
      <c r="AF177" s="7">
        <f t="shared" si="176"/>
        <v>2.7126416317968172</v>
      </c>
      <c r="AG177" s="7">
        <f t="shared" si="177"/>
        <v>1.042358764859616</v>
      </c>
      <c r="AH177" s="7">
        <f t="shared" si="178"/>
        <v>2.0028955341708827</v>
      </c>
      <c r="AI177" s="7">
        <f t="shared" si="179"/>
        <v>0.40068607782962973</v>
      </c>
      <c r="AJ177" s="7">
        <f t="shared" si="180"/>
        <v>1.0675128980337665</v>
      </c>
      <c r="AK177" s="7">
        <f t="shared" si="181"/>
        <v>0.26321923105615586</v>
      </c>
      <c r="AL177" s="13">
        <f>SUM(AD177:AK177)</f>
        <v>10.431439500838025</v>
      </c>
      <c r="AN177" s="7">
        <f t="shared" si="140"/>
        <v>2.2428766705855709</v>
      </c>
      <c r="AO177" s="7">
        <f t="shared" si="141"/>
        <v>0</v>
      </c>
      <c r="AP177" s="7">
        <f t="shared" si="142"/>
        <v>0</v>
      </c>
      <c r="AQ177" s="7">
        <f t="shared" si="143"/>
        <v>0</v>
      </c>
      <c r="AR177" s="7">
        <f t="shared" si="144"/>
        <v>0</v>
      </c>
      <c r="AS177" s="7">
        <f t="shared" si="145"/>
        <v>0</v>
      </c>
      <c r="AT177" s="7">
        <f t="shared" si="146"/>
        <v>0</v>
      </c>
      <c r="AU177" s="7">
        <f t="shared" si="147"/>
        <v>0</v>
      </c>
      <c r="AV177" s="13">
        <f>SUM(AN177:AU177)</f>
        <v>2.2428766705855709</v>
      </c>
      <c r="AX177" s="7">
        <f t="shared" si="148"/>
        <v>0.21501123314815623</v>
      </c>
      <c r="AY177" s="7">
        <f t="shared" si="165"/>
        <v>-1.537065005018585</v>
      </c>
    </row>
    <row r="178" spans="1:51" x14ac:dyDescent="0.2">
      <c r="A178" s="17"/>
      <c r="B178" s="6">
        <v>2</v>
      </c>
      <c r="C178" s="2">
        <v>1</v>
      </c>
      <c r="D178" s="2">
        <v>5</v>
      </c>
      <c r="E178" s="2">
        <v>3</v>
      </c>
      <c r="F178" s="2">
        <v>4</v>
      </c>
      <c r="G178" s="2">
        <v>2</v>
      </c>
      <c r="H178" s="2">
        <v>8</v>
      </c>
      <c r="I178" s="2">
        <v>7</v>
      </c>
      <c r="J178" s="2">
        <v>6</v>
      </c>
      <c r="L178" s="2">
        <f t="shared" si="149"/>
        <v>0</v>
      </c>
      <c r="M178" s="2">
        <f t="shared" si="150"/>
        <v>4</v>
      </c>
      <c r="N178" s="2">
        <f t="shared" si="151"/>
        <v>2</v>
      </c>
      <c r="O178" s="2">
        <f t="shared" si="152"/>
        <v>3</v>
      </c>
      <c r="P178" s="2">
        <f t="shared" si="153"/>
        <v>1</v>
      </c>
      <c r="Q178" s="2">
        <f t="shared" si="154"/>
        <v>7</v>
      </c>
      <c r="R178" s="2">
        <f t="shared" si="155"/>
        <v>6</v>
      </c>
      <c r="S178" s="2">
        <f t="shared" si="156"/>
        <v>5</v>
      </c>
      <c r="U178" s="2">
        <f t="shared" si="157"/>
        <v>0</v>
      </c>
      <c r="V178" s="2">
        <f t="shared" si="158"/>
        <v>2</v>
      </c>
      <c r="W178" s="2">
        <f t="shared" si="159"/>
        <v>2</v>
      </c>
      <c r="X178" s="2">
        <f t="shared" si="160"/>
        <v>2</v>
      </c>
      <c r="Y178" s="2">
        <f t="shared" si="161"/>
        <v>1</v>
      </c>
      <c r="Z178" s="2">
        <f t="shared" si="162"/>
        <v>2</v>
      </c>
      <c r="AA178" s="2">
        <f t="shared" si="163"/>
        <v>2</v>
      </c>
      <c r="AB178" s="2">
        <f t="shared" si="164"/>
        <v>2</v>
      </c>
      <c r="AD178" s="7">
        <f t="shared" ref="AD178:AD183" si="185">IF(U178=0,0,EXP(U$13))</f>
        <v>0</v>
      </c>
      <c r="AE178" s="7">
        <f t="shared" si="175"/>
        <v>0.6992486925055873</v>
      </c>
      <c r="AF178" s="7">
        <f t="shared" si="176"/>
        <v>2.7126416317968172</v>
      </c>
      <c r="AG178" s="7">
        <f t="shared" si="177"/>
        <v>1.042358764859616</v>
      </c>
      <c r="AH178" s="7">
        <f t="shared" si="178"/>
        <v>2.0028955341708827</v>
      </c>
      <c r="AI178" s="7">
        <f t="shared" si="179"/>
        <v>0.40068607782962973</v>
      </c>
      <c r="AJ178" s="7">
        <f t="shared" si="180"/>
        <v>1.0675128980337665</v>
      </c>
      <c r="AK178" s="7">
        <f t="shared" si="181"/>
        <v>0.26321923105615586</v>
      </c>
      <c r="AL178" s="13">
        <f t="shared" ref="AL178:AL183" si="186">SUM(AD178:AK178)</f>
        <v>8.1885628302524545</v>
      </c>
      <c r="AN178" s="7">
        <f t="shared" si="140"/>
        <v>0</v>
      </c>
      <c r="AO178" s="7">
        <f t="shared" si="141"/>
        <v>0</v>
      </c>
      <c r="AP178" s="7">
        <f t="shared" si="142"/>
        <v>0</v>
      </c>
      <c r="AQ178" s="7">
        <f t="shared" si="143"/>
        <v>0</v>
      </c>
      <c r="AR178" s="7">
        <f t="shared" si="144"/>
        <v>2.0028955341708827</v>
      </c>
      <c r="AS178" s="7">
        <f t="shared" si="145"/>
        <v>0</v>
      </c>
      <c r="AT178" s="7">
        <f t="shared" si="146"/>
        <v>0</v>
      </c>
      <c r="AU178" s="7">
        <f t="shared" si="147"/>
        <v>0</v>
      </c>
      <c r="AV178" s="13">
        <f t="shared" ref="AV178:AV183" si="187">SUM(AN178:AU178)</f>
        <v>2.0028955341708827</v>
      </c>
      <c r="AX178" s="7">
        <f t="shared" si="148"/>
        <v>0.24459671076482822</v>
      </c>
      <c r="AY178" s="7">
        <f t="shared" si="165"/>
        <v>-1.4081445032241093</v>
      </c>
    </row>
    <row r="179" spans="1:51" x14ac:dyDescent="0.2">
      <c r="A179" s="17"/>
      <c r="B179" s="6">
        <v>3</v>
      </c>
      <c r="C179" s="2">
        <v>1</v>
      </c>
      <c r="D179" s="2">
        <v>5</v>
      </c>
      <c r="E179" s="2">
        <v>3</v>
      </c>
      <c r="F179" s="2">
        <v>4</v>
      </c>
      <c r="G179" s="2">
        <v>2</v>
      </c>
      <c r="H179" s="2">
        <v>8</v>
      </c>
      <c r="I179" s="2">
        <v>7</v>
      </c>
      <c r="J179" s="2">
        <v>6</v>
      </c>
      <c r="L179" s="2">
        <f t="shared" si="149"/>
        <v>0</v>
      </c>
      <c r="M179" s="2">
        <f t="shared" si="150"/>
        <v>3</v>
      </c>
      <c r="N179" s="2">
        <f t="shared" si="151"/>
        <v>1</v>
      </c>
      <c r="O179" s="2">
        <f t="shared" si="152"/>
        <v>2</v>
      </c>
      <c r="P179" s="2">
        <f t="shared" si="153"/>
        <v>0</v>
      </c>
      <c r="Q179" s="2">
        <f t="shared" si="154"/>
        <v>6</v>
      </c>
      <c r="R179" s="2">
        <f t="shared" si="155"/>
        <v>5</v>
      </c>
      <c r="S179" s="2">
        <f t="shared" si="156"/>
        <v>4</v>
      </c>
      <c r="U179" s="2">
        <f t="shared" si="157"/>
        <v>0</v>
      </c>
      <c r="V179" s="2">
        <f t="shared" si="158"/>
        <v>2</v>
      </c>
      <c r="W179" s="2">
        <f t="shared" si="159"/>
        <v>1</v>
      </c>
      <c r="X179" s="2">
        <f t="shared" si="160"/>
        <v>2</v>
      </c>
      <c r="Y179" s="2">
        <f t="shared" si="161"/>
        <v>0</v>
      </c>
      <c r="Z179" s="2">
        <f t="shared" si="162"/>
        <v>2</v>
      </c>
      <c r="AA179" s="2">
        <f t="shared" si="163"/>
        <v>2</v>
      </c>
      <c r="AB179" s="2">
        <f t="shared" si="164"/>
        <v>2</v>
      </c>
      <c r="AD179" s="7">
        <f t="shared" si="185"/>
        <v>0</v>
      </c>
      <c r="AE179" s="7">
        <f t="shared" si="175"/>
        <v>0.6992486925055873</v>
      </c>
      <c r="AF179" s="7">
        <f t="shared" si="176"/>
        <v>2.7126416317968172</v>
      </c>
      <c r="AG179" s="7">
        <f t="shared" si="177"/>
        <v>1.042358764859616</v>
      </c>
      <c r="AH179" s="7">
        <f t="shared" si="178"/>
        <v>0</v>
      </c>
      <c r="AI179" s="7">
        <f t="shared" si="179"/>
        <v>0.40068607782962973</v>
      </c>
      <c r="AJ179" s="7">
        <f t="shared" si="180"/>
        <v>1.0675128980337665</v>
      </c>
      <c r="AK179" s="7">
        <f t="shared" si="181"/>
        <v>0.26321923105615586</v>
      </c>
      <c r="AL179" s="13">
        <f t="shared" si="186"/>
        <v>6.1856672960815722</v>
      </c>
      <c r="AN179" s="7">
        <f t="shared" si="140"/>
        <v>0</v>
      </c>
      <c r="AO179" s="7">
        <f t="shared" si="141"/>
        <v>0</v>
      </c>
      <c r="AP179" s="7">
        <f t="shared" si="142"/>
        <v>2.7126416317968172</v>
      </c>
      <c r="AQ179" s="7">
        <f t="shared" si="143"/>
        <v>0</v>
      </c>
      <c r="AR179" s="7">
        <f t="shared" si="144"/>
        <v>0</v>
      </c>
      <c r="AS179" s="7">
        <f t="shared" si="145"/>
        <v>0</v>
      </c>
      <c r="AT179" s="7">
        <f t="shared" si="146"/>
        <v>0</v>
      </c>
      <c r="AU179" s="7">
        <f t="shared" si="147"/>
        <v>0</v>
      </c>
      <c r="AV179" s="13">
        <f t="shared" si="187"/>
        <v>2.7126416317968172</v>
      </c>
      <c r="AX179" s="7">
        <f t="shared" si="148"/>
        <v>0.43853662053812548</v>
      </c>
      <c r="AY179" s="7">
        <f t="shared" si="165"/>
        <v>-0.8243119574571024</v>
      </c>
    </row>
    <row r="180" spans="1:51" x14ac:dyDescent="0.2">
      <c r="A180" s="17"/>
      <c r="B180" s="6">
        <v>4</v>
      </c>
      <c r="C180" s="2">
        <v>1</v>
      </c>
      <c r="D180" s="2">
        <v>5</v>
      </c>
      <c r="E180" s="2">
        <v>3</v>
      </c>
      <c r="F180" s="2">
        <v>4</v>
      </c>
      <c r="G180" s="2">
        <v>2</v>
      </c>
      <c r="H180" s="2">
        <v>8</v>
      </c>
      <c r="I180" s="2">
        <v>7</v>
      </c>
      <c r="J180" s="2">
        <v>6</v>
      </c>
      <c r="L180" s="2">
        <f t="shared" si="149"/>
        <v>0</v>
      </c>
      <c r="M180" s="2">
        <f t="shared" si="150"/>
        <v>2</v>
      </c>
      <c r="N180" s="2">
        <f t="shared" si="151"/>
        <v>0</v>
      </c>
      <c r="O180" s="2">
        <f t="shared" si="152"/>
        <v>1</v>
      </c>
      <c r="P180" s="2">
        <f t="shared" si="153"/>
        <v>0</v>
      </c>
      <c r="Q180" s="2">
        <f t="shared" si="154"/>
        <v>5</v>
      </c>
      <c r="R180" s="2">
        <f t="shared" si="155"/>
        <v>4</v>
      </c>
      <c r="S180" s="2">
        <f t="shared" si="156"/>
        <v>3</v>
      </c>
      <c r="U180" s="2">
        <f t="shared" si="157"/>
        <v>0</v>
      </c>
      <c r="V180" s="2">
        <f t="shared" si="158"/>
        <v>2</v>
      </c>
      <c r="W180" s="2">
        <f t="shared" si="159"/>
        <v>0</v>
      </c>
      <c r="X180" s="2">
        <f t="shared" si="160"/>
        <v>1</v>
      </c>
      <c r="Y180" s="2">
        <f t="shared" si="161"/>
        <v>0</v>
      </c>
      <c r="Z180" s="2">
        <f t="shared" si="162"/>
        <v>2</v>
      </c>
      <c r="AA180" s="2">
        <f t="shared" si="163"/>
        <v>2</v>
      </c>
      <c r="AB180" s="2">
        <f t="shared" si="164"/>
        <v>2</v>
      </c>
      <c r="AD180" s="7">
        <f t="shared" si="185"/>
        <v>0</v>
      </c>
      <c r="AE180" s="7">
        <f t="shared" si="175"/>
        <v>0.6992486925055873</v>
      </c>
      <c r="AF180" s="7">
        <f t="shared" si="176"/>
        <v>0</v>
      </c>
      <c r="AG180" s="7">
        <f t="shared" si="177"/>
        <v>1.042358764859616</v>
      </c>
      <c r="AH180" s="7">
        <f t="shared" si="178"/>
        <v>0</v>
      </c>
      <c r="AI180" s="7">
        <f t="shared" si="179"/>
        <v>0.40068607782962973</v>
      </c>
      <c r="AJ180" s="7">
        <f t="shared" si="180"/>
        <v>1.0675128980337665</v>
      </c>
      <c r="AK180" s="7">
        <f t="shared" si="181"/>
        <v>0.26321923105615586</v>
      </c>
      <c r="AL180" s="13">
        <f t="shared" si="186"/>
        <v>3.473025664284755</v>
      </c>
      <c r="AN180" s="7">
        <f t="shared" si="140"/>
        <v>0</v>
      </c>
      <c r="AO180" s="7">
        <f t="shared" si="141"/>
        <v>0</v>
      </c>
      <c r="AP180" s="7">
        <f t="shared" si="142"/>
        <v>0</v>
      </c>
      <c r="AQ180" s="7">
        <f t="shared" si="143"/>
        <v>1.042358764859616</v>
      </c>
      <c r="AR180" s="7">
        <f t="shared" si="144"/>
        <v>0</v>
      </c>
      <c r="AS180" s="7">
        <f t="shared" si="145"/>
        <v>0</v>
      </c>
      <c r="AT180" s="7">
        <f t="shared" si="146"/>
        <v>0</v>
      </c>
      <c r="AU180" s="7">
        <f t="shared" si="147"/>
        <v>0</v>
      </c>
      <c r="AV180" s="13">
        <f t="shared" si="187"/>
        <v>1.042358764859616</v>
      </c>
      <c r="AX180" s="7">
        <f t="shared" si="148"/>
        <v>0.30012987683299552</v>
      </c>
      <c r="AY180" s="7">
        <f t="shared" si="165"/>
        <v>-1.2035399752333118</v>
      </c>
    </row>
    <row r="181" spans="1:51" x14ac:dyDescent="0.2">
      <c r="A181" s="17"/>
      <c r="B181" s="6">
        <v>5</v>
      </c>
      <c r="C181" s="2">
        <v>1</v>
      </c>
      <c r="D181" s="2">
        <v>5</v>
      </c>
      <c r="E181" s="2">
        <v>3</v>
      </c>
      <c r="F181" s="2">
        <v>4</v>
      </c>
      <c r="G181" s="2">
        <v>2</v>
      </c>
      <c r="H181" s="2">
        <v>8</v>
      </c>
      <c r="I181" s="2">
        <v>7</v>
      </c>
      <c r="J181" s="2">
        <v>6</v>
      </c>
      <c r="L181" s="2">
        <f t="shared" si="149"/>
        <v>0</v>
      </c>
      <c r="M181" s="2">
        <f t="shared" si="150"/>
        <v>1</v>
      </c>
      <c r="N181" s="2">
        <f t="shared" si="151"/>
        <v>0</v>
      </c>
      <c r="O181" s="2">
        <f t="shared" si="152"/>
        <v>0</v>
      </c>
      <c r="P181" s="2">
        <f t="shared" si="153"/>
        <v>0</v>
      </c>
      <c r="Q181" s="2">
        <f t="shared" si="154"/>
        <v>4</v>
      </c>
      <c r="R181" s="2">
        <f t="shared" si="155"/>
        <v>3</v>
      </c>
      <c r="S181" s="2">
        <f t="shared" si="156"/>
        <v>2</v>
      </c>
      <c r="U181" s="2">
        <f t="shared" si="157"/>
        <v>0</v>
      </c>
      <c r="V181" s="2">
        <f t="shared" si="158"/>
        <v>1</v>
      </c>
      <c r="W181" s="2">
        <f t="shared" si="159"/>
        <v>0</v>
      </c>
      <c r="X181" s="2">
        <f t="shared" si="160"/>
        <v>0</v>
      </c>
      <c r="Y181" s="2">
        <f t="shared" si="161"/>
        <v>0</v>
      </c>
      <c r="Z181" s="2">
        <f t="shared" si="162"/>
        <v>2</v>
      </c>
      <c r="AA181" s="2">
        <f t="shared" si="163"/>
        <v>2</v>
      </c>
      <c r="AB181" s="2">
        <f t="shared" si="164"/>
        <v>2</v>
      </c>
      <c r="AD181" s="7">
        <f t="shared" si="185"/>
        <v>0</v>
      </c>
      <c r="AE181" s="7">
        <f t="shared" si="175"/>
        <v>0.6992486925055873</v>
      </c>
      <c r="AF181" s="7">
        <f t="shared" si="176"/>
        <v>0</v>
      </c>
      <c r="AG181" s="7">
        <f t="shared" si="177"/>
        <v>0</v>
      </c>
      <c r="AH181" s="7">
        <f t="shared" si="178"/>
        <v>0</v>
      </c>
      <c r="AI181" s="7">
        <f t="shared" si="179"/>
        <v>0.40068607782962973</v>
      </c>
      <c r="AJ181" s="7">
        <f t="shared" si="180"/>
        <v>1.0675128980337665</v>
      </c>
      <c r="AK181" s="7">
        <f t="shared" si="181"/>
        <v>0.26321923105615586</v>
      </c>
      <c r="AL181" s="13">
        <f t="shared" si="186"/>
        <v>2.4306668994251392</v>
      </c>
      <c r="AN181" s="7">
        <f t="shared" si="140"/>
        <v>0</v>
      </c>
      <c r="AO181" s="7">
        <f t="shared" si="141"/>
        <v>0.6992486925055873</v>
      </c>
      <c r="AP181" s="7">
        <f t="shared" si="142"/>
        <v>0</v>
      </c>
      <c r="AQ181" s="7">
        <f t="shared" si="143"/>
        <v>0</v>
      </c>
      <c r="AR181" s="7">
        <f t="shared" si="144"/>
        <v>0</v>
      </c>
      <c r="AS181" s="7">
        <f t="shared" si="145"/>
        <v>0</v>
      </c>
      <c r="AT181" s="7">
        <f t="shared" si="146"/>
        <v>0</v>
      </c>
      <c r="AU181" s="7">
        <f t="shared" si="147"/>
        <v>0</v>
      </c>
      <c r="AV181" s="13">
        <f t="shared" si="187"/>
        <v>0.6992486925055873</v>
      </c>
      <c r="AX181" s="7">
        <f t="shared" si="148"/>
        <v>0.28767771210072507</v>
      </c>
      <c r="AY181" s="7">
        <f t="shared" si="165"/>
        <v>-1.2459144806618012</v>
      </c>
    </row>
    <row r="182" spans="1:51" x14ac:dyDescent="0.2">
      <c r="A182" s="17"/>
      <c r="B182" s="6">
        <v>6</v>
      </c>
      <c r="C182" s="2">
        <v>1</v>
      </c>
      <c r="D182" s="2">
        <v>5</v>
      </c>
      <c r="E182" s="2">
        <v>3</v>
      </c>
      <c r="F182" s="2">
        <v>4</v>
      </c>
      <c r="G182" s="2">
        <v>2</v>
      </c>
      <c r="H182" s="2">
        <v>8</v>
      </c>
      <c r="I182" s="2">
        <v>7</v>
      </c>
      <c r="J182" s="2">
        <v>6</v>
      </c>
      <c r="L182" s="2">
        <f t="shared" si="149"/>
        <v>0</v>
      </c>
      <c r="M182" s="2">
        <f t="shared" si="150"/>
        <v>0</v>
      </c>
      <c r="N182" s="2">
        <f t="shared" si="151"/>
        <v>0</v>
      </c>
      <c r="O182" s="2">
        <f t="shared" si="152"/>
        <v>0</v>
      </c>
      <c r="P182" s="2">
        <f t="shared" si="153"/>
        <v>0</v>
      </c>
      <c r="Q182" s="2">
        <f t="shared" si="154"/>
        <v>3</v>
      </c>
      <c r="R182" s="2">
        <f t="shared" si="155"/>
        <v>2</v>
      </c>
      <c r="S182" s="2">
        <f t="shared" si="156"/>
        <v>1</v>
      </c>
      <c r="U182" s="2">
        <f t="shared" si="157"/>
        <v>0</v>
      </c>
      <c r="V182" s="2">
        <f t="shared" si="158"/>
        <v>0</v>
      </c>
      <c r="W182" s="2">
        <f t="shared" si="159"/>
        <v>0</v>
      </c>
      <c r="X182" s="2">
        <f t="shared" si="160"/>
        <v>0</v>
      </c>
      <c r="Y182" s="2">
        <f t="shared" si="161"/>
        <v>0</v>
      </c>
      <c r="Z182" s="2">
        <f t="shared" si="162"/>
        <v>2</v>
      </c>
      <c r="AA182" s="2">
        <f t="shared" si="163"/>
        <v>2</v>
      </c>
      <c r="AB182" s="2">
        <f t="shared" si="164"/>
        <v>1</v>
      </c>
      <c r="AD182" s="7">
        <f t="shared" si="185"/>
        <v>0</v>
      </c>
      <c r="AE182" s="7">
        <f t="shared" si="175"/>
        <v>0</v>
      </c>
      <c r="AF182" s="7">
        <f t="shared" si="176"/>
        <v>0</v>
      </c>
      <c r="AG182" s="7">
        <f t="shared" si="177"/>
        <v>0</v>
      </c>
      <c r="AH182" s="7">
        <f t="shared" si="178"/>
        <v>0</v>
      </c>
      <c r="AI182" s="7">
        <f t="shared" si="179"/>
        <v>0.40068607782962973</v>
      </c>
      <c r="AJ182" s="7">
        <f t="shared" si="180"/>
        <v>1.0675128980337665</v>
      </c>
      <c r="AK182" s="7">
        <f t="shared" si="181"/>
        <v>0.26321923105615586</v>
      </c>
      <c r="AL182" s="13">
        <f t="shared" si="186"/>
        <v>1.7314182069195521</v>
      </c>
      <c r="AN182" s="7">
        <f t="shared" si="140"/>
        <v>0</v>
      </c>
      <c r="AO182" s="7">
        <f t="shared" si="141"/>
        <v>0</v>
      </c>
      <c r="AP182" s="7">
        <f t="shared" si="142"/>
        <v>0</v>
      </c>
      <c r="AQ182" s="7">
        <f t="shared" si="143"/>
        <v>0</v>
      </c>
      <c r="AR182" s="7">
        <f t="shared" si="144"/>
        <v>0</v>
      </c>
      <c r="AS182" s="7">
        <f t="shared" si="145"/>
        <v>0</v>
      </c>
      <c r="AT182" s="7">
        <f t="shared" si="146"/>
        <v>0</v>
      </c>
      <c r="AU182" s="7">
        <f t="shared" si="147"/>
        <v>0.26321923105615586</v>
      </c>
      <c r="AV182" s="13">
        <f t="shared" si="187"/>
        <v>0.26321923105615586</v>
      </c>
      <c r="AX182" s="7">
        <f t="shared" si="148"/>
        <v>0.15202521840431701</v>
      </c>
      <c r="AY182" s="7">
        <f t="shared" si="165"/>
        <v>-1.8837088613427775</v>
      </c>
    </row>
    <row r="183" spans="1:51" x14ac:dyDescent="0.2">
      <c r="A183" s="17"/>
      <c r="B183" s="6">
        <v>7</v>
      </c>
      <c r="C183" s="2">
        <v>1</v>
      </c>
      <c r="D183" s="2">
        <v>5</v>
      </c>
      <c r="E183" s="2">
        <v>3</v>
      </c>
      <c r="F183" s="2">
        <v>4</v>
      </c>
      <c r="G183" s="2">
        <v>2</v>
      </c>
      <c r="H183" s="2">
        <v>8</v>
      </c>
      <c r="I183" s="2">
        <v>7</v>
      </c>
      <c r="J183" s="2">
        <v>6</v>
      </c>
      <c r="L183" s="2">
        <f t="shared" si="149"/>
        <v>0</v>
      </c>
      <c r="M183" s="2">
        <f t="shared" si="150"/>
        <v>0</v>
      </c>
      <c r="N183" s="2">
        <f t="shared" si="151"/>
        <v>0</v>
      </c>
      <c r="O183" s="2">
        <f t="shared" si="152"/>
        <v>0</v>
      </c>
      <c r="P183" s="2">
        <f t="shared" si="153"/>
        <v>0</v>
      </c>
      <c r="Q183" s="2">
        <f t="shared" si="154"/>
        <v>2</v>
      </c>
      <c r="R183" s="2">
        <f t="shared" si="155"/>
        <v>1</v>
      </c>
      <c r="S183" s="2">
        <f t="shared" si="156"/>
        <v>0</v>
      </c>
      <c r="U183" s="2">
        <f t="shared" si="157"/>
        <v>0</v>
      </c>
      <c r="V183" s="2">
        <f t="shared" si="158"/>
        <v>0</v>
      </c>
      <c r="W183" s="2">
        <f t="shared" si="159"/>
        <v>0</v>
      </c>
      <c r="X183" s="2">
        <f t="shared" si="160"/>
        <v>0</v>
      </c>
      <c r="Y183" s="2">
        <f t="shared" si="161"/>
        <v>0</v>
      </c>
      <c r="Z183" s="2">
        <f t="shared" si="162"/>
        <v>2</v>
      </c>
      <c r="AA183" s="2">
        <f t="shared" si="163"/>
        <v>1</v>
      </c>
      <c r="AB183" s="2">
        <f t="shared" si="164"/>
        <v>0</v>
      </c>
      <c r="AD183" s="7">
        <f t="shared" si="185"/>
        <v>0</v>
      </c>
      <c r="AE183" s="7">
        <f t="shared" si="175"/>
        <v>0</v>
      </c>
      <c r="AF183" s="7">
        <f t="shared" si="176"/>
        <v>0</v>
      </c>
      <c r="AG183" s="7">
        <f t="shared" si="177"/>
        <v>0</v>
      </c>
      <c r="AH183" s="7">
        <f t="shared" si="178"/>
        <v>0</v>
      </c>
      <c r="AI183" s="7">
        <f t="shared" si="179"/>
        <v>0.40068607782962973</v>
      </c>
      <c r="AJ183" s="7">
        <f t="shared" si="180"/>
        <v>1.0675128980337665</v>
      </c>
      <c r="AK183" s="7">
        <f t="shared" si="181"/>
        <v>0</v>
      </c>
      <c r="AL183" s="13">
        <f t="shared" si="186"/>
        <v>1.4681989758633962</v>
      </c>
      <c r="AN183" s="7">
        <f t="shared" si="140"/>
        <v>0</v>
      </c>
      <c r="AO183" s="7">
        <f t="shared" si="141"/>
        <v>0</v>
      </c>
      <c r="AP183" s="7">
        <f t="shared" si="142"/>
        <v>0</v>
      </c>
      <c r="AQ183" s="7">
        <f t="shared" si="143"/>
        <v>0</v>
      </c>
      <c r="AR183" s="7">
        <f t="shared" si="144"/>
        <v>0</v>
      </c>
      <c r="AS183" s="7">
        <f t="shared" si="145"/>
        <v>0</v>
      </c>
      <c r="AT183" s="7">
        <f t="shared" si="146"/>
        <v>1.0675128980337665</v>
      </c>
      <c r="AU183" s="7">
        <f t="shared" si="147"/>
        <v>0</v>
      </c>
      <c r="AV183" s="13">
        <f t="shared" si="187"/>
        <v>1.0675128980337665</v>
      </c>
      <c r="AX183" s="7">
        <f t="shared" si="148"/>
        <v>0.72709007129364034</v>
      </c>
      <c r="AY183" s="7">
        <f t="shared" si="165"/>
        <v>-0.31870491463371714</v>
      </c>
    </row>
    <row r="184" spans="1:51" x14ac:dyDescent="0.2">
      <c r="A184" s="17">
        <v>25</v>
      </c>
      <c r="B184" s="6">
        <v>1</v>
      </c>
      <c r="C184" s="2">
        <v>4</v>
      </c>
      <c r="D184" s="2">
        <v>3</v>
      </c>
      <c r="E184" s="2">
        <v>7</v>
      </c>
      <c r="F184" s="2">
        <v>5</v>
      </c>
      <c r="G184" s="2">
        <v>2</v>
      </c>
      <c r="H184" s="2">
        <v>8</v>
      </c>
      <c r="I184" s="2">
        <v>1</v>
      </c>
      <c r="J184" s="2">
        <v>6</v>
      </c>
      <c r="L184" s="2">
        <f t="shared" si="149"/>
        <v>4</v>
      </c>
      <c r="M184" s="2">
        <f t="shared" si="150"/>
        <v>3</v>
      </c>
      <c r="N184" s="2">
        <f t="shared" si="151"/>
        <v>7</v>
      </c>
      <c r="O184" s="2">
        <f t="shared" si="152"/>
        <v>5</v>
      </c>
      <c r="P184" s="2">
        <f t="shared" si="153"/>
        <v>2</v>
      </c>
      <c r="Q184" s="2">
        <f t="shared" si="154"/>
        <v>8</v>
      </c>
      <c r="R184" s="2">
        <f t="shared" si="155"/>
        <v>1</v>
      </c>
      <c r="S184" s="2">
        <f t="shared" si="156"/>
        <v>6</v>
      </c>
      <c r="U184" s="2">
        <f t="shared" si="157"/>
        <v>2</v>
      </c>
      <c r="V184" s="2">
        <f t="shared" si="158"/>
        <v>2</v>
      </c>
      <c r="W184" s="2">
        <f t="shared" si="159"/>
        <v>2</v>
      </c>
      <c r="X184" s="2">
        <f t="shared" si="160"/>
        <v>2</v>
      </c>
      <c r="Y184" s="2">
        <f t="shared" si="161"/>
        <v>2</v>
      </c>
      <c r="Z184" s="2">
        <f t="shared" si="162"/>
        <v>2</v>
      </c>
      <c r="AA184" s="2">
        <f t="shared" si="163"/>
        <v>1</v>
      </c>
      <c r="AB184" s="2">
        <f t="shared" si="164"/>
        <v>2</v>
      </c>
      <c r="AD184" s="7">
        <f>IF(U184=0,0,EXP(U$13))</f>
        <v>2.2428766705855709</v>
      </c>
      <c r="AE184" s="7">
        <f t="shared" si="175"/>
        <v>0.6992486925055873</v>
      </c>
      <c r="AF184" s="7">
        <f t="shared" si="176"/>
        <v>2.7126416317968172</v>
      </c>
      <c r="AG184" s="7">
        <f t="shared" si="177"/>
        <v>1.042358764859616</v>
      </c>
      <c r="AH184" s="7">
        <f t="shared" si="178"/>
        <v>2.0028955341708827</v>
      </c>
      <c r="AI184" s="7">
        <f t="shared" si="179"/>
        <v>0.40068607782962973</v>
      </c>
      <c r="AJ184" s="7">
        <f t="shared" si="180"/>
        <v>1.0675128980337665</v>
      </c>
      <c r="AK184" s="7">
        <f t="shared" si="181"/>
        <v>0.26321923105615586</v>
      </c>
      <c r="AL184" s="13">
        <f>SUM(AD184:AK184)</f>
        <v>10.431439500838025</v>
      </c>
      <c r="AN184" s="7">
        <f t="shared" si="140"/>
        <v>0</v>
      </c>
      <c r="AO184" s="7">
        <f t="shared" si="141"/>
        <v>0</v>
      </c>
      <c r="AP184" s="7">
        <f t="shared" si="142"/>
        <v>0</v>
      </c>
      <c r="AQ184" s="7">
        <f t="shared" si="143"/>
        <v>0</v>
      </c>
      <c r="AR184" s="7">
        <f t="shared" si="144"/>
        <v>0</v>
      </c>
      <c r="AS184" s="7">
        <f t="shared" si="145"/>
        <v>0</v>
      </c>
      <c r="AT184" s="7">
        <f t="shared" si="146"/>
        <v>1.0675128980337665</v>
      </c>
      <c r="AU184" s="7">
        <f t="shared" si="147"/>
        <v>0</v>
      </c>
      <c r="AV184" s="13">
        <f>SUM(AN184:AU184)</f>
        <v>1.0675128980337665</v>
      </c>
      <c r="AX184" s="7">
        <f t="shared" si="148"/>
        <v>0.10233610595623033</v>
      </c>
      <c r="AY184" s="7">
        <f t="shared" si="165"/>
        <v>-2.2794927263952625</v>
      </c>
    </row>
    <row r="185" spans="1:51" x14ac:dyDescent="0.2">
      <c r="A185" s="17"/>
      <c r="B185" s="6">
        <v>2</v>
      </c>
      <c r="C185" s="2">
        <v>4</v>
      </c>
      <c r="D185" s="2">
        <v>3</v>
      </c>
      <c r="E185" s="2">
        <v>7</v>
      </c>
      <c r="F185" s="2">
        <v>5</v>
      </c>
      <c r="G185" s="2">
        <v>2</v>
      </c>
      <c r="H185" s="2">
        <v>8</v>
      </c>
      <c r="I185" s="2">
        <v>1</v>
      </c>
      <c r="J185" s="2">
        <v>6</v>
      </c>
      <c r="L185" s="2">
        <f t="shared" si="149"/>
        <v>3</v>
      </c>
      <c r="M185" s="2">
        <f t="shared" si="150"/>
        <v>2</v>
      </c>
      <c r="N185" s="2">
        <f t="shared" si="151"/>
        <v>6</v>
      </c>
      <c r="O185" s="2">
        <f t="shared" si="152"/>
        <v>4</v>
      </c>
      <c r="P185" s="2">
        <f t="shared" si="153"/>
        <v>1</v>
      </c>
      <c r="Q185" s="2">
        <f t="shared" si="154"/>
        <v>7</v>
      </c>
      <c r="R185" s="2">
        <f t="shared" si="155"/>
        <v>0</v>
      </c>
      <c r="S185" s="2">
        <f t="shared" si="156"/>
        <v>5</v>
      </c>
      <c r="U185" s="2">
        <f t="shared" si="157"/>
        <v>2</v>
      </c>
      <c r="V185" s="2">
        <f t="shared" si="158"/>
        <v>2</v>
      </c>
      <c r="W185" s="2">
        <f t="shared" si="159"/>
        <v>2</v>
      </c>
      <c r="X185" s="2">
        <f t="shared" si="160"/>
        <v>2</v>
      </c>
      <c r="Y185" s="2">
        <f t="shared" si="161"/>
        <v>1</v>
      </c>
      <c r="Z185" s="2">
        <f t="shared" si="162"/>
        <v>2</v>
      </c>
      <c r="AA185" s="2">
        <f t="shared" si="163"/>
        <v>0</v>
      </c>
      <c r="AB185" s="2">
        <f t="shared" si="164"/>
        <v>2</v>
      </c>
      <c r="AD185" s="7">
        <f t="shared" ref="AD185:AD190" si="188">IF(U185=0,0,EXP(U$13))</f>
        <v>2.2428766705855709</v>
      </c>
      <c r="AE185" s="7">
        <f t="shared" si="175"/>
        <v>0.6992486925055873</v>
      </c>
      <c r="AF185" s="7">
        <f t="shared" si="176"/>
        <v>2.7126416317968172</v>
      </c>
      <c r="AG185" s="7">
        <f t="shared" si="177"/>
        <v>1.042358764859616</v>
      </c>
      <c r="AH185" s="7">
        <f t="shared" si="178"/>
        <v>2.0028955341708827</v>
      </c>
      <c r="AI185" s="7">
        <f t="shared" si="179"/>
        <v>0.40068607782962973</v>
      </c>
      <c r="AJ185" s="7">
        <f t="shared" si="180"/>
        <v>0</v>
      </c>
      <c r="AK185" s="7">
        <f t="shared" si="181"/>
        <v>0.26321923105615586</v>
      </c>
      <c r="AL185" s="13">
        <f t="shared" ref="AL185:AL190" si="189">SUM(AD185:AK185)</f>
        <v>9.3639266028042591</v>
      </c>
      <c r="AN185" s="7">
        <f t="shared" si="140"/>
        <v>0</v>
      </c>
      <c r="AO185" s="7">
        <f t="shared" si="141"/>
        <v>0</v>
      </c>
      <c r="AP185" s="7">
        <f t="shared" si="142"/>
        <v>0</v>
      </c>
      <c r="AQ185" s="7">
        <f t="shared" si="143"/>
        <v>0</v>
      </c>
      <c r="AR185" s="7">
        <f t="shared" si="144"/>
        <v>2.0028955341708827</v>
      </c>
      <c r="AS185" s="7">
        <f t="shared" si="145"/>
        <v>0</v>
      </c>
      <c r="AT185" s="7">
        <f t="shared" si="146"/>
        <v>0</v>
      </c>
      <c r="AU185" s="7">
        <f t="shared" si="147"/>
        <v>0</v>
      </c>
      <c r="AV185" s="13">
        <f t="shared" ref="AV185:AV190" si="190">SUM(AN185:AU185)</f>
        <v>2.0028955341708827</v>
      </c>
      <c r="AX185" s="7">
        <f t="shared" si="148"/>
        <v>0.21389483484108751</v>
      </c>
      <c r="AY185" s="7">
        <f t="shared" si="165"/>
        <v>-1.5422708107258316</v>
      </c>
    </row>
    <row r="186" spans="1:51" x14ac:dyDescent="0.2">
      <c r="A186" s="17"/>
      <c r="B186" s="6">
        <v>3</v>
      </c>
      <c r="C186" s="2">
        <v>4</v>
      </c>
      <c r="D186" s="2">
        <v>3</v>
      </c>
      <c r="E186" s="2">
        <v>7</v>
      </c>
      <c r="F186" s="2">
        <v>5</v>
      </c>
      <c r="G186" s="2">
        <v>2</v>
      </c>
      <c r="H186" s="2">
        <v>8</v>
      </c>
      <c r="I186" s="2">
        <v>1</v>
      </c>
      <c r="J186" s="2">
        <v>6</v>
      </c>
      <c r="L186" s="2">
        <f t="shared" si="149"/>
        <v>2</v>
      </c>
      <c r="M186" s="2">
        <f t="shared" si="150"/>
        <v>1</v>
      </c>
      <c r="N186" s="2">
        <f t="shared" si="151"/>
        <v>5</v>
      </c>
      <c r="O186" s="2">
        <f t="shared" si="152"/>
        <v>3</v>
      </c>
      <c r="P186" s="2">
        <f t="shared" si="153"/>
        <v>0</v>
      </c>
      <c r="Q186" s="2">
        <f t="shared" si="154"/>
        <v>6</v>
      </c>
      <c r="R186" s="2">
        <f t="shared" si="155"/>
        <v>0</v>
      </c>
      <c r="S186" s="2">
        <f t="shared" si="156"/>
        <v>4</v>
      </c>
      <c r="U186" s="2">
        <f t="shared" si="157"/>
        <v>2</v>
      </c>
      <c r="V186" s="2">
        <f t="shared" si="158"/>
        <v>1</v>
      </c>
      <c r="W186" s="2">
        <f t="shared" si="159"/>
        <v>2</v>
      </c>
      <c r="X186" s="2">
        <f t="shared" si="160"/>
        <v>2</v>
      </c>
      <c r="Y186" s="2">
        <f t="shared" si="161"/>
        <v>0</v>
      </c>
      <c r="Z186" s="2">
        <f t="shared" si="162"/>
        <v>2</v>
      </c>
      <c r="AA186" s="2">
        <f t="shared" si="163"/>
        <v>0</v>
      </c>
      <c r="AB186" s="2">
        <f t="shared" si="164"/>
        <v>2</v>
      </c>
      <c r="AD186" s="7">
        <f t="shared" si="188"/>
        <v>2.2428766705855709</v>
      </c>
      <c r="AE186" s="7">
        <f t="shared" si="175"/>
        <v>0.6992486925055873</v>
      </c>
      <c r="AF186" s="7">
        <f t="shared" si="176"/>
        <v>2.7126416317968172</v>
      </c>
      <c r="AG186" s="7">
        <f t="shared" si="177"/>
        <v>1.042358764859616</v>
      </c>
      <c r="AH186" s="7">
        <f t="shared" si="178"/>
        <v>0</v>
      </c>
      <c r="AI186" s="7">
        <f t="shared" si="179"/>
        <v>0.40068607782962973</v>
      </c>
      <c r="AJ186" s="7">
        <f t="shared" si="180"/>
        <v>0</v>
      </c>
      <c r="AK186" s="7">
        <f t="shared" si="181"/>
        <v>0.26321923105615586</v>
      </c>
      <c r="AL186" s="13">
        <f t="shared" si="189"/>
        <v>7.361031068633376</v>
      </c>
      <c r="AN186" s="7">
        <f t="shared" si="140"/>
        <v>0</v>
      </c>
      <c r="AO186" s="7">
        <f t="shared" si="141"/>
        <v>0.6992486925055873</v>
      </c>
      <c r="AP186" s="7">
        <f t="shared" si="142"/>
        <v>0</v>
      </c>
      <c r="AQ186" s="7">
        <f t="shared" si="143"/>
        <v>0</v>
      </c>
      <c r="AR186" s="7">
        <f t="shared" si="144"/>
        <v>0</v>
      </c>
      <c r="AS186" s="7">
        <f t="shared" si="145"/>
        <v>0</v>
      </c>
      <c r="AT186" s="7">
        <f t="shared" si="146"/>
        <v>0</v>
      </c>
      <c r="AU186" s="7">
        <f t="shared" si="147"/>
        <v>0</v>
      </c>
      <c r="AV186" s="13">
        <f t="shared" si="190"/>
        <v>0.6992486925055873</v>
      </c>
      <c r="AX186" s="7">
        <f t="shared" si="148"/>
        <v>9.4993308136574334E-2</v>
      </c>
      <c r="AY186" s="7">
        <f t="shared" si="165"/>
        <v>-2.3539488305302951</v>
      </c>
    </row>
    <row r="187" spans="1:51" x14ac:dyDescent="0.2">
      <c r="A187" s="17"/>
      <c r="B187" s="6">
        <v>4</v>
      </c>
      <c r="C187" s="2">
        <v>4</v>
      </c>
      <c r="D187" s="2">
        <v>3</v>
      </c>
      <c r="E187" s="2">
        <v>7</v>
      </c>
      <c r="F187" s="2">
        <v>5</v>
      </c>
      <c r="G187" s="2">
        <v>2</v>
      </c>
      <c r="H187" s="2">
        <v>8</v>
      </c>
      <c r="I187" s="2">
        <v>1</v>
      </c>
      <c r="J187" s="2">
        <v>6</v>
      </c>
      <c r="L187" s="2">
        <f t="shared" si="149"/>
        <v>1</v>
      </c>
      <c r="M187" s="2">
        <f t="shared" si="150"/>
        <v>0</v>
      </c>
      <c r="N187" s="2">
        <f t="shared" si="151"/>
        <v>4</v>
      </c>
      <c r="O187" s="2">
        <f t="shared" si="152"/>
        <v>2</v>
      </c>
      <c r="P187" s="2">
        <f t="shared" si="153"/>
        <v>0</v>
      </c>
      <c r="Q187" s="2">
        <f t="shared" si="154"/>
        <v>5</v>
      </c>
      <c r="R187" s="2">
        <f t="shared" si="155"/>
        <v>0</v>
      </c>
      <c r="S187" s="2">
        <f t="shared" si="156"/>
        <v>3</v>
      </c>
      <c r="U187" s="2">
        <f t="shared" si="157"/>
        <v>1</v>
      </c>
      <c r="V187" s="2">
        <f t="shared" si="158"/>
        <v>0</v>
      </c>
      <c r="W187" s="2">
        <f t="shared" si="159"/>
        <v>2</v>
      </c>
      <c r="X187" s="2">
        <f t="shared" si="160"/>
        <v>2</v>
      </c>
      <c r="Y187" s="2">
        <f t="shared" si="161"/>
        <v>0</v>
      </c>
      <c r="Z187" s="2">
        <f t="shared" si="162"/>
        <v>2</v>
      </c>
      <c r="AA187" s="2">
        <f t="shared" si="163"/>
        <v>0</v>
      </c>
      <c r="AB187" s="2">
        <f t="shared" si="164"/>
        <v>2</v>
      </c>
      <c r="AD187" s="7">
        <f t="shared" si="188"/>
        <v>2.2428766705855709</v>
      </c>
      <c r="AE187" s="7">
        <f t="shared" si="175"/>
        <v>0</v>
      </c>
      <c r="AF187" s="7">
        <f t="shared" si="176"/>
        <v>2.7126416317968172</v>
      </c>
      <c r="AG187" s="7">
        <f t="shared" si="177"/>
        <v>1.042358764859616</v>
      </c>
      <c r="AH187" s="7">
        <f t="shared" si="178"/>
        <v>0</v>
      </c>
      <c r="AI187" s="7">
        <f t="shared" si="179"/>
        <v>0.40068607782962973</v>
      </c>
      <c r="AJ187" s="7">
        <f t="shared" si="180"/>
        <v>0</v>
      </c>
      <c r="AK187" s="7">
        <f t="shared" si="181"/>
        <v>0.26321923105615586</v>
      </c>
      <c r="AL187" s="13">
        <f t="shared" si="189"/>
        <v>6.6617823761277899</v>
      </c>
      <c r="AN187" s="7">
        <f t="shared" si="140"/>
        <v>2.2428766705855709</v>
      </c>
      <c r="AO187" s="7">
        <f t="shared" si="141"/>
        <v>0</v>
      </c>
      <c r="AP187" s="7">
        <f t="shared" si="142"/>
        <v>0</v>
      </c>
      <c r="AQ187" s="7">
        <f t="shared" si="143"/>
        <v>0</v>
      </c>
      <c r="AR187" s="7">
        <f t="shared" si="144"/>
        <v>0</v>
      </c>
      <c r="AS187" s="7">
        <f t="shared" si="145"/>
        <v>0</v>
      </c>
      <c r="AT187" s="7">
        <f t="shared" si="146"/>
        <v>0</v>
      </c>
      <c r="AU187" s="7">
        <f t="shared" si="147"/>
        <v>0</v>
      </c>
      <c r="AV187" s="13">
        <f t="shared" si="190"/>
        <v>2.2428766705855709</v>
      </c>
      <c r="AX187" s="7">
        <f t="shared" si="148"/>
        <v>0.33667816568473069</v>
      </c>
      <c r="AY187" s="7">
        <f t="shared" si="165"/>
        <v>-1.0886278028990273</v>
      </c>
    </row>
    <row r="188" spans="1:51" x14ac:dyDescent="0.2">
      <c r="A188" s="17"/>
      <c r="B188" s="6">
        <v>5</v>
      </c>
      <c r="C188" s="2">
        <v>4</v>
      </c>
      <c r="D188" s="2">
        <v>3</v>
      </c>
      <c r="E188" s="2">
        <v>7</v>
      </c>
      <c r="F188" s="2">
        <v>5</v>
      </c>
      <c r="G188" s="2">
        <v>2</v>
      </c>
      <c r="H188" s="2">
        <v>8</v>
      </c>
      <c r="I188" s="2">
        <v>1</v>
      </c>
      <c r="J188" s="2">
        <v>6</v>
      </c>
      <c r="L188" s="2">
        <f t="shared" si="149"/>
        <v>0</v>
      </c>
      <c r="M188" s="2">
        <f t="shared" si="150"/>
        <v>0</v>
      </c>
      <c r="N188" s="2">
        <f t="shared" si="151"/>
        <v>3</v>
      </c>
      <c r="O188" s="2">
        <f t="shared" si="152"/>
        <v>1</v>
      </c>
      <c r="P188" s="2">
        <f t="shared" si="153"/>
        <v>0</v>
      </c>
      <c r="Q188" s="2">
        <f t="shared" si="154"/>
        <v>4</v>
      </c>
      <c r="R188" s="2">
        <f t="shared" si="155"/>
        <v>0</v>
      </c>
      <c r="S188" s="2">
        <f t="shared" si="156"/>
        <v>2</v>
      </c>
      <c r="U188" s="2">
        <f t="shared" si="157"/>
        <v>0</v>
      </c>
      <c r="V188" s="2">
        <f t="shared" si="158"/>
        <v>0</v>
      </c>
      <c r="W188" s="2">
        <f t="shared" si="159"/>
        <v>2</v>
      </c>
      <c r="X188" s="2">
        <f t="shared" si="160"/>
        <v>1</v>
      </c>
      <c r="Y188" s="2">
        <f t="shared" si="161"/>
        <v>0</v>
      </c>
      <c r="Z188" s="2">
        <f t="shared" si="162"/>
        <v>2</v>
      </c>
      <c r="AA188" s="2">
        <f t="shared" si="163"/>
        <v>0</v>
      </c>
      <c r="AB188" s="2">
        <f t="shared" si="164"/>
        <v>2</v>
      </c>
      <c r="AD188" s="7">
        <f t="shared" si="188"/>
        <v>0</v>
      </c>
      <c r="AE188" s="7">
        <f t="shared" si="175"/>
        <v>0</v>
      </c>
      <c r="AF188" s="7">
        <f t="shared" si="176"/>
        <v>2.7126416317968172</v>
      </c>
      <c r="AG188" s="7">
        <f t="shared" si="177"/>
        <v>1.042358764859616</v>
      </c>
      <c r="AH188" s="7">
        <f t="shared" si="178"/>
        <v>0</v>
      </c>
      <c r="AI188" s="7">
        <f t="shared" si="179"/>
        <v>0.40068607782962973</v>
      </c>
      <c r="AJ188" s="7">
        <f t="shared" si="180"/>
        <v>0</v>
      </c>
      <c r="AK188" s="7">
        <f t="shared" si="181"/>
        <v>0.26321923105615586</v>
      </c>
      <c r="AL188" s="13">
        <f t="shared" si="189"/>
        <v>4.4189057055422181</v>
      </c>
      <c r="AN188" s="7">
        <f t="shared" si="140"/>
        <v>0</v>
      </c>
      <c r="AO188" s="7">
        <f t="shared" si="141"/>
        <v>0</v>
      </c>
      <c r="AP188" s="7">
        <f t="shared" si="142"/>
        <v>0</v>
      </c>
      <c r="AQ188" s="7">
        <f t="shared" si="143"/>
        <v>1.042358764859616</v>
      </c>
      <c r="AR188" s="7">
        <f t="shared" si="144"/>
        <v>0</v>
      </c>
      <c r="AS188" s="7">
        <f t="shared" si="145"/>
        <v>0</v>
      </c>
      <c r="AT188" s="7">
        <f t="shared" si="146"/>
        <v>0</v>
      </c>
      <c r="AU188" s="7">
        <f t="shared" si="147"/>
        <v>0</v>
      </c>
      <c r="AV188" s="13">
        <f t="shared" si="190"/>
        <v>1.042358764859616</v>
      </c>
      <c r="AX188" s="7">
        <f t="shared" si="148"/>
        <v>0.23588617506643858</v>
      </c>
      <c r="AY188" s="7">
        <f t="shared" si="165"/>
        <v>-1.4444058993454589</v>
      </c>
    </row>
    <row r="189" spans="1:51" x14ac:dyDescent="0.2">
      <c r="A189" s="17"/>
      <c r="B189" s="6">
        <v>6</v>
      </c>
      <c r="C189" s="2">
        <v>4</v>
      </c>
      <c r="D189" s="2">
        <v>3</v>
      </c>
      <c r="E189" s="2">
        <v>7</v>
      </c>
      <c r="F189" s="2">
        <v>5</v>
      </c>
      <c r="G189" s="2">
        <v>2</v>
      </c>
      <c r="H189" s="2">
        <v>8</v>
      </c>
      <c r="I189" s="2">
        <v>1</v>
      </c>
      <c r="J189" s="2">
        <v>6</v>
      </c>
      <c r="L189" s="2">
        <f t="shared" si="149"/>
        <v>0</v>
      </c>
      <c r="M189" s="2">
        <f t="shared" si="150"/>
        <v>0</v>
      </c>
      <c r="N189" s="2">
        <f t="shared" si="151"/>
        <v>2</v>
      </c>
      <c r="O189" s="2">
        <f t="shared" si="152"/>
        <v>0</v>
      </c>
      <c r="P189" s="2">
        <f t="shared" si="153"/>
        <v>0</v>
      </c>
      <c r="Q189" s="2">
        <f t="shared" si="154"/>
        <v>3</v>
      </c>
      <c r="R189" s="2">
        <f t="shared" si="155"/>
        <v>0</v>
      </c>
      <c r="S189" s="2">
        <f t="shared" si="156"/>
        <v>1</v>
      </c>
      <c r="U189" s="2">
        <f t="shared" si="157"/>
        <v>0</v>
      </c>
      <c r="V189" s="2">
        <f t="shared" si="158"/>
        <v>0</v>
      </c>
      <c r="W189" s="2">
        <f t="shared" si="159"/>
        <v>2</v>
      </c>
      <c r="X189" s="2">
        <f t="shared" si="160"/>
        <v>0</v>
      </c>
      <c r="Y189" s="2">
        <f t="shared" si="161"/>
        <v>0</v>
      </c>
      <c r="Z189" s="2">
        <f t="shared" si="162"/>
        <v>2</v>
      </c>
      <c r="AA189" s="2">
        <f t="shared" si="163"/>
        <v>0</v>
      </c>
      <c r="AB189" s="2">
        <f t="shared" si="164"/>
        <v>1</v>
      </c>
      <c r="AD189" s="7">
        <f t="shared" si="188"/>
        <v>0</v>
      </c>
      <c r="AE189" s="7">
        <f t="shared" si="175"/>
        <v>0</v>
      </c>
      <c r="AF189" s="7">
        <f t="shared" si="176"/>
        <v>2.7126416317968172</v>
      </c>
      <c r="AG189" s="7">
        <f t="shared" si="177"/>
        <v>0</v>
      </c>
      <c r="AH189" s="7">
        <f t="shared" si="178"/>
        <v>0</v>
      </c>
      <c r="AI189" s="7">
        <f t="shared" si="179"/>
        <v>0.40068607782962973</v>
      </c>
      <c r="AJ189" s="7">
        <f t="shared" si="180"/>
        <v>0</v>
      </c>
      <c r="AK189" s="7">
        <f t="shared" si="181"/>
        <v>0.26321923105615586</v>
      </c>
      <c r="AL189" s="13">
        <f t="shared" si="189"/>
        <v>3.3765469406826027</v>
      </c>
      <c r="AN189" s="7">
        <f t="shared" si="140"/>
        <v>0</v>
      </c>
      <c r="AO189" s="7">
        <f t="shared" si="141"/>
        <v>0</v>
      </c>
      <c r="AP189" s="7">
        <f t="shared" si="142"/>
        <v>0</v>
      </c>
      <c r="AQ189" s="7">
        <f t="shared" si="143"/>
        <v>0</v>
      </c>
      <c r="AR189" s="7">
        <f t="shared" si="144"/>
        <v>0</v>
      </c>
      <c r="AS189" s="7">
        <f t="shared" si="145"/>
        <v>0</v>
      </c>
      <c r="AT189" s="7">
        <f t="shared" si="146"/>
        <v>0</v>
      </c>
      <c r="AU189" s="7">
        <f t="shared" si="147"/>
        <v>0.26321923105615586</v>
      </c>
      <c r="AV189" s="13">
        <f t="shared" si="190"/>
        <v>0.26321923105615586</v>
      </c>
      <c r="AX189" s="7">
        <f t="shared" si="148"/>
        <v>7.7955152313962342E-2</v>
      </c>
      <c r="AY189" s="7">
        <f t="shared" si="165"/>
        <v>-2.5516215879851911</v>
      </c>
    </row>
    <row r="190" spans="1:51" x14ac:dyDescent="0.2">
      <c r="A190" s="17"/>
      <c r="B190" s="6">
        <v>7</v>
      </c>
      <c r="C190" s="2">
        <v>4</v>
      </c>
      <c r="D190" s="2">
        <v>3</v>
      </c>
      <c r="E190" s="2">
        <v>7</v>
      </c>
      <c r="F190" s="2">
        <v>5</v>
      </c>
      <c r="G190" s="2">
        <v>2</v>
      </c>
      <c r="H190" s="2">
        <v>8</v>
      </c>
      <c r="I190" s="2">
        <v>1</v>
      </c>
      <c r="J190" s="2">
        <v>6</v>
      </c>
      <c r="L190" s="2">
        <f t="shared" si="149"/>
        <v>0</v>
      </c>
      <c r="M190" s="2">
        <f t="shared" si="150"/>
        <v>0</v>
      </c>
      <c r="N190" s="2">
        <f t="shared" si="151"/>
        <v>1</v>
      </c>
      <c r="O190" s="2">
        <f t="shared" si="152"/>
        <v>0</v>
      </c>
      <c r="P190" s="2">
        <f t="shared" si="153"/>
        <v>0</v>
      </c>
      <c r="Q190" s="2">
        <f t="shared" si="154"/>
        <v>2</v>
      </c>
      <c r="R190" s="2">
        <f t="shared" si="155"/>
        <v>0</v>
      </c>
      <c r="S190" s="2">
        <f t="shared" si="156"/>
        <v>0</v>
      </c>
      <c r="U190" s="2">
        <f t="shared" si="157"/>
        <v>0</v>
      </c>
      <c r="V190" s="2">
        <f t="shared" si="158"/>
        <v>0</v>
      </c>
      <c r="W190" s="2">
        <f t="shared" si="159"/>
        <v>1</v>
      </c>
      <c r="X190" s="2">
        <f t="shared" si="160"/>
        <v>0</v>
      </c>
      <c r="Y190" s="2">
        <f t="shared" si="161"/>
        <v>0</v>
      </c>
      <c r="Z190" s="2">
        <f t="shared" si="162"/>
        <v>2</v>
      </c>
      <c r="AA190" s="2">
        <f t="shared" si="163"/>
        <v>0</v>
      </c>
      <c r="AB190" s="2">
        <f t="shared" si="164"/>
        <v>0</v>
      </c>
      <c r="AD190" s="7">
        <f t="shared" si="188"/>
        <v>0</v>
      </c>
      <c r="AE190" s="7">
        <f t="shared" si="175"/>
        <v>0</v>
      </c>
      <c r="AF190" s="7">
        <f t="shared" si="176"/>
        <v>2.7126416317968172</v>
      </c>
      <c r="AG190" s="7">
        <f t="shared" si="177"/>
        <v>0</v>
      </c>
      <c r="AH190" s="7">
        <f t="shared" si="178"/>
        <v>0</v>
      </c>
      <c r="AI190" s="7">
        <f t="shared" si="179"/>
        <v>0.40068607782962973</v>
      </c>
      <c r="AJ190" s="7">
        <f t="shared" si="180"/>
        <v>0</v>
      </c>
      <c r="AK190" s="7">
        <f t="shared" si="181"/>
        <v>0</v>
      </c>
      <c r="AL190" s="13">
        <f t="shared" si="189"/>
        <v>3.1133277096264469</v>
      </c>
      <c r="AN190" s="7">
        <f t="shared" si="140"/>
        <v>0</v>
      </c>
      <c r="AO190" s="7">
        <f t="shared" si="141"/>
        <v>0</v>
      </c>
      <c r="AP190" s="7">
        <f t="shared" si="142"/>
        <v>2.7126416317968172</v>
      </c>
      <c r="AQ190" s="7">
        <f t="shared" si="143"/>
        <v>0</v>
      </c>
      <c r="AR190" s="7">
        <f t="shared" si="144"/>
        <v>0</v>
      </c>
      <c r="AS190" s="7">
        <f t="shared" si="145"/>
        <v>0</v>
      </c>
      <c r="AT190" s="7">
        <f t="shared" si="146"/>
        <v>0</v>
      </c>
      <c r="AU190" s="7">
        <f t="shared" si="147"/>
        <v>0</v>
      </c>
      <c r="AV190" s="13">
        <f t="shared" si="190"/>
        <v>2.7126416317968172</v>
      </c>
      <c r="AX190" s="7">
        <f t="shared" si="148"/>
        <v>0.87129974252607478</v>
      </c>
      <c r="AY190" s="7">
        <f t="shared" si="165"/>
        <v>-0.13776922525042015</v>
      </c>
    </row>
    <row r="191" spans="1:51" x14ac:dyDescent="0.2">
      <c r="A191" s="17">
        <v>26</v>
      </c>
      <c r="B191" s="6">
        <v>1</v>
      </c>
      <c r="C191" s="2">
        <v>2</v>
      </c>
      <c r="D191" s="2">
        <v>4</v>
      </c>
      <c r="E191" s="2">
        <v>1</v>
      </c>
      <c r="F191" s="2">
        <v>5</v>
      </c>
      <c r="G191" s="2">
        <v>6</v>
      </c>
      <c r="H191" s="2">
        <v>8</v>
      </c>
      <c r="I191" s="2">
        <v>7</v>
      </c>
      <c r="J191" s="2">
        <v>3</v>
      </c>
      <c r="L191" s="2">
        <f t="shared" si="149"/>
        <v>2</v>
      </c>
      <c r="M191" s="2">
        <f t="shared" si="150"/>
        <v>4</v>
      </c>
      <c r="N191" s="2">
        <f t="shared" si="151"/>
        <v>1</v>
      </c>
      <c r="O191" s="2">
        <f t="shared" si="152"/>
        <v>5</v>
      </c>
      <c r="P191" s="2">
        <f t="shared" si="153"/>
        <v>6</v>
      </c>
      <c r="Q191" s="2">
        <f t="shared" si="154"/>
        <v>8</v>
      </c>
      <c r="R191" s="2">
        <f t="shared" si="155"/>
        <v>7</v>
      </c>
      <c r="S191" s="2">
        <f t="shared" si="156"/>
        <v>3</v>
      </c>
      <c r="U191" s="2">
        <f t="shared" si="157"/>
        <v>2</v>
      </c>
      <c r="V191" s="2">
        <f t="shared" si="158"/>
        <v>2</v>
      </c>
      <c r="W191" s="2">
        <f t="shared" si="159"/>
        <v>1</v>
      </c>
      <c r="X191" s="2">
        <f t="shared" si="160"/>
        <v>2</v>
      </c>
      <c r="Y191" s="2">
        <f t="shared" si="161"/>
        <v>2</v>
      </c>
      <c r="Z191" s="2">
        <f t="shared" si="162"/>
        <v>2</v>
      </c>
      <c r="AA191" s="2">
        <f t="shared" si="163"/>
        <v>2</v>
      </c>
      <c r="AB191" s="2">
        <f t="shared" si="164"/>
        <v>2</v>
      </c>
      <c r="AD191" s="7">
        <f>IF(U191=0,0,EXP(U$13))</f>
        <v>2.2428766705855709</v>
      </c>
      <c r="AE191" s="7">
        <f t="shared" si="175"/>
        <v>0.6992486925055873</v>
      </c>
      <c r="AF191" s="7">
        <f t="shared" si="176"/>
        <v>2.7126416317968172</v>
      </c>
      <c r="AG191" s="7">
        <f t="shared" si="177"/>
        <v>1.042358764859616</v>
      </c>
      <c r="AH191" s="7">
        <f t="shared" si="178"/>
        <v>2.0028955341708827</v>
      </c>
      <c r="AI191" s="7">
        <f t="shared" si="179"/>
        <v>0.40068607782962973</v>
      </c>
      <c r="AJ191" s="7">
        <f t="shared" si="180"/>
        <v>1.0675128980337665</v>
      </c>
      <c r="AK191" s="7">
        <f t="shared" si="181"/>
        <v>0.26321923105615586</v>
      </c>
      <c r="AL191" s="13">
        <f>SUM(AD191:AK191)</f>
        <v>10.431439500838025</v>
      </c>
      <c r="AN191" s="7">
        <f t="shared" si="140"/>
        <v>0</v>
      </c>
      <c r="AO191" s="7">
        <f t="shared" si="141"/>
        <v>0</v>
      </c>
      <c r="AP191" s="7">
        <f t="shared" si="142"/>
        <v>2.7126416317968172</v>
      </c>
      <c r="AQ191" s="7">
        <f t="shared" si="143"/>
        <v>0</v>
      </c>
      <c r="AR191" s="7">
        <f t="shared" si="144"/>
        <v>0</v>
      </c>
      <c r="AS191" s="7">
        <f t="shared" si="145"/>
        <v>0</v>
      </c>
      <c r="AT191" s="7">
        <f t="shared" si="146"/>
        <v>0</v>
      </c>
      <c r="AU191" s="7">
        <f t="shared" si="147"/>
        <v>0</v>
      </c>
      <c r="AV191" s="13">
        <f>SUM(AN191:AU191)</f>
        <v>2.7126416317968172</v>
      </c>
      <c r="AX191" s="7">
        <f t="shared" si="148"/>
        <v>0.26004480317207357</v>
      </c>
      <c r="AY191" s="7">
        <f t="shared" si="165"/>
        <v>-1.3469013429193859</v>
      </c>
    </row>
    <row r="192" spans="1:51" x14ac:dyDescent="0.2">
      <c r="A192" s="17"/>
      <c r="B192" s="6">
        <v>2</v>
      </c>
      <c r="C192" s="2">
        <v>2</v>
      </c>
      <c r="D192" s="2">
        <v>4</v>
      </c>
      <c r="E192" s="2">
        <v>1</v>
      </c>
      <c r="F192" s="2">
        <v>5</v>
      </c>
      <c r="G192" s="2">
        <v>6</v>
      </c>
      <c r="H192" s="2">
        <v>8</v>
      </c>
      <c r="I192" s="2">
        <v>7</v>
      </c>
      <c r="J192" s="2">
        <v>3</v>
      </c>
      <c r="L192" s="2">
        <f t="shared" si="149"/>
        <v>1</v>
      </c>
      <c r="M192" s="2">
        <f t="shared" si="150"/>
        <v>3</v>
      </c>
      <c r="N192" s="2">
        <f t="shared" si="151"/>
        <v>0</v>
      </c>
      <c r="O192" s="2">
        <f t="shared" si="152"/>
        <v>4</v>
      </c>
      <c r="P192" s="2">
        <f t="shared" si="153"/>
        <v>5</v>
      </c>
      <c r="Q192" s="2">
        <f t="shared" si="154"/>
        <v>7</v>
      </c>
      <c r="R192" s="2">
        <f t="shared" si="155"/>
        <v>6</v>
      </c>
      <c r="S192" s="2">
        <f t="shared" si="156"/>
        <v>2</v>
      </c>
      <c r="U192" s="2">
        <f t="shared" si="157"/>
        <v>1</v>
      </c>
      <c r="V192" s="2">
        <f t="shared" si="158"/>
        <v>2</v>
      </c>
      <c r="W192" s="2">
        <f t="shared" si="159"/>
        <v>0</v>
      </c>
      <c r="X192" s="2">
        <f t="shared" si="160"/>
        <v>2</v>
      </c>
      <c r="Y192" s="2">
        <f t="shared" si="161"/>
        <v>2</v>
      </c>
      <c r="Z192" s="2">
        <f t="shared" si="162"/>
        <v>2</v>
      </c>
      <c r="AA192" s="2">
        <f t="shared" si="163"/>
        <v>2</v>
      </c>
      <c r="AB192" s="2">
        <f t="shared" si="164"/>
        <v>2</v>
      </c>
      <c r="AD192" s="7">
        <f t="shared" ref="AD192:AD197" si="191">IF(U192=0,0,EXP(U$13))</f>
        <v>2.2428766705855709</v>
      </c>
      <c r="AE192" s="7">
        <f t="shared" si="175"/>
        <v>0.6992486925055873</v>
      </c>
      <c r="AF192" s="7">
        <f t="shared" si="176"/>
        <v>0</v>
      </c>
      <c r="AG192" s="7">
        <f t="shared" si="177"/>
        <v>1.042358764859616</v>
      </c>
      <c r="AH192" s="7">
        <f t="shared" si="178"/>
        <v>2.0028955341708827</v>
      </c>
      <c r="AI192" s="7">
        <f t="shared" si="179"/>
        <v>0.40068607782962973</v>
      </c>
      <c r="AJ192" s="7">
        <f t="shared" si="180"/>
        <v>1.0675128980337665</v>
      </c>
      <c r="AK192" s="7">
        <f t="shared" si="181"/>
        <v>0.26321923105615586</v>
      </c>
      <c r="AL192" s="13">
        <f t="shared" ref="AL192:AL197" si="192">SUM(AD192:AK192)</f>
        <v>7.7187978690412091</v>
      </c>
      <c r="AN192" s="7">
        <f t="shared" si="140"/>
        <v>2.2428766705855709</v>
      </c>
      <c r="AO192" s="7">
        <f t="shared" si="141"/>
        <v>0</v>
      </c>
      <c r="AP192" s="7">
        <f t="shared" si="142"/>
        <v>0</v>
      </c>
      <c r="AQ192" s="7">
        <f t="shared" si="143"/>
        <v>0</v>
      </c>
      <c r="AR192" s="7">
        <f t="shared" si="144"/>
        <v>0</v>
      </c>
      <c r="AS192" s="7">
        <f t="shared" si="145"/>
        <v>0</v>
      </c>
      <c r="AT192" s="7">
        <f t="shared" si="146"/>
        <v>0</v>
      </c>
      <c r="AU192" s="7">
        <f t="shared" si="147"/>
        <v>0</v>
      </c>
      <c r="AV192" s="13">
        <f t="shared" ref="AV192:AV197" si="193">SUM(AN192:AU192)</f>
        <v>2.2428766705855709</v>
      </c>
      <c r="AX192" s="7">
        <f t="shared" si="148"/>
        <v>0.29057331318149543</v>
      </c>
      <c r="AY192" s="7">
        <f t="shared" si="165"/>
        <v>-1.2358993655746253</v>
      </c>
    </row>
    <row r="193" spans="1:51" x14ac:dyDescent="0.2">
      <c r="A193" s="17"/>
      <c r="B193" s="6">
        <v>3</v>
      </c>
      <c r="C193" s="2">
        <v>2</v>
      </c>
      <c r="D193" s="2">
        <v>4</v>
      </c>
      <c r="E193" s="2">
        <v>1</v>
      </c>
      <c r="F193" s="2">
        <v>5</v>
      </c>
      <c r="G193" s="2">
        <v>6</v>
      </c>
      <c r="H193" s="2">
        <v>8</v>
      </c>
      <c r="I193" s="2">
        <v>7</v>
      </c>
      <c r="J193" s="2">
        <v>3</v>
      </c>
      <c r="L193" s="2">
        <f t="shared" si="149"/>
        <v>0</v>
      </c>
      <c r="M193" s="2">
        <f t="shared" si="150"/>
        <v>2</v>
      </c>
      <c r="N193" s="2">
        <f t="shared" si="151"/>
        <v>0</v>
      </c>
      <c r="O193" s="2">
        <f t="shared" si="152"/>
        <v>3</v>
      </c>
      <c r="P193" s="2">
        <f t="shared" si="153"/>
        <v>4</v>
      </c>
      <c r="Q193" s="2">
        <f t="shared" si="154"/>
        <v>6</v>
      </c>
      <c r="R193" s="2">
        <f t="shared" si="155"/>
        <v>5</v>
      </c>
      <c r="S193" s="2">
        <f t="shared" si="156"/>
        <v>1</v>
      </c>
      <c r="U193" s="2">
        <f t="shared" si="157"/>
        <v>0</v>
      </c>
      <c r="V193" s="2">
        <f t="shared" si="158"/>
        <v>2</v>
      </c>
      <c r="W193" s="2">
        <f t="shared" si="159"/>
        <v>0</v>
      </c>
      <c r="X193" s="2">
        <f t="shared" si="160"/>
        <v>2</v>
      </c>
      <c r="Y193" s="2">
        <f t="shared" si="161"/>
        <v>2</v>
      </c>
      <c r="Z193" s="2">
        <f t="shared" si="162"/>
        <v>2</v>
      </c>
      <c r="AA193" s="2">
        <f t="shared" si="163"/>
        <v>2</v>
      </c>
      <c r="AB193" s="2">
        <f t="shared" si="164"/>
        <v>1</v>
      </c>
      <c r="AD193" s="7">
        <f t="shared" si="191"/>
        <v>0</v>
      </c>
      <c r="AE193" s="7">
        <f t="shared" si="175"/>
        <v>0.6992486925055873</v>
      </c>
      <c r="AF193" s="7">
        <f t="shared" si="176"/>
        <v>0</v>
      </c>
      <c r="AG193" s="7">
        <f t="shared" si="177"/>
        <v>1.042358764859616</v>
      </c>
      <c r="AH193" s="7">
        <f t="shared" si="178"/>
        <v>2.0028955341708827</v>
      </c>
      <c r="AI193" s="7">
        <f t="shared" si="179"/>
        <v>0.40068607782962973</v>
      </c>
      <c r="AJ193" s="7">
        <f t="shared" si="180"/>
        <v>1.0675128980337665</v>
      </c>
      <c r="AK193" s="7">
        <f t="shared" si="181"/>
        <v>0.26321923105615586</v>
      </c>
      <c r="AL193" s="13">
        <f t="shared" si="192"/>
        <v>5.4759211984556373</v>
      </c>
      <c r="AN193" s="7">
        <f t="shared" si="140"/>
        <v>0</v>
      </c>
      <c r="AO193" s="7">
        <f t="shared" si="141"/>
        <v>0</v>
      </c>
      <c r="AP193" s="7">
        <f t="shared" si="142"/>
        <v>0</v>
      </c>
      <c r="AQ193" s="7">
        <f t="shared" si="143"/>
        <v>0</v>
      </c>
      <c r="AR193" s="7">
        <f t="shared" si="144"/>
        <v>0</v>
      </c>
      <c r="AS193" s="7">
        <f t="shared" si="145"/>
        <v>0</v>
      </c>
      <c r="AT193" s="7">
        <f t="shared" si="146"/>
        <v>0</v>
      </c>
      <c r="AU193" s="7">
        <f t="shared" si="147"/>
        <v>0.26321923105615586</v>
      </c>
      <c r="AV193" s="13">
        <f t="shared" si="193"/>
        <v>0.26321923105615586</v>
      </c>
      <c r="AX193" s="7">
        <f t="shared" si="148"/>
        <v>4.8068484099148656E-2</v>
      </c>
      <c r="AY193" s="7">
        <f t="shared" si="165"/>
        <v>-3.035128532852303</v>
      </c>
    </row>
    <row r="194" spans="1:51" x14ac:dyDescent="0.2">
      <c r="A194" s="17"/>
      <c r="B194" s="6">
        <v>4</v>
      </c>
      <c r="C194" s="2">
        <v>2</v>
      </c>
      <c r="D194" s="2">
        <v>4</v>
      </c>
      <c r="E194" s="2">
        <v>1</v>
      </c>
      <c r="F194" s="2">
        <v>5</v>
      </c>
      <c r="G194" s="2">
        <v>6</v>
      </c>
      <c r="H194" s="2">
        <v>8</v>
      </c>
      <c r="I194" s="2">
        <v>7</v>
      </c>
      <c r="J194" s="2">
        <v>3</v>
      </c>
      <c r="L194" s="2">
        <f t="shared" si="149"/>
        <v>0</v>
      </c>
      <c r="M194" s="2">
        <f t="shared" si="150"/>
        <v>1</v>
      </c>
      <c r="N194" s="2">
        <f t="shared" si="151"/>
        <v>0</v>
      </c>
      <c r="O194" s="2">
        <f t="shared" si="152"/>
        <v>2</v>
      </c>
      <c r="P194" s="2">
        <f t="shared" si="153"/>
        <v>3</v>
      </c>
      <c r="Q194" s="2">
        <f t="shared" si="154"/>
        <v>5</v>
      </c>
      <c r="R194" s="2">
        <f t="shared" si="155"/>
        <v>4</v>
      </c>
      <c r="S194" s="2">
        <f t="shared" si="156"/>
        <v>0</v>
      </c>
      <c r="U194" s="2">
        <f t="shared" si="157"/>
        <v>0</v>
      </c>
      <c r="V194" s="2">
        <f t="shared" si="158"/>
        <v>1</v>
      </c>
      <c r="W194" s="2">
        <f t="shared" si="159"/>
        <v>0</v>
      </c>
      <c r="X194" s="2">
        <f t="shared" si="160"/>
        <v>2</v>
      </c>
      <c r="Y194" s="2">
        <f t="shared" si="161"/>
        <v>2</v>
      </c>
      <c r="Z194" s="2">
        <f t="shared" si="162"/>
        <v>2</v>
      </c>
      <c r="AA194" s="2">
        <f t="shared" si="163"/>
        <v>2</v>
      </c>
      <c r="AB194" s="2">
        <f t="shared" si="164"/>
        <v>0</v>
      </c>
      <c r="AD194" s="7">
        <f t="shared" si="191"/>
        <v>0</v>
      </c>
      <c r="AE194" s="7">
        <f t="shared" si="175"/>
        <v>0.6992486925055873</v>
      </c>
      <c r="AF194" s="7">
        <f t="shared" si="176"/>
        <v>0</v>
      </c>
      <c r="AG194" s="7">
        <f t="shared" si="177"/>
        <v>1.042358764859616</v>
      </c>
      <c r="AH194" s="7">
        <f t="shared" si="178"/>
        <v>2.0028955341708827</v>
      </c>
      <c r="AI194" s="7">
        <f t="shared" si="179"/>
        <v>0.40068607782962973</v>
      </c>
      <c r="AJ194" s="7">
        <f t="shared" si="180"/>
        <v>1.0675128980337665</v>
      </c>
      <c r="AK194" s="7">
        <f t="shared" si="181"/>
        <v>0</v>
      </c>
      <c r="AL194" s="13">
        <f t="shared" si="192"/>
        <v>5.2127019673994814</v>
      </c>
      <c r="AN194" s="7">
        <f t="shared" si="140"/>
        <v>0</v>
      </c>
      <c r="AO194" s="7">
        <f t="shared" si="141"/>
        <v>0.6992486925055873</v>
      </c>
      <c r="AP194" s="7">
        <f t="shared" si="142"/>
        <v>0</v>
      </c>
      <c r="AQ194" s="7">
        <f t="shared" si="143"/>
        <v>0</v>
      </c>
      <c r="AR194" s="7">
        <f t="shared" si="144"/>
        <v>0</v>
      </c>
      <c r="AS194" s="7">
        <f t="shared" si="145"/>
        <v>0</v>
      </c>
      <c r="AT194" s="7">
        <f t="shared" si="146"/>
        <v>0</v>
      </c>
      <c r="AU194" s="7">
        <f t="shared" si="147"/>
        <v>0</v>
      </c>
      <c r="AV194" s="13">
        <f t="shared" si="193"/>
        <v>0.6992486925055873</v>
      </c>
      <c r="AX194" s="7">
        <f t="shared" si="148"/>
        <v>0.13414323260349933</v>
      </c>
      <c r="AY194" s="7">
        <f t="shared" si="165"/>
        <v>-2.0088471498719804</v>
      </c>
    </row>
    <row r="195" spans="1:51" x14ac:dyDescent="0.2">
      <c r="A195" s="17"/>
      <c r="B195" s="6">
        <v>5</v>
      </c>
      <c r="C195" s="2">
        <v>2</v>
      </c>
      <c r="D195" s="2">
        <v>4</v>
      </c>
      <c r="E195" s="2">
        <v>1</v>
      </c>
      <c r="F195" s="2">
        <v>5</v>
      </c>
      <c r="G195" s="2">
        <v>6</v>
      </c>
      <c r="H195" s="2">
        <v>8</v>
      </c>
      <c r="I195" s="2">
        <v>7</v>
      </c>
      <c r="J195" s="2">
        <v>3</v>
      </c>
      <c r="L195" s="2">
        <f t="shared" si="149"/>
        <v>0</v>
      </c>
      <c r="M195" s="2">
        <f t="shared" si="150"/>
        <v>0</v>
      </c>
      <c r="N195" s="2">
        <f t="shared" si="151"/>
        <v>0</v>
      </c>
      <c r="O195" s="2">
        <f t="shared" si="152"/>
        <v>1</v>
      </c>
      <c r="P195" s="2">
        <f t="shared" si="153"/>
        <v>2</v>
      </c>
      <c r="Q195" s="2">
        <f t="shared" si="154"/>
        <v>4</v>
      </c>
      <c r="R195" s="2">
        <f t="shared" si="155"/>
        <v>3</v>
      </c>
      <c r="S195" s="2">
        <f t="shared" si="156"/>
        <v>0</v>
      </c>
      <c r="U195" s="2">
        <f t="shared" si="157"/>
        <v>0</v>
      </c>
      <c r="V195" s="2">
        <f t="shared" si="158"/>
        <v>0</v>
      </c>
      <c r="W195" s="2">
        <f t="shared" si="159"/>
        <v>0</v>
      </c>
      <c r="X195" s="2">
        <f t="shared" si="160"/>
        <v>1</v>
      </c>
      <c r="Y195" s="2">
        <f t="shared" si="161"/>
        <v>2</v>
      </c>
      <c r="Z195" s="2">
        <f t="shared" si="162"/>
        <v>2</v>
      </c>
      <c r="AA195" s="2">
        <f t="shared" si="163"/>
        <v>2</v>
      </c>
      <c r="AB195" s="2">
        <f t="shared" si="164"/>
        <v>0</v>
      </c>
      <c r="AD195" s="7">
        <f t="shared" si="191"/>
        <v>0</v>
      </c>
      <c r="AE195" s="7">
        <f t="shared" si="175"/>
        <v>0</v>
      </c>
      <c r="AF195" s="7">
        <f t="shared" si="176"/>
        <v>0</v>
      </c>
      <c r="AG195" s="7">
        <f t="shared" si="177"/>
        <v>1.042358764859616</v>
      </c>
      <c r="AH195" s="7">
        <f t="shared" si="178"/>
        <v>2.0028955341708827</v>
      </c>
      <c r="AI195" s="7">
        <f t="shared" si="179"/>
        <v>0.40068607782962973</v>
      </c>
      <c r="AJ195" s="7">
        <f t="shared" si="180"/>
        <v>1.0675128980337665</v>
      </c>
      <c r="AK195" s="7">
        <f t="shared" si="181"/>
        <v>0</v>
      </c>
      <c r="AL195" s="13">
        <f t="shared" si="192"/>
        <v>4.5134532748938954</v>
      </c>
      <c r="AN195" s="7">
        <f t="shared" si="140"/>
        <v>0</v>
      </c>
      <c r="AO195" s="7">
        <f t="shared" si="141"/>
        <v>0</v>
      </c>
      <c r="AP195" s="7">
        <f t="shared" si="142"/>
        <v>0</v>
      </c>
      <c r="AQ195" s="7">
        <f t="shared" si="143"/>
        <v>1.042358764859616</v>
      </c>
      <c r="AR195" s="7">
        <f t="shared" si="144"/>
        <v>0</v>
      </c>
      <c r="AS195" s="7">
        <f t="shared" si="145"/>
        <v>0</v>
      </c>
      <c r="AT195" s="7">
        <f t="shared" si="146"/>
        <v>0</v>
      </c>
      <c r="AU195" s="7">
        <f t="shared" si="147"/>
        <v>0</v>
      </c>
      <c r="AV195" s="13">
        <f t="shared" si="193"/>
        <v>1.042358764859616</v>
      </c>
      <c r="AX195" s="7">
        <f t="shared" si="148"/>
        <v>0.23094484452907521</v>
      </c>
      <c r="AY195" s="7">
        <f t="shared" si="165"/>
        <v>-1.4655763652424274</v>
      </c>
    </row>
    <row r="196" spans="1:51" x14ac:dyDescent="0.2">
      <c r="A196" s="17"/>
      <c r="B196" s="6">
        <v>6</v>
      </c>
      <c r="C196" s="2">
        <v>2</v>
      </c>
      <c r="D196" s="2">
        <v>4</v>
      </c>
      <c r="E196" s="2">
        <v>1</v>
      </c>
      <c r="F196" s="2">
        <v>5</v>
      </c>
      <c r="G196" s="2">
        <v>6</v>
      </c>
      <c r="H196" s="2">
        <v>8</v>
      </c>
      <c r="I196" s="2">
        <v>7</v>
      </c>
      <c r="J196" s="2">
        <v>3</v>
      </c>
      <c r="L196" s="2">
        <f t="shared" si="149"/>
        <v>0</v>
      </c>
      <c r="M196" s="2">
        <f t="shared" si="150"/>
        <v>0</v>
      </c>
      <c r="N196" s="2">
        <f t="shared" si="151"/>
        <v>0</v>
      </c>
      <c r="O196" s="2">
        <f t="shared" si="152"/>
        <v>0</v>
      </c>
      <c r="P196" s="2">
        <f t="shared" si="153"/>
        <v>1</v>
      </c>
      <c r="Q196" s="2">
        <f t="shared" si="154"/>
        <v>3</v>
      </c>
      <c r="R196" s="2">
        <f t="shared" si="155"/>
        <v>2</v>
      </c>
      <c r="S196" s="2">
        <f t="shared" si="156"/>
        <v>0</v>
      </c>
      <c r="U196" s="2">
        <f t="shared" si="157"/>
        <v>0</v>
      </c>
      <c r="V196" s="2">
        <f t="shared" si="158"/>
        <v>0</v>
      </c>
      <c r="W196" s="2">
        <f t="shared" si="159"/>
        <v>0</v>
      </c>
      <c r="X196" s="2">
        <f t="shared" si="160"/>
        <v>0</v>
      </c>
      <c r="Y196" s="2">
        <f t="shared" si="161"/>
        <v>1</v>
      </c>
      <c r="Z196" s="2">
        <f t="shared" si="162"/>
        <v>2</v>
      </c>
      <c r="AA196" s="2">
        <f t="shared" si="163"/>
        <v>2</v>
      </c>
      <c r="AB196" s="2">
        <f t="shared" si="164"/>
        <v>0</v>
      </c>
      <c r="AD196" s="7">
        <f t="shared" si="191"/>
        <v>0</v>
      </c>
      <c r="AE196" s="7">
        <f t="shared" si="175"/>
        <v>0</v>
      </c>
      <c r="AF196" s="7">
        <f t="shared" si="176"/>
        <v>0</v>
      </c>
      <c r="AG196" s="7">
        <f t="shared" si="177"/>
        <v>0</v>
      </c>
      <c r="AH196" s="7">
        <f t="shared" si="178"/>
        <v>2.0028955341708827</v>
      </c>
      <c r="AI196" s="7">
        <f t="shared" si="179"/>
        <v>0.40068607782962973</v>
      </c>
      <c r="AJ196" s="7">
        <f t="shared" si="180"/>
        <v>1.0675128980337665</v>
      </c>
      <c r="AK196" s="7">
        <f t="shared" si="181"/>
        <v>0</v>
      </c>
      <c r="AL196" s="13">
        <f t="shared" si="192"/>
        <v>3.4710945100342787</v>
      </c>
      <c r="AN196" s="7">
        <f t="shared" si="140"/>
        <v>0</v>
      </c>
      <c r="AO196" s="7">
        <f t="shared" si="141"/>
        <v>0</v>
      </c>
      <c r="AP196" s="7">
        <f t="shared" si="142"/>
        <v>0</v>
      </c>
      <c r="AQ196" s="7">
        <f t="shared" si="143"/>
        <v>0</v>
      </c>
      <c r="AR196" s="7">
        <f t="shared" si="144"/>
        <v>2.0028955341708827</v>
      </c>
      <c r="AS196" s="7">
        <f t="shared" si="145"/>
        <v>0</v>
      </c>
      <c r="AT196" s="7">
        <f t="shared" si="146"/>
        <v>0</v>
      </c>
      <c r="AU196" s="7">
        <f t="shared" si="147"/>
        <v>0</v>
      </c>
      <c r="AV196" s="13">
        <f t="shared" si="193"/>
        <v>2.0028955341708827</v>
      </c>
      <c r="AX196" s="7">
        <f t="shared" si="148"/>
        <v>0.57702131946591773</v>
      </c>
      <c r="AY196" s="7">
        <f t="shared" si="165"/>
        <v>-0.5498760643422127</v>
      </c>
    </row>
    <row r="197" spans="1:51" x14ac:dyDescent="0.2">
      <c r="A197" s="17"/>
      <c r="B197" s="6">
        <v>7</v>
      </c>
      <c r="C197" s="2">
        <v>2</v>
      </c>
      <c r="D197" s="2">
        <v>4</v>
      </c>
      <c r="E197" s="2">
        <v>1</v>
      </c>
      <c r="F197" s="2">
        <v>5</v>
      </c>
      <c r="G197" s="2">
        <v>6</v>
      </c>
      <c r="H197" s="2">
        <v>8</v>
      </c>
      <c r="I197" s="2">
        <v>7</v>
      </c>
      <c r="J197" s="2">
        <v>3</v>
      </c>
      <c r="L197" s="2">
        <f t="shared" si="149"/>
        <v>0</v>
      </c>
      <c r="M197" s="2">
        <f t="shared" si="150"/>
        <v>0</v>
      </c>
      <c r="N197" s="2">
        <f t="shared" si="151"/>
        <v>0</v>
      </c>
      <c r="O197" s="2">
        <f t="shared" si="152"/>
        <v>0</v>
      </c>
      <c r="P197" s="2">
        <f t="shared" si="153"/>
        <v>0</v>
      </c>
      <c r="Q197" s="2">
        <f t="shared" si="154"/>
        <v>2</v>
      </c>
      <c r="R197" s="2">
        <f t="shared" si="155"/>
        <v>1</v>
      </c>
      <c r="S197" s="2">
        <f t="shared" si="156"/>
        <v>0</v>
      </c>
      <c r="U197" s="2">
        <f t="shared" si="157"/>
        <v>0</v>
      </c>
      <c r="V197" s="2">
        <f t="shared" si="158"/>
        <v>0</v>
      </c>
      <c r="W197" s="2">
        <f t="shared" si="159"/>
        <v>0</v>
      </c>
      <c r="X197" s="2">
        <f t="shared" si="160"/>
        <v>0</v>
      </c>
      <c r="Y197" s="2">
        <f t="shared" si="161"/>
        <v>0</v>
      </c>
      <c r="Z197" s="2">
        <f t="shared" si="162"/>
        <v>2</v>
      </c>
      <c r="AA197" s="2">
        <f t="shared" si="163"/>
        <v>1</v>
      </c>
      <c r="AB197" s="2">
        <f t="shared" si="164"/>
        <v>0</v>
      </c>
      <c r="AD197" s="7">
        <f t="shared" si="191"/>
        <v>0</v>
      </c>
      <c r="AE197" s="7">
        <f t="shared" si="175"/>
        <v>0</v>
      </c>
      <c r="AF197" s="7">
        <f t="shared" si="176"/>
        <v>0</v>
      </c>
      <c r="AG197" s="7">
        <f t="shared" si="177"/>
        <v>0</v>
      </c>
      <c r="AH197" s="7">
        <f t="shared" si="178"/>
        <v>0</v>
      </c>
      <c r="AI197" s="7">
        <f t="shared" si="179"/>
        <v>0.40068607782962973</v>
      </c>
      <c r="AJ197" s="7">
        <f t="shared" si="180"/>
        <v>1.0675128980337665</v>
      </c>
      <c r="AK197" s="7">
        <f t="shared" si="181"/>
        <v>0</v>
      </c>
      <c r="AL197" s="13">
        <f t="shared" si="192"/>
        <v>1.4681989758633962</v>
      </c>
      <c r="AN197" s="7">
        <f t="shared" si="140"/>
        <v>0</v>
      </c>
      <c r="AO197" s="7">
        <f t="shared" si="141"/>
        <v>0</v>
      </c>
      <c r="AP197" s="7">
        <f t="shared" si="142"/>
        <v>0</v>
      </c>
      <c r="AQ197" s="7">
        <f t="shared" si="143"/>
        <v>0</v>
      </c>
      <c r="AR197" s="7">
        <f t="shared" si="144"/>
        <v>0</v>
      </c>
      <c r="AS197" s="7">
        <f t="shared" si="145"/>
        <v>0</v>
      </c>
      <c r="AT197" s="7">
        <f t="shared" si="146"/>
        <v>1.0675128980337665</v>
      </c>
      <c r="AU197" s="7">
        <f t="shared" si="147"/>
        <v>0</v>
      </c>
      <c r="AV197" s="13">
        <f t="shared" si="193"/>
        <v>1.0675128980337665</v>
      </c>
      <c r="AX197" s="7">
        <f t="shared" si="148"/>
        <v>0.72709007129364034</v>
      </c>
      <c r="AY197" s="7">
        <f t="shared" si="165"/>
        <v>-0.31870491463371714</v>
      </c>
    </row>
    <row r="198" spans="1:51" x14ac:dyDescent="0.2">
      <c r="A198" s="17">
        <v>27</v>
      </c>
      <c r="B198" s="6">
        <v>1</v>
      </c>
      <c r="C198" s="2">
        <v>3</v>
      </c>
      <c r="D198" s="2">
        <v>6</v>
      </c>
      <c r="E198" s="2">
        <v>1</v>
      </c>
      <c r="F198" s="2">
        <v>5</v>
      </c>
      <c r="G198" s="2">
        <v>2</v>
      </c>
      <c r="H198" s="2">
        <v>7</v>
      </c>
      <c r="I198" s="2">
        <v>4</v>
      </c>
      <c r="J198" s="2">
        <v>8</v>
      </c>
      <c r="L198" s="2">
        <f t="shared" si="149"/>
        <v>3</v>
      </c>
      <c r="M198" s="2">
        <f t="shared" si="150"/>
        <v>6</v>
      </c>
      <c r="N198" s="2">
        <f t="shared" si="151"/>
        <v>1</v>
      </c>
      <c r="O198" s="2">
        <f t="shared" si="152"/>
        <v>5</v>
      </c>
      <c r="P198" s="2">
        <f t="shared" si="153"/>
        <v>2</v>
      </c>
      <c r="Q198" s="2">
        <f t="shared" si="154"/>
        <v>7</v>
      </c>
      <c r="R198" s="2">
        <f t="shared" si="155"/>
        <v>4</v>
      </c>
      <c r="S198" s="2">
        <f t="shared" si="156"/>
        <v>8</v>
      </c>
      <c r="U198" s="2">
        <f t="shared" si="157"/>
        <v>2</v>
      </c>
      <c r="V198" s="2">
        <f t="shared" si="158"/>
        <v>2</v>
      </c>
      <c r="W198" s="2">
        <f t="shared" si="159"/>
        <v>1</v>
      </c>
      <c r="X198" s="2">
        <f t="shared" si="160"/>
        <v>2</v>
      </c>
      <c r="Y198" s="2">
        <f t="shared" si="161"/>
        <v>2</v>
      </c>
      <c r="Z198" s="2">
        <f t="shared" si="162"/>
        <v>2</v>
      </c>
      <c r="AA198" s="2">
        <f t="shared" si="163"/>
        <v>2</v>
      </c>
      <c r="AB198" s="2">
        <f t="shared" si="164"/>
        <v>2</v>
      </c>
      <c r="AD198" s="7">
        <f>IF(U198=0,0,EXP(U$13))</f>
        <v>2.2428766705855709</v>
      </c>
      <c r="AE198" s="7">
        <f t="shared" si="175"/>
        <v>0.6992486925055873</v>
      </c>
      <c r="AF198" s="7">
        <f t="shared" si="176"/>
        <v>2.7126416317968172</v>
      </c>
      <c r="AG198" s="7">
        <f t="shared" si="177"/>
        <v>1.042358764859616</v>
      </c>
      <c r="AH198" s="7">
        <f t="shared" si="178"/>
        <v>2.0028955341708827</v>
      </c>
      <c r="AI198" s="7">
        <f t="shared" si="179"/>
        <v>0.40068607782962973</v>
      </c>
      <c r="AJ198" s="7">
        <f t="shared" si="180"/>
        <v>1.0675128980337665</v>
      </c>
      <c r="AK198" s="7">
        <f t="shared" si="181"/>
        <v>0.26321923105615586</v>
      </c>
      <c r="AL198" s="13">
        <f>SUM(AD198:AK198)</f>
        <v>10.431439500838025</v>
      </c>
      <c r="AN198" s="7">
        <f t="shared" si="140"/>
        <v>0</v>
      </c>
      <c r="AO198" s="7">
        <f t="shared" si="141"/>
        <v>0</v>
      </c>
      <c r="AP198" s="7">
        <f t="shared" si="142"/>
        <v>2.7126416317968172</v>
      </c>
      <c r="AQ198" s="7">
        <f t="shared" si="143"/>
        <v>0</v>
      </c>
      <c r="AR198" s="7">
        <f t="shared" si="144"/>
        <v>0</v>
      </c>
      <c r="AS198" s="7">
        <f t="shared" si="145"/>
        <v>0</v>
      </c>
      <c r="AT198" s="7">
        <f t="shared" si="146"/>
        <v>0</v>
      </c>
      <c r="AU198" s="7">
        <f t="shared" si="147"/>
        <v>0</v>
      </c>
      <c r="AV198" s="13">
        <f>SUM(AN198:AU198)</f>
        <v>2.7126416317968172</v>
      </c>
      <c r="AX198" s="7">
        <f t="shared" si="148"/>
        <v>0.26004480317207357</v>
      </c>
      <c r="AY198" s="7">
        <f t="shared" si="165"/>
        <v>-1.3469013429193859</v>
      </c>
    </row>
    <row r="199" spans="1:51" x14ac:dyDescent="0.2">
      <c r="A199" s="17"/>
      <c r="B199" s="6">
        <v>2</v>
      </c>
      <c r="C199" s="2">
        <v>3</v>
      </c>
      <c r="D199" s="2">
        <v>6</v>
      </c>
      <c r="E199" s="2">
        <v>1</v>
      </c>
      <c r="F199" s="2">
        <v>5</v>
      </c>
      <c r="G199" s="2">
        <v>2</v>
      </c>
      <c r="H199" s="2">
        <v>7</v>
      </c>
      <c r="I199" s="2">
        <v>4</v>
      </c>
      <c r="J199" s="2">
        <v>8</v>
      </c>
      <c r="L199" s="2">
        <f t="shared" si="149"/>
        <v>2</v>
      </c>
      <c r="M199" s="2">
        <f t="shared" si="150"/>
        <v>5</v>
      </c>
      <c r="N199" s="2">
        <f t="shared" si="151"/>
        <v>0</v>
      </c>
      <c r="O199" s="2">
        <f t="shared" si="152"/>
        <v>4</v>
      </c>
      <c r="P199" s="2">
        <f t="shared" si="153"/>
        <v>1</v>
      </c>
      <c r="Q199" s="2">
        <f t="shared" si="154"/>
        <v>6</v>
      </c>
      <c r="R199" s="2">
        <f t="shared" si="155"/>
        <v>3</v>
      </c>
      <c r="S199" s="2">
        <f t="shared" si="156"/>
        <v>7</v>
      </c>
      <c r="U199" s="2">
        <f t="shared" si="157"/>
        <v>2</v>
      </c>
      <c r="V199" s="2">
        <f t="shared" si="158"/>
        <v>2</v>
      </c>
      <c r="W199" s="2">
        <f t="shared" si="159"/>
        <v>0</v>
      </c>
      <c r="X199" s="2">
        <f t="shared" si="160"/>
        <v>2</v>
      </c>
      <c r="Y199" s="2">
        <f t="shared" si="161"/>
        <v>1</v>
      </c>
      <c r="Z199" s="2">
        <f t="shared" si="162"/>
        <v>2</v>
      </c>
      <c r="AA199" s="2">
        <f t="shared" si="163"/>
        <v>2</v>
      </c>
      <c r="AB199" s="2">
        <f t="shared" si="164"/>
        <v>2</v>
      </c>
      <c r="AD199" s="7">
        <f t="shared" ref="AD199:AD204" si="194">IF(U199=0,0,EXP(U$13))</f>
        <v>2.2428766705855709</v>
      </c>
      <c r="AE199" s="7">
        <f t="shared" si="175"/>
        <v>0.6992486925055873</v>
      </c>
      <c r="AF199" s="7">
        <f t="shared" si="176"/>
        <v>0</v>
      </c>
      <c r="AG199" s="7">
        <f t="shared" si="177"/>
        <v>1.042358764859616</v>
      </c>
      <c r="AH199" s="7">
        <f t="shared" si="178"/>
        <v>2.0028955341708827</v>
      </c>
      <c r="AI199" s="7">
        <f t="shared" si="179"/>
        <v>0.40068607782962973</v>
      </c>
      <c r="AJ199" s="7">
        <f t="shared" si="180"/>
        <v>1.0675128980337665</v>
      </c>
      <c r="AK199" s="7">
        <f t="shared" si="181"/>
        <v>0.26321923105615586</v>
      </c>
      <c r="AL199" s="13">
        <f t="shared" ref="AL199:AL204" si="195">SUM(AD199:AK199)</f>
        <v>7.7187978690412091</v>
      </c>
      <c r="AN199" s="7">
        <f t="shared" si="140"/>
        <v>0</v>
      </c>
      <c r="AO199" s="7">
        <f t="shared" si="141"/>
        <v>0</v>
      </c>
      <c r="AP199" s="7">
        <f t="shared" si="142"/>
        <v>0</v>
      </c>
      <c r="AQ199" s="7">
        <f t="shared" si="143"/>
        <v>0</v>
      </c>
      <c r="AR199" s="7">
        <f t="shared" si="144"/>
        <v>2.0028955341708827</v>
      </c>
      <c r="AS199" s="7">
        <f t="shared" si="145"/>
        <v>0</v>
      </c>
      <c r="AT199" s="7">
        <f t="shared" si="146"/>
        <v>0</v>
      </c>
      <c r="AU199" s="7">
        <f t="shared" si="147"/>
        <v>0</v>
      </c>
      <c r="AV199" s="13">
        <f t="shared" ref="AV199:AV204" si="196">SUM(AN199:AU199)</f>
        <v>2.0028955341708827</v>
      </c>
      <c r="AX199" s="7">
        <f t="shared" si="148"/>
        <v>0.25948283245039455</v>
      </c>
      <c r="AY199" s="7">
        <f t="shared" si="165"/>
        <v>-1.3490647348251377</v>
      </c>
    </row>
    <row r="200" spans="1:51" x14ac:dyDescent="0.2">
      <c r="A200" s="17"/>
      <c r="B200" s="6">
        <v>3</v>
      </c>
      <c r="C200" s="2">
        <v>3</v>
      </c>
      <c r="D200" s="2">
        <v>6</v>
      </c>
      <c r="E200" s="2">
        <v>1</v>
      </c>
      <c r="F200" s="2">
        <v>5</v>
      </c>
      <c r="G200" s="2">
        <v>2</v>
      </c>
      <c r="H200" s="2">
        <v>7</v>
      </c>
      <c r="I200" s="2">
        <v>4</v>
      </c>
      <c r="J200" s="2">
        <v>8</v>
      </c>
      <c r="L200" s="2">
        <f t="shared" si="149"/>
        <v>1</v>
      </c>
      <c r="M200" s="2">
        <f t="shared" si="150"/>
        <v>4</v>
      </c>
      <c r="N200" s="2">
        <f t="shared" si="151"/>
        <v>0</v>
      </c>
      <c r="O200" s="2">
        <f t="shared" si="152"/>
        <v>3</v>
      </c>
      <c r="P200" s="2">
        <f t="shared" si="153"/>
        <v>0</v>
      </c>
      <c r="Q200" s="2">
        <f t="shared" si="154"/>
        <v>5</v>
      </c>
      <c r="R200" s="2">
        <f t="shared" si="155"/>
        <v>2</v>
      </c>
      <c r="S200" s="2">
        <f t="shared" si="156"/>
        <v>6</v>
      </c>
      <c r="U200" s="2">
        <f t="shared" si="157"/>
        <v>1</v>
      </c>
      <c r="V200" s="2">
        <f t="shared" si="158"/>
        <v>2</v>
      </c>
      <c r="W200" s="2">
        <f t="shared" si="159"/>
        <v>0</v>
      </c>
      <c r="X200" s="2">
        <f t="shared" si="160"/>
        <v>2</v>
      </c>
      <c r="Y200" s="2">
        <f t="shared" si="161"/>
        <v>0</v>
      </c>
      <c r="Z200" s="2">
        <f t="shared" si="162"/>
        <v>2</v>
      </c>
      <c r="AA200" s="2">
        <f t="shared" si="163"/>
        <v>2</v>
      </c>
      <c r="AB200" s="2">
        <f t="shared" si="164"/>
        <v>2</v>
      </c>
      <c r="AD200" s="7">
        <f t="shared" si="194"/>
        <v>2.2428766705855709</v>
      </c>
      <c r="AE200" s="7">
        <f t="shared" si="175"/>
        <v>0.6992486925055873</v>
      </c>
      <c r="AF200" s="7">
        <f t="shared" si="176"/>
        <v>0</v>
      </c>
      <c r="AG200" s="7">
        <f t="shared" si="177"/>
        <v>1.042358764859616</v>
      </c>
      <c r="AH200" s="7">
        <f t="shared" si="178"/>
        <v>0</v>
      </c>
      <c r="AI200" s="7">
        <f t="shared" si="179"/>
        <v>0.40068607782962973</v>
      </c>
      <c r="AJ200" s="7">
        <f t="shared" si="180"/>
        <v>1.0675128980337665</v>
      </c>
      <c r="AK200" s="7">
        <f t="shared" si="181"/>
        <v>0.26321923105615586</v>
      </c>
      <c r="AL200" s="13">
        <f t="shared" si="195"/>
        <v>5.7159023348703268</v>
      </c>
      <c r="AN200" s="7">
        <f t="shared" si="140"/>
        <v>2.2428766705855709</v>
      </c>
      <c r="AO200" s="7">
        <f t="shared" si="141"/>
        <v>0</v>
      </c>
      <c r="AP200" s="7">
        <f t="shared" si="142"/>
        <v>0</v>
      </c>
      <c r="AQ200" s="7">
        <f t="shared" si="143"/>
        <v>0</v>
      </c>
      <c r="AR200" s="7">
        <f t="shared" si="144"/>
        <v>0</v>
      </c>
      <c r="AS200" s="7">
        <f t="shared" si="145"/>
        <v>0</v>
      </c>
      <c r="AT200" s="7">
        <f t="shared" si="146"/>
        <v>0</v>
      </c>
      <c r="AU200" s="7">
        <f t="shared" si="147"/>
        <v>0</v>
      </c>
      <c r="AV200" s="13">
        <f t="shared" si="196"/>
        <v>2.2428766705855709</v>
      </c>
      <c r="AX200" s="7">
        <f t="shared" si="148"/>
        <v>0.39239240616529075</v>
      </c>
      <c r="AY200" s="7">
        <f t="shared" si="165"/>
        <v>-0.93549290375828176</v>
      </c>
    </row>
    <row r="201" spans="1:51" x14ac:dyDescent="0.2">
      <c r="A201" s="17"/>
      <c r="B201" s="6">
        <v>4</v>
      </c>
      <c r="C201" s="2">
        <v>3</v>
      </c>
      <c r="D201" s="2">
        <v>6</v>
      </c>
      <c r="E201" s="2">
        <v>1</v>
      </c>
      <c r="F201" s="2">
        <v>5</v>
      </c>
      <c r="G201" s="2">
        <v>2</v>
      </c>
      <c r="H201" s="2">
        <v>7</v>
      </c>
      <c r="I201" s="2">
        <v>4</v>
      </c>
      <c r="J201" s="2">
        <v>8</v>
      </c>
      <c r="L201" s="2">
        <f t="shared" si="149"/>
        <v>0</v>
      </c>
      <c r="M201" s="2">
        <f t="shared" si="150"/>
        <v>3</v>
      </c>
      <c r="N201" s="2">
        <f t="shared" si="151"/>
        <v>0</v>
      </c>
      <c r="O201" s="2">
        <f t="shared" si="152"/>
        <v>2</v>
      </c>
      <c r="P201" s="2">
        <f t="shared" si="153"/>
        <v>0</v>
      </c>
      <c r="Q201" s="2">
        <f t="shared" si="154"/>
        <v>4</v>
      </c>
      <c r="R201" s="2">
        <f t="shared" si="155"/>
        <v>1</v>
      </c>
      <c r="S201" s="2">
        <f t="shared" si="156"/>
        <v>5</v>
      </c>
      <c r="U201" s="2">
        <f t="shared" si="157"/>
        <v>0</v>
      </c>
      <c r="V201" s="2">
        <f t="shared" si="158"/>
        <v>2</v>
      </c>
      <c r="W201" s="2">
        <f t="shared" si="159"/>
        <v>0</v>
      </c>
      <c r="X201" s="2">
        <f t="shared" si="160"/>
        <v>2</v>
      </c>
      <c r="Y201" s="2">
        <f t="shared" si="161"/>
        <v>0</v>
      </c>
      <c r="Z201" s="2">
        <f t="shared" si="162"/>
        <v>2</v>
      </c>
      <c r="AA201" s="2">
        <f t="shared" si="163"/>
        <v>1</v>
      </c>
      <c r="AB201" s="2">
        <f t="shared" si="164"/>
        <v>2</v>
      </c>
      <c r="AD201" s="7">
        <f t="shared" si="194"/>
        <v>0</v>
      </c>
      <c r="AE201" s="7">
        <f t="shared" si="175"/>
        <v>0.6992486925055873</v>
      </c>
      <c r="AF201" s="7">
        <f t="shared" si="176"/>
        <v>0</v>
      </c>
      <c r="AG201" s="7">
        <f t="shared" si="177"/>
        <v>1.042358764859616</v>
      </c>
      <c r="AH201" s="7">
        <f t="shared" si="178"/>
        <v>0</v>
      </c>
      <c r="AI201" s="7">
        <f t="shared" si="179"/>
        <v>0.40068607782962973</v>
      </c>
      <c r="AJ201" s="7">
        <f t="shared" si="180"/>
        <v>1.0675128980337665</v>
      </c>
      <c r="AK201" s="7">
        <f t="shared" si="181"/>
        <v>0.26321923105615586</v>
      </c>
      <c r="AL201" s="13">
        <f t="shared" si="195"/>
        <v>3.473025664284755</v>
      </c>
      <c r="AN201" s="7">
        <f t="shared" si="140"/>
        <v>0</v>
      </c>
      <c r="AO201" s="7">
        <f t="shared" si="141"/>
        <v>0</v>
      </c>
      <c r="AP201" s="7">
        <f t="shared" si="142"/>
        <v>0</v>
      </c>
      <c r="AQ201" s="7">
        <f t="shared" si="143"/>
        <v>0</v>
      </c>
      <c r="AR201" s="7">
        <f t="shared" si="144"/>
        <v>0</v>
      </c>
      <c r="AS201" s="7">
        <f t="shared" si="145"/>
        <v>0</v>
      </c>
      <c r="AT201" s="7">
        <f t="shared" si="146"/>
        <v>1.0675128980337665</v>
      </c>
      <c r="AU201" s="7">
        <f t="shared" si="147"/>
        <v>0</v>
      </c>
      <c r="AV201" s="13">
        <f t="shared" si="196"/>
        <v>1.0675128980337665</v>
      </c>
      <c r="AX201" s="7">
        <f t="shared" si="148"/>
        <v>0.30737259128593658</v>
      </c>
      <c r="AY201" s="7">
        <f t="shared" si="165"/>
        <v>-1.1796946148784808</v>
      </c>
    </row>
    <row r="202" spans="1:51" x14ac:dyDescent="0.2">
      <c r="A202" s="17"/>
      <c r="B202" s="6">
        <v>5</v>
      </c>
      <c r="C202" s="2">
        <v>3</v>
      </c>
      <c r="D202" s="2">
        <v>6</v>
      </c>
      <c r="E202" s="2">
        <v>1</v>
      </c>
      <c r="F202" s="2">
        <v>5</v>
      </c>
      <c r="G202" s="2">
        <v>2</v>
      </c>
      <c r="H202" s="2">
        <v>7</v>
      </c>
      <c r="I202" s="2">
        <v>4</v>
      </c>
      <c r="J202" s="2">
        <v>8</v>
      </c>
      <c r="L202" s="2">
        <f t="shared" si="149"/>
        <v>0</v>
      </c>
      <c r="M202" s="2">
        <f t="shared" si="150"/>
        <v>2</v>
      </c>
      <c r="N202" s="2">
        <f t="shared" si="151"/>
        <v>0</v>
      </c>
      <c r="O202" s="2">
        <f t="shared" si="152"/>
        <v>1</v>
      </c>
      <c r="P202" s="2">
        <f t="shared" si="153"/>
        <v>0</v>
      </c>
      <c r="Q202" s="2">
        <f t="shared" si="154"/>
        <v>3</v>
      </c>
      <c r="R202" s="2">
        <f t="shared" si="155"/>
        <v>0</v>
      </c>
      <c r="S202" s="2">
        <f t="shared" si="156"/>
        <v>4</v>
      </c>
      <c r="U202" s="2">
        <f t="shared" si="157"/>
        <v>0</v>
      </c>
      <c r="V202" s="2">
        <f t="shared" si="158"/>
        <v>2</v>
      </c>
      <c r="W202" s="2">
        <f t="shared" si="159"/>
        <v>0</v>
      </c>
      <c r="X202" s="2">
        <f t="shared" si="160"/>
        <v>1</v>
      </c>
      <c r="Y202" s="2">
        <f t="shared" si="161"/>
        <v>0</v>
      </c>
      <c r="Z202" s="2">
        <f t="shared" si="162"/>
        <v>2</v>
      </c>
      <c r="AA202" s="2">
        <f t="shared" si="163"/>
        <v>0</v>
      </c>
      <c r="AB202" s="2">
        <f t="shared" si="164"/>
        <v>2</v>
      </c>
      <c r="AD202" s="7">
        <f t="shared" si="194"/>
        <v>0</v>
      </c>
      <c r="AE202" s="7">
        <f t="shared" si="175"/>
        <v>0.6992486925055873</v>
      </c>
      <c r="AF202" s="7">
        <f t="shared" si="176"/>
        <v>0</v>
      </c>
      <c r="AG202" s="7">
        <f t="shared" si="177"/>
        <v>1.042358764859616</v>
      </c>
      <c r="AH202" s="7">
        <f t="shared" si="178"/>
        <v>0</v>
      </c>
      <c r="AI202" s="7">
        <f t="shared" si="179"/>
        <v>0.40068607782962973</v>
      </c>
      <c r="AJ202" s="7">
        <f t="shared" si="180"/>
        <v>0</v>
      </c>
      <c r="AK202" s="7">
        <f t="shared" si="181"/>
        <v>0.26321923105615586</v>
      </c>
      <c r="AL202" s="13">
        <f t="shared" si="195"/>
        <v>2.4055127662509888</v>
      </c>
      <c r="AN202" s="7">
        <f t="shared" si="140"/>
        <v>0</v>
      </c>
      <c r="AO202" s="7">
        <f t="shared" si="141"/>
        <v>0</v>
      </c>
      <c r="AP202" s="7">
        <f t="shared" si="142"/>
        <v>0</v>
      </c>
      <c r="AQ202" s="7">
        <f t="shared" si="143"/>
        <v>1.042358764859616</v>
      </c>
      <c r="AR202" s="7">
        <f t="shared" si="144"/>
        <v>0</v>
      </c>
      <c r="AS202" s="7">
        <f t="shared" si="145"/>
        <v>0</v>
      </c>
      <c r="AT202" s="7">
        <f t="shared" si="146"/>
        <v>0</v>
      </c>
      <c r="AU202" s="7">
        <f t="shared" si="147"/>
        <v>0</v>
      </c>
      <c r="AV202" s="13">
        <f t="shared" si="196"/>
        <v>1.042358764859616</v>
      </c>
      <c r="AX202" s="7">
        <f t="shared" si="148"/>
        <v>0.43332082019424933</v>
      </c>
      <c r="AY202" s="7">
        <f t="shared" si="165"/>
        <v>-0.8362769010923613</v>
      </c>
    </row>
    <row r="203" spans="1:51" x14ac:dyDescent="0.2">
      <c r="A203" s="17"/>
      <c r="B203" s="6">
        <v>6</v>
      </c>
      <c r="C203" s="2">
        <v>3</v>
      </c>
      <c r="D203" s="2">
        <v>6</v>
      </c>
      <c r="E203" s="2">
        <v>1</v>
      </c>
      <c r="F203" s="2">
        <v>5</v>
      </c>
      <c r="G203" s="2">
        <v>2</v>
      </c>
      <c r="H203" s="2">
        <v>7</v>
      </c>
      <c r="I203" s="2">
        <v>4</v>
      </c>
      <c r="J203" s="2">
        <v>8</v>
      </c>
      <c r="L203" s="2">
        <f t="shared" si="149"/>
        <v>0</v>
      </c>
      <c r="M203" s="2">
        <f t="shared" si="150"/>
        <v>1</v>
      </c>
      <c r="N203" s="2">
        <f t="shared" si="151"/>
        <v>0</v>
      </c>
      <c r="O203" s="2">
        <f t="shared" si="152"/>
        <v>0</v>
      </c>
      <c r="P203" s="2">
        <f t="shared" si="153"/>
        <v>0</v>
      </c>
      <c r="Q203" s="2">
        <f t="shared" si="154"/>
        <v>2</v>
      </c>
      <c r="R203" s="2">
        <f t="shared" si="155"/>
        <v>0</v>
      </c>
      <c r="S203" s="2">
        <f t="shared" si="156"/>
        <v>3</v>
      </c>
      <c r="U203" s="2">
        <f t="shared" si="157"/>
        <v>0</v>
      </c>
      <c r="V203" s="2">
        <f t="shared" si="158"/>
        <v>1</v>
      </c>
      <c r="W203" s="2">
        <f t="shared" si="159"/>
        <v>0</v>
      </c>
      <c r="X203" s="2">
        <f t="shared" si="160"/>
        <v>0</v>
      </c>
      <c r="Y203" s="2">
        <f t="shared" si="161"/>
        <v>0</v>
      </c>
      <c r="Z203" s="2">
        <f t="shared" si="162"/>
        <v>2</v>
      </c>
      <c r="AA203" s="2">
        <f t="shared" si="163"/>
        <v>0</v>
      </c>
      <c r="AB203" s="2">
        <f t="shared" si="164"/>
        <v>2</v>
      </c>
      <c r="AD203" s="7">
        <f t="shared" si="194"/>
        <v>0</v>
      </c>
      <c r="AE203" s="7">
        <f t="shared" si="175"/>
        <v>0.6992486925055873</v>
      </c>
      <c r="AF203" s="7">
        <f t="shared" si="176"/>
        <v>0</v>
      </c>
      <c r="AG203" s="7">
        <f t="shared" si="177"/>
        <v>0</v>
      </c>
      <c r="AH203" s="7">
        <f t="shared" si="178"/>
        <v>0</v>
      </c>
      <c r="AI203" s="7">
        <f t="shared" si="179"/>
        <v>0.40068607782962973</v>
      </c>
      <c r="AJ203" s="7">
        <f t="shared" si="180"/>
        <v>0</v>
      </c>
      <c r="AK203" s="7">
        <f t="shared" si="181"/>
        <v>0.26321923105615586</v>
      </c>
      <c r="AL203" s="13">
        <f t="shared" si="195"/>
        <v>1.363154001391373</v>
      </c>
      <c r="AN203" s="7">
        <f t="shared" si="140"/>
        <v>0</v>
      </c>
      <c r="AO203" s="7">
        <f t="shared" si="141"/>
        <v>0.6992486925055873</v>
      </c>
      <c r="AP203" s="7">
        <f t="shared" si="142"/>
        <v>0</v>
      </c>
      <c r="AQ203" s="7">
        <f t="shared" si="143"/>
        <v>0</v>
      </c>
      <c r="AR203" s="7">
        <f t="shared" si="144"/>
        <v>0</v>
      </c>
      <c r="AS203" s="7">
        <f t="shared" si="145"/>
        <v>0</v>
      </c>
      <c r="AT203" s="7">
        <f t="shared" si="146"/>
        <v>0</v>
      </c>
      <c r="AU203" s="7">
        <f t="shared" si="147"/>
        <v>0</v>
      </c>
      <c r="AV203" s="13">
        <f t="shared" si="196"/>
        <v>0.6992486925055873</v>
      </c>
      <c r="AX203" s="7">
        <f t="shared" si="148"/>
        <v>0.51296382638488625</v>
      </c>
      <c r="AY203" s="7">
        <f t="shared" si="165"/>
        <v>-0.66754995016720475</v>
      </c>
    </row>
    <row r="204" spans="1:51" x14ac:dyDescent="0.2">
      <c r="A204" s="17"/>
      <c r="B204" s="6">
        <v>7</v>
      </c>
      <c r="C204" s="2">
        <v>3</v>
      </c>
      <c r="D204" s="2">
        <v>6</v>
      </c>
      <c r="E204" s="2">
        <v>1</v>
      </c>
      <c r="F204" s="2">
        <v>5</v>
      </c>
      <c r="G204" s="2">
        <v>2</v>
      </c>
      <c r="H204" s="2">
        <v>7</v>
      </c>
      <c r="I204" s="2">
        <v>4</v>
      </c>
      <c r="J204" s="2">
        <v>8</v>
      </c>
      <c r="L204" s="2">
        <f t="shared" si="149"/>
        <v>0</v>
      </c>
      <c r="M204" s="2">
        <f t="shared" si="150"/>
        <v>0</v>
      </c>
      <c r="N204" s="2">
        <f t="shared" si="151"/>
        <v>0</v>
      </c>
      <c r="O204" s="2">
        <f t="shared" si="152"/>
        <v>0</v>
      </c>
      <c r="P204" s="2">
        <f t="shared" si="153"/>
        <v>0</v>
      </c>
      <c r="Q204" s="2">
        <f t="shared" si="154"/>
        <v>1</v>
      </c>
      <c r="R204" s="2">
        <f t="shared" si="155"/>
        <v>0</v>
      </c>
      <c r="S204" s="2">
        <f t="shared" si="156"/>
        <v>2</v>
      </c>
      <c r="U204" s="2">
        <f t="shared" si="157"/>
        <v>0</v>
      </c>
      <c r="V204" s="2">
        <f t="shared" si="158"/>
        <v>0</v>
      </c>
      <c r="W204" s="2">
        <f t="shared" si="159"/>
        <v>0</v>
      </c>
      <c r="X204" s="2">
        <f t="shared" si="160"/>
        <v>0</v>
      </c>
      <c r="Y204" s="2">
        <f t="shared" si="161"/>
        <v>0</v>
      </c>
      <c r="Z204" s="2">
        <f t="shared" si="162"/>
        <v>1</v>
      </c>
      <c r="AA204" s="2">
        <f t="shared" si="163"/>
        <v>0</v>
      </c>
      <c r="AB204" s="2">
        <f t="shared" si="164"/>
        <v>2</v>
      </c>
      <c r="AD204" s="7">
        <f t="shared" si="194"/>
        <v>0</v>
      </c>
      <c r="AE204" s="7">
        <f t="shared" si="175"/>
        <v>0</v>
      </c>
      <c r="AF204" s="7">
        <f t="shared" si="176"/>
        <v>0</v>
      </c>
      <c r="AG204" s="7">
        <f t="shared" si="177"/>
        <v>0</v>
      </c>
      <c r="AH204" s="7">
        <f t="shared" si="178"/>
        <v>0</v>
      </c>
      <c r="AI204" s="7">
        <f t="shared" si="179"/>
        <v>0.40068607782962973</v>
      </c>
      <c r="AJ204" s="7">
        <f t="shared" si="180"/>
        <v>0</v>
      </c>
      <c r="AK204" s="7">
        <f t="shared" si="181"/>
        <v>0.26321923105615586</v>
      </c>
      <c r="AL204" s="13">
        <f t="shared" si="195"/>
        <v>0.66390530888578558</v>
      </c>
      <c r="AN204" s="7">
        <f t="shared" si="140"/>
        <v>0</v>
      </c>
      <c r="AO204" s="7">
        <f t="shared" si="141"/>
        <v>0</v>
      </c>
      <c r="AP204" s="7">
        <f t="shared" si="142"/>
        <v>0</v>
      </c>
      <c r="AQ204" s="7">
        <f t="shared" si="143"/>
        <v>0</v>
      </c>
      <c r="AR204" s="7">
        <f t="shared" si="144"/>
        <v>0</v>
      </c>
      <c r="AS204" s="7">
        <f t="shared" si="145"/>
        <v>0.40068607782962973</v>
      </c>
      <c r="AT204" s="7">
        <f t="shared" si="146"/>
        <v>0</v>
      </c>
      <c r="AU204" s="7">
        <f t="shared" si="147"/>
        <v>0</v>
      </c>
      <c r="AV204" s="13">
        <f t="shared" si="196"/>
        <v>0.40068607782962973</v>
      </c>
      <c r="AX204" s="7">
        <f t="shared" si="148"/>
        <v>0.6035289558116208</v>
      </c>
      <c r="AY204" s="7">
        <f t="shared" si="165"/>
        <v>-0.50496125979169926</v>
      </c>
    </row>
    <row r="205" spans="1:51" x14ac:dyDescent="0.2">
      <c r="A205" s="17">
        <v>28</v>
      </c>
      <c r="B205" s="6">
        <v>1</v>
      </c>
      <c r="C205" s="2">
        <v>4</v>
      </c>
      <c r="D205" s="2">
        <v>8</v>
      </c>
      <c r="E205" s="2">
        <v>2</v>
      </c>
      <c r="F205" s="2">
        <v>6</v>
      </c>
      <c r="G205" s="2">
        <v>1</v>
      </c>
      <c r="H205" s="2">
        <v>5</v>
      </c>
      <c r="I205" s="2">
        <v>3</v>
      </c>
      <c r="J205" s="2">
        <v>7</v>
      </c>
      <c r="L205" s="2">
        <f t="shared" si="149"/>
        <v>4</v>
      </c>
      <c r="M205" s="2">
        <f t="shared" si="150"/>
        <v>8</v>
      </c>
      <c r="N205" s="2">
        <f t="shared" si="151"/>
        <v>2</v>
      </c>
      <c r="O205" s="2">
        <f t="shared" si="152"/>
        <v>6</v>
      </c>
      <c r="P205" s="2">
        <f t="shared" si="153"/>
        <v>1</v>
      </c>
      <c r="Q205" s="2">
        <f t="shared" si="154"/>
        <v>5</v>
      </c>
      <c r="R205" s="2">
        <f t="shared" si="155"/>
        <v>3</v>
      </c>
      <c r="S205" s="2">
        <f t="shared" si="156"/>
        <v>7</v>
      </c>
      <c r="U205" s="2">
        <f t="shared" si="157"/>
        <v>2</v>
      </c>
      <c r="V205" s="2">
        <f t="shared" si="158"/>
        <v>2</v>
      </c>
      <c r="W205" s="2">
        <f t="shared" si="159"/>
        <v>2</v>
      </c>
      <c r="X205" s="2">
        <f t="shared" si="160"/>
        <v>2</v>
      </c>
      <c r="Y205" s="2">
        <f t="shared" si="161"/>
        <v>1</v>
      </c>
      <c r="Z205" s="2">
        <f t="shared" si="162"/>
        <v>2</v>
      </c>
      <c r="AA205" s="2">
        <f t="shared" si="163"/>
        <v>2</v>
      </c>
      <c r="AB205" s="2">
        <f t="shared" si="164"/>
        <v>2</v>
      </c>
      <c r="AD205" s="7">
        <f>IF(U205=0,0,EXP(U$13))</f>
        <v>2.2428766705855709</v>
      </c>
      <c r="AE205" s="7">
        <f t="shared" si="175"/>
        <v>0.6992486925055873</v>
      </c>
      <c r="AF205" s="7">
        <f t="shared" si="176"/>
        <v>2.7126416317968172</v>
      </c>
      <c r="AG205" s="7">
        <f t="shared" si="177"/>
        <v>1.042358764859616</v>
      </c>
      <c r="AH205" s="7">
        <f t="shared" si="178"/>
        <v>2.0028955341708827</v>
      </c>
      <c r="AI205" s="7">
        <f t="shared" si="179"/>
        <v>0.40068607782962973</v>
      </c>
      <c r="AJ205" s="7">
        <f t="shared" si="180"/>
        <v>1.0675128980337665</v>
      </c>
      <c r="AK205" s="7">
        <f t="shared" si="181"/>
        <v>0.26321923105615586</v>
      </c>
      <c r="AL205" s="13">
        <f>SUM(AD205:AK205)</f>
        <v>10.431439500838025</v>
      </c>
      <c r="AN205" s="7">
        <f t="shared" si="140"/>
        <v>0</v>
      </c>
      <c r="AO205" s="7">
        <f t="shared" si="141"/>
        <v>0</v>
      </c>
      <c r="AP205" s="7">
        <f t="shared" si="142"/>
        <v>0</v>
      </c>
      <c r="AQ205" s="7">
        <f t="shared" si="143"/>
        <v>0</v>
      </c>
      <c r="AR205" s="7">
        <f t="shared" si="144"/>
        <v>2.0028955341708827</v>
      </c>
      <c r="AS205" s="7">
        <f t="shared" si="145"/>
        <v>0</v>
      </c>
      <c r="AT205" s="7">
        <f t="shared" si="146"/>
        <v>0</v>
      </c>
      <c r="AU205" s="7">
        <f t="shared" si="147"/>
        <v>0</v>
      </c>
      <c r="AV205" s="13">
        <f>SUM(AN205:AU205)</f>
        <v>2.0028955341708827</v>
      </c>
      <c r="AX205" s="7">
        <f t="shared" si="148"/>
        <v>0.19200567035929963</v>
      </c>
      <c r="AY205" s="7">
        <f t="shared" si="165"/>
        <v>-1.6502303742690974</v>
      </c>
    </row>
    <row r="206" spans="1:51" x14ac:dyDescent="0.2">
      <c r="A206" s="17"/>
      <c r="B206" s="6">
        <v>2</v>
      </c>
      <c r="C206" s="2">
        <v>4</v>
      </c>
      <c r="D206" s="2">
        <v>8</v>
      </c>
      <c r="E206" s="2">
        <v>2</v>
      </c>
      <c r="F206" s="2">
        <v>6</v>
      </c>
      <c r="G206" s="2">
        <v>1</v>
      </c>
      <c r="H206" s="2">
        <v>5</v>
      </c>
      <c r="I206" s="2">
        <v>3</v>
      </c>
      <c r="J206" s="2">
        <v>7</v>
      </c>
      <c r="L206" s="2">
        <f t="shared" si="149"/>
        <v>3</v>
      </c>
      <c r="M206" s="2">
        <f t="shared" si="150"/>
        <v>7</v>
      </c>
      <c r="N206" s="2">
        <f t="shared" si="151"/>
        <v>1</v>
      </c>
      <c r="O206" s="2">
        <f t="shared" si="152"/>
        <v>5</v>
      </c>
      <c r="P206" s="2">
        <f t="shared" si="153"/>
        <v>0</v>
      </c>
      <c r="Q206" s="2">
        <f t="shared" si="154"/>
        <v>4</v>
      </c>
      <c r="R206" s="2">
        <f t="shared" si="155"/>
        <v>2</v>
      </c>
      <c r="S206" s="2">
        <f t="shared" si="156"/>
        <v>6</v>
      </c>
      <c r="U206" s="2">
        <f t="shared" si="157"/>
        <v>2</v>
      </c>
      <c r="V206" s="2">
        <f t="shared" si="158"/>
        <v>2</v>
      </c>
      <c r="W206" s="2">
        <f t="shared" si="159"/>
        <v>1</v>
      </c>
      <c r="X206" s="2">
        <f t="shared" si="160"/>
        <v>2</v>
      </c>
      <c r="Y206" s="2">
        <f t="shared" si="161"/>
        <v>0</v>
      </c>
      <c r="Z206" s="2">
        <f t="shared" si="162"/>
        <v>2</v>
      </c>
      <c r="AA206" s="2">
        <f t="shared" si="163"/>
        <v>2</v>
      </c>
      <c r="AB206" s="2">
        <f t="shared" si="164"/>
        <v>2</v>
      </c>
      <c r="AD206" s="7">
        <f t="shared" ref="AD206:AD211" si="197">IF(U206=0,0,EXP(U$13))</f>
        <v>2.2428766705855709</v>
      </c>
      <c r="AE206" s="7">
        <f t="shared" si="175"/>
        <v>0.6992486925055873</v>
      </c>
      <c r="AF206" s="7">
        <f t="shared" si="176"/>
        <v>2.7126416317968172</v>
      </c>
      <c r="AG206" s="7">
        <f t="shared" si="177"/>
        <v>1.042358764859616</v>
      </c>
      <c r="AH206" s="7">
        <f t="shared" si="178"/>
        <v>0</v>
      </c>
      <c r="AI206" s="7">
        <f t="shared" si="179"/>
        <v>0.40068607782962973</v>
      </c>
      <c r="AJ206" s="7">
        <f t="shared" si="180"/>
        <v>1.0675128980337665</v>
      </c>
      <c r="AK206" s="7">
        <f t="shared" si="181"/>
        <v>0.26321923105615586</v>
      </c>
      <c r="AL206" s="13">
        <f t="shared" ref="AL206:AL211" si="198">SUM(AD206:AK206)</f>
        <v>8.4285439666671422</v>
      </c>
      <c r="AN206" s="7">
        <f t="shared" si="140"/>
        <v>0</v>
      </c>
      <c r="AO206" s="7">
        <f t="shared" si="141"/>
        <v>0</v>
      </c>
      <c r="AP206" s="7">
        <f t="shared" si="142"/>
        <v>2.7126416317968172</v>
      </c>
      <c r="AQ206" s="7">
        <f t="shared" si="143"/>
        <v>0</v>
      </c>
      <c r="AR206" s="7">
        <f t="shared" si="144"/>
        <v>0</v>
      </c>
      <c r="AS206" s="7">
        <f t="shared" si="145"/>
        <v>0</v>
      </c>
      <c r="AT206" s="7">
        <f t="shared" si="146"/>
        <v>0</v>
      </c>
      <c r="AU206" s="7">
        <f t="shared" si="147"/>
        <v>0</v>
      </c>
      <c r="AV206" s="13">
        <f t="shared" ref="AV206:AV211" si="199">SUM(AN206:AU206)</f>
        <v>2.7126416317968172</v>
      </c>
      <c r="AX206" s="7">
        <f t="shared" si="148"/>
        <v>0.32183988628696253</v>
      </c>
      <c r="AY206" s="7">
        <f t="shared" si="165"/>
        <v>-1.1337011046623093</v>
      </c>
    </row>
    <row r="207" spans="1:51" x14ac:dyDescent="0.2">
      <c r="A207" s="17"/>
      <c r="B207" s="6">
        <v>3</v>
      </c>
      <c r="C207" s="2">
        <v>4</v>
      </c>
      <c r="D207" s="2">
        <v>8</v>
      </c>
      <c r="E207" s="2">
        <v>2</v>
      </c>
      <c r="F207" s="2">
        <v>6</v>
      </c>
      <c r="G207" s="2">
        <v>1</v>
      </c>
      <c r="H207" s="2">
        <v>5</v>
      </c>
      <c r="I207" s="2">
        <v>3</v>
      </c>
      <c r="J207" s="2">
        <v>7</v>
      </c>
      <c r="L207" s="2">
        <f t="shared" si="149"/>
        <v>2</v>
      </c>
      <c r="M207" s="2">
        <f t="shared" si="150"/>
        <v>6</v>
      </c>
      <c r="N207" s="2">
        <f t="shared" si="151"/>
        <v>0</v>
      </c>
      <c r="O207" s="2">
        <f t="shared" si="152"/>
        <v>4</v>
      </c>
      <c r="P207" s="2">
        <f t="shared" si="153"/>
        <v>0</v>
      </c>
      <c r="Q207" s="2">
        <f t="shared" si="154"/>
        <v>3</v>
      </c>
      <c r="R207" s="2">
        <f t="shared" si="155"/>
        <v>1</v>
      </c>
      <c r="S207" s="2">
        <f t="shared" si="156"/>
        <v>5</v>
      </c>
      <c r="U207" s="2">
        <f t="shared" si="157"/>
        <v>2</v>
      </c>
      <c r="V207" s="2">
        <f t="shared" si="158"/>
        <v>2</v>
      </c>
      <c r="W207" s="2">
        <f t="shared" si="159"/>
        <v>0</v>
      </c>
      <c r="X207" s="2">
        <f t="shared" si="160"/>
        <v>2</v>
      </c>
      <c r="Y207" s="2">
        <f t="shared" si="161"/>
        <v>0</v>
      </c>
      <c r="Z207" s="2">
        <f t="shared" si="162"/>
        <v>2</v>
      </c>
      <c r="AA207" s="2">
        <f t="shared" si="163"/>
        <v>1</v>
      </c>
      <c r="AB207" s="2">
        <f t="shared" si="164"/>
        <v>2</v>
      </c>
      <c r="AD207" s="7">
        <f t="shared" si="197"/>
        <v>2.2428766705855709</v>
      </c>
      <c r="AE207" s="7">
        <f t="shared" si="175"/>
        <v>0.6992486925055873</v>
      </c>
      <c r="AF207" s="7">
        <f t="shared" si="176"/>
        <v>0</v>
      </c>
      <c r="AG207" s="7">
        <f t="shared" si="177"/>
        <v>1.042358764859616</v>
      </c>
      <c r="AH207" s="7">
        <f t="shared" si="178"/>
        <v>0</v>
      </c>
      <c r="AI207" s="7">
        <f t="shared" si="179"/>
        <v>0.40068607782962973</v>
      </c>
      <c r="AJ207" s="7">
        <f t="shared" si="180"/>
        <v>1.0675128980337665</v>
      </c>
      <c r="AK207" s="7">
        <f t="shared" si="181"/>
        <v>0.26321923105615586</v>
      </c>
      <c r="AL207" s="13">
        <f t="shared" si="198"/>
        <v>5.7159023348703268</v>
      </c>
      <c r="AN207" s="7">
        <f t="shared" si="140"/>
        <v>0</v>
      </c>
      <c r="AO207" s="7">
        <f t="shared" si="141"/>
        <v>0</v>
      </c>
      <c r="AP207" s="7">
        <f t="shared" si="142"/>
        <v>0</v>
      </c>
      <c r="AQ207" s="7">
        <f t="shared" si="143"/>
        <v>0</v>
      </c>
      <c r="AR207" s="7">
        <f t="shared" si="144"/>
        <v>0</v>
      </c>
      <c r="AS207" s="7">
        <f t="shared" si="145"/>
        <v>0</v>
      </c>
      <c r="AT207" s="7">
        <f t="shared" si="146"/>
        <v>1.0675128980337665</v>
      </c>
      <c r="AU207" s="7">
        <f t="shared" si="147"/>
        <v>0</v>
      </c>
      <c r="AV207" s="13">
        <f t="shared" si="199"/>
        <v>1.0675128980337665</v>
      </c>
      <c r="AX207" s="7">
        <f t="shared" si="148"/>
        <v>0.18676192060198743</v>
      </c>
      <c r="AY207" s="7">
        <f t="shared" si="165"/>
        <v>-1.677920625134959</v>
      </c>
    </row>
    <row r="208" spans="1:51" x14ac:dyDescent="0.2">
      <c r="A208" s="17"/>
      <c r="B208" s="6">
        <v>4</v>
      </c>
      <c r="C208" s="2">
        <v>4</v>
      </c>
      <c r="D208" s="2">
        <v>8</v>
      </c>
      <c r="E208" s="2">
        <v>2</v>
      </c>
      <c r="F208" s="2">
        <v>6</v>
      </c>
      <c r="G208" s="2">
        <v>1</v>
      </c>
      <c r="H208" s="2">
        <v>5</v>
      </c>
      <c r="I208" s="2">
        <v>3</v>
      </c>
      <c r="J208" s="2">
        <v>7</v>
      </c>
      <c r="L208" s="2">
        <f t="shared" si="149"/>
        <v>1</v>
      </c>
      <c r="M208" s="2">
        <f t="shared" si="150"/>
        <v>5</v>
      </c>
      <c r="N208" s="2">
        <f t="shared" si="151"/>
        <v>0</v>
      </c>
      <c r="O208" s="2">
        <f t="shared" si="152"/>
        <v>3</v>
      </c>
      <c r="P208" s="2">
        <f t="shared" si="153"/>
        <v>0</v>
      </c>
      <c r="Q208" s="2">
        <f t="shared" si="154"/>
        <v>2</v>
      </c>
      <c r="R208" s="2">
        <f t="shared" si="155"/>
        <v>0</v>
      </c>
      <c r="S208" s="2">
        <f t="shared" si="156"/>
        <v>4</v>
      </c>
      <c r="U208" s="2">
        <f t="shared" si="157"/>
        <v>1</v>
      </c>
      <c r="V208" s="2">
        <f t="shared" si="158"/>
        <v>2</v>
      </c>
      <c r="W208" s="2">
        <f t="shared" si="159"/>
        <v>0</v>
      </c>
      <c r="X208" s="2">
        <f t="shared" si="160"/>
        <v>2</v>
      </c>
      <c r="Y208" s="2">
        <f t="shared" si="161"/>
        <v>0</v>
      </c>
      <c r="Z208" s="2">
        <f t="shared" si="162"/>
        <v>2</v>
      </c>
      <c r="AA208" s="2">
        <f t="shared" si="163"/>
        <v>0</v>
      </c>
      <c r="AB208" s="2">
        <f t="shared" si="164"/>
        <v>2</v>
      </c>
      <c r="AD208" s="7">
        <f t="shared" si="197"/>
        <v>2.2428766705855709</v>
      </c>
      <c r="AE208" s="7">
        <f t="shared" si="175"/>
        <v>0.6992486925055873</v>
      </c>
      <c r="AF208" s="7">
        <f t="shared" si="176"/>
        <v>0</v>
      </c>
      <c r="AG208" s="7">
        <f t="shared" si="177"/>
        <v>1.042358764859616</v>
      </c>
      <c r="AH208" s="7">
        <f t="shared" si="178"/>
        <v>0</v>
      </c>
      <c r="AI208" s="7">
        <f t="shared" si="179"/>
        <v>0.40068607782962973</v>
      </c>
      <c r="AJ208" s="7">
        <f t="shared" si="180"/>
        <v>0</v>
      </c>
      <c r="AK208" s="7">
        <f t="shared" si="181"/>
        <v>0.26321923105615586</v>
      </c>
      <c r="AL208" s="13">
        <f t="shared" si="198"/>
        <v>4.6483894368365606</v>
      </c>
      <c r="AN208" s="7">
        <f t="shared" ref="AN208:AN271" si="200">IF(U208=1,EXP(U$13),0)</f>
        <v>2.2428766705855709</v>
      </c>
      <c r="AO208" s="7">
        <f t="shared" ref="AO208:AO271" si="201">IF(V208=1,EXP(V$13),0)</f>
        <v>0</v>
      </c>
      <c r="AP208" s="7">
        <f t="shared" ref="AP208:AP271" si="202">IF(W208=1,EXP(W$13),0)</f>
        <v>0</v>
      </c>
      <c r="AQ208" s="7">
        <f t="shared" ref="AQ208:AQ271" si="203">IF(X208=1,EXP(X$13),0)</f>
        <v>0</v>
      </c>
      <c r="AR208" s="7">
        <f t="shared" ref="AR208:AR271" si="204">IF(Y208=1,EXP(Y$13),0)</f>
        <v>0</v>
      </c>
      <c r="AS208" s="7">
        <f t="shared" ref="AS208:AS271" si="205">IF(Z208=1,EXP(Z$13),0)</f>
        <v>0</v>
      </c>
      <c r="AT208" s="7">
        <f t="shared" ref="AT208:AT271" si="206">IF(AA208=1,EXP(AA$13),0)</f>
        <v>0</v>
      </c>
      <c r="AU208" s="7">
        <f t="shared" ref="AU208:AU271" si="207">IF(AB208=1,EXP(AB$13),0)</f>
        <v>0</v>
      </c>
      <c r="AV208" s="13">
        <f t="shared" si="199"/>
        <v>2.2428766705855709</v>
      </c>
      <c r="AX208" s="7">
        <f t="shared" ref="AX208:AX271" si="208">AV208/AL208</f>
        <v>0.48250618866218531</v>
      </c>
      <c r="AY208" s="7">
        <f t="shared" si="165"/>
        <v>-0.72876153204248084</v>
      </c>
    </row>
    <row r="209" spans="1:51" x14ac:dyDescent="0.2">
      <c r="A209" s="17"/>
      <c r="B209" s="6">
        <v>5</v>
      </c>
      <c r="C209" s="2">
        <v>4</v>
      </c>
      <c r="D209" s="2">
        <v>8</v>
      </c>
      <c r="E209" s="2">
        <v>2</v>
      </c>
      <c r="F209" s="2">
        <v>6</v>
      </c>
      <c r="G209" s="2">
        <v>1</v>
      </c>
      <c r="H209" s="2">
        <v>5</v>
      </c>
      <c r="I209" s="2">
        <v>3</v>
      </c>
      <c r="J209" s="2">
        <v>7</v>
      </c>
      <c r="L209" s="2">
        <f t="shared" ref="L209:L272" si="209">IF(C209-$B209+1&gt;0,C209-$B209+1,0)</f>
        <v>0</v>
      </c>
      <c r="M209" s="2">
        <f t="shared" ref="M209:M272" si="210">IF(D209-$B209+1&gt;0,D209-$B209+1,0)</f>
        <v>4</v>
      </c>
      <c r="N209" s="2">
        <f t="shared" ref="N209:N272" si="211">IF(E209-$B209+1&gt;0,E209-$B209+1,0)</f>
        <v>0</v>
      </c>
      <c r="O209" s="2">
        <f t="shared" ref="O209:O272" si="212">IF(F209-$B209+1&gt;0,F209-$B209+1,0)</f>
        <v>2</v>
      </c>
      <c r="P209" s="2">
        <f t="shared" ref="P209:P272" si="213">IF(G209-$B209+1&gt;0,G209-$B209+1,0)</f>
        <v>0</v>
      </c>
      <c r="Q209" s="2">
        <f t="shared" ref="Q209:Q272" si="214">IF(H209-$B209+1&gt;0,H209-$B209+1,0)</f>
        <v>1</v>
      </c>
      <c r="R209" s="2">
        <f t="shared" ref="R209:R272" si="215">IF(I209-$B209+1&gt;0,I209-$B209+1,0)</f>
        <v>0</v>
      </c>
      <c r="S209" s="2">
        <f t="shared" ref="S209:S272" si="216">IF(J209-$B209+1&gt;0,J209-$B209+1,0)</f>
        <v>3</v>
      </c>
      <c r="U209" s="2">
        <f t="shared" ref="U209:U272" si="217">IF(L209=1,1,IF(L209=0,0,2))</f>
        <v>0</v>
      </c>
      <c r="V209" s="2">
        <f t="shared" ref="V209:V272" si="218">IF(M209=1,1,IF(M209=0,0,2))</f>
        <v>2</v>
      </c>
      <c r="W209" s="2">
        <f t="shared" ref="W209:W272" si="219">IF(N209=1,1,IF(N209=0,0,2))</f>
        <v>0</v>
      </c>
      <c r="X209" s="2">
        <f t="shared" ref="X209:X272" si="220">IF(O209=1,1,IF(O209=0,0,2))</f>
        <v>2</v>
      </c>
      <c r="Y209" s="2">
        <f t="shared" ref="Y209:Y272" si="221">IF(P209=1,1,IF(P209=0,0,2))</f>
        <v>0</v>
      </c>
      <c r="Z209" s="2">
        <f t="shared" ref="Z209:Z272" si="222">IF(Q209=1,1,IF(Q209=0,0,2))</f>
        <v>1</v>
      </c>
      <c r="AA209" s="2">
        <f t="shared" ref="AA209:AA272" si="223">IF(R209=1,1,IF(R209=0,0,2))</f>
        <v>0</v>
      </c>
      <c r="AB209" s="2">
        <f t="shared" ref="AB209:AB272" si="224">IF(S209=1,1,IF(S209=0,0,2))</f>
        <v>2</v>
      </c>
      <c r="AD209" s="7">
        <f t="shared" si="197"/>
        <v>0</v>
      </c>
      <c r="AE209" s="7">
        <f t="shared" si="175"/>
        <v>0.6992486925055873</v>
      </c>
      <c r="AF209" s="7">
        <f t="shared" si="176"/>
        <v>0</v>
      </c>
      <c r="AG209" s="7">
        <f t="shared" si="177"/>
        <v>1.042358764859616</v>
      </c>
      <c r="AH209" s="7">
        <f t="shared" si="178"/>
        <v>0</v>
      </c>
      <c r="AI209" s="7">
        <f t="shared" si="179"/>
        <v>0.40068607782962973</v>
      </c>
      <c r="AJ209" s="7">
        <f t="shared" si="180"/>
        <v>0</v>
      </c>
      <c r="AK209" s="7">
        <f t="shared" si="181"/>
        <v>0.26321923105615586</v>
      </c>
      <c r="AL209" s="13">
        <f t="shared" si="198"/>
        <v>2.4055127662509888</v>
      </c>
      <c r="AN209" s="7">
        <f t="shared" si="200"/>
        <v>0</v>
      </c>
      <c r="AO209" s="7">
        <f t="shared" si="201"/>
        <v>0</v>
      </c>
      <c r="AP209" s="7">
        <f t="shared" si="202"/>
        <v>0</v>
      </c>
      <c r="AQ209" s="7">
        <f t="shared" si="203"/>
        <v>0</v>
      </c>
      <c r="AR209" s="7">
        <f t="shared" si="204"/>
        <v>0</v>
      </c>
      <c r="AS209" s="7">
        <f t="shared" si="205"/>
        <v>0.40068607782962973</v>
      </c>
      <c r="AT209" s="7">
        <f t="shared" si="206"/>
        <v>0</v>
      </c>
      <c r="AU209" s="7">
        <f t="shared" si="207"/>
        <v>0</v>
      </c>
      <c r="AV209" s="13">
        <f t="shared" si="199"/>
        <v>0.40068607782962973</v>
      </c>
      <c r="AX209" s="7">
        <f t="shared" si="208"/>
        <v>0.16656992365669387</v>
      </c>
      <c r="AY209" s="7">
        <f t="shared" ref="AY209:AY272" si="225">LN(AX209)</f>
        <v>-1.7923400958188913</v>
      </c>
    </row>
    <row r="210" spans="1:51" x14ac:dyDescent="0.2">
      <c r="A210" s="17"/>
      <c r="B210" s="6">
        <v>6</v>
      </c>
      <c r="C210" s="2">
        <v>4</v>
      </c>
      <c r="D210" s="2">
        <v>8</v>
      </c>
      <c r="E210" s="2">
        <v>2</v>
      </c>
      <c r="F210" s="2">
        <v>6</v>
      </c>
      <c r="G210" s="2">
        <v>1</v>
      </c>
      <c r="H210" s="2">
        <v>5</v>
      </c>
      <c r="I210" s="2">
        <v>3</v>
      </c>
      <c r="J210" s="2">
        <v>7</v>
      </c>
      <c r="L210" s="2">
        <f t="shared" si="209"/>
        <v>0</v>
      </c>
      <c r="M210" s="2">
        <f t="shared" si="210"/>
        <v>3</v>
      </c>
      <c r="N210" s="2">
        <f t="shared" si="211"/>
        <v>0</v>
      </c>
      <c r="O210" s="2">
        <f t="shared" si="212"/>
        <v>1</v>
      </c>
      <c r="P210" s="2">
        <f t="shared" si="213"/>
        <v>0</v>
      </c>
      <c r="Q210" s="2">
        <f t="shared" si="214"/>
        <v>0</v>
      </c>
      <c r="R210" s="2">
        <f t="shared" si="215"/>
        <v>0</v>
      </c>
      <c r="S210" s="2">
        <f t="shared" si="216"/>
        <v>2</v>
      </c>
      <c r="U210" s="2">
        <f t="shared" si="217"/>
        <v>0</v>
      </c>
      <c r="V210" s="2">
        <f t="shared" si="218"/>
        <v>2</v>
      </c>
      <c r="W210" s="2">
        <f t="shared" si="219"/>
        <v>0</v>
      </c>
      <c r="X210" s="2">
        <f t="shared" si="220"/>
        <v>1</v>
      </c>
      <c r="Y210" s="2">
        <f t="shared" si="221"/>
        <v>0</v>
      </c>
      <c r="Z210" s="2">
        <f t="shared" si="222"/>
        <v>0</v>
      </c>
      <c r="AA210" s="2">
        <f t="shared" si="223"/>
        <v>0</v>
      </c>
      <c r="AB210" s="2">
        <f t="shared" si="224"/>
        <v>2</v>
      </c>
      <c r="AD210" s="7">
        <f t="shared" si="197"/>
        <v>0</v>
      </c>
      <c r="AE210" s="7">
        <f t="shared" si="175"/>
        <v>0.6992486925055873</v>
      </c>
      <c r="AF210" s="7">
        <f t="shared" si="176"/>
        <v>0</v>
      </c>
      <c r="AG210" s="7">
        <f t="shared" si="177"/>
        <v>1.042358764859616</v>
      </c>
      <c r="AH210" s="7">
        <f t="shared" si="178"/>
        <v>0</v>
      </c>
      <c r="AI210" s="7">
        <f t="shared" si="179"/>
        <v>0</v>
      </c>
      <c r="AJ210" s="7">
        <f t="shared" si="180"/>
        <v>0</v>
      </c>
      <c r="AK210" s="7">
        <f t="shared" si="181"/>
        <v>0.26321923105615586</v>
      </c>
      <c r="AL210" s="13">
        <f t="shared" si="198"/>
        <v>2.004826688421359</v>
      </c>
      <c r="AN210" s="7">
        <f t="shared" si="200"/>
        <v>0</v>
      </c>
      <c r="AO210" s="7">
        <f t="shared" si="201"/>
        <v>0</v>
      </c>
      <c r="AP210" s="7">
        <f t="shared" si="202"/>
        <v>0</v>
      </c>
      <c r="AQ210" s="7">
        <f t="shared" si="203"/>
        <v>1.042358764859616</v>
      </c>
      <c r="AR210" s="7">
        <f t="shared" si="204"/>
        <v>0</v>
      </c>
      <c r="AS210" s="7">
        <f t="shared" si="205"/>
        <v>0</v>
      </c>
      <c r="AT210" s="7">
        <f t="shared" si="206"/>
        <v>0</v>
      </c>
      <c r="AU210" s="7">
        <f t="shared" si="207"/>
        <v>0</v>
      </c>
      <c r="AV210" s="13">
        <f t="shared" si="199"/>
        <v>1.042358764859616</v>
      </c>
      <c r="AX210" s="7">
        <f t="shared" si="208"/>
        <v>0.51992462534524131</v>
      </c>
      <c r="AY210" s="7">
        <f t="shared" si="225"/>
        <v>-0.65407142917226435</v>
      </c>
    </row>
    <row r="211" spans="1:51" x14ac:dyDescent="0.2">
      <c r="A211" s="17"/>
      <c r="B211" s="6">
        <v>7</v>
      </c>
      <c r="C211" s="2">
        <v>4</v>
      </c>
      <c r="D211" s="2">
        <v>8</v>
      </c>
      <c r="E211" s="2">
        <v>2</v>
      </c>
      <c r="F211" s="2">
        <v>6</v>
      </c>
      <c r="G211" s="2">
        <v>1</v>
      </c>
      <c r="H211" s="2">
        <v>5</v>
      </c>
      <c r="I211" s="2">
        <v>3</v>
      </c>
      <c r="J211" s="2">
        <v>7</v>
      </c>
      <c r="L211" s="2">
        <f t="shared" si="209"/>
        <v>0</v>
      </c>
      <c r="M211" s="2">
        <f t="shared" si="210"/>
        <v>2</v>
      </c>
      <c r="N211" s="2">
        <f t="shared" si="211"/>
        <v>0</v>
      </c>
      <c r="O211" s="2">
        <f t="shared" si="212"/>
        <v>0</v>
      </c>
      <c r="P211" s="2">
        <f t="shared" si="213"/>
        <v>0</v>
      </c>
      <c r="Q211" s="2">
        <f t="shared" si="214"/>
        <v>0</v>
      </c>
      <c r="R211" s="2">
        <f t="shared" si="215"/>
        <v>0</v>
      </c>
      <c r="S211" s="2">
        <f t="shared" si="216"/>
        <v>1</v>
      </c>
      <c r="U211" s="2">
        <f t="shared" si="217"/>
        <v>0</v>
      </c>
      <c r="V211" s="2">
        <f t="shared" si="218"/>
        <v>2</v>
      </c>
      <c r="W211" s="2">
        <f t="shared" si="219"/>
        <v>0</v>
      </c>
      <c r="X211" s="2">
        <f t="shared" si="220"/>
        <v>0</v>
      </c>
      <c r="Y211" s="2">
        <f t="shared" si="221"/>
        <v>0</v>
      </c>
      <c r="Z211" s="2">
        <f t="shared" si="222"/>
        <v>0</v>
      </c>
      <c r="AA211" s="2">
        <f t="shared" si="223"/>
        <v>0</v>
      </c>
      <c r="AB211" s="2">
        <f t="shared" si="224"/>
        <v>1</v>
      </c>
      <c r="AD211" s="7">
        <f t="shared" si="197"/>
        <v>0</v>
      </c>
      <c r="AE211" s="7">
        <f t="shared" si="175"/>
        <v>0.6992486925055873</v>
      </c>
      <c r="AF211" s="7">
        <f t="shared" si="176"/>
        <v>0</v>
      </c>
      <c r="AG211" s="7">
        <f t="shared" si="177"/>
        <v>0</v>
      </c>
      <c r="AH211" s="7">
        <f t="shared" si="178"/>
        <v>0</v>
      </c>
      <c r="AI211" s="7">
        <f t="shared" si="179"/>
        <v>0</v>
      </c>
      <c r="AJ211" s="7">
        <f t="shared" si="180"/>
        <v>0</v>
      </c>
      <c r="AK211" s="7">
        <f t="shared" si="181"/>
        <v>0.26321923105615586</v>
      </c>
      <c r="AL211" s="13">
        <f t="shared" si="198"/>
        <v>0.96246792356174315</v>
      </c>
      <c r="AN211" s="7">
        <f t="shared" si="200"/>
        <v>0</v>
      </c>
      <c r="AO211" s="7">
        <f t="shared" si="201"/>
        <v>0</v>
      </c>
      <c r="AP211" s="7">
        <f t="shared" si="202"/>
        <v>0</v>
      </c>
      <c r="AQ211" s="7">
        <f t="shared" si="203"/>
        <v>0</v>
      </c>
      <c r="AR211" s="7">
        <f t="shared" si="204"/>
        <v>0</v>
      </c>
      <c r="AS211" s="7">
        <f t="shared" si="205"/>
        <v>0</v>
      </c>
      <c r="AT211" s="7">
        <f t="shared" si="206"/>
        <v>0</v>
      </c>
      <c r="AU211" s="7">
        <f t="shared" si="207"/>
        <v>0.26321923105615586</v>
      </c>
      <c r="AV211" s="13">
        <f t="shared" si="199"/>
        <v>0.26321923105615586</v>
      </c>
      <c r="AX211" s="7">
        <f t="shared" si="208"/>
        <v>0.27348363993480151</v>
      </c>
      <c r="AY211" s="7">
        <f t="shared" si="225"/>
        <v>-1.2965134763322637</v>
      </c>
    </row>
    <row r="212" spans="1:51" x14ac:dyDescent="0.2">
      <c r="A212" s="17">
        <v>29</v>
      </c>
      <c r="B212" s="6">
        <v>1</v>
      </c>
      <c r="C212" s="2">
        <v>3</v>
      </c>
      <c r="D212" s="2">
        <v>5</v>
      </c>
      <c r="E212" s="2">
        <v>4</v>
      </c>
      <c r="F212" s="2">
        <v>6</v>
      </c>
      <c r="G212" s="2">
        <v>1</v>
      </c>
      <c r="H212" s="2">
        <v>8</v>
      </c>
      <c r="I212" s="2">
        <v>2</v>
      </c>
      <c r="J212" s="2">
        <v>7</v>
      </c>
      <c r="L212" s="2">
        <f t="shared" si="209"/>
        <v>3</v>
      </c>
      <c r="M212" s="2">
        <f t="shared" si="210"/>
        <v>5</v>
      </c>
      <c r="N212" s="2">
        <f t="shared" si="211"/>
        <v>4</v>
      </c>
      <c r="O212" s="2">
        <f t="shared" si="212"/>
        <v>6</v>
      </c>
      <c r="P212" s="2">
        <f t="shared" si="213"/>
        <v>1</v>
      </c>
      <c r="Q212" s="2">
        <f t="shared" si="214"/>
        <v>8</v>
      </c>
      <c r="R212" s="2">
        <f t="shared" si="215"/>
        <v>2</v>
      </c>
      <c r="S212" s="2">
        <f t="shared" si="216"/>
        <v>7</v>
      </c>
      <c r="U212" s="2">
        <f t="shared" si="217"/>
        <v>2</v>
      </c>
      <c r="V212" s="2">
        <f t="shared" si="218"/>
        <v>2</v>
      </c>
      <c r="W212" s="2">
        <f t="shared" si="219"/>
        <v>2</v>
      </c>
      <c r="X212" s="2">
        <f t="shared" si="220"/>
        <v>2</v>
      </c>
      <c r="Y212" s="2">
        <f t="shared" si="221"/>
        <v>1</v>
      </c>
      <c r="Z212" s="2">
        <f t="shared" si="222"/>
        <v>2</v>
      </c>
      <c r="AA212" s="2">
        <f t="shared" si="223"/>
        <v>2</v>
      </c>
      <c r="AB212" s="2">
        <f t="shared" si="224"/>
        <v>2</v>
      </c>
      <c r="AD212" s="7">
        <f>IF(U212=0,0,EXP(U$13))</f>
        <v>2.2428766705855709</v>
      </c>
      <c r="AE212" s="7">
        <f t="shared" si="175"/>
        <v>0.6992486925055873</v>
      </c>
      <c r="AF212" s="7">
        <f t="shared" si="176"/>
        <v>2.7126416317968172</v>
      </c>
      <c r="AG212" s="7">
        <f t="shared" si="177"/>
        <v>1.042358764859616</v>
      </c>
      <c r="AH212" s="7">
        <f t="shared" si="178"/>
        <v>2.0028955341708827</v>
      </c>
      <c r="AI212" s="7">
        <f t="shared" si="179"/>
        <v>0.40068607782962973</v>
      </c>
      <c r="AJ212" s="7">
        <f t="shared" si="180"/>
        <v>1.0675128980337665</v>
      </c>
      <c r="AK212" s="7">
        <f t="shared" si="181"/>
        <v>0.26321923105615586</v>
      </c>
      <c r="AL212" s="13">
        <f>SUM(AD212:AK212)</f>
        <v>10.431439500838025</v>
      </c>
      <c r="AN212" s="7">
        <f t="shared" si="200"/>
        <v>0</v>
      </c>
      <c r="AO212" s="7">
        <f t="shared" si="201"/>
        <v>0</v>
      </c>
      <c r="AP212" s="7">
        <f t="shared" si="202"/>
        <v>0</v>
      </c>
      <c r="AQ212" s="7">
        <f t="shared" si="203"/>
        <v>0</v>
      </c>
      <c r="AR212" s="7">
        <f t="shared" si="204"/>
        <v>2.0028955341708827</v>
      </c>
      <c r="AS212" s="7">
        <f t="shared" si="205"/>
        <v>0</v>
      </c>
      <c r="AT212" s="7">
        <f t="shared" si="206"/>
        <v>0</v>
      </c>
      <c r="AU212" s="7">
        <f t="shared" si="207"/>
        <v>0</v>
      </c>
      <c r="AV212" s="13">
        <f>SUM(AN212:AU212)</f>
        <v>2.0028955341708827</v>
      </c>
      <c r="AX212" s="7">
        <f t="shared" si="208"/>
        <v>0.19200567035929963</v>
      </c>
      <c r="AY212" s="7">
        <f t="shared" si="225"/>
        <v>-1.6502303742690974</v>
      </c>
    </row>
    <row r="213" spans="1:51" x14ac:dyDescent="0.2">
      <c r="A213" s="17"/>
      <c r="B213" s="6">
        <v>2</v>
      </c>
      <c r="C213" s="2">
        <v>3</v>
      </c>
      <c r="D213" s="2">
        <v>5</v>
      </c>
      <c r="E213" s="2">
        <v>4</v>
      </c>
      <c r="F213" s="2">
        <v>6</v>
      </c>
      <c r="G213" s="2">
        <v>1</v>
      </c>
      <c r="H213" s="2">
        <v>8</v>
      </c>
      <c r="I213" s="2">
        <v>2</v>
      </c>
      <c r="J213" s="2">
        <v>7</v>
      </c>
      <c r="L213" s="2">
        <f t="shared" si="209"/>
        <v>2</v>
      </c>
      <c r="M213" s="2">
        <f t="shared" si="210"/>
        <v>4</v>
      </c>
      <c r="N213" s="2">
        <f t="shared" si="211"/>
        <v>3</v>
      </c>
      <c r="O213" s="2">
        <f t="shared" si="212"/>
        <v>5</v>
      </c>
      <c r="P213" s="2">
        <f t="shared" si="213"/>
        <v>0</v>
      </c>
      <c r="Q213" s="2">
        <f t="shared" si="214"/>
        <v>7</v>
      </c>
      <c r="R213" s="2">
        <f t="shared" si="215"/>
        <v>1</v>
      </c>
      <c r="S213" s="2">
        <f t="shared" si="216"/>
        <v>6</v>
      </c>
      <c r="U213" s="2">
        <f t="shared" si="217"/>
        <v>2</v>
      </c>
      <c r="V213" s="2">
        <f t="shared" si="218"/>
        <v>2</v>
      </c>
      <c r="W213" s="2">
        <f t="shared" si="219"/>
        <v>2</v>
      </c>
      <c r="X213" s="2">
        <f t="shared" si="220"/>
        <v>2</v>
      </c>
      <c r="Y213" s="2">
        <f t="shared" si="221"/>
        <v>0</v>
      </c>
      <c r="Z213" s="2">
        <f t="shared" si="222"/>
        <v>2</v>
      </c>
      <c r="AA213" s="2">
        <f t="shared" si="223"/>
        <v>1</v>
      </c>
      <c r="AB213" s="2">
        <f t="shared" si="224"/>
        <v>2</v>
      </c>
      <c r="AD213" s="7">
        <f t="shared" ref="AD213:AD218" si="226">IF(U213=0,0,EXP(U$13))</f>
        <v>2.2428766705855709</v>
      </c>
      <c r="AE213" s="7">
        <f t="shared" si="175"/>
        <v>0.6992486925055873</v>
      </c>
      <c r="AF213" s="7">
        <f t="shared" si="176"/>
        <v>2.7126416317968172</v>
      </c>
      <c r="AG213" s="7">
        <f t="shared" si="177"/>
        <v>1.042358764859616</v>
      </c>
      <c r="AH213" s="7">
        <f t="shared" si="178"/>
        <v>0</v>
      </c>
      <c r="AI213" s="7">
        <f t="shared" si="179"/>
        <v>0.40068607782962973</v>
      </c>
      <c r="AJ213" s="7">
        <f t="shared" si="180"/>
        <v>1.0675128980337665</v>
      </c>
      <c r="AK213" s="7">
        <f t="shared" si="181"/>
        <v>0.26321923105615586</v>
      </c>
      <c r="AL213" s="13">
        <f t="shared" ref="AL213:AL218" si="227">SUM(AD213:AK213)</f>
        <v>8.4285439666671422</v>
      </c>
      <c r="AN213" s="7">
        <f t="shared" si="200"/>
        <v>0</v>
      </c>
      <c r="AO213" s="7">
        <f t="shared" si="201"/>
        <v>0</v>
      </c>
      <c r="AP213" s="7">
        <f t="shared" si="202"/>
        <v>0</v>
      </c>
      <c r="AQ213" s="7">
        <f t="shared" si="203"/>
        <v>0</v>
      </c>
      <c r="AR213" s="7">
        <f t="shared" si="204"/>
        <v>0</v>
      </c>
      <c r="AS213" s="7">
        <f t="shared" si="205"/>
        <v>0</v>
      </c>
      <c r="AT213" s="7">
        <f t="shared" si="206"/>
        <v>1.0675128980337665</v>
      </c>
      <c r="AU213" s="7">
        <f t="shared" si="207"/>
        <v>0</v>
      </c>
      <c r="AV213" s="13">
        <f t="shared" ref="AV213:AV218" si="228">SUM(AN213:AU213)</f>
        <v>1.0675128980337665</v>
      </c>
      <c r="AX213" s="7">
        <f t="shared" si="208"/>
        <v>0.12665448531270909</v>
      </c>
      <c r="AY213" s="7">
        <f t="shared" si="225"/>
        <v>-2.0662924881381857</v>
      </c>
    </row>
    <row r="214" spans="1:51" x14ac:dyDescent="0.2">
      <c r="A214" s="17"/>
      <c r="B214" s="6">
        <v>3</v>
      </c>
      <c r="C214" s="2">
        <v>3</v>
      </c>
      <c r="D214" s="2">
        <v>5</v>
      </c>
      <c r="E214" s="2">
        <v>4</v>
      </c>
      <c r="F214" s="2">
        <v>6</v>
      </c>
      <c r="G214" s="2">
        <v>1</v>
      </c>
      <c r="H214" s="2">
        <v>8</v>
      </c>
      <c r="I214" s="2">
        <v>2</v>
      </c>
      <c r="J214" s="2">
        <v>7</v>
      </c>
      <c r="L214" s="2">
        <f t="shared" si="209"/>
        <v>1</v>
      </c>
      <c r="M214" s="2">
        <f t="shared" si="210"/>
        <v>3</v>
      </c>
      <c r="N214" s="2">
        <f t="shared" si="211"/>
        <v>2</v>
      </c>
      <c r="O214" s="2">
        <f t="shared" si="212"/>
        <v>4</v>
      </c>
      <c r="P214" s="2">
        <f t="shared" si="213"/>
        <v>0</v>
      </c>
      <c r="Q214" s="2">
        <f t="shared" si="214"/>
        <v>6</v>
      </c>
      <c r="R214" s="2">
        <f t="shared" si="215"/>
        <v>0</v>
      </c>
      <c r="S214" s="2">
        <f t="shared" si="216"/>
        <v>5</v>
      </c>
      <c r="U214" s="2">
        <f t="shared" si="217"/>
        <v>1</v>
      </c>
      <c r="V214" s="2">
        <f t="shared" si="218"/>
        <v>2</v>
      </c>
      <c r="W214" s="2">
        <f t="shared" si="219"/>
        <v>2</v>
      </c>
      <c r="X214" s="2">
        <f t="shared" si="220"/>
        <v>2</v>
      </c>
      <c r="Y214" s="2">
        <f t="shared" si="221"/>
        <v>0</v>
      </c>
      <c r="Z214" s="2">
        <f t="shared" si="222"/>
        <v>2</v>
      </c>
      <c r="AA214" s="2">
        <f t="shared" si="223"/>
        <v>0</v>
      </c>
      <c r="AB214" s="2">
        <f t="shared" si="224"/>
        <v>2</v>
      </c>
      <c r="AD214" s="7">
        <f t="shared" si="226"/>
        <v>2.2428766705855709</v>
      </c>
      <c r="AE214" s="7">
        <f t="shared" si="175"/>
        <v>0.6992486925055873</v>
      </c>
      <c r="AF214" s="7">
        <f t="shared" si="176"/>
        <v>2.7126416317968172</v>
      </c>
      <c r="AG214" s="7">
        <f t="shared" si="177"/>
        <v>1.042358764859616</v>
      </c>
      <c r="AH214" s="7">
        <f t="shared" si="178"/>
        <v>0</v>
      </c>
      <c r="AI214" s="7">
        <f t="shared" si="179"/>
        <v>0.40068607782962973</v>
      </c>
      <c r="AJ214" s="7">
        <f t="shared" si="180"/>
        <v>0</v>
      </c>
      <c r="AK214" s="7">
        <f t="shared" si="181"/>
        <v>0.26321923105615586</v>
      </c>
      <c r="AL214" s="13">
        <f t="shared" si="227"/>
        <v>7.361031068633376</v>
      </c>
      <c r="AN214" s="7">
        <f t="shared" si="200"/>
        <v>2.2428766705855709</v>
      </c>
      <c r="AO214" s="7">
        <f t="shared" si="201"/>
        <v>0</v>
      </c>
      <c r="AP214" s="7">
        <f t="shared" si="202"/>
        <v>0</v>
      </c>
      <c r="AQ214" s="7">
        <f t="shared" si="203"/>
        <v>0</v>
      </c>
      <c r="AR214" s="7">
        <f t="shared" si="204"/>
        <v>0</v>
      </c>
      <c r="AS214" s="7">
        <f t="shared" si="205"/>
        <v>0</v>
      </c>
      <c r="AT214" s="7">
        <f t="shared" si="206"/>
        <v>0</v>
      </c>
      <c r="AU214" s="7">
        <f t="shared" si="207"/>
        <v>0</v>
      </c>
      <c r="AV214" s="13">
        <f t="shared" si="228"/>
        <v>2.2428766705855709</v>
      </c>
      <c r="AX214" s="7">
        <f t="shared" si="208"/>
        <v>0.30469599294898447</v>
      </c>
      <c r="AY214" s="7">
        <f t="shared" si="225"/>
        <v>-1.1884407438843487</v>
      </c>
    </row>
    <row r="215" spans="1:51" x14ac:dyDescent="0.2">
      <c r="A215" s="17"/>
      <c r="B215" s="6">
        <v>4</v>
      </c>
      <c r="C215" s="2">
        <v>3</v>
      </c>
      <c r="D215" s="2">
        <v>5</v>
      </c>
      <c r="E215" s="2">
        <v>4</v>
      </c>
      <c r="F215" s="2">
        <v>6</v>
      </c>
      <c r="G215" s="2">
        <v>1</v>
      </c>
      <c r="H215" s="2">
        <v>8</v>
      </c>
      <c r="I215" s="2">
        <v>2</v>
      </c>
      <c r="J215" s="2">
        <v>7</v>
      </c>
      <c r="L215" s="2">
        <f t="shared" si="209"/>
        <v>0</v>
      </c>
      <c r="M215" s="2">
        <f t="shared" si="210"/>
        <v>2</v>
      </c>
      <c r="N215" s="2">
        <f t="shared" si="211"/>
        <v>1</v>
      </c>
      <c r="O215" s="2">
        <f t="shared" si="212"/>
        <v>3</v>
      </c>
      <c r="P215" s="2">
        <f t="shared" si="213"/>
        <v>0</v>
      </c>
      <c r="Q215" s="2">
        <f t="shared" si="214"/>
        <v>5</v>
      </c>
      <c r="R215" s="2">
        <f t="shared" si="215"/>
        <v>0</v>
      </c>
      <c r="S215" s="2">
        <f t="shared" si="216"/>
        <v>4</v>
      </c>
      <c r="U215" s="2">
        <f t="shared" si="217"/>
        <v>0</v>
      </c>
      <c r="V215" s="2">
        <f t="shared" si="218"/>
        <v>2</v>
      </c>
      <c r="W215" s="2">
        <f t="shared" si="219"/>
        <v>1</v>
      </c>
      <c r="X215" s="2">
        <f t="shared" si="220"/>
        <v>2</v>
      </c>
      <c r="Y215" s="2">
        <f t="shared" si="221"/>
        <v>0</v>
      </c>
      <c r="Z215" s="2">
        <f t="shared" si="222"/>
        <v>2</v>
      </c>
      <c r="AA215" s="2">
        <f t="shared" si="223"/>
        <v>0</v>
      </c>
      <c r="AB215" s="2">
        <f t="shared" si="224"/>
        <v>2</v>
      </c>
      <c r="AD215" s="7">
        <f t="shared" si="226"/>
        <v>0</v>
      </c>
      <c r="AE215" s="7">
        <f t="shared" si="175"/>
        <v>0.6992486925055873</v>
      </c>
      <c r="AF215" s="7">
        <f t="shared" si="176"/>
        <v>2.7126416317968172</v>
      </c>
      <c r="AG215" s="7">
        <f t="shared" si="177"/>
        <v>1.042358764859616</v>
      </c>
      <c r="AH215" s="7">
        <f t="shared" si="178"/>
        <v>0</v>
      </c>
      <c r="AI215" s="7">
        <f t="shared" si="179"/>
        <v>0.40068607782962973</v>
      </c>
      <c r="AJ215" s="7">
        <f t="shared" si="180"/>
        <v>0</v>
      </c>
      <c r="AK215" s="7">
        <f t="shared" si="181"/>
        <v>0.26321923105615586</v>
      </c>
      <c r="AL215" s="13">
        <f t="shared" si="227"/>
        <v>5.1181543980478059</v>
      </c>
      <c r="AN215" s="7">
        <f t="shared" si="200"/>
        <v>0</v>
      </c>
      <c r="AO215" s="7">
        <f t="shared" si="201"/>
        <v>0</v>
      </c>
      <c r="AP215" s="7">
        <f t="shared" si="202"/>
        <v>2.7126416317968172</v>
      </c>
      <c r="AQ215" s="7">
        <f t="shared" si="203"/>
        <v>0</v>
      </c>
      <c r="AR215" s="7">
        <f t="shared" si="204"/>
        <v>0</v>
      </c>
      <c r="AS215" s="7">
        <f t="shared" si="205"/>
        <v>0</v>
      </c>
      <c r="AT215" s="7">
        <f t="shared" si="206"/>
        <v>0</v>
      </c>
      <c r="AU215" s="7">
        <f t="shared" si="207"/>
        <v>0</v>
      </c>
      <c r="AV215" s="13">
        <f t="shared" si="228"/>
        <v>2.7126416317968172</v>
      </c>
      <c r="AX215" s="7">
        <f t="shared" si="208"/>
        <v>0.53000386874446137</v>
      </c>
      <c r="AY215" s="7">
        <f t="shared" si="225"/>
        <v>-0.63487097294475925</v>
      </c>
    </row>
    <row r="216" spans="1:51" x14ac:dyDescent="0.2">
      <c r="A216" s="17"/>
      <c r="B216" s="6">
        <v>5</v>
      </c>
      <c r="C216" s="2">
        <v>3</v>
      </c>
      <c r="D216" s="2">
        <v>5</v>
      </c>
      <c r="E216" s="2">
        <v>4</v>
      </c>
      <c r="F216" s="2">
        <v>6</v>
      </c>
      <c r="G216" s="2">
        <v>1</v>
      </c>
      <c r="H216" s="2">
        <v>8</v>
      </c>
      <c r="I216" s="2">
        <v>2</v>
      </c>
      <c r="J216" s="2">
        <v>7</v>
      </c>
      <c r="L216" s="2">
        <f t="shared" si="209"/>
        <v>0</v>
      </c>
      <c r="M216" s="2">
        <f t="shared" si="210"/>
        <v>1</v>
      </c>
      <c r="N216" s="2">
        <f t="shared" si="211"/>
        <v>0</v>
      </c>
      <c r="O216" s="2">
        <f t="shared" si="212"/>
        <v>2</v>
      </c>
      <c r="P216" s="2">
        <f t="shared" si="213"/>
        <v>0</v>
      </c>
      <c r="Q216" s="2">
        <f t="shared" si="214"/>
        <v>4</v>
      </c>
      <c r="R216" s="2">
        <f t="shared" si="215"/>
        <v>0</v>
      </c>
      <c r="S216" s="2">
        <f t="shared" si="216"/>
        <v>3</v>
      </c>
      <c r="U216" s="2">
        <f t="shared" si="217"/>
        <v>0</v>
      </c>
      <c r="V216" s="2">
        <f t="shared" si="218"/>
        <v>1</v>
      </c>
      <c r="W216" s="2">
        <f t="shared" si="219"/>
        <v>0</v>
      </c>
      <c r="X216" s="2">
        <f t="shared" si="220"/>
        <v>2</v>
      </c>
      <c r="Y216" s="2">
        <f t="shared" si="221"/>
        <v>0</v>
      </c>
      <c r="Z216" s="2">
        <f t="shared" si="222"/>
        <v>2</v>
      </c>
      <c r="AA216" s="2">
        <f t="shared" si="223"/>
        <v>0</v>
      </c>
      <c r="AB216" s="2">
        <f t="shared" si="224"/>
        <v>2</v>
      </c>
      <c r="AD216" s="7">
        <f t="shared" si="226"/>
        <v>0</v>
      </c>
      <c r="AE216" s="7">
        <f t="shared" si="175"/>
        <v>0.6992486925055873</v>
      </c>
      <c r="AF216" s="7">
        <f t="shared" si="176"/>
        <v>0</v>
      </c>
      <c r="AG216" s="7">
        <f t="shared" si="177"/>
        <v>1.042358764859616</v>
      </c>
      <c r="AH216" s="7">
        <f t="shared" si="178"/>
        <v>0</v>
      </c>
      <c r="AI216" s="7">
        <f t="shared" si="179"/>
        <v>0.40068607782962973</v>
      </c>
      <c r="AJ216" s="7">
        <f t="shared" si="180"/>
        <v>0</v>
      </c>
      <c r="AK216" s="7">
        <f t="shared" si="181"/>
        <v>0.26321923105615586</v>
      </c>
      <c r="AL216" s="13">
        <f t="shared" si="227"/>
        <v>2.4055127662509888</v>
      </c>
      <c r="AN216" s="7">
        <f t="shared" si="200"/>
        <v>0</v>
      </c>
      <c r="AO216" s="7">
        <f t="shared" si="201"/>
        <v>0.6992486925055873</v>
      </c>
      <c r="AP216" s="7">
        <f t="shared" si="202"/>
        <v>0</v>
      </c>
      <c r="AQ216" s="7">
        <f t="shared" si="203"/>
        <v>0</v>
      </c>
      <c r="AR216" s="7">
        <f t="shared" si="204"/>
        <v>0</v>
      </c>
      <c r="AS216" s="7">
        <f t="shared" si="205"/>
        <v>0</v>
      </c>
      <c r="AT216" s="7">
        <f t="shared" si="206"/>
        <v>0</v>
      </c>
      <c r="AU216" s="7">
        <f t="shared" si="207"/>
        <v>0</v>
      </c>
      <c r="AV216" s="13">
        <f t="shared" si="228"/>
        <v>0.6992486925055873</v>
      </c>
      <c r="AX216" s="7">
        <f t="shared" si="208"/>
        <v>0.29068592040580687</v>
      </c>
      <c r="AY216" s="7">
        <f t="shared" si="225"/>
        <v>-1.2355119060067996</v>
      </c>
    </row>
    <row r="217" spans="1:51" x14ac:dyDescent="0.2">
      <c r="A217" s="17"/>
      <c r="B217" s="6">
        <v>6</v>
      </c>
      <c r="C217" s="2">
        <v>3</v>
      </c>
      <c r="D217" s="2">
        <v>5</v>
      </c>
      <c r="E217" s="2">
        <v>4</v>
      </c>
      <c r="F217" s="2">
        <v>6</v>
      </c>
      <c r="G217" s="2">
        <v>1</v>
      </c>
      <c r="H217" s="2">
        <v>8</v>
      </c>
      <c r="I217" s="2">
        <v>2</v>
      </c>
      <c r="J217" s="2">
        <v>7</v>
      </c>
      <c r="L217" s="2">
        <f t="shared" si="209"/>
        <v>0</v>
      </c>
      <c r="M217" s="2">
        <f t="shared" si="210"/>
        <v>0</v>
      </c>
      <c r="N217" s="2">
        <f t="shared" si="211"/>
        <v>0</v>
      </c>
      <c r="O217" s="2">
        <f t="shared" si="212"/>
        <v>1</v>
      </c>
      <c r="P217" s="2">
        <f t="shared" si="213"/>
        <v>0</v>
      </c>
      <c r="Q217" s="2">
        <f t="shared" si="214"/>
        <v>3</v>
      </c>
      <c r="R217" s="2">
        <f t="shared" si="215"/>
        <v>0</v>
      </c>
      <c r="S217" s="2">
        <f t="shared" si="216"/>
        <v>2</v>
      </c>
      <c r="U217" s="2">
        <f t="shared" si="217"/>
        <v>0</v>
      </c>
      <c r="V217" s="2">
        <f t="shared" si="218"/>
        <v>0</v>
      </c>
      <c r="W217" s="2">
        <f t="shared" si="219"/>
        <v>0</v>
      </c>
      <c r="X217" s="2">
        <f t="shared" si="220"/>
        <v>1</v>
      </c>
      <c r="Y217" s="2">
        <f t="shared" si="221"/>
        <v>0</v>
      </c>
      <c r="Z217" s="2">
        <f t="shared" si="222"/>
        <v>2</v>
      </c>
      <c r="AA217" s="2">
        <f t="shared" si="223"/>
        <v>0</v>
      </c>
      <c r="AB217" s="2">
        <f t="shared" si="224"/>
        <v>2</v>
      </c>
      <c r="AD217" s="7">
        <f t="shared" si="226"/>
        <v>0</v>
      </c>
      <c r="AE217" s="7">
        <f t="shared" si="175"/>
        <v>0</v>
      </c>
      <c r="AF217" s="7">
        <f t="shared" si="176"/>
        <v>0</v>
      </c>
      <c r="AG217" s="7">
        <f t="shared" si="177"/>
        <v>1.042358764859616</v>
      </c>
      <c r="AH217" s="7">
        <f t="shared" si="178"/>
        <v>0</v>
      </c>
      <c r="AI217" s="7">
        <f t="shared" si="179"/>
        <v>0.40068607782962973</v>
      </c>
      <c r="AJ217" s="7">
        <f t="shared" si="180"/>
        <v>0</v>
      </c>
      <c r="AK217" s="7">
        <f t="shared" si="181"/>
        <v>0.26321923105615586</v>
      </c>
      <c r="AL217" s="13">
        <f t="shared" si="227"/>
        <v>1.7062640737454016</v>
      </c>
      <c r="AN217" s="7">
        <f t="shared" si="200"/>
        <v>0</v>
      </c>
      <c r="AO217" s="7">
        <f t="shared" si="201"/>
        <v>0</v>
      </c>
      <c r="AP217" s="7">
        <f t="shared" si="202"/>
        <v>0</v>
      </c>
      <c r="AQ217" s="7">
        <f t="shared" si="203"/>
        <v>1.042358764859616</v>
      </c>
      <c r="AR217" s="7">
        <f t="shared" si="204"/>
        <v>0</v>
      </c>
      <c r="AS217" s="7">
        <f t="shared" si="205"/>
        <v>0</v>
      </c>
      <c r="AT217" s="7">
        <f t="shared" si="206"/>
        <v>0</v>
      </c>
      <c r="AU217" s="7">
        <f t="shared" si="207"/>
        <v>0</v>
      </c>
      <c r="AV217" s="13">
        <f t="shared" si="228"/>
        <v>1.042358764859616</v>
      </c>
      <c r="AX217" s="7">
        <f t="shared" si="208"/>
        <v>0.61090119688891165</v>
      </c>
      <c r="AY217" s="7">
        <f t="shared" si="225"/>
        <v>-0.49282004010602104</v>
      </c>
    </row>
    <row r="218" spans="1:51" x14ac:dyDescent="0.2">
      <c r="A218" s="17"/>
      <c r="B218" s="6">
        <v>7</v>
      </c>
      <c r="C218" s="2">
        <v>3</v>
      </c>
      <c r="D218" s="2">
        <v>5</v>
      </c>
      <c r="E218" s="2">
        <v>4</v>
      </c>
      <c r="F218" s="2">
        <v>6</v>
      </c>
      <c r="G218" s="2">
        <v>1</v>
      </c>
      <c r="H218" s="2">
        <v>8</v>
      </c>
      <c r="I218" s="2">
        <v>2</v>
      </c>
      <c r="J218" s="2">
        <v>7</v>
      </c>
      <c r="L218" s="2">
        <f t="shared" si="209"/>
        <v>0</v>
      </c>
      <c r="M218" s="2">
        <f t="shared" si="210"/>
        <v>0</v>
      </c>
      <c r="N218" s="2">
        <f t="shared" si="211"/>
        <v>0</v>
      </c>
      <c r="O218" s="2">
        <f t="shared" si="212"/>
        <v>0</v>
      </c>
      <c r="P218" s="2">
        <f t="shared" si="213"/>
        <v>0</v>
      </c>
      <c r="Q218" s="2">
        <f t="shared" si="214"/>
        <v>2</v>
      </c>
      <c r="R218" s="2">
        <f t="shared" si="215"/>
        <v>0</v>
      </c>
      <c r="S218" s="2">
        <f t="shared" si="216"/>
        <v>1</v>
      </c>
      <c r="U218" s="2">
        <f t="shared" si="217"/>
        <v>0</v>
      </c>
      <c r="V218" s="2">
        <f t="shared" si="218"/>
        <v>0</v>
      </c>
      <c r="W218" s="2">
        <f t="shared" si="219"/>
        <v>0</v>
      </c>
      <c r="X218" s="2">
        <f t="shared" si="220"/>
        <v>0</v>
      </c>
      <c r="Y218" s="2">
        <f t="shared" si="221"/>
        <v>0</v>
      </c>
      <c r="Z218" s="2">
        <f t="shared" si="222"/>
        <v>2</v>
      </c>
      <c r="AA218" s="2">
        <f t="shared" si="223"/>
        <v>0</v>
      </c>
      <c r="AB218" s="2">
        <f t="shared" si="224"/>
        <v>1</v>
      </c>
      <c r="AD218" s="7">
        <f t="shared" si="226"/>
        <v>0</v>
      </c>
      <c r="AE218" s="7">
        <f t="shared" si="175"/>
        <v>0</v>
      </c>
      <c r="AF218" s="7">
        <f t="shared" si="176"/>
        <v>0</v>
      </c>
      <c r="AG218" s="7">
        <f t="shared" si="177"/>
        <v>0</v>
      </c>
      <c r="AH218" s="7">
        <f t="shared" si="178"/>
        <v>0</v>
      </c>
      <c r="AI218" s="7">
        <f t="shared" si="179"/>
        <v>0.40068607782962973</v>
      </c>
      <c r="AJ218" s="7">
        <f t="shared" si="180"/>
        <v>0</v>
      </c>
      <c r="AK218" s="7">
        <f t="shared" si="181"/>
        <v>0.26321923105615586</v>
      </c>
      <c r="AL218" s="13">
        <f t="shared" si="227"/>
        <v>0.66390530888578558</v>
      </c>
      <c r="AN218" s="7">
        <f t="shared" si="200"/>
        <v>0</v>
      </c>
      <c r="AO218" s="7">
        <f t="shared" si="201"/>
        <v>0</v>
      </c>
      <c r="AP218" s="7">
        <f t="shared" si="202"/>
        <v>0</v>
      </c>
      <c r="AQ218" s="7">
        <f t="shared" si="203"/>
        <v>0</v>
      </c>
      <c r="AR218" s="7">
        <f t="shared" si="204"/>
        <v>0</v>
      </c>
      <c r="AS218" s="7">
        <f t="shared" si="205"/>
        <v>0</v>
      </c>
      <c r="AT218" s="7">
        <f t="shared" si="206"/>
        <v>0</v>
      </c>
      <c r="AU218" s="7">
        <f t="shared" si="207"/>
        <v>0.26321923105615586</v>
      </c>
      <c r="AV218" s="13">
        <f t="shared" si="228"/>
        <v>0.26321923105615586</v>
      </c>
      <c r="AX218" s="7">
        <f t="shared" si="208"/>
        <v>0.39647104418837925</v>
      </c>
      <c r="AY218" s="7">
        <f t="shared" si="225"/>
        <v>-0.92515226910262505</v>
      </c>
    </row>
    <row r="219" spans="1:51" x14ac:dyDescent="0.2">
      <c r="A219" s="17">
        <v>30</v>
      </c>
      <c r="B219" s="6">
        <v>1</v>
      </c>
      <c r="C219" s="2">
        <v>5</v>
      </c>
      <c r="D219" s="2">
        <v>6</v>
      </c>
      <c r="E219" s="2">
        <v>3</v>
      </c>
      <c r="F219" s="2">
        <v>4</v>
      </c>
      <c r="G219" s="2">
        <v>2</v>
      </c>
      <c r="H219" s="2">
        <v>7</v>
      </c>
      <c r="I219" s="2">
        <v>1</v>
      </c>
      <c r="J219" s="2">
        <v>8</v>
      </c>
      <c r="L219" s="2">
        <f t="shared" si="209"/>
        <v>5</v>
      </c>
      <c r="M219" s="2">
        <f t="shared" si="210"/>
        <v>6</v>
      </c>
      <c r="N219" s="2">
        <f t="shared" si="211"/>
        <v>3</v>
      </c>
      <c r="O219" s="2">
        <f t="shared" si="212"/>
        <v>4</v>
      </c>
      <c r="P219" s="2">
        <f t="shared" si="213"/>
        <v>2</v>
      </c>
      <c r="Q219" s="2">
        <f t="shared" si="214"/>
        <v>7</v>
      </c>
      <c r="R219" s="2">
        <f t="shared" si="215"/>
        <v>1</v>
      </c>
      <c r="S219" s="2">
        <f t="shared" si="216"/>
        <v>8</v>
      </c>
      <c r="U219" s="2">
        <f t="shared" si="217"/>
        <v>2</v>
      </c>
      <c r="V219" s="2">
        <f t="shared" si="218"/>
        <v>2</v>
      </c>
      <c r="W219" s="2">
        <f t="shared" si="219"/>
        <v>2</v>
      </c>
      <c r="X219" s="2">
        <f t="shared" si="220"/>
        <v>2</v>
      </c>
      <c r="Y219" s="2">
        <f t="shared" si="221"/>
        <v>2</v>
      </c>
      <c r="Z219" s="2">
        <f t="shared" si="222"/>
        <v>2</v>
      </c>
      <c r="AA219" s="2">
        <f t="shared" si="223"/>
        <v>1</v>
      </c>
      <c r="AB219" s="2">
        <f t="shared" si="224"/>
        <v>2</v>
      </c>
      <c r="AD219" s="7">
        <f>IF(U219=0,0,EXP(U$13))</f>
        <v>2.2428766705855709</v>
      </c>
      <c r="AE219" s="7">
        <f t="shared" si="175"/>
        <v>0.6992486925055873</v>
      </c>
      <c r="AF219" s="7">
        <f t="shared" si="176"/>
        <v>2.7126416317968172</v>
      </c>
      <c r="AG219" s="7">
        <f t="shared" si="177"/>
        <v>1.042358764859616</v>
      </c>
      <c r="AH219" s="7">
        <f t="shared" si="178"/>
        <v>2.0028955341708827</v>
      </c>
      <c r="AI219" s="7">
        <f t="shared" si="179"/>
        <v>0.40068607782962973</v>
      </c>
      <c r="AJ219" s="7">
        <f t="shared" si="180"/>
        <v>1.0675128980337665</v>
      </c>
      <c r="AK219" s="7">
        <f t="shared" si="181"/>
        <v>0.26321923105615586</v>
      </c>
      <c r="AL219" s="13">
        <f>SUM(AD219:AK219)</f>
        <v>10.431439500838025</v>
      </c>
      <c r="AN219" s="7">
        <f t="shared" si="200"/>
        <v>0</v>
      </c>
      <c r="AO219" s="7">
        <f t="shared" si="201"/>
        <v>0</v>
      </c>
      <c r="AP219" s="7">
        <f t="shared" si="202"/>
        <v>0</v>
      </c>
      <c r="AQ219" s="7">
        <f t="shared" si="203"/>
        <v>0</v>
      </c>
      <c r="AR219" s="7">
        <f t="shared" si="204"/>
        <v>0</v>
      </c>
      <c r="AS219" s="7">
        <f t="shared" si="205"/>
        <v>0</v>
      </c>
      <c r="AT219" s="7">
        <f t="shared" si="206"/>
        <v>1.0675128980337665</v>
      </c>
      <c r="AU219" s="7">
        <f t="shared" si="207"/>
        <v>0</v>
      </c>
      <c r="AV219" s="13">
        <f>SUM(AN219:AU219)</f>
        <v>1.0675128980337665</v>
      </c>
      <c r="AX219" s="7">
        <f t="shared" si="208"/>
        <v>0.10233610595623033</v>
      </c>
      <c r="AY219" s="7">
        <f t="shared" si="225"/>
        <v>-2.2794927263952625</v>
      </c>
    </row>
    <row r="220" spans="1:51" x14ac:dyDescent="0.2">
      <c r="A220" s="17"/>
      <c r="B220" s="6">
        <v>2</v>
      </c>
      <c r="C220" s="2">
        <v>5</v>
      </c>
      <c r="D220" s="2">
        <v>6</v>
      </c>
      <c r="E220" s="2">
        <v>3</v>
      </c>
      <c r="F220" s="2">
        <v>4</v>
      </c>
      <c r="G220" s="2">
        <v>2</v>
      </c>
      <c r="H220" s="2">
        <v>7</v>
      </c>
      <c r="I220" s="2">
        <v>1</v>
      </c>
      <c r="J220" s="2">
        <v>8</v>
      </c>
      <c r="L220" s="2">
        <f t="shared" si="209"/>
        <v>4</v>
      </c>
      <c r="M220" s="2">
        <f t="shared" si="210"/>
        <v>5</v>
      </c>
      <c r="N220" s="2">
        <f t="shared" si="211"/>
        <v>2</v>
      </c>
      <c r="O220" s="2">
        <f t="shared" si="212"/>
        <v>3</v>
      </c>
      <c r="P220" s="2">
        <f t="shared" si="213"/>
        <v>1</v>
      </c>
      <c r="Q220" s="2">
        <f t="shared" si="214"/>
        <v>6</v>
      </c>
      <c r="R220" s="2">
        <f t="shared" si="215"/>
        <v>0</v>
      </c>
      <c r="S220" s="2">
        <f t="shared" si="216"/>
        <v>7</v>
      </c>
      <c r="U220" s="2">
        <f t="shared" si="217"/>
        <v>2</v>
      </c>
      <c r="V220" s="2">
        <f t="shared" si="218"/>
        <v>2</v>
      </c>
      <c r="W220" s="2">
        <f t="shared" si="219"/>
        <v>2</v>
      </c>
      <c r="X220" s="2">
        <f t="shared" si="220"/>
        <v>2</v>
      </c>
      <c r="Y220" s="2">
        <f t="shared" si="221"/>
        <v>1</v>
      </c>
      <c r="Z220" s="2">
        <f t="shared" si="222"/>
        <v>2</v>
      </c>
      <c r="AA220" s="2">
        <f t="shared" si="223"/>
        <v>0</v>
      </c>
      <c r="AB220" s="2">
        <f t="shared" si="224"/>
        <v>2</v>
      </c>
      <c r="AD220" s="7">
        <f t="shared" ref="AD220:AD225" si="229">IF(U220=0,0,EXP(U$13))</f>
        <v>2.2428766705855709</v>
      </c>
      <c r="AE220" s="7">
        <f t="shared" si="175"/>
        <v>0.6992486925055873</v>
      </c>
      <c r="AF220" s="7">
        <f t="shared" si="176"/>
        <v>2.7126416317968172</v>
      </c>
      <c r="AG220" s="7">
        <f t="shared" si="177"/>
        <v>1.042358764859616</v>
      </c>
      <c r="AH220" s="7">
        <f t="shared" si="178"/>
        <v>2.0028955341708827</v>
      </c>
      <c r="AI220" s="7">
        <f t="shared" si="179"/>
        <v>0.40068607782962973</v>
      </c>
      <c r="AJ220" s="7">
        <f t="shared" si="180"/>
        <v>0</v>
      </c>
      <c r="AK220" s="7">
        <f t="shared" si="181"/>
        <v>0.26321923105615586</v>
      </c>
      <c r="AL220" s="13">
        <f t="shared" ref="AL220:AL225" si="230">SUM(AD220:AK220)</f>
        <v>9.3639266028042591</v>
      </c>
      <c r="AN220" s="7">
        <f t="shared" si="200"/>
        <v>0</v>
      </c>
      <c r="AO220" s="7">
        <f t="shared" si="201"/>
        <v>0</v>
      </c>
      <c r="AP220" s="7">
        <f t="shared" si="202"/>
        <v>0</v>
      </c>
      <c r="AQ220" s="7">
        <f t="shared" si="203"/>
        <v>0</v>
      </c>
      <c r="AR220" s="7">
        <f t="shared" si="204"/>
        <v>2.0028955341708827</v>
      </c>
      <c r="AS220" s="7">
        <f t="shared" si="205"/>
        <v>0</v>
      </c>
      <c r="AT220" s="7">
        <f t="shared" si="206"/>
        <v>0</v>
      </c>
      <c r="AU220" s="7">
        <f t="shared" si="207"/>
        <v>0</v>
      </c>
      <c r="AV220" s="13">
        <f t="shared" ref="AV220:AV225" si="231">SUM(AN220:AU220)</f>
        <v>2.0028955341708827</v>
      </c>
      <c r="AX220" s="7">
        <f t="shared" si="208"/>
        <v>0.21389483484108751</v>
      </c>
      <c r="AY220" s="7">
        <f t="shared" si="225"/>
        <v>-1.5422708107258316</v>
      </c>
    </row>
    <row r="221" spans="1:51" x14ac:dyDescent="0.2">
      <c r="A221" s="17"/>
      <c r="B221" s="6">
        <v>3</v>
      </c>
      <c r="C221" s="2">
        <v>5</v>
      </c>
      <c r="D221" s="2">
        <v>6</v>
      </c>
      <c r="E221" s="2">
        <v>3</v>
      </c>
      <c r="F221" s="2">
        <v>4</v>
      </c>
      <c r="G221" s="2">
        <v>2</v>
      </c>
      <c r="H221" s="2">
        <v>7</v>
      </c>
      <c r="I221" s="2">
        <v>1</v>
      </c>
      <c r="J221" s="2">
        <v>8</v>
      </c>
      <c r="L221" s="2">
        <f t="shared" si="209"/>
        <v>3</v>
      </c>
      <c r="M221" s="2">
        <f t="shared" si="210"/>
        <v>4</v>
      </c>
      <c r="N221" s="2">
        <f t="shared" si="211"/>
        <v>1</v>
      </c>
      <c r="O221" s="2">
        <f t="shared" si="212"/>
        <v>2</v>
      </c>
      <c r="P221" s="2">
        <f t="shared" si="213"/>
        <v>0</v>
      </c>
      <c r="Q221" s="2">
        <f t="shared" si="214"/>
        <v>5</v>
      </c>
      <c r="R221" s="2">
        <f t="shared" si="215"/>
        <v>0</v>
      </c>
      <c r="S221" s="2">
        <f t="shared" si="216"/>
        <v>6</v>
      </c>
      <c r="U221" s="2">
        <f t="shared" si="217"/>
        <v>2</v>
      </c>
      <c r="V221" s="2">
        <f t="shared" si="218"/>
        <v>2</v>
      </c>
      <c r="W221" s="2">
        <f t="shared" si="219"/>
        <v>1</v>
      </c>
      <c r="X221" s="2">
        <f t="shared" si="220"/>
        <v>2</v>
      </c>
      <c r="Y221" s="2">
        <f t="shared" si="221"/>
        <v>0</v>
      </c>
      <c r="Z221" s="2">
        <f t="shared" si="222"/>
        <v>2</v>
      </c>
      <c r="AA221" s="2">
        <f t="shared" si="223"/>
        <v>0</v>
      </c>
      <c r="AB221" s="2">
        <f t="shared" si="224"/>
        <v>2</v>
      </c>
      <c r="AD221" s="7">
        <f t="shared" si="229"/>
        <v>2.2428766705855709</v>
      </c>
      <c r="AE221" s="7">
        <f t="shared" si="175"/>
        <v>0.6992486925055873</v>
      </c>
      <c r="AF221" s="7">
        <f t="shared" si="176"/>
        <v>2.7126416317968172</v>
      </c>
      <c r="AG221" s="7">
        <f t="shared" si="177"/>
        <v>1.042358764859616</v>
      </c>
      <c r="AH221" s="7">
        <f t="shared" si="178"/>
        <v>0</v>
      </c>
      <c r="AI221" s="7">
        <f t="shared" si="179"/>
        <v>0.40068607782962973</v>
      </c>
      <c r="AJ221" s="7">
        <f t="shared" si="180"/>
        <v>0</v>
      </c>
      <c r="AK221" s="7">
        <f t="shared" si="181"/>
        <v>0.26321923105615586</v>
      </c>
      <c r="AL221" s="13">
        <f t="shared" si="230"/>
        <v>7.361031068633376</v>
      </c>
      <c r="AN221" s="7">
        <f t="shared" si="200"/>
        <v>0</v>
      </c>
      <c r="AO221" s="7">
        <f t="shared" si="201"/>
        <v>0</v>
      </c>
      <c r="AP221" s="7">
        <f t="shared" si="202"/>
        <v>2.7126416317968172</v>
      </c>
      <c r="AQ221" s="7">
        <f t="shared" si="203"/>
        <v>0</v>
      </c>
      <c r="AR221" s="7">
        <f t="shared" si="204"/>
        <v>0</v>
      </c>
      <c r="AS221" s="7">
        <f t="shared" si="205"/>
        <v>0</v>
      </c>
      <c r="AT221" s="7">
        <f t="shared" si="206"/>
        <v>0</v>
      </c>
      <c r="AU221" s="7">
        <f t="shared" si="207"/>
        <v>0</v>
      </c>
      <c r="AV221" s="13">
        <f t="shared" si="231"/>
        <v>2.7126416317968172</v>
      </c>
      <c r="AX221" s="7">
        <f t="shared" si="208"/>
        <v>0.36851381369056457</v>
      </c>
      <c r="AY221" s="7">
        <f t="shared" si="225"/>
        <v>-0.99827708178514962</v>
      </c>
    </row>
    <row r="222" spans="1:51" x14ac:dyDescent="0.2">
      <c r="A222" s="17"/>
      <c r="B222" s="6">
        <v>4</v>
      </c>
      <c r="C222" s="2">
        <v>5</v>
      </c>
      <c r="D222" s="2">
        <v>6</v>
      </c>
      <c r="E222" s="2">
        <v>3</v>
      </c>
      <c r="F222" s="2">
        <v>4</v>
      </c>
      <c r="G222" s="2">
        <v>2</v>
      </c>
      <c r="H222" s="2">
        <v>7</v>
      </c>
      <c r="I222" s="2">
        <v>1</v>
      </c>
      <c r="J222" s="2">
        <v>8</v>
      </c>
      <c r="L222" s="2">
        <f t="shared" si="209"/>
        <v>2</v>
      </c>
      <c r="M222" s="2">
        <f t="shared" si="210"/>
        <v>3</v>
      </c>
      <c r="N222" s="2">
        <f t="shared" si="211"/>
        <v>0</v>
      </c>
      <c r="O222" s="2">
        <f t="shared" si="212"/>
        <v>1</v>
      </c>
      <c r="P222" s="2">
        <f t="shared" si="213"/>
        <v>0</v>
      </c>
      <c r="Q222" s="2">
        <f t="shared" si="214"/>
        <v>4</v>
      </c>
      <c r="R222" s="2">
        <f t="shared" si="215"/>
        <v>0</v>
      </c>
      <c r="S222" s="2">
        <f t="shared" si="216"/>
        <v>5</v>
      </c>
      <c r="U222" s="2">
        <f t="shared" si="217"/>
        <v>2</v>
      </c>
      <c r="V222" s="2">
        <f t="shared" si="218"/>
        <v>2</v>
      </c>
      <c r="W222" s="2">
        <f t="shared" si="219"/>
        <v>0</v>
      </c>
      <c r="X222" s="2">
        <f t="shared" si="220"/>
        <v>1</v>
      </c>
      <c r="Y222" s="2">
        <f t="shared" si="221"/>
        <v>0</v>
      </c>
      <c r="Z222" s="2">
        <f t="shared" si="222"/>
        <v>2</v>
      </c>
      <c r="AA222" s="2">
        <f t="shared" si="223"/>
        <v>0</v>
      </c>
      <c r="AB222" s="2">
        <f t="shared" si="224"/>
        <v>2</v>
      </c>
      <c r="AD222" s="7">
        <f t="shared" si="229"/>
        <v>2.2428766705855709</v>
      </c>
      <c r="AE222" s="7">
        <f t="shared" si="175"/>
        <v>0.6992486925055873</v>
      </c>
      <c r="AF222" s="7">
        <f t="shared" si="176"/>
        <v>0</v>
      </c>
      <c r="AG222" s="7">
        <f t="shared" si="177"/>
        <v>1.042358764859616</v>
      </c>
      <c r="AH222" s="7">
        <f t="shared" si="178"/>
        <v>0</v>
      </c>
      <c r="AI222" s="7">
        <f t="shared" si="179"/>
        <v>0.40068607782962973</v>
      </c>
      <c r="AJ222" s="7">
        <f t="shared" si="180"/>
        <v>0</v>
      </c>
      <c r="AK222" s="7">
        <f t="shared" si="181"/>
        <v>0.26321923105615586</v>
      </c>
      <c r="AL222" s="13">
        <f t="shared" si="230"/>
        <v>4.6483894368365606</v>
      </c>
      <c r="AN222" s="7">
        <f t="shared" si="200"/>
        <v>0</v>
      </c>
      <c r="AO222" s="7">
        <f t="shared" si="201"/>
        <v>0</v>
      </c>
      <c r="AP222" s="7">
        <f t="shared" si="202"/>
        <v>0</v>
      </c>
      <c r="AQ222" s="7">
        <f t="shared" si="203"/>
        <v>1.042358764859616</v>
      </c>
      <c r="AR222" s="7">
        <f t="shared" si="204"/>
        <v>0</v>
      </c>
      <c r="AS222" s="7">
        <f t="shared" si="205"/>
        <v>0</v>
      </c>
      <c r="AT222" s="7">
        <f t="shared" si="206"/>
        <v>0</v>
      </c>
      <c r="AU222" s="7">
        <f t="shared" si="207"/>
        <v>0</v>
      </c>
      <c r="AV222" s="13">
        <f t="shared" si="231"/>
        <v>1.042358764859616</v>
      </c>
      <c r="AX222" s="7">
        <f t="shared" si="208"/>
        <v>0.22424084277434989</v>
      </c>
      <c r="AY222" s="7">
        <f t="shared" si="225"/>
        <v>-1.4950346137739892</v>
      </c>
    </row>
    <row r="223" spans="1:51" x14ac:dyDescent="0.2">
      <c r="A223" s="17"/>
      <c r="B223" s="6">
        <v>5</v>
      </c>
      <c r="C223" s="2">
        <v>5</v>
      </c>
      <c r="D223" s="2">
        <v>6</v>
      </c>
      <c r="E223" s="2">
        <v>3</v>
      </c>
      <c r="F223" s="2">
        <v>4</v>
      </c>
      <c r="G223" s="2">
        <v>2</v>
      </c>
      <c r="H223" s="2">
        <v>7</v>
      </c>
      <c r="I223" s="2">
        <v>1</v>
      </c>
      <c r="J223" s="2">
        <v>8</v>
      </c>
      <c r="L223" s="2">
        <f t="shared" si="209"/>
        <v>1</v>
      </c>
      <c r="M223" s="2">
        <f t="shared" si="210"/>
        <v>2</v>
      </c>
      <c r="N223" s="2">
        <f t="shared" si="211"/>
        <v>0</v>
      </c>
      <c r="O223" s="2">
        <f t="shared" si="212"/>
        <v>0</v>
      </c>
      <c r="P223" s="2">
        <f t="shared" si="213"/>
        <v>0</v>
      </c>
      <c r="Q223" s="2">
        <f t="shared" si="214"/>
        <v>3</v>
      </c>
      <c r="R223" s="2">
        <f t="shared" si="215"/>
        <v>0</v>
      </c>
      <c r="S223" s="2">
        <f t="shared" si="216"/>
        <v>4</v>
      </c>
      <c r="U223" s="2">
        <f t="shared" si="217"/>
        <v>1</v>
      </c>
      <c r="V223" s="2">
        <f t="shared" si="218"/>
        <v>2</v>
      </c>
      <c r="W223" s="2">
        <f t="shared" si="219"/>
        <v>0</v>
      </c>
      <c r="X223" s="2">
        <f t="shared" si="220"/>
        <v>0</v>
      </c>
      <c r="Y223" s="2">
        <f t="shared" si="221"/>
        <v>0</v>
      </c>
      <c r="Z223" s="2">
        <f t="shared" si="222"/>
        <v>2</v>
      </c>
      <c r="AA223" s="2">
        <f t="shared" si="223"/>
        <v>0</v>
      </c>
      <c r="AB223" s="2">
        <f t="shared" si="224"/>
        <v>2</v>
      </c>
      <c r="AD223" s="7">
        <f t="shared" si="229"/>
        <v>2.2428766705855709</v>
      </c>
      <c r="AE223" s="7">
        <f t="shared" si="175"/>
        <v>0.6992486925055873</v>
      </c>
      <c r="AF223" s="7">
        <f t="shared" si="176"/>
        <v>0</v>
      </c>
      <c r="AG223" s="7">
        <f t="shared" si="177"/>
        <v>0</v>
      </c>
      <c r="AH223" s="7">
        <f t="shared" si="178"/>
        <v>0</v>
      </c>
      <c r="AI223" s="7">
        <f t="shared" si="179"/>
        <v>0.40068607782962973</v>
      </c>
      <c r="AJ223" s="7">
        <f t="shared" si="180"/>
        <v>0</v>
      </c>
      <c r="AK223" s="7">
        <f t="shared" si="181"/>
        <v>0.26321923105615586</v>
      </c>
      <c r="AL223" s="13">
        <f t="shared" si="230"/>
        <v>3.6060306719769439</v>
      </c>
      <c r="AN223" s="7">
        <f t="shared" si="200"/>
        <v>2.2428766705855709</v>
      </c>
      <c r="AO223" s="7">
        <f t="shared" si="201"/>
        <v>0</v>
      </c>
      <c r="AP223" s="7">
        <f t="shared" si="202"/>
        <v>0</v>
      </c>
      <c r="AQ223" s="7">
        <f t="shared" si="203"/>
        <v>0</v>
      </c>
      <c r="AR223" s="7">
        <f t="shared" si="204"/>
        <v>0</v>
      </c>
      <c r="AS223" s="7">
        <f t="shared" si="205"/>
        <v>0</v>
      </c>
      <c r="AT223" s="7">
        <f t="shared" si="206"/>
        <v>0</v>
      </c>
      <c r="AU223" s="7">
        <f t="shared" si="207"/>
        <v>0</v>
      </c>
      <c r="AV223" s="13">
        <f t="shared" si="231"/>
        <v>2.2428766705855709</v>
      </c>
      <c r="AX223" s="7">
        <f t="shared" si="208"/>
        <v>0.62197936584825353</v>
      </c>
      <c r="AY223" s="7">
        <f t="shared" si="225"/>
        <v>-0.47484836067062874</v>
      </c>
    </row>
    <row r="224" spans="1:51" x14ac:dyDescent="0.2">
      <c r="A224" s="17"/>
      <c r="B224" s="6">
        <v>6</v>
      </c>
      <c r="C224" s="2">
        <v>5</v>
      </c>
      <c r="D224" s="2">
        <v>6</v>
      </c>
      <c r="E224" s="2">
        <v>3</v>
      </c>
      <c r="F224" s="2">
        <v>4</v>
      </c>
      <c r="G224" s="2">
        <v>2</v>
      </c>
      <c r="H224" s="2">
        <v>7</v>
      </c>
      <c r="I224" s="2">
        <v>1</v>
      </c>
      <c r="J224" s="2">
        <v>8</v>
      </c>
      <c r="L224" s="2">
        <f t="shared" si="209"/>
        <v>0</v>
      </c>
      <c r="M224" s="2">
        <f t="shared" si="210"/>
        <v>1</v>
      </c>
      <c r="N224" s="2">
        <f t="shared" si="211"/>
        <v>0</v>
      </c>
      <c r="O224" s="2">
        <f t="shared" si="212"/>
        <v>0</v>
      </c>
      <c r="P224" s="2">
        <f t="shared" si="213"/>
        <v>0</v>
      </c>
      <c r="Q224" s="2">
        <f t="shared" si="214"/>
        <v>2</v>
      </c>
      <c r="R224" s="2">
        <f t="shared" si="215"/>
        <v>0</v>
      </c>
      <c r="S224" s="2">
        <f t="shared" si="216"/>
        <v>3</v>
      </c>
      <c r="U224" s="2">
        <f t="shared" si="217"/>
        <v>0</v>
      </c>
      <c r="V224" s="2">
        <f t="shared" si="218"/>
        <v>1</v>
      </c>
      <c r="W224" s="2">
        <f t="shared" si="219"/>
        <v>0</v>
      </c>
      <c r="X224" s="2">
        <f t="shared" si="220"/>
        <v>0</v>
      </c>
      <c r="Y224" s="2">
        <f t="shared" si="221"/>
        <v>0</v>
      </c>
      <c r="Z224" s="2">
        <f t="shared" si="222"/>
        <v>2</v>
      </c>
      <c r="AA224" s="2">
        <f t="shared" si="223"/>
        <v>0</v>
      </c>
      <c r="AB224" s="2">
        <f t="shared" si="224"/>
        <v>2</v>
      </c>
      <c r="AD224" s="7">
        <f t="shared" si="229"/>
        <v>0</v>
      </c>
      <c r="AE224" s="7">
        <f t="shared" si="175"/>
        <v>0.6992486925055873</v>
      </c>
      <c r="AF224" s="7">
        <f t="shared" si="176"/>
        <v>0</v>
      </c>
      <c r="AG224" s="7">
        <f t="shared" si="177"/>
        <v>0</v>
      </c>
      <c r="AH224" s="7">
        <f t="shared" si="178"/>
        <v>0</v>
      </c>
      <c r="AI224" s="7">
        <f t="shared" si="179"/>
        <v>0.40068607782962973</v>
      </c>
      <c r="AJ224" s="7">
        <f t="shared" si="180"/>
        <v>0</v>
      </c>
      <c r="AK224" s="7">
        <f t="shared" si="181"/>
        <v>0.26321923105615586</v>
      </c>
      <c r="AL224" s="13">
        <f t="shared" si="230"/>
        <v>1.363154001391373</v>
      </c>
      <c r="AN224" s="7">
        <f t="shared" si="200"/>
        <v>0</v>
      </c>
      <c r="AO224" s="7">
        <f t="shared" si="201"/>
        <v>0.6992486925055873</v>
      </c>
      <c r="AP224" s="7">
        <f t="shared" si="202"/>
        <v>0</v>
      </c>
      <c r="AQ224" s="7">
        <f t="shared" si="203"/>
        <v>0</v>
      </c>
      <c r="AR224" s="7">
        <f t="shared" si="204"/>
        <v>0</v>
      </c>
      <c r="AS224" s="7">
        <f t="shared" si="205"/>
        <v>0</v>
      </c>
      <c r="AT224" s="7">
        <f t="shared" si="206"/>
        <v>0</v>
      </c>
      <c r="AU224" s="7">
        <f t="shared" si="207"/>
        <v>0</v>
      </c>
      <c r="AV224" s="13">
        <f t="shared" si="231"/>
        <v>0.6992486925055873</v>
      </c>
      <c r="AX224" s="7">
        <f t="shared" si="208"/>
        <v>0.51296382638488625</v>
      </c>
      <c r="AY224" s="7">
        <f t="shared" si="225"/>
        <v>-0.66754995016720475</v>
      </c>
    </row>
    <row r="225" spans="1:51" x14ac:dyDescent="0.2">
      <c r="A225" s="17"/>
      <c r="B225" s="6">
        <v>7</v>
      </c>
      <c r="C225" s="2">
        <v>5</v>
      </c>
      <c r="D225" s="2">
        <v>6</v>
      </c>
      <c r="E225" s="2">
        <v>3</v>
      </c>
      <c r="F225" s="2">
        <v>4</v>
      </c>
      <c r="G225" s="2">
        <v>2</v>
      </c>
      <c r="H225" s="2">
        <v>7</v>
      </c>
      <c r="I225" s="2">
        <v>1</v>
      </c>
      <c r="J225" s="2">
        <v>8</v>
      </c>
      <c r="L225" s="2">
        <f t="shared" si="209"/>
        <v>0</v>
      </c>
      <c r="M225" s="2">
        <f t="shared" si="210"/>
        <v>0</v>
      </c>
      <c r="N225" s="2">
        <f t="shared" si="211"/>
        <v>0</v>
      </c>
      <c r="O225" s="2">
        <f t="shared" si="212"/>
        <v>0</v>
      </c>
      <c r="P225" s="2">
        <f t="shared" si="213"/>
        <v>0</v>
      </c>
      <c r="Q225" s="2">
        <f t="shared" si="214"/>
        <v>1</v>
      </c>
      <c r="R225" s="2">
        <f t="shared" si="215"/>
        <v>0</v>
      </c>
      <c r="S225" s="2">
        <f t="shared" si="216"/>
        <v>2</v>
      </c>
      <c r="U225" s="2">
        <f t="shared" si="217"/>
        <v>0</v>
      </c>
      <c r="V225" s="2">
        <f t="shared" si="218"/>
        <v>0</v>
      </c>
      <c r="W225" s="2">
        <f t="shared" si="219"/>
        <v>0</v>
      </c>
      <c r="X225" s="2">
        <f t="shared" si="220"/>
        <v>0</v>
      </c>
      <c r="Y225" s="2">
        <f t="shared" si="221"/>
        <v>0</v>
      </c>
      <c r="Z225" s="2">
        <f t="shared" si="222"/>
        <v>1</v>
      </c>
      <c r="AA225" s="2">
        <f t="shared" si="223"/>
        <v>0</v>
      </c>
      <c r="AB225" s="2">
        <f t="shared" si="224"/>
        <v>2</v>
      </c>
      <c r="AD225" s="7">
        <f t="shared" si="229"/>
        <v>0</v>
      </c>
      <c r="AE225" s="7">
        <f t="shared" si="175"/>
        <v>0</v>
      </c>
      <c r="AF225" s="7">
        <f t="shared" si="176"/>
        <v>0</v>
      </c>
      <c r="AG225" s="7">
        <f t="shared" si="177"/>
        <v>0</v>
      </c>
      <c r="AH225" s="7">
        <f t="shared" si="178"/>
        <v>0</v>
      </c>
      <c r="AI225" s="7">
        <f t="shared" si="179"/>
        <v>0.40068607782962973</v>
      </c>
      <c r="AJ225" s="7">
        <f t="shared" si="180"/>
        <v>0</v>
      </c>
      <c r="AK225" s="7">
        <f t="shared" si="181"/>
        <v>0.26321923105615586</v>
      </c>
      <c r="AL225" s="13">
        <f t="shared" si="230"/>
        <v>0.66390530888578558</v>
      </c>
      <c r="AN225" s="7">
        <f t="shared" si="200"/>
        <v>0</v>
      </c>
      <c r="AO225" s="7">
        <f t="shared" si="201"/>
        <v>0</v>
      </c>
      <c r="AP225" s="7">
        <f t="shared" si="202"/>
        <v>0</v>
      </c>
      <c r="AQ225" s="7">
        <f t="shared" si="203"/>
        <v>0</v>
      </c>
      <c r="AR225" s="7">
        <f t="shared" si="204"/>
        <v>0</v>
      </c>
      <c r="AS225" s="7">
        <f t="shared" si="205"/>
        <v>0.40068607782962973</v>
      </c>
      <c r="AT225" s="7">
        <f t="shared" si="206"/>
        <v>0</v>
      </c>
      <c r="AU225" s="7">
        <f t="shared" si="207"/>
        <v>0</v>
      </c>
      <c r="AV225" s="13">
        <f t="shared" si="231"/>
        <v>0.40068607782962973</v>
      </c>
      <c r="AX225" s="7">
        <f t="shared" si="208"/>
        <v>0.6035289558116208</v>
      </c>
      <c r="AY225" s="7">
        <f t="shared" si="225"/>
        <v>-0.50496125979169926</v>
      </c>
    </row>
    <row r="226" spans="1:51" x14ac:dyDescent="0.2">
      <c r="A226" s="17">
        <v>31</v>
      </c>
      <c r="B226" s="6">
        <v>1</v>
      </c>
      <c r="C226" s="2">
        <v>2</v>
      </c>
      <c r="D226" s="2">
        <v>1</v>
      </c>
      <c r="E226" s="2">
        <v>4</v>
      </c>
      <c r="F226" s="2">
        <v>6</v>
      </c>
      <c r="G226" s="2">
        <v>3</v>
      </c>
      <c r="H226" s="2">
        <v>7</v>
      </c>
      <c r="I226" s="2">
        <v>5</v>
      </c>
      <c r="J226" s="2">
        <v>8</v>
      </c>
      <c r="L226" s="2">
        <f t="shared" si="209"/>
        <v>2</v>
      </c>
      <c r="M226" s="2">
        <f t="shared" si="210"/>
        <v>1</v>
      </c>
      <c r="N226" s="2">
        <f t="shared" si="211"/>
        <v>4</v>
      </c>
      <c r="O226" s="2">
        <f t="shared" si="212"/>
        <v>6</v>
      </c>
      <c r="P226" s="2">
        <f t="shared" si="213"/>
        <v>3</v>
      </c>
      <c r="Q226" s="2">
        <f t="shared" si="214"/>
        <v>7</v>
      </c>
      <c r="R226" s="2">
        <f t="shared" si="215"/>
        <v>5</v>
      </c>
      <c r="S226" s="2">
        <f t="shared" si="216"/>
        <v>8</v>
      </c>
      <c r="U226" s="2">
        <f t="shared" si="217"/>
        <v>2</v>
      </c>
      <c r="V226" s="2">
        <f t="shared" si="218"/>
        <v>1</v>
      </c>
      <c r="W226" s="2">
        <f t="shared" si="219"/>
        <v>2</v>
      </c>
      <c r="X226" s="2">
        <f t="shared" si="220"/>
        <v>2</v>
      </c>
      <c r="Y226" s="2">
        <f t="shared" si="221"/>
        <v>2</v>
      </c>
      <c r="Z226" s="2">
        <f t="shared" si="222"/>
        <v>2</v>
      </c>
      <c r="AA226" s="2">
        <f t="shared" si="223"/>
        <v>2</v>
      </c>
      <c r="AB226" s="2">
        <f t="shared" si="224"/>
        <v>2</v>
      </c>
      <c r="AD226" s="7">
        <f>IF(U226=0,0,EXP(U$13))</f>
        <v>2.2428766705855709</v>
      </c>
      <c r="AE226" s="7">
        <f t="shared" si="175"/>
        <v>0.6992486925055873</v>
      </c>
      <c r="AF226" s="7">
        <f t="shared" si="176"/>
        <v>2.7126416317968172</v>
      </c>
      <c r="AG226" s="7">
        <f t="shared" si="177"/>
        <v>1.042358764859616</v>
      </c>
      <c r="AH226" s="7">
        <f t="shared" si="178"/>
        <v>2.0028955341708827</v>
      </c>
      <c r="AI226" s="7">
        <f t="shared" si="179"/>
        <v>0.40068607782962973</v>
      </c>
      <c r="AJ226" s="7">
        <f t="shared" si="180"/>
        <v>1.0675128980337665</v>
      </c>
      <c r="AK226" s="7">
        <f t="shared" si="181"/>
        <v>0.26321923105615586</v>
      </c>
      <c r="AL226" s="13">
        <f>SUM(AD226:AK226)</f>
        <v>10.431439500838025</v>
      </c>
      <c r="AN226" s="7">
        <f t="shared" si="200"/>
        <v>0</v>
      </c>
      <c r="AO226" s="7">
        <f t="shared" si="201"/>
        <v>0.6992486925055873</v>
      </c>
      <c r="AP226" s="7">
        <f t="shared" si="202"/>
        <v>0</v>
      </c>
      <c r="AQ226" s="7">
        <f t="shared" si="203"/>
        <v>0</v>
      </c>
      <c r="AR226" s="7">
        <f t="shared" si="204"/>
        <v>0</v>
      </c>
      <c r="AS226" s="7">
        <f t="shared" si="205"/>
        <v>0</v>
      </c>
      <c r="AT226" s="7">
        <f t="shared" si="206"/>
        <v>0</v>
      </c>
      <c r="AU226" s="7">
        <f t="shared" si="207"/>
        <v>0</v>
      </c>
      <c r="AV226" s="13">
        <f>SUM(AN226:AU226)</f>
        <v>0.6992486925055873</v>
      </c>
      <c r="AX226" s="7">
        <f t="shared" si="208"/>
        <v>6.7032809081566558E-2</v>
      </c>
      <c r="AY226" s="7">
        <f t="shared" si="225"/>
        <v>-2.7025730916645316</v>
      </c>
    </row>
    <row r="227" spans="1:51" x14ac:dyDescent="0.2">
      <c r="A227" s="17"/>
      <c r="B227" s="6">
        <v>2</v>
      </c>
      <c r="C227" s="2">
        <v>2</v>
      </c>
      <c r="D227" s="2">
        <v>1</v>
      </c>
      <c r="E227" s="2">
        <v>4</v>
      </c>
      <c r="F227" s="2">
        <v>6</v>
      </c>
      <c r="G227" s="2">
        <v>3</v>
      </c>
      <c r="H227" s="2">
        <v>7</v>
      </c>
      <c r="I227" s="2">
        <v>5</v>
      </c>
      <c r="J227" s="2">
        <v>8</v>
      </c>
      <c r="L227" s="2">
        <f t="shared" si="209"/>
        <v>1</v>
      </c>
      <c r="M227" s="2">
        <f t="shared" si="210"/>
        <v>0</v>
      </c>
      <c r="N227" s="2">
        <f t="shared" si="211"/>
        <v>3</v>
      </c>
      <c r="O227" s="2">
        <f t="shared" si="212"/>
        <v>5</v>
      </c>
      <c r="P227" s="2">
        <f t="shared" si="213"/>
        <v>2</v>
      </c>
      <c r="Q227" s="2">
        <f t="shared" si="214"/>
        <v>6</v>
      </c>
      <c r="R227" s="2">
        <f t="shared" si="215"/>
        <v>4</v>
      </c>
      <c r="S227" s="2">
        <f t="shared" si="216"/>
        <v>7</v>
      </c>
      <c r="U227" s="2">
        <f t="shared" si="217"/>
        <v>1</v>
      </c>
      <c r="V227" s="2">
        <f t="shared" si="218"/>
        <v>0</v>
      </c>
      <c r="W227" s="2">
        <f t="shared" si="219"/>
        <v>2</v>
      </c>
      <c r="X227" s="2">
        <f t="shared" si="220"/>
        <v>2</v>
      </c>
      <c r="Y227" s="2">
        <f t="shared" si="221"/>
        <v>2</v>
      </c>
      <c r="Z227" s="2">
        <f t="shared" si="222"/>
        <v>2</v>
      </c>
      <c r="AA227" s="2">
        <f t="shared" si="223"/>
        <v>2</v>
      </c>
      <c r="AB227" s="2">
        <f t="shared" si="224"/>
        <v>2</v>
      </c>
      <c r="AD227" s="7">
        <f t="shared" ref="AD227:AD232" si="232">IF(U227=0,0,EXP(U$13))</f>
        <v>2.2428766705855709</v>
      </c>
      <c r="AE227" s="7">
        <f t="shared" si="175"/>
        <v>0</v>
      </c>
      <c r="AF227" s="7">
        <f t="shared" si="176"/>
        <v>2.7126416317968172</v>
      </c>
      <c r="AG227" s="7">
        <f t="shared" si="177"/>
        <v>1.042358764859616</v>
      </c>
      <c r="AH227" s="7">
        <f t="shared" si="178"/>
        <v>2.0028955341708827</v>
      </c>
      <c r="AI227" s="7">
        <f t="shared" si="179"/>
        <v>0.40068607782962973</v>
      </c>
      <c r="AJ227" s="7">
        <f t="shared" si="180"/>
        <v>1.0675128980337665</v>
      </c>
      <c r="AK227" s="7">
        <f t="shared" si="181"/>
        <v>0.26321923105615586</v>
      </c>
      <c r="AL227" s="13">
        <f t="shared" ref="AL227:AL232" si="233">SUM(AD227:AK227)</f>
        <v>9.7321908083324402</v>
      </c>
      <c r="AN227" s="7">
        <f t="shared" si="200"/>
        <v>2.2428766705855709</v>
      </c>
      <c r="AO227" s="7">
        <f t="shared" si="201"/>
        <v>0</v>
      </c>
      <c r="AP227" s="7">
        <f t="shared" si="202"/>
        <v>0</v>
      </c>
      <c r="AQ227" s="7">
        <f t="shared" si="203"/>
        <v>0</v>
      </c>
      <c r="AR227" s="7">
        <f t="shared" si="204"/>
        <v>0</v>
      </c>
      <c r="AS227" s="7">
        <f t="shared" si="205"/>
        <v>0</v>
      </c>
      <c r="AT227" s="7">
        <f t="shared" si="206"/>
        <v>0</v>
      </c>
      <c r="AU227" s="7">
        <f t="shared" si="207"/>
        <v>0</v>
      </c>
      <c r="AV227" s="13">
        <f t="shared" ref="AV227:AV232" si="234">SUM(AN227:AU227)</f>
        <v>2.2428766705855709</v>
      </c>
      <c r="AX227" s="7">
        <f t="shared" si="208"/>
        <v>0.23045958661900465</v>
      </c>
      <c r="AY227" s="7">
        <f t="shared" si="225"/>
        <v>-1.4676797611191104</v>
      </c>
    </row>
    <row r="228" spans="1:51" x14ac:dyDescent="0.2">
      <c r="A228" s="17"/>
      <c r="B228" s="6">
        <v>3</v>
      </c>
      <c r="C228" s="2">
        <v>2</v>
      </c>
      <c r="D228" s="2">
        <v>1</v>
      </c>
      <c r="E228" s="2">
        <v>4</v>
      </c>
      <c r="F228" s="2">
        <v>6</v>
      </c>
      <c r="G228" s="2">
        <v>3</v>
      </c>
      <c r="H228" s="2">
        <v>7</v>
      </c>
      <c r="I228" s="2">
        <v>5</v>
      </c>
      <c r="J228" s="2">
        <v>8</v>
      </c>
      <c r="L228" s="2">
        <f t="shared" si="209"/>
        <v>0</v>
      </c>
      <c r="M228" s="2">
        <f t="shared" si="210"/>
        <v>0</v>
      </c>
      <c r="N228" s="2">
        <f t="shared" si="211"/>
        <v>2</v>
      </c>
      <c r="O228" s="2">
        <f t="shared" si="212"/>
        <v>4</v>
      </c>
      <c r="P228" s="2">
        <f t="shared" si="213"/>
        <v>1</v>
      </c>
      <c r="Q228" s="2">
        <f t="shared" si="214"/>
        <v>5</v>
      </c>
      <c r="R228" s="2">
        <f t="shared" si="215"/>
        <v>3</v>
      </c>
      <c r="S228" s="2">
        <f t="shared" si="216"/>
        <v>6</v>
      </c>
      <c r="U228" s="2">
        <f t="shared" si="217"/>
        <v>0</v>
      </c>
      <c r="V228" s="2">
        <f t="shared" si="218"/>
        <v>0</v>
      </c>
      <c r="W228" s="2">
        <f t="shared" si="219"/>
        <v>2</v>
      </c>
      <c r="X228" s="2">
        <f t="shared" si="220"/>
        <v>2</v>
      </c>
      <c r="Y228" s="2">
        <f t="shared" si="221"/>
        <v>1</v>
      </c>
      <c r="Z228" s="2">
        <f t="shared" si="222"/>
        <v>2</v>
      </c>
      <c r="AA228" s="2">
        <f t="shared" si="223"/>
        <v>2</v>
      </c>
      <c r="AB228" s="2">
        <f t="shared" si="224"/>
        <v>2</v>
      </c>
      <c r="AD228" s="7">
        <f t="shared" si="232"/>
        <v>0</v>
      </c>
      <c r="AE228" s="7">
        <f t="shared" si="175"/>
        <v>0</v>
      </c>
      <c r="AF228" s="7">
        <f t="shared" si="176"/>
        <v>2.7126416317968172</v>
      </c>
      <c r="AG228" s="7">
        <f t="shared" si="177"/>
        <v>1.042358764859616</v>
      </c>
      <c r="AH228" s="7">
        <f t="shared" si="178"/>
        <v>2.0028955341708827</v>
      </c>
      <c r="AI228" s="7">
        <f t="shared" si="179"/>
        <v>0.40068607782962973</v>
      </c>
      <c r="AJ228" s="7">
        <f t="shared" si="180"/>
        <v>1.0675128980337665</v>
      </c>
      <c r="AK228" s="7">
        <f t="shared" si="181"/>
        <v>0.26321923105615586</v>
      </c>
      <c r="AL228" s="13">
        <f t="shared" si="233"/>
        <v>7.4893141377468666</v>
      </c>
      <c r="AN228" s="7">
        <f t="shared" si="200"/>
        <v>0</v>
      </c>
      <c r="AO228" s="7">
        <f t="shared" si="201"/>
        <v>0</v>
      </c>
      <c r="AP228" s="7">
        <f t="shared" si="202"/>
        <v>0</v>
      </c>
      <c r="AQ228" s="7">
        <f t="shared" si="203"/>
        <v>0</v>
      </c>
      <c r="AR228" s="7">
        <f t="shared" si="204"/>
        <v>2.0028955341708827</v>
      </c>
      <c r="AS228" s="7">
        <f t="shared" si="205"/>
        <v>0</v>
      </c>
      <c r="AT228" s="7">
        <f t="shared" si="206"/>
        <v>0</v>
      </c>
      <c r="AU228" s="7">
        <f t="shared" si="207"/>
        <v>0</v>
      </c>
      <c r="AV228" s="13">
        <f t="shared" si="234"/>
        <v>2.0028955341708827</v>
      </c>
      <c r="AX228" s="7">
        <f t="shared" si="208"/>
        <v>0.26743377261692042</v>
      </c>
      <c r="AY228" s="7">
        <f t="shared" si="225"/>
        <v>-1.318883322300983</v>
      </c>
    </row>
    <row r="229" spans="1:51" x14ac:dyDescent="0.2">
      <c r="A229" s="17"/>
      <c r="B229" s="6">
        <v>4</v>
      </c>
      <c r="C229" s="2">
        <v>2</v>
      </c>
      <c r="D229" s="2">
        <v>1</v>
      </c>
      <c r="E229" s="2">
        <v>4</v>
      </c>
      <c r="F229" s="2">
        <v>6</v>
      </c>
      <c r="G229" s="2">
        <v>3</v>
      </c>
      <c r="H229" s="2">
        <v>7</v>
      </c>
      <c r="I229" s="2">
        <v>5</v>
      </c>
      <c r="J229" s="2">
        <v>8</v>
      </c>
      <c r="L229" s="2">
        <f t="shared" si="209"/>
        <v>0</v>
      </c>
      <c r="M229" s="2">
        <f t="shared" si="210"/>
        <v>0</v>
      </c>
      <c r="N229" s="2">
        <f t="shared" si="211"/>
        <v>1</v>
      </c>
      <c r="O229" s="2">
        <f t="shared" si="212"/>
        <v>3</v>
      </c>
      <c r="P229" s="2">
        <f t="shared" si="213"/>
        <v>0</v>
      </c>
      <c r="Q229" s="2">
        <f t="shared" si="214"/>
        <v>4</v>
      </c>
      <c r="R229" s="2">
        <f t="shared" si="215"/>
        <v>2</v>
      </c>
      <c r="S229" s="2">
        <f t="shared" si="216"/>
        <v>5</v>
      </c>
      <c r="U229" s="2">
        <f t="shared" si="217"/>
        <v>0</v>
      </c>
      <c r="V229" s="2">
        <f t="shared" si="218"/>
        <v>0</v>
      </c>
      <c r="W229" s="2">
        <f t="shared" si="219"/>
        <v>1</v>
      </c>
      <c r="X229" s="2">
        <f t="shared" si="220"/>
        <v>2</v>
      </c>
      <c r="Y229" s="2">
        <f t="shared" si="221"/>
        <v>0</v>
      </c>
      <c r="Z229" s="2">
        <f t="shared" si="222"/>
        <v>2</v>
      </c>
      <c r="AA229" s="2">
        <f t="shared" si="223"/>
        <v>2</v>
      </c>
      <c r="AB229" s="2">
        <f t="shared" si="224"/>
        <v>2</v>
      </c>
      <c r="AD229" s="7">
        <f t="shared" si="232"/>
        <v>0</v>
      </c>
      <c r="AE229" s="7">
        <f t="shared" si="175"/>
        <v>0</v>
      </c>
      <c r="AF229" s="7">
        <f t="shared" si="176"/>
        <v>2.7126416317968172</v>
      </c>
      <c r="AG229" s="7">
        <f t="shared" si="177"/>
        <v>1.042358764859616</v>
      </c>
      <c r="AH229" s="7">
        <f t="shared" si="178"/>
        <v>0</v>
      </c>
      <c r="AI229" s="7">
        <f t="shared" si="179"/>
        <v>0.40068607782962973</v>
      </c>
      <c r="AJ229" s="7">
        <f t="shared" si="180"/>
        <v>1.0675128980337665</v>
      </c>
      <c r="AK229" s="7">
        <f t="shared" si="181"/>
        <v>0.26321923105615586</v>
      </c>
      <c r="AL229" s="13">
        <f t="shared" si="233"/>
        <v>5.4864186035759843</v>
      </c>
      <c r="AN229" s="7">
        <f t="shared" si="200"/>
        <v>0</v>
      </c>
      <c r="AO229" s="7">
        <f t="shared" si="201"/>
        <v>0</v>
      </c>
      <c r="AP229" s="7">
        <f t="shared" si="202"/>
        <v>2.7126416317968172</v>
      </c>
      <c r="AQ229" s="7">
        <f t="shared" si="203"/>
        <v>0</v>
      </c>
      <c r="AR229" s="7">
        <f t="shared" si="204"/>
        <v>0</v>
      </c>
      <c r="AS229" s="7">
        <f t="shared" si="205"/>
        <v>0</v>
      </c>
      <c r="AT229" s="7">
        <f t="shared" si="206"/>
        <v>0</v>
      </c>
      <c r="AU229" s="7">
        <f t="shared" si="207"/>
        <v>0</v>
      </c>
      <c r="AV229" s="13">
        <f t="shared" si="234"/>
        <v>2.7126416317968172</v>
      </c>
      <c r="AX229" s="7">
        <f t="shared" si="208"/>
        <v>0.49442848382526783</v>
      </c>
      <c r="AY229" s="7">
        <f t="shared" si="225"/>
        <v>-0.70435276158303051</v>
      </c>
    </row>
    <row r="230" spans="1:51" x14ac:dyDescent="0.2">
      <c r="A230" s="17"/>
      <c r="B230" s="6">
        <v>5</v>
      </c>
      <c r="C230" s="2">
        <v>2</v>
      </c>
      <c r="D230" s="2">
        <v>1</v>
      </c>
      <c r="E230" s="2">
        <v>4</v>
      </c>
      <c r="F230" s="2">
        <v>6</v>
      </c>
      <c r="G230" s="2">
        <v>3</v>
      </c>
      <c r="H230" s="2">
        <v>7</v>
      </c>
      <c r="I230" s="2">
        <v>5</v>
      </c>
      <c r="J230" s="2">
        <v>8</v>
      </c>
      <c r="L230" s="2">
        <f t="shared" si="209"/>
        <v>0</v>
      </c>
      <c r="M230" s="2">
        <f t="shared" si="210"/>
        <v>0</v>
      </c>
      <c r="N230" s="2">
        <f t="shared" si="211"/>
        <v>0</v>
      </c>
      <c r="O230" s="2">
        <f t="shared" si="212"/>
        <v>2</v>
      </c>
      <c r="P230" s="2">
        <f t="shared" si="213"/>
        <v>0</v>
      </c>
      <c r="Q230" s="2">
        <f t="shared" si="214"/>
        <v>3</v>
      </c>
      <c r="R230" s="2">
        <f t="shared" si="215"/>
        <v>1</v>
      </c>
      <c r="S230" s="2">
        <f t="shared" si="216"/>
        <v>4</v>
      </c>
      <c r="U230" s="2">
        <f t="shared" si="217"/>
        <v>0</v>
      </c>
      <c r="V230" s="2">
        <f t="shared" si="218"/>
        <v>0</v>
      </c>
      <c r="W230" s="2">
        <f t="shared" si="219"/>
        <v>0</v>
      </c>
      <c r="X230" s="2">
        <f t="shared" si="220"/>
        <v>2</v>
      </c>
      <c r="Y230" s="2">
        <f t="shared" si="221"/>
        <v>0</v>
      </c>
      <c r="Z230" s="2">
        <f t="shared" si="222"/>
        <v>2</v>
      </c>
      <c r="AA230" s="2">
        <f t="shared" si="223"/>
        <v>1</v>
      </c>
      <c r="AB230" s="2">
        <f t="shared" si="224"/>
        <v>2</v>
      </c>
      <c r="AD230" s="7">
        <f t="shared" si="232"/>
        <v>0</v>
      </c>
      <c r="AE230" s="7">
        <f t="shared" ref="AE230:AE293" si="235">IF(V230=0,0,EXP(V$13))</f>
        <v>0</v>
      </c>
      <c r="AF230" s="7">
        <f t="shared" ref="AF230:AF293" si="236">IF(W230=0,0,EXP(W$13))</f>
        <v>0</v>
      </c>
      <c r="AG230" s="7">
        <f t="shared" ref="AG230:AG293" si="237">IF(X230=0,0,EXP(X$13))</f>
        <v>1.042358764859616</v>
      </c>
      <c r="AH230" s="7">
        <f t="shared" ref="AH230:AH293" si="238">IF(Y230=0,0,EXP(Y$13))</f>
        <v>0</v>
      </c>
      <c r="AI230" s="7">
        <f t="shared" ref="AI230:AI293" si="239">IF(Z230=0,0,EXP(Z$13))</f>
        <v>0.40068607782962973</v>
      </c>
      <c r="AJ230" s="7">
        <f t="shared" ref="AJ230:AJ293" si="240">IF(AA230=0,0,EXP(AA$13))</f>
        <v>1.0675128980337665</v>
      </c>
      <c r="AK230" s="7">
        <f t="shared" ref="AK230:AK293" si="241">IF(AB230=0,0,EXP(AB$13))</f>
        <v>0.26321923105615586</v>
      </c>
      <c r="AL230" s="13">
        <f t="shared" si="233"/>
        <v>2.773776971779168</v>
      </c>
      <c r="AN230" s="7">
        <f t="shared" si="200"/>
        <v>0</v>
      </c>
      <c r="AO230" s="7">
        <f t="shared" si="201"/>
        <v>0</v>
      </c>
      <c r="AP230" s="7">
        <f t="shared" si="202"/>
        <v>0</v>
      </c>
      <c r="AQ230" s="7">
        <f t="shared" si="203"/>
        <v>0</v>
      </c>
      <c r="AR230" s="7">
        <f t="shared" si="204"/>
        <v>0</v>
      </c>
      <c r="AS230" s="7">
        <f t="shared" si="205"/>
        <v>0</v>
      </c>
      <c r="AT230" s="7">
        <f t="shared" si="206"/>
        <v>1.0675128980337665</v>
      </c>
      <c r="AU230" s="7">
        <f t="shared" si="207"/>
        <v>0</v>
      </c>
      <c r="AV230" s="13">
        <f t="shared" si="234"/>
        <v>1.0675128980337665</v>
      </c>
      <c r="AX230" s="7">
        <f t="shared" si="208"/>
        <v>0.38485895185330554</v>
      </c>
      <c r="AY230" s="7">
        <f t="shared" si="225"/>
        <v>-0.95487837064272452</v>
      </c>
    </row>
    <row r="231" spans="1:51" x14ac:dyDescent="0.2">
      <c r="A231" s="17"/>
      <c r="B231" s="6">
        <v>6</v>
      </c>
      <c r="C231" s="2">
        <v>2</v>
      </c>
      <c r="D231" s="2">
        <v>1</v>
      </c>
      <c r="E231" s="2">
        <v>4</v>
      </c>
      <c r="F231" s="2">
        <v>6</v>
      </c>
      <c r="G231" s="2">
        <v>3</v>
      </c>
      <c r="H231" s="2">
        <v>7</v>
      </c>
      <c r="I231" s="2">
        <v>5</v>
      </c>
      <c r="J231" s="2">
        <v>8</v>
      </c>
      <c r="L231" s="2">
        <f t="shared" si="209"/>
        <v>0</v>
      </c>
      <c r="M231" s="2">
        <f t="shared" si="210"/>
        <v>0</v>
      </c>
      <c r="N231" s="2">
        <f t="shared" si="211"/>
        <v>0</v>
      </c>
      <c r="O231" s="2">
        <f t="shared" si="212"/>
        <v>1</v>
      </c>
      <c r="P231" s="2">
        <f t="shared" si="213"/>
        <v>0</v>
      </c>
      <c r="Q231" s="2">
        <f t="shared" si="214"/>
        <v>2</v>
      </c>
      <c r="R231" s="2">
        <f t="shared" si="215"/>
        <v>0</v>
      </c>
      <c r="S231" s="2">
        <f t="shared" si="216"/>
        <v>3</v>
      </c>
      <c r="U231" s="2">
        <f t="shared" si="217"/>
        <v>0</v>
      </c>
      <c r="V231" s="2">
        <f t="shared" si="218"/>
        <v>0</v>
      </c>
      <c r="W231" s="2">
        <f t="shared" si="219"/>
        <v>0</v>
      </c>
      <c r="X231" s="2">
        <f t="shared" si="220"/>
        <v>1</v>
      </c>
      <c r="Y231" s="2">
        <f t="shared" si="221"/>
        <v>0</v>
      </c>
      <c r="Z231" s="2">
        <f t="shared" si="222"/>
        <v>2</v>
      </c>
      <c r="AA231" s="2">
        <f t="shared" si="223"/>
        <v>0</v>
      </c>
      <c r="AB231" s="2">
        <f t="shared" si="224"/>
        <v>2</v>
      </c>
      <c r="AD231" s="7">
        <f t="shared" si="232"/>
        <v>0</v>
      </c>
      <c r="AE231" s="7">
        <f t="shared" si="235"/>
        <v>0</v>
      </c>
      <c r="AF231" s="7">
        <f t="shared" si="236"/>
        <v>0</v>
      </c>
      <c r="AG231" s="7">
        <f t="shared" si="237"/>
        <v>1.042358764859616</v>
      </c>
      <c r="AH231" s="7">
        <f t="shared" si="238"/>
        <v>0</v>
      </c>
      <c r="AI231" s="7">
        <f t="shared" si="239"/>
        <v>0.40068607782962973</v>
      </c>
      <c r="AJ231" s="7">
        <f t="shared" si="240"/>
        <v>0</v>
      </c>
      <c r="AK231" s="7">
        <f t="shared" si="241"/>
        <v>0.26321923105615586</v>
      </c>
      <c r="AL231" s="13">
        <f t="shared" si="233"/>
        <v>1.7062640737454016</v>
      </c>
      <c r="AN231" s="7">
        <f t="shared" si="200"/>
        <v>0</v>
      </c>
      <c r="AO231" s="7">
        <f t="shared" si="201"/>
        <v>0</v>
      </c>
      <c r="AP231" s="7">
        <f t="shared" si="202"/>
        <v>0</v>
      </c>
      <c r="AQ231" s="7">
        <f t="shared" si="203"/>
        <v>1.042358764859616</v>
      </c>
      <c r="AR231" s="7">
        <f t="shared" si="204"/>
        <v>0</v>
      </c>
      <c r="AS231" s="7">
        <f t="shared" si="205"/>
        <v>0</v>
      </c>
      <c r="AT231" s="7">
        <f t="shared" si="206"/>
        <v>0</v>
      </c>
      <c r="AU231" s="7">
        <f t="shared" si="207"/>
        <v>0</v>
      </c>
      <c r="AV231" s="13">
        <f t="shared" si="234"/>
        <v>1.042358764859616</v>
      </c>
      <c r="AX231" s="7">
        <f t="shared" si="208"/>
        <v>0.61090119688891165</v>
      </c>
      <c r="AY231" s="7">
        <f t="shared" si="225"/>
        <v>-0.49282004010602104</v>
      </c>
    </row>
    <row r="232" spans="1:51" x14ac:dyDescent="0.2">
      <c r="A232" s="17"/>
      <c r="B232" s="6">
        <v>7</v>
      </c>
      <c r="C232" s="2">
        <v>2</v>
      </c>
      <c r="D232" s="2">
        <v>1</v>
      </c>
      <c r="E232" s="2">
        <v>4</v>
      </c>
      <c r="F232" s="2">
        <v>6</v>
      </c>
      <c r="G232" s="2">
        <v>3</v>
      </c>
      <c r="H232" s="2">
        <v>7</v>
      </c>
      <c r="I232" s="2">
        <v>5</v>
      </c>
      <c r="J232" s="2">
        <v>8</v>
      </c>
      <c r="L232" s="2">
        <f t="shared" si="209"/>
        <v>0</v>
      </c>
      <c r="M232" s="2">
        <f t="shared" si="210"/>
        <v>0</v>
      </c>
      <c r="N232" s="2">
        <f t="shared" si="211"/>
        <v>0</v>
      </c>
      <c r="O232" s="2">
        <f t="shared" si="212"/>
        <v>0</v>
      </c>
      <c r="P232" s="2">
        <f t="shared" si="213"/>
        <v>0</v>
      </c>
      <c r="Q232" s="2">
        <f t="shared" si="214"/>
        <v>1</v>
      </c>
      <c r="R232" s="2">
        <f t="shared" si="215"/>
        <v>0</v>
      </c>
      <c r="S232" s="2">
        <f t="shared" si="216"/>
        <v>2</v>
      </c>
      <c r="U232" s="2">
        <f t="shared" si="217"/>
        <v>0</v>
      </c>
      <c r="V232" s="2">
        <f t="shared" si="218"/>
        <v>0</v>
      </c>
      <c r="W232" s="2">
        <f t="shared" si="219"/>
        <v>0</v>
      </c>
      <c r="X232" s="2">
        <f t="shared" si="220"/>
        <v>0</v>
      </c>
      <c r="Y232" s="2">
        <f t="shared" si="221"/>
        <v>0</v>
      </c>
      <c r="Z232" s="2">
        <f t="shared" si="222"/>
        <v>1</v>
      </c>
      <c r="AA232" s="2">
        <f t="shared" si="223"/>
        <v>0</v>
      </c>
      <c r="AB232" s="2">
        <f t="shared" si="224"/>
        <v>2</v>
      </c>
      <c r="AD232" s="7">
        <f t="shared" si="232"/>
        <v>0</v>
      </c>
      <c r="AE232" s="7">
        <f t="shared" si="235"/>
        <v>0</v>
      </c>
      <c r="AF232" s="7">
        <f t="shared" si="236"/>
        <v>0</v>
      </c>
      <c r="AG232" s="7">
        <f t="shared" si="237"/>
        <v>0</v>
      </c>
      <c r="AH232" s="7">
        <f t="shared" si="238"/>
        <v>0</v>
      </c>
      <c r="AI232" s="7">
        <f t="shared" si="239"/>
        <v>0.40068607782962973</v>
      </c>
      <c r="AJ232" s="7">
        <f t="shared" si="240"/>
        <v>0</v>
      </c>
      <c r="AK232" s="7">
        <f t="shared" si="241"/>
        <v>0.26321923105615586</v>
      </c>
      <c r="AL232" s="13">
        <f t="shared" si="233"/>
        <v>0.66390530888578558</v>
      </c>
      <c r="AN232" s="7">
        <f t="shared" si="200"/>
        <v>0</v>
      </c>
      <c r="AO232" s="7">
        <f t="shared" si="201"/>
        <v>0</v>
      </c>
      <c r="AP232" s="7">
        <f t="shared" si="202"/>
        <v>0</v>
      </c>
      <c r="AQ232" s="7">
        <f t="shared" si="203"/>
        <v>0</v>
      </c>
      <c r="AR232" s="7">
        <f t="shared" si="204"/>
        <v>0</v>
      </c>
      <c r="AS232" s="7">
        <f t="shared" si="205"/>
        <v>0.40068607782962973</v>
      </c>
      <c r="AT232" s="7">
        <f t="shared" si="206"/>
        <v>0</v>
      </c>
      <c r="AU232" s="7">
        <f t="shared" si="207"/>
        <v>0</v>
      </c>
      <c r="AV232" s="13">
        <f t="shared" si="234"/>
        <v>0.40068607782962973</v>
      </c>
      <c r="AX232" s="7">
        <f t="shared" si="208"/>
        <v>0.6035289558116208</v>
      </c>
      <c r="AY232" s="7">
        <f t="shared" si="225"/>
        <v>-0.50496125979169926</v>
      </c>
    </row>
    <row r="233" spans="1:51" x14ac:dyDescent="0.2">
      <c r="A233" s="17">
        <v>32</v>
      </c>
      <c r="B233" s="6">
        <v>1</v>
      </c>
      <c r="C233" s="2">
        <v>4</v>
      </c>
      <c r="D233" s="2">
        <v>6</v>
      </c>
      <c r="E233" s="2">
        <v>3</v>
      </c>
      <c r="F233" s="2">
        <v>7</v>
      </c>
      <c r="G233" s="2">
        <v>2</v>
      </c>
      <c r="H233" s="2">
        <v>5</v>
      </c>
      <c r="I233" s="2">
        <v>1</v>
      </c>
      <c r="J233" s="2">
        <v>8</v>
      </c>
      <c r="L233" s="2">
        <f t="shared" si="209"/>
        <v>4</v>
      </c>
      <c r="M233" s="2">
        <f t="shared" si="210"/>
        <v>6</v>
      </c>
      <c r="N233" s="2">
        <f t="shared" si="211"/>
        <v>3</v>
      </c>
      <c r="O233" s="2">
        <f t="shared" si="212"/>
        <v>7</v>
      </c>
      <c r="P233" s="2">
        <f t="shared" si="213"/>
        <v>2</v>
      </c>
      <c r="Q233" s="2">
        <f t="shared" si="214"/>
        <v>5</v>
      </c>
      <c r="R233" s="2">
        <f t="shared" si="215"/>
        <v>1</v>
      </c>
      <c r="S233" s="2">
        <f t="shared" si="216"/>
        <v>8</v>
      </c>
      <c r="U233" s="2">
        <f t="shared" si="217"/>
        <v>2</v>
      </c>
      <c r="V233" s="2">
        <f t="shared" si="218"/>
        <v>2</v>
      </c>
      <c r="W233" s="2">
        <f t="shared" si="219"/>
        <v>2</v>
      </c>
      <c r="X233" s="2">
        <f t="shared" si="220"/>
        <v>2</v>
      </c>
      <c r="Y233" s="2">
        <f t="shared" si="221"/>
        <v>2</v>
      </c>
      <c r="Z233" s="2">
        <f t="shared" si="222"/>
        <v>2</v>
      </c>
      <c r="AA233" s="2">
        <f t="shared" si="223"/>
        <v>1</v>
      </c>
      <c r="AB233" s="2">
        <f t="shared" si="224"/>
        <v>2</v>
      </c>
      <c r="AD233" s="7">
        <f>IF(U233=0,0,EXP(U$13))</f>
        <v>2.2428766705855709</v>
      </c>
      <c r="AE233" s="7">
        <f t="shared" si="235"/>
        <v>0.6992486925055873</v>
      </c>
      <c r="AF233" s="7">
        <f t="shared" si="236"/>
        <v>2.7126416317968172</v>
      </c>
      <c r="AG233" s="7">
        <f t="shared" si="237"/>
        <v>1.042358764859616</v>
      </c>
      <c r="AH233" s="7">
        <f t="shared" si="238"/>
        <v>2.0028955341708827</v>
      </c>
      <c r="AI233" s="7">
        <f t="shared" si="239"/>
        <v>0.40068607782962973</v>
      </c>
      <c r="AJ233" s="7">
        <f t="shared" si="240"/>
        <v>1.0675128980337665</v>
      </c>
      <c r="AK233" s="7">
        <f t="shared" si="241"/>
        <v>0.26321923105615586</v>
      </c>
      <c r="AL233" s="13">
        <f>SUM(AD233:AK233)</f>
        <v>10.431439500838025</v>
      </c>
      <c r="AN233" s="7">
        <f t="shared" si="200"/>
        <v>0</v>
      </c>
      <c r="AO233" s="7">
        <f t="shared" si="201"/>
        <v>0</v>
      </c>
      <c r="AP233" s="7">
        <f t="shared" si="202"/>
        <v>0</v>
      </c>
      <c r="AQ233" s="7">
        <f t="shared" si="203"/>
        <v>0</v>
      </c>
      <c r="AR233" s="7">
        <f t="shared" si="204"/>
        <v>0</v>
      </c>
      <c r="AS233" s="7">
        <f t="shared" si="205"/>
        <v>0</v>
      </c>
      <c r="AT233" s="7">
        <f t="shared" si="206"/>
        <v>1.0675128980337665</v>
      </c>
      <c r="AU233" s="7">
        <f t="shared" si="207"/>
        <v>0</v>
      </c>
      <c r="AV233" s="13">
        <f>SUM(AN233:AU233)</f>
        <v>1.0675128980337665</v>
      </c>
      <c r="AX233" s="7">
        <f t="shared" si="208"/>
        <v>0.10233610595623033</v>
      </c>
      <c r="AY233" s="7">
        <f t="shared" si="225"/>
        <v>-2.2794927263952625</v>
      </c>
    </row>
    <row r="234" spans="1:51" x14ac:dyDescent="0.2">
      <c r="A234" s="17"/>
      <c r="B234" s="6">
        <v>2</v>
      </c>
      <c r="C234" s="2">
        <v>4</v>
      </c>
      <c r="D234" s="2">
        <v>6</v>
      </c>
      <c r="E234" s="2">
        <v>3</v>
      </c>
      <c r="F234" s="2">
        <v>7</v>
      </c>
      <c r="G234" s="2">
        <v>2</v>
      </c>
      <c r="H234" s="2">
        <v>5</v>
      </c>
      <c r="I234" s="2">
        <v>1</v>
      </c>
      <c r="J234" s="2">
        <v>8</v>
      </c>
      <c r="L234" s="2">
        <f t="shared" si="209"/>
        <v>3</v>
      </c>
      <c r="M234" s="2">
        <f t="shared" si="210"/>
        <v>5</v>
      </c>
      <c r="N234" s="2">
        <f t="shared" si="211"/>
        <v>2</v>
      </c>
      <c r="O234" s="2">
        <f t="shared" si="212"/>
        <v>6</v>
      </c>
      <c r="P234" s="2">
        <f t="shared" si="213"/>
        <v>1</v>
      </c>
      <c r="Q234" s="2">
        <f t="shared" si="214"/>
        <v>4</v>
      </c>
      <c r="R234" s="2">
        <f t="shared" si="215"/>
        <v>0</v>
      </c>
      <c r="S234" s="2">
        <f t="shared" si="216"/>
        <v>7</v>
      </c>
      <c r="U234" s="2">
        <f t="shared" si="217"/>
        <v>2</v>
      </c>
      <c r="V234" s="2">
        <f t="shared" si="218"/>
        <v>2</v>
      </c>
      <c r="W234" s="2">
        <f t="shared" si="219"/>
        <v>2</v>
      </c>
      <c r="X234" s="2">
        <f t="shared" si="220"/>
        <v>2</v>
      </c>
      <c r="Y234" s="2">
        <f t="shared" si="221"/>
        <v>1</v>
      </c>
      <c r="Z234" s="2">
        <f t="shared" si="222"/>
        <v>2</v>
      </c>
      <c r="AA234" s="2">
        <f t="shared" si="223"/>
        <v>0</v>
      </c>
      <c r="AB234" s="2">
        <f t="shared" si="224"/>
        <v>2</v>
      </c>
      <c r="AD234" s="7">
        <f t="shared" ref="AD234:AD239" si="242">IF(U234=0,0,EXP(U$13))</f>
        <v>2.2428766705855709</v>
      </c>
      <c r="AE234" s="7">
        <f t="shared" si="235"/>
        <v>0.6992486925055873</v>
      </c>
      <c r="AF234" s="7">
        <f t="shared" si="236"/>
        <v>2.7126416317968172</v>
      </c>
      <c r="AG234" s="7">
        <f t="shared" si="237"/>
        <v>1.042358764859616</v>
      </c>
      <c r="AH234" s="7">
        <f t="shared" si="238"/>
        <v>2.0028955341708827</v>
      </c>
      <c r="AI234" s="7">
        <f t="shared" si="239"/>
        <v>0.40068607782962973</v>
      </c>
      <c r="AJ234" s="7">
        <f t="shared" si="240"/>
        <v>0</v>
      </c>
      <c r="AK234" s="7">
        <f t="shared" si="241"/>
        <v>0.26321923105615586</v>
      </c>
      <c r="AL234" s="13">
        <f t="shared" ref="AL234:AL239" si="243">SUM(AD234:AK234)</f>
        <v>9.3639266028042591</v>
      </c>
      <c r="AN234" s="7">
        <f t="shared" si="200"/>
        <v>0</v>
      </c>
      <c r="AO234" s="7">
        <f t="shared" si="201"/>
        <v>0</v>
      </c>
      <c r="AP234" s="7">
        <f t="shared" si="202"/>
        <v>0</v>
      </c>
      <c r="AQ234" s="7">
        <f t="shared" si="203"/>
        <v>0</v>
      </c>
      <c r="AR234" s="7">
        <f t="shared" si="204"/>
        <v>2.0028955341708827</v>
      </c>
      <c r="AS234" s="7">
        <f t="shared" si="205"/>
        <v>0</v>
      </c>
      <c r="AT234" s="7">
        <f t="shared" si="206"/>
        <v>0</v>
      </c>
      <c r="AU234" s="7">
        <f t="shared" si="207"/>
        <v>0</v>
      </c>
      <c r="AV234" s="13">
        <f t="shared" ref="AV234:AV239" si="244">SUM(AN234:AU234)</f>
        <v>2.0028955341708827</v>
      </c>
      <c r="AX234" s="7">
        <f t="shared" si="208"/>
        <v>0.21389483484108751</v>
      </c>
      <c r="AY234" s="7">
        <f t="shared" si="225"/>
        <v>-1.5422708107258316</v>
      </c>
    </row>
    <row r="235" spans="1:51" x14ac:dyDescent="0.2">
      <c r="A235" s="17"/>
      <c r="B235" s="6">
        <v>3</v>
      </c>
      <c r="C235" s="2">
        <v>4</v>
      </c>
      <c r="D235" s="2">
        <v>6</v>
      </c>
      <c r="E235" s="2">
        <v>3</v>
      </c>
      <c r="F235" s="2">
        <v>7</v>
      </c>
      <c r="G235" s="2">
        <v>2</v>
      </c>
      <c r="H235" s="2">
        <v>5</v>
      </c>
      <c r="I235" s="2">
        <v>1</v>
      </c>
      <c r="J235" s="2">
        <v>8</v>
      </c>
      <c r="L235" s="2">
        <f t="shared" si="209"/>
        <v>2</v>
      </c>
      <c r="M235" s="2">
        <f t="shared" si="210"/>
        <v>4</v>
      </c>
      <c r="N235" s="2">
        <f t="shared" si="211"/>
        <v>1</v>
      </c>
      <c r="O235" s="2">
        <f t="shared" si="212"/>
        <v>5</v>
      </c>
      <c r="P235" s="2">
        <f t="shared" si="213"/>
        <v>0</v>
      </c>
      <c r="Q235" s="2">
        <f t="shared" si="214"/>
        <v>3</v>
      </c>
      <c r="R235" s="2">
        <f t="shared" si="215"/>
        <v>0</v>
      </c>
      <c r="S235" s="2">
        <f t="shared" si="216"/>
        <v>6</v>
      </c>
      <c r="U235" s="2">
        <f t="shared" si="217"/>
        <v>2</v>
      </c>
      <c r="V235" s="2">
        <f t="shared" si="218"/>
        <v>2</v>
      </c>
      <c r="W235" s="2">
        <f t="shared" si="219"/>
        <v>1</v>
      </c>
      <c r="X235" s="2">
        <f t="shared" si="220"/>
        <v>2</v>
      </c>
      <c r="Y235" s="2">
        <f t="shared" si="221"/>
        <v>0</v>
      </c>
      <c r="Z235" s="2">
        <f t="shared" si="222"/>
        <v>2</v>
      </c>
      <c r="AA235" s="2">
        <f t="shared" si="223"/>
        <v>0</v>
      </c>
      <c r="AB235" s="2">
        <f t="shared" si="224"/>
        <v>2</v>
      </c>
      <c r="AD235" s="7">
        <f t="shared" si="242"/>
        <v>2.2428766705855709</v>
      </c>
      <c r="AE235" s="7">
        <f t="shared" si="235"/>
        <v>0.6992486925055873</v>
      </c>
      <c r="AF235" s="7">
        <f t="shared" si="236"/>
        <v>2.7126416317968172</v>
      </c>
      <c r="AG235" s="7">
        <f t="shared" si="237"/>
        <v>1.042358764859616</v>
      </c>
      <c r="AH235" s="7">
        <f t="shared" si="238"/>
        <v>0</v>
      </c>
      <c r="AI235" s="7">
        <f t="shared" si="239"/>
        <v>0.40068607782962973</v>
      </c>
      <c r="AJ235" s="7">
        <f t="shared" si="240"/>
        <v>0</v>
      </c>
      <c r="AK235" s="7">
        <f t="shared" si="241"/>
        <v>0.26321923105615586</v>
      </c>
      <c r="AL235" s="13">
        <f t="shared" si="243"/>
        <v>7.361031068633376</v>
      </c>
      <c r="AN235" s="7">
        <f t="shared" si="200"/>
        <v>0</v>
      </c>
      <c r="AO235" s="7">
        <f t="shared" si="201"/>
        <v>0</v>
      </c>
      <c r="AP235" s="7">
        <f t="shared" si="202"/>
        <v>2.7126416317968172</v>
      </c>
      <c r="AQ235" s="7">
        <f t="shared" si="203"/>
        <v>0</v>
      </c>
      <c r="AR235" s="7">
        <f t="shared" si="204"/>
        <v>0</v>
      </c>
      <c r="AS235" s="7">
        <f t="shared" si="205"/>
        <v>0</v>
      </c>
      <c r="AT235" s="7">
        <f t="shared" si="206"/>
        <v>0</v>
      </c>
      <c r="AU235" s="7">
        <f t="shared" si="207"/>
        <v>0</v>
      </c>
      <c r="AV235" s="13">
        <f t="shared" si="244"/>
        <v>2.7126416317968172</v>
      </c>
      <c r="AX235" s="7">
        <f t="shared" si="208"/>
        <v>0.36851381369056457</v>
      </c>
      <c r="AY235" s="7">
        <f t="shared" si="225"/>
        <v>-0.99827708178514962</v>
      </c>
    </row>
    <row r="236" spans="1:51" x14ac:dyDescent="0.2">
      <c r="A236" s="17"/>
      <c r="B236" s="6">
        <v>4</v>
      </c>
      <c r="C236" s="2">
        <v>4</v>
      </c>
      <c r="D236" s="2">
        <v>6</v>
      </c>
      <c r="E236" s="2">
        <v>3</v>
      </c>
      <c r="F236" s="2">
        <v>7</v>
      </c>
      <c r="G236" s="2">
        <v>2</v>
      </c>
      <c r="H236" s="2">
        <v>5</v>
      </c>
      <c r="I236" s="2">
        <v>1</v>
      </c>
      <c r="J236" s="2">
        <v>8</v>
      </c>
      <c r="L236" s="2">
        <f t="shared" si="209"/>
        <v>1</v>
      </c>
      <c r="M236" s="2">
        <f t="shared" si="210"/>
        <v>3</v>
      </c>
      <c r="N236" s="2">
        <f t="shared" si="211"/>
        <v>0</v>
      </c>
      <c r="O236" s="2">
        <f t="shared" si="212"/>
        <v>4</v>
      </c>
      <c r="P236" s="2">
        <f t="shared" si="213"/>
        <v>0</v>
      </c>
      <c r="Q236" s="2">
        <f t="shared" si="214"/>
        <v>2</v>
      </c>
      <c r="R236" s="2">
        <f t="shared" si="215"/>
        <v>0</v>
      </c>
      <c r="S236" s="2">
        <f t="shared" si="216"/>
        <v>5</v>
      </c>
      <c r="U236" s="2">
        <f t="shared" si="217"/>
        <v>1</v>
      </c>
      <c r="V236" s="2">
        <f t="shared" si="218"/>
        <v>2</v>
      </c>
      <c r="W236" s="2">
        <f t="shared" si="219"/>
        <v>0</v>
      </c>
      <c r="X236" s="2">
        <f t="shared" si="220"/>
        <v>2</v>
      </c>
      <c r="Y236" s="2">
        <f t="shared" si="221"/>
        <v>0</v>
      </c>
      <c r="Z236" s="2">
        <f t="shared" si="222"/>
        <v>2</v>
      </c>
      <c r="AA236" s="2">
        <f t="shared" si="223"/>
        <v>0</v>
      </c>
      <c r="AB236" s="2">
        <f t="shared" si="224"/>
        <v>2</v>
      </c>
      <c r="AD236" s="7">
        <f t="shared" si="242"/>
        <v>2.2428766705855709</v>
      </c>
      <c r="AE236" s="7">
        <f t="shared" si="235"/>
        <v>0.6992486925055873</v>
      </c>
      <c r="AF236" s="7">
        <f t="shared" si="236"/>
        <v>0</v>
      </c>
      <c r="AG236" s="7">
        <f t="shared" si="237"/>
        <v>1.042358764859616</v>
      </c>
      <c r="AH236" s="7">
        <f t="shared" si="238"/>
        <v>0</v>
      </c>
      <c r="AI236" s="7">
        <f t="shared" si="239"/>
        <v>0.40068607782962973</v>
      </c>
      <c r="AJ236" s="7">
        <f t="shared" si="240"/>
        <v>0</v>
      </c>
      <c r="AK236" s="7">
        <f t="shared" si="241"/>
        <v>0.26321923105615586</v>
      </c>
      <c r="AL236" s="13">
        <f t="shared" si="243"/>
        <v>4.6483894368365606</v>
      </c>
      <c r="AN236" s="7">
        <f t="shared" si="200"/>
        <v>2.2428766705855709</v>
      </c>
      <c r="AO236" s="7">
        <f t="shared" si="201"/>
        <v>0</v>
      </c>
      <c r="AP236" s="7">
        <f t="shared" si="202"/>
        <v>0</v>
      </c>
      <c r="AQ236" s="7">
        <f t="shared" si="203"/>
        <v>0</v>
      </c>
      <c r="AR236" s="7">
        <f t="shared" si="204"/>
        <v>0</v>
      </c>
      <c r="AS236" s="7">
        <f t="shared" si="205"/>
        <v>0</v>
      </c>
      <c r="AT236" s="7">
        <f t="shared" si="206"/>
        <v>0</v>
      </c>
      <c r="AU236" s="7">
        <f t="shared" si="207"/>
        <v>0</v>
      </c>
      <c r="AV236" s="13">
        <f t="shared" si="244"/>
        <v>2.2428766705855709</v>
      </c>
      <c r="AX236" s="7">
        <f t="shared" si="208"/>
        <v>0.48250618866218531</v>
      </c>
      <c r="AY236" s="7">
        <f t="shared" si="225"/>
        <v>-0.72876153204248084</v>
      </c>
    </row>
    <row r="237" spans="1:51" x14ac:dyDescent="0.2">
      <c r="A237" s="17"/>
      <c r="B237" s="6">
        <v>5</v>
      </c>
      <c r="C237" s="2">
        <v>4</v>
      </c>
      <c r="D237" s="2">
        <v>6</v>
      </c>
      <c r="E237" s="2">
        <v>3</v>
      </c>
      <c r="F237" s="2">
        <v>7</v>
      </c>
      <c r="G237" s="2">
        <v>2</v>
      </c>
      <c r="H237" s="2">
        <v>5</v>
      </c>
      <c r="I237" s="2">
        <v>1</v>
      </c>
      <c r="J237" s="2">
        <v>8</v>
      </c>
      <c r="L237" s="2">
        <f t="shared" si="209"/>
        <v>0</v>
      </c>
      <c r="M237" s="2">
        <f t="shared" si="210"/>
        <v>2</v>
      </c>
      <c r="N237" s="2">
        <f t="shared" si="211"/>
        <v>0</v>
      </c>
      <c r="O237" s="2">
        <f t="shared" si="212"/>
        <v>3</v>
      </c>
      <c r="P237" s="2">
        <f t="shared" si="213"/>
        <v>0</v>
      </c>
      <c r="Q237" s="2">
        <f t="shared" si="214"/>
        <v>1</v>
      </c>
      <c r="R237" s="2">
        <f t="shared" si="215"/>
        <v>0</v>
      </c>
      <c r="S237" s="2">
        <f t="shared" si="216"/>
        <v>4</v>
      </c>
      <c r="U237" s="2">
        <f t="shared" si="217"/>
        <v>0</v>
      </c>
      <c r="V237" s="2">
        <f t="shared" si="218"/>
        <v>2</v>
      </c>
      <c r="W237" s="2">
        <f t="shared" si="219"/>
        <v>0</v>
      </c>
      <c r="X237" s="2">
        <f t="shared" si="220"/>
        <v>2</v>
      </c>
      <c r="Y237" s="2">
        <f t="shared" si="221"/>
        <v>0</v>
      </c>
      <c r="Z237" s="2">
        <f t="shared" si="222"/>
        <v>1</v>
      </c>
      <c r="AA237" s="2">
        <f t="shared" si="223"/>
        <v>0</v>
      </c>
      <c r="AB237" s="2">
        <f t="shared" si="224"/>
        <v>2</v>
      </c>
      <c r="AD237" s="7">
        <f t="shared" si="242"/>
        <v>0</v>
      </c>
      <c r="AE237" s="7">
        <f t="shared" si="235"/>
        <v>0.6992486925055873</v>
      </c>
      <c r="AF237" s="7">
        <f t="shared" si="236"/>
        <v>0</v>
      </c>
      <c r="AG237" s="7">
        <f t="shared" si="237"/>
        <v>1.042358764859616</v>
      </c>
      <c r="AH237" s="7">
        <f t="shared" si="238"/>
        <v>0</v>
      </c>
      <c r="AI237" s="7">
        <f t="shared" si="239"/>
        <v>0.40068607782962973</v>
      </c>
      <c r="AJ237" s="7">
        <f t="shared" si="240"/>
        <v>0</v>
      </c>
      <c r="AK237" s="7">
        <f t="shared" si="241"/>
        <v>0.26321923105615586</v>
      </c>
      <c r="AL237" s="13">
        <f t="shared" si="243"/>
        <v>2.4055127662509888</v>
      </c>
      <c r="AN237" s="7">
        <f t="shared" si="200"/>
        <v>0</v>
      </c>
      <c r="AO237" s="7">
        <f t="shared" si="201"/>
        <v>0</v>
      </c>
      <c r="AP237" s="7">
        <f t="shared" si="202"/>
        <v>0</v>
      </c>
      <c r="AQ237" s="7">
        <f t="shared" si="203"/>
        <v>0</v>
      </c>
      <c r="AR237" s="7">
        <f t="shared" si="204"/>
        <v>0</v>
      </c>
      <c r="AS237" s="7">
        <f t="shared" si="205"/>
        <v>0.40068607782962973</v>
      </c>
      <c r="AT237" s="7">
        <f t="shared" si="206"/>
        <v>0</v>
      </c>
      <c r="AU237" s="7">
        <f t="shared" si="207"/>
        <v>0</v>
      </c>
      <c r="AV237" s="13">
        <f t="shared" si="244"/>
        <v>0.40068607782962973</v>
      </c>
      <c r="AX237" s="7">
        <f t="shared" si="208"/>
        <v>0.16656992365669387</v>
      </c>
      <c r="AY237" s="7">
        <f t="shared" si="225"/>
        <v>-1.7923400958188913</v>
      </c>
    </row>
    <row r="238" spans="1:51" x14ac:dyDescent="0.2">
      <c r="A238" s="17"/>
      <c r="B238" s="6">
        <v>6</v>
      </c>
      <c r="C238" s="2">
        <v>4</v>
      </c>
      <c r="D238" s="2">
        <v>6</v>
      </c>
      <c r="E238" s="2">
        <v>3</v>
      </c>
      <c r="F238" s="2">
        <v>7</v>
      </c>
      <c r="G238" s="2">
        <v>2</v>
      </c>
      <c r="H238" s="2">
        <v>5</v>
      </c>
      <c r="I238" s="2">
        <v>1</v>
      </c>
      <c r="J238" s="2">
        <v>8</v>
      </c>
      <c r="L238" s="2">
        <f t="shared" si="209"/>
        <v>0</v>
      </c>
      <c r="M238" s="2">
        <f t="shared" si="210"/>
        <v>1</v>
      </c>
      <c r="N238" s="2">
        <f t="shared" si="211"/>
        <v>0</v>
      </c>
      <c r="O238" s="2">
        <f t="shared" si="212"/>
        <v>2</v>
      </c>
      <c r="P238" s="2">
        <f t="shared" si="213"/>
        <v>0</v>
      </c>
      <c r="Q238" s="2">
        <f t="shared" si="214"/>
        <v>0</v>
      </c>
      <c r="R238" s="2">
        <f t="shared" si="215"/>
        <v>0</v>
      </c>
      <c r="S238" s="2">
        <f t="shared" si="216"/>
        <v>3</v>
      </c>
      <c r="U238" s="2">
        <f t="shared" si="217"/>
        <v>0</v>
      </c>
      <c r="V238" s="2">
        <f t="shared" si="218"/>
        <v>1</v>
      </c>
      <c r="W238" s="2">
        <f t="shared" si="219"/>
        <v>0</v>
      </c>
      <c r="X238" s="2">
        <f t="shared" si="220"/>
        <v>2</v>
      </c>
      <c r="Y238" s="2">
        <f t="shared" si="221"/>
        <v>0</v>
      </c>
      <c r="Z238" s="2">
        <f t="shared" si="222"/>
        <v>0</v>
      </c>
      <c r="AA238" s="2">
        <f t="shared" si="223"/>
        <v>0</v>
      </c>
      <c r="AB238" s="2">
        <f t="shared" si="224"/>
        <v>2</v>
      </c>
      <c r="AD238" s="7">
        <f t="shared" si="242"/>
        <v>0</v>
      </c>
      <c r="AE238" s="7">
        <f t="shared" si="235"/>
        <v>0.6992486925055873</v>
      </c>
      <c r="AF238" s="7">
        <f t="shared" si="236"/>
        <v>0</v>
      </c>
      <c r="AG238" s="7">
        <f t="shared" si="237"/>
        <v>1.042358764859616</v>
      </c>
      <c r="AH238" s="7">
        <f t="shared" si="238"/>
        <v>0</v>
      </c>
      <c r="AI238" s="7">
        <f t="shared" si="239"/>
        <v>0</v>
      </c>
      <c r="AJ238" s="7">
        <f t="shared" si="240"/>
        <v>0</v>
      </c>
      <c r="AK238" s="7">
        <f t="shared" si="241"/>
        <v>0.26321923105615586</v>
      </c>
      <c r="AL238" s="13">
        <f t="shared" si="243"/>
        <v>2.004826688421359</v>
      </c>
      <c r="AN238" s="7">
        <f t="shared" si="200"/>
        <v>0</v>
      </c>
      <c r="AO238" s="7">
        <f t="shared" si="201"/>
        <v>0.6992486925055873</v>
      </c>
      <c r="AP238" s="7">
        <f t="shared" si="202"/>
        <v>0</v>
      </c>
      <c r="AQ238" s="7">
        <f t="shared" si="203"/>
        <v>0</v>
      </c>
      <c r="AR238" s="7">
        <f t="shared" si="204"/>
        <v>0</v>
      </c>
      <c r="AS238" s="7">
        <f t="shared" si="205"/>
        <v>0</v>
      </c>
      <c r="AT238" s="7">
        <f t="shared" si="206"/>
        <v>0</v>
      </c>
      <c r="AU238" s="7">
        <f t="shared" si="207"/>
        <v>0</v>
      </c>
      <c r="AV238" s="13">
        <f t="shared" si="244"/>
        <v>0.6992486925055873</v>
      </c>
      <c r="AX238" s="7">
        <f t="shared" si="208"/>
        <v>0.34878261375111175</v>
      </c>
      <c r="AY238" s="7">
        <f t="shared" si="225"/>
        <v>-1.0533064340867024</v>
      </c>
    </row>
    <row r="239" spans="1:51" x14ac:dyDescent="0.2">
      <c r="A239" s="17"/>
      <c r="B239" s="6">
        <v>7</v>
      </c>
      <c r="C239" s="2">
        <v>4</v>
      </c>
      <c r="D239" s="2">
        <v>6</v>
      </c>
      <c r="E239" s="2">
        <v>3</v>
      </c>
      <c r="F239" s="2">
        <v>7</v>
      </c>
      <c r="G239" s="2">
        <v>2</v>
      </c>
      <c r="H239" s="2">
        <v>5</v>
      </c>
      <c r="I239" s="2">
        <v>1</v>
      </c>
      <c r="J239" s="2">
        <v>8</v>
      </c>
      <c r="L239" s="2">
        <f t="shared" si="209"/>
        <v>0</v>
      </c>
      <c r="M239" s="2">
        <f t="shared" si="210"/>
        <v>0</v>
      </c>
      <c r="N239" s="2">
        <f t="shared" si="211"/>
        <v>0</v>
      </c>
      <c r="O239" s="2">
        <f t="shared" si="212"/>
        <v>1</v>
      </c>
      <c r="P239" s="2">
        <f t="shared" si="213"/>
        <v>0</v>
      </c>
      <c r="Q239" s="2">
        <f t="shared" si="214"/>
        <v>0</v>
      </c>
      <c r="R239" s="2">
        <f t="shared" si="215"/>
        <v>0</v>
      </c>
      <c r="S239" s="2">
        <f t="shared" si="216"/>
        <v>2</v>
      </c>
      <c r="U239" s="2">
        <f t="shared" si="217"/>
        <v>0</v>
      </c>
      <c r="V239" s="2">
        <f t="shared" si="218"/>
        <v>0</v>
      </c>
      <c r="W239" s="2">
        <f t="shared" si="219"/>
        <v>0</v>
      </c>
      <c r="X239" s="2">
        <f t="shared" si="220"/>
        <v>1</v>
      </c>
      <c r="Y239" s="2">
        <f t="shared" si="221"/>
        <v>0</v>
      </c>
      <c r="Z239" s="2">
        <f t="shared" si="222"/>
        <v>0</v>
      </c>
      <c r="AA239" s="2">
        <f t="shared" si="223"/>
        <v>0</v>
      </c>
      <c r="AB239" s="2">
        <f t="shared" si="224"/>
        <v>2</v>
      </c>
      <c r="AD239" s="7">
        <f t="shared" si="242"/>
        <v>0</v>
      </c>
      <c r="AE239" s="7">
        <f t="shared" si="235"/>
        <v>0</v>
      </c>
      <c r="AF239" s="7">
        <f t="shared" si="236"/>
        <v>0</v>
      </c>
      <c r="AG239" s="7">
        <f t="shared" si="237"/>
        <v>1.042358764859616</v>
      </c>
      <c r="AH239" s="7">
        <f t="shared" si="238"/>
        <v>0</v>
      </c>
      <c r="AI239" s="7">
        <f t="shared" si="239"/>
        <v>0</v>
      </c>
      <c r="AJ239" s="7">
        <f t="shared" si="240"/>
        <v>0</v>
      </c>
      <c r="AK239" s="7">
        <f t="shared" si="241"/>
        <v>0.26321923105615586</v>
      </c>
      <c r="AL239" s="13">
        <f t="shared" si="243"/>
        <v>1.3055779959157718</v>
      </c>
      <c r="AN239" s="7">
        <f t="shared" si="200"/>
        <v>0</v>
      </c>
      <c r="AO239" s="7">
        <f t="shared" si="201"/>
        <v>0</v>
      </c>
      <c r="AP239" s="7">
        <f t="shared" si="202"/>
        <v>0</v>
      </c>
      <c r="AQ239" s="7">
        <f t="shared" si="203"/>
        <v>1.042358764859616</v>
      </c>
      <c r="AR239" s="7">
        <f t="shared" si="204"/>
        <v>0</v>
      </c>
      <c r="AS239" s="7">
        <f t="shared" si="205"/>
        <v>0</v>
      </c>
      <c r="AT239" s="7">
        <f t="shared" si="206"/>
        <v>0</v>
      </c>
      <c r="AU239" s="7">
        <f t="shared" si="207"/>
        <v>0</v>
      </c>
      <c r="AV239" s="13">
        <f t="shared" si="244"/>
        <v>1.042358764859616</v>
      </c>
      <c r="AX239" s="7">
        <f t="shared" si="208"/>
        <v>0.79838873519653186</v>
      </c>
      <c r="AY239" s="7">
        <f t="shared" si="225"/>
        <v>-0.22515966330719958</v>
      </c>
    </row>
    <row r="240" spans="1:51" x14ac:dyDescent="0.2">
      <c r="A240" s="17">
        <v>33</v>
      </c>
      <c r="B240" s="6">
        <v>1</v>
      </c>
      <c r="C240" s="2">
        <v>1</v>
      </c>
      <c r="D240" s="2">
        <v>2</v>
      </c>
      <c r="E240" s="2">
        <v>3</v>
      </c>
      <c r="F240" s="2">
        <v>4</v>
      </c>
      <c r="G240" s="2">
        <v>5</v>
      </c>
      <c r="H240" s="2">
        <v>6</v>
      </c>
      <c r="I240" s="2">
        <v>7</v>
      </c>
      <c r="J240" s="2">
        <v>8</v>
      </c>
      <c r="L240" s="2">
        <f t="shared" si="209"/>
        <v>1</v>
      </c>
      <c r="M240" s="2">
        <f t="shared" si="210"/>
        <v>2</v>
      </c>
      <c r="N240" s="2">
        <f t="shared" si="211"/>
        <v>3</v>
      </c>
      <c r="O240" s="2">
        <f t="shared" si="212"/>
        <v>4</v>
      </c>
      <c r="P240" s="2">
        <f t="shared" si="213"/>
        <v>5</v>
      </c>
      <c r="Q240" s="2">
        <f t="shared" si="214"/>
        <v>6</v>
      </c>
      <c r="R240" s="2">
        <f t="shared" si="215"/>
        <v>7</v>
      </c>
      <c r="S240" s="2">
        <f t="shared" si="216"/>
        <v>8</v>
      </c>
      <c r="U240" s="2">
        <f t="shared" si="217"/>
        <v>1</v>
      </c>
      <c r="V240" s="2">
        <f t="shared" si="218"/>
        <v>2</v>
      </c>
      <c r="W240" s="2">
        <f t="shared" si="219"/>
        <v>2</v>
      </c>
      <c r="X240" s="2">
        <f t="shared" si="220"/>
        <v>2</v>
      </c>
      <c r="Y240" s="2">
        <f t="shared" si="221"/>
        <v>2</v>
      </c>
      <c r="Z240" s="2">
        <f t="shared" si="222"/>
        <v>2</v>
      </c>
      <c r="AA240" s="2">
        <f t="shared" si="223"/>
        <v>2</v>
      </c>
      <c r="AB240" s="2">
        <f t="shared" si="224"/>
        <v>2</v>
      </c>
      <c r="AD240" s="7">
        <f>IF(U240=0,0,EXP(U$13))</f>
        <v>2.2428766705855709</v>
      </c>
      <c r="AE240" s="7">
        <f t="shared" si="235"/>
        <v>0.6992486925055873</v>
      </c>
      <c r="AF240" s="7">
        <f t="shared" si="236"/>
        <v>2.7126416317968172</v>
      </c>
      <c r="AG240" s="7">
        <f t="shared" si="237"/>
        <v>1.042358764859616</v>
      </c>
      <c r="AH240" s="7">
        <f t="shared" si="238"/>
        <v>2.0028955341708827</v>
      </c>
      <c r="AI240" s="7">
        <f t="shared" si="239"/>
        <v>0.40068607782962973</v>
      </c>
      <c r="AJ240" s="7">
        <f t="shared" si="240"/>
        <v>1.0675128980337665</v>
      </c>
      <c r="AK240" s="7">
        <f t="shared" si="241"/>
        <v>0.26321923105615586</v>
      </c>
      <c r="AL240" s="13">
        <f>SUM(AD240:AK240)</f>
        <v>10.431439500838025</v>
      </c>
      <c r="AN240" s="7">
        <f t="shared" si="200"/>
        <v>2.2428766705855709</v>
      </c>
      <c r="AO240" s="7">
        <f t="shared" si="201"/>
        <v>0</v>
      </c>
      <c r="AP240" s="7">
        <f t="shared" si="202"/>
        <v>0</v>
      </c>
      <c r="AQ240" s="7">
        <f t="shared" si="203"/>
        <v>0</v>
      </c>
      <c r="AR240" s="7">
        <f t="shared" si="204"/>
        <v>0</v>
      </c>
      <c r="AS240" s="7">
        <f t="shared" si="205"/>
        <v>0</v>
      </c>
      <c r="AT240" s="7">
        <f t="shared" si="206"/>
        <v>0</v>
      </c>
      <c r="AU240" s="7">
        <f t="shared" si="207"/>
        <v>0</v>
      </c>
      <c r="AV240" s="13">
        <f>SUM(AN240:AU240)</f>
        <v>2.2428766705855709</v>
      </c>
      <c r="AX240" s="7">
        <f t="shared" si="208"/>
        <v>0.21501123314815623</v>
      </c>
      <c r="AY240" s="7">
        <f t="shared" si="225"/>
        <v>-1.537065005018585</v>
      </c>
    </row>
    <row r="241" spans="1:51" x14ac:dyDescent="0.2">
      <c r="A241" s="17"/>
      <c r="B241" s="6">
        <v>2</v>
      </c>
      <c r="C241" s="2">
        <v>1</v>
      </c>
      <c r="D241" s="2">
        <v>2</v>
      </c>
      <c r="E241" s="2">
        <v>3</v>
      </c>
      <c r="F241" s="2">
        <v>4</v>
      </c>
      <c r="G241" s="2">
        <v>5</v>
      </c>
      <c r="H241" s="2">
        <v>6</v>
      </c>
      <c r="I241" s="2">
        <v>7</v>
      </c>
      <c r="J241" s="2">
        <v>8</v>
      </c>
      <c r="L241" s="2">
        <f t="shared" si="209"/>
        <v>0</v>
      </c>
      <c r="M241" s="2">
        <f t="shared" si="210"/>
        <v>1</v>
      </c>
      <c r="N241" s="2">
        <f t="shared" si="211"/>
        <v>2</v>
      </c>
      <c r="O241" s="2">
        <f t="shared" si="212"/>
        <v>3</v>
      </c>
      <c r="P241" s="2">
        <f t="shared" si="213"/>
        <v>4</v>
      </c>
      <c r="Q241" s="2">
        <f t="shared" si="214"/>
        <v>5</v>
      </c>
      <c r="R241" s="2">
        <f t="shared" si="215"/>
        <v>6</v>
      </c>
      <c r="S241" s="2">
        <f t="shared" si="216"/>
        <v>7</v>
      </c>
      <c r="U241" s="2">
        <f t="shared" si="217"/>
        <v>0</v>
      </c>
      <c r="V241" s="2">
        <f t="shared" si="218"/>
        <v>1</v>
      </c>
      <c r="W241" s="2">
        <f t="shared" si="219"/>
        <v>2</v>
      </c>
      <c r="X241" s="2">
        <f t="shared" si="220"/>
        <v>2</v>
      </c>
      <c r="Y241" s="2">
        <f t="shared" si="221"/>
        <v>2</v>
      </c>
      <c r="Z241" s="2">
        <f t="shared" si="222"/>
        <v>2</v>
      </c>
      <c r="AA241" s="2">
        <f t="shared" si="223"/>
        <v>2</v>
      </c>
      <c r="AB241" s="2">
        <f t="shared" si="224"/>
        <v>2</v>
      </c>
      <c r="AD241" s="7">
        <f t="shared" ref="AD241:AD246" si="245">IF(U241=0,0,EXP(U$13))</f>
        <v>0</v>
      </c>
      <c r="AE241" s="7">
        <f t="shared" si="235"/>
        <v>0.6992486925055873</v>
      </c>
      <c r="AF241" s="7">
        <f t="shared" si="236"/>
        <v>2.7126416317968172</v>
      </c>
      <c r="AG241" s="7">
        <f t="shared" si="237"/>
        <v>1.042358764859616</v>
      </c>
      <c r="AH241" s="7">
        <f t="shared" si="238"/>
        <v>2.0028955341708827</v>
      </c>
      <c r="AI241" s="7">
        <f t="shared" si="239"/>
        <v>0.40068607782962973</v>
      </c>
      <c r="AJ241" s="7">
        <f t="shared" si="240"/>
        <v>1.0675128980337665</v>
      </c>
      <c r="AK241" s="7">
        <f t="shared" si="241"/>
        <v>0.26321923105615586</v>
      </c>
      <c r="AL241" s="13">
        <f t="shared" ref="AL241:AL246" si="246">SUM(AD241:AK241)</f>
        <v>8.1885628302524545</v>
      </c>
      <c r="AN241" s="7">
        <f t="shared" si="200"/>
        <v>0</v>
      </c>
      <c r="AO241" s="7">
        <f t="shared" si="201"/>
        <v>0.6992486925055873</v>
      </c>
      <c r="AP241" s="7">
        <f t="shared" si="202"/>
        <v>0</v>
      </c>
      <c r="AQ241" s="7">
        <f t="shared" si="203"/>
        <v>0</v>
      </c>
      <c r="AR241" s="7">
        <f t="shared" si="204"/>
        <v>0</v>
      </c>
      <c r="AS241" s="7">
        <f t="shared" si="205"/>
        <v>0</v>
      </c>
      <c r="AT241" s="7">
        <f t="shared" si="206"/>
        <v>0</v>
      </c>
      <c r="AU241" s="7">
        <f t="shared" si="207"/>
        <v>0</v>
      </c>
      <c r="AV241" s="13">
        <f t="shared" ref="AV241:AV246" si="247">SUM(AN241:AU241)</f>
        <v>0.6992486925055873</v>
      </c>
      <c r="AX241" s="7">
        <f t="shared" si="208"/>
        <v>8.5393335436375881E-2</v>
      </c>
      <c r="AY241" s="7">
        <f t="shared" si="225"/>
        <v>-2.4604872206195436</v>
      </c>
    </row>
    <row r="242" spans="1:51" x14ac:dyDescent="0.2">
      <c r="A242" s="17"/>
      <c r="B242" s="6">
        <v>3</v>
      </c>
      <c r="C242" s="2">
        <v>1</v>
      </c>
      <c r="D242" s="2">
        <v>2</v>
      </c>
      <c r="E242" s="2">
        <v>3</v>
      </c>
      <c r="F242" s="2">
        <v>4</v>
      </c>
      <c r="G242" s="2">
        <v>5</v>
      </c>
      <c r="H242" s="2">
        <v>6</v>
      </c>
      <c r="I242" s="2">
        <v>7</v>
      </c>
      <c r="J242" s="2">
        <v>8</v>
      </c>
      <c r="L242" s="2">
        <f t="shared" si="209"/>
        <v>0</v>
      </c>
      <c r="M242" s="2">
        <f t="shared" si="210"/>
        <v>0</v>
      </c>
      <c r="N242" s="2">
        <f t="shared" si="211"/>
        <v>1</v>
      </c>
      <c r="O242" s="2">
        <f t="shared" si="212"/>
        <v>2</v>
      </c>
      <c r="P242" s="2">
        <f t="shared" si="213"/>
        <v>3</v>
      </c>
      <c r="Q242" s="2">
        <f t="shared" si="214"/>
        <v>4</v>
      </c>
      <c r="R242" s="2">
        <f t="shared" si="215"/>
        <v>5</v>
      </c>
      <c r="S242" s="2">
        <f t="shared" si="216"/>
        <v>6</v>
      </c>
      <c r="U242" s="2">
        <f t="shared" si="217"/>
        <v>0</v>
      </c>
      <c r="V242" s="2">
        <f t="shared" si="218"/>
        <v>0</v>
      </c>
      <c r="W242" s="2">
        <f t="shared" si="219"/>
        <v>1</v>
      </c>
      <c r="X242" s="2">
        <f t="shared" si="220"/>
        <v>2</v>
      </c>
      <c r="Y242" s="2">
        <f t="shared" si="221"/>
        <v>2</v>
      </c>
      <c r="Z242" s="2">
        <f t="shared" si="222"/>
        <v>2</v>
      </c>
      <c r="AA242" s="2">
        <f t="shared" si="223"/>
        <v>2</v>
      </c>
      <c r="AB242" s="2">
        <f t="shared" si="224"/>
        <v>2</v>
      </c>
      <c r="AD242" s="7">
        <f t="shared" si="245"/>
        <v>0</v>
      </c>
      <c r="AE242" s="7">
        <f t="shared" si="235"/>
        <v>0</v>
      </c>
      <c r="AF242" s="7">
        <f t="shared" si="236"/>
        <v>2.7126416317968172</v>
      </c>
      <c r="AG242" s="7">
        <f t="shared" si="237"/>
        <v>1.042358764859616</v>
      </c>
      <c r="AH242" s="7">
        <f t="shared" si="238"/>
        <v>2.0028955341708827</v>
      </c>
      <c r="AI242" s="7">
        <f t="shared" si="239"/>
        <v>0.40068607782962973</v>
      </c>
      <c r="AJ242" s="7">
        <f t="shared" si="240"/>
        <v>1.0675128980337665</v>
      </c>
      <c r="AK242" s="7">
        <f t="shared" si="241"/>
        <v>0.26321923105615586</v>
      </c>
      <c r="AL242" s="13">
        <f t="shared" si="246"/>
        <v>7.4893141377468666</v>
      </c>
      <c r="AN242" s="7">
        <f t="shared" si="200"/>
        <v>0</v>
      </c>
      <c r="AO242" s="7">
        <f t="shared" si="201"/>
        <v>0</v>
      </c>
      <c r="AP242" s="7">
        <f t="shared" si="202"/>
        <v>2.7126416317968172</v>
      </c>
      <c r="AQ242" s="7">
        <f t="shared" si="203"/>
        <v>0</v>
      </c>
      <c r="AR242" s="7">
        <f t="shared" si="204"/>
        <v>0</v>
      </c>
      <c r="AS242" s="7">
        <f t="shared" si="205"/>
        <v>0</v>
      </c>
      <c r="AT242" s="7">
        <f t="shared" si="206"/>
        <v>0</v>
      </c>
      <c r="AU242" s="7">
        <f t="shared" si="207"/>
        <v>0</v>
      </c>
      <c r="AV242" s="13">
        <f t="shared" si="247"/>
        <v>2.7126416317968172</v>
      </c>
      <c r="AX242" s="7">
        <f t="shared" si="208"/>
        <v>0.36220160910661248</v>
      </c>
      <c r="AY242" s="7">
        <f t="shared" si="225"/>
        <v>-1.0155542909512718</v>
      </c>
    </row>
    <row r="243" spans="1:51" x14ac:dyDescent="0.2">
      <c r="A243" s="17"/>
      <c r="B243" s="6">
        <v>4</v>
      </c>
      <c r="C243" s="2">
        <v>1</v>
      </c>
      <c r="D243" s="2">
        <v>2</v>
      </c>
      <c r="E243" s="2">
        <v>3</v>
      </c>
      <c r="F243" s="2">
        <v>4</v>
      </c>
      <c r="G243" s="2">
        <v>5</v>
      </c>
      <c r="H243" s="2">
        <v>6</v>
      </c>
      <c r="I243" s="2">
        <v>7</v>
      </c>
      <c r="J243" s="2">
        <v>8</v>
      </c>
      <c r="L243" s="2">
        <f t="shared" si="209"/>
        <v>0</v>
      </c>
      <c r="M243" s="2">
        <f t="shared" si="210"/>
        <v>0</v>
      </c>
      <c r="N243" s="2">
        <f t="shared" si="211"/>
        <v>0</v>
      </c>
      <c r="O243" s="2">
        <f t="shared" si="212"/>
        <v>1</v>
      </c>
      <c r="P243" s="2">
        <f t="shared" si="213"/>
        <v>2</v>
      </c>
      <c r="Q243" s="2">
        <f t="shared" si="214"/>
        <v>3</v>
      </c>
      <c r="R243" s="2">
        <f t="shared" si="215"/>
        <v>4</v>
      </c>
      <c r="S243" s="2">
        <f t="shared" si="216"/>
        <v>5</v>
      </c>
      <c r="U243" s="2">
        <f t="shared" si="217"/>
        <v>0</v>
      </c>
      <c r="V243" s="2">
        <f t="shared" si="218"/>
        <v>0</v>
      </c>
      <c r="W243" s="2">
        <f t="shared" si="219"/>
        <v>0</v>
      </c>
      <c r="X243" s="2">
        <f t="shared" si="220"/>
        <v>1</v>
      </c>
      <c r="Y243" s="2">
        <f t="shared" si="221"/>
        <v>2</v>
      </c>
      <c r="Z243" s="2">
        <f t="shared" si="222"/>
        <v>2</v>
      </c>
      <c r="AA243" s="2">
        <f t="shared" si="223"/>
        <v>2</v>
      </c>
      <c r="AB243" s="2">
        <f t="shared" si="224"/>
        <v>2</v>
      </c>
      <c r="AD243" s="7">
        <f t="shared" si="245"/>
        <v>0</v>
      </c>
      <c r="AE243" s="7">
        <f t="shared" si="235"/>
        <v>0</v>
      </c>
      <c r="AF243" s="7">
        <f t="shared" si="236"/>
        <v>0</v>
      </c>
      <c r="AG243" s="7">
        <f t="shared" si="237"/>
        <v>1.042358764859616</v>
      </c>
      <c r="AH243" s="7">
        <f t="shared" si="238"/>
        <v>2.0028955341708827</v>
      </c>
      <c r="AI243" s="7">
        <f t="shared" si="239"/>
        <v>0.40068607782962973</v>
      </c>
      <c r="AJ243" s="7">
        <f t="shared" si="240"/>
        <v>1.0675128980337665</v>
      </c>
      <c r="AK243" s="7">
        <f t="shared" si="241"/>
        <v>0.26321923105615586</v>
      </c>
      <c r="AL243" s="13">
        <f t="shared" si="246"/>
        <v>4.7766725059500512</v>
      </c>
      <c r="AN243" s="7">
        <f t="shared" si="200"/>
        <v>0</v>
      </c>
      <c r="AO243" s="7">
        <f t="shared" si="201"/>
        <v>0</v>
      </c>
      <c r="AP243" s="7">
        <f t="shared" si="202"/>
        <v>0</v>
      </c>
      <c r="AQ243" s="7">
        <f t="shared" si="203"/>
        <v>1.042358764859616</v>
      </c>
      <c r="AR243" s="7">
        <f t="shared" si="204"/>
        <v>0</v>
      </c>
      <c r="AS243" s="7">
        <f t="shared" si="205"/>
        <v>0</v>
      </c>
      <c r="AT243" s="7">
        <f t="shared" si="206"/>
        <v>0</v>
      </c>
      <c r="AU243" s="7">
        <f t="shared" si="207"/>
        <v>0</v>
      </c>
      <c r="AV243" s="13">
        <f t="shared" si="247"/>
        <v>1.042358764859616</v>
      </c>
      <c r="AX243" s="7">
        <f t="shared" si="208"/>
        <v>0.21821859538438196</v>
      </c>
      <c r="AY243" s="7">
        <f t="shared" si="225"/>
        <v>-1.5222579874710611</v>
      </c>
    </row>
    <row r="244" spans="1:51" x14ac:dyDescent="0.2">
      <c r="A244" s="17"/>
      <c r="B244" s="6">
        <v>5</v>
      </c>
      <c r="C244" s="2">
        <v>1</v>
      </c>
      <c r="D244" s="2">
        <v>2</v>
      </c>
      <c r="E244" s="2">
        <v>3</v>
      </c>
      <c r="F244" s="2">
        <v>4</v>
      </c>
      <c r="G244" s="2">
        <v>5</v>
      </c>
      <c r="H244" s="2">
        <v>6</v>
      </c>
      <c r="I244" s="2">
        <v>7</v>
      </c>
      <c r="J244" s="2">
        <v>8</v>
      </c>
      <c r="L244" s="2">
        <f t="shared" si="209"/>
        <v>0</v>
      </c>
      <c r="M244" s="2">
        <f t="shared" si="210"/>
        <v>0</v>
      </c>
      <c r="N244" s="2">
        <f t="shared" si="211"/>
        <v>0</v>
      </c>
      <c r="O244" s="2">
        <f t="shared" si="212"/>
        <v>0</v>
      </c>
      <c r="P244" s="2">
        <f t="shared" si="213"/>
        <v>1</v>
      </c>
      <c r="Q244" s="2">
        <f t="shared" si="214"/>
        <v>2</v>
      </c>
      <c r="R244" s="2">
        <f t="shared" si="215"/>
        <v>3</v>
      </c>
      <c r="S244" s="2">
        <f t="shared" si="216"/>
        <v>4</v>
      </c>
      <c r="U244" s="2">
        <f t="shared" si="217"/>
        <v>0</v>
      </c>
      <c r="V244" s="2">
        <f t="shared" si="218"/>
        <v>0</v>
      </c>
      <c r="W244" s="2">
        <f t="shared" si="219"/>
        <v>0</v>
      </c>
      <c r="X244" s="2">
        <f t="shared" si="220"/>
        <v>0</v>
      </c>
      <c r="Y244" s="2">
        <f t="shared" si="221"/>
        <v>1</v>
      </c>
      <c r="Z244" s="2">
        <f t="shared" si="222"/>
        <v>2</v>
      </c>
      <c r="AA244" s="2">
        <f t="shared" si="223"/>
        <v>2</v>
      </c>
      <c r="AB244" s="2">
        <f t="shared" si="224"/>
        <v>2</v>
      </c>
      <c r="AD244" s="7">
        <f t="shared" si="245"/>
        <v>0</v>
      </c>
      <c r="AE244" s="7">
        <f t="shared" si="235"/>
        <v>0</v>
      </c>
      <c r="AF244" s="7">
        <f t="shared" si="236"/>
        <v>0</v>
      </c>
      <c r="AG244" s="7">
        <f t="shared" si="237"/>
        <v>0</v>
      </c>
      <c r="AH244" s="7">
        <f t="shared" si="238"/>
        <v>2.0028955341708827</v>
      </c>
      <c r="AI244" s="7">
        <f t="shared" si="239"/>
        <v>0.40068607782962973</v>
      </c>
      <c r="AJ244" s="7">
        <f t="shared" si="240"/>
        <v>1.0675128980337665</v>
      </c>
      <c r="AK244" s="7">
        <f t="shared" si="241"/>
        <v>0.26321923105615586</v>
      </c>
      <c r="AL244" s="13">
        <f t="shared" si="246"/>
        <v>3.7343137410904346</v>
      </c>
      <c r="AN244" s="7">
        <f t="shared" si="200"/>
        <v>0</v>
      </c>
      <c r="AO244" s="7">
        <f t="shared" si="201"/>
        <v>0</v>
      </c>
      <c r="AP244" s="7">
        <f t="shared" si="202"/>
        <v>0</v>
      </c>
      <c r="AQ244" s="7">
        <f t="shared" si="203"/>
        <v>0</v>
      </c>
      <c r="AR244" s="7">
        <f t="shared" si="204"/>
        <v>2.0028955341708827</v>
      </c>
      <c r="AS244" s="7">
        <f t="shared" si="205"/>
        <v>0</v>
      </c>
      <c r="AT244" s="7">
        <f t="shared" si="206"/>
        <v>0</v>
      </c>
      <c r="AU244" s="7">
        <f t="shared" si="207"/>
        <v>0</v>
      </c>
      <c r="AV244" s="13">
        <f t="shared" si="247"/>
        <v>2.0028955341708827</v>
      </c>
      <c r="AX244" s="7">
        <f t="shared" si="208"/>
        <v>0.53634902502488424</v>
      </c>
      <c r="AY244" s="7">
        <f t="shared" si="225"/>
        <v>-0.62297016373678193</v>
      </c>
    </row>
    <row r="245" spans="1:51" x14ac:dyDescent="0.2">
      <c r="A245" s="17"/>
      <c r="B245" s="6">
        <v>6</v>
      </c>
      <c r="C245" s="2">
        <v>1</v>
      </c>
      <c r="D245" s="2">
        <v>2</v>
      </c>
      <c r="E245" s="2">
        <v>3</v>
      </c>
      <c r="F245" s="2">
        <v>4</v>
      </c>
      <c r="G245" s="2">
        <v>5</v>
      </c>
      <c r="H245" s="2">
        <v>6</v>
      </c>
      <c r="I245" s="2">
        <v>7</v>
      </c>
      <c r="J245" s="2">
        <v>8</v>
      </c>
      <c r="L245" s="2">
        <f t="shared" si="209"/>
        <v>0</v>
      </c>
      <c r="M245" s="2">
        <f t="shared" si="210"/>
        <v>0</v>
      </c>
      <c r="N245" s="2">
        <f t="shared" si="211"/>
        <v>0</v>
      </c>
      <c r="O245" s="2">
        <f t="shared" si="212"/>
        <v>0</v>
      </c>
      <c r="P245" s="2">
        <f t="shared" si="213"/>
        <v>0</v>
      </c>
      <c r="Q245" s="2">
        <f t="shared" si="214"/>
        <v>1</v>
      </c>
      <c r="R245" s="2">
        <f t="shared" si="215"/>
        <v>2</v>
      </c>
      <c r="S245" s="2">
        <f t="shared" si="216"/>
        <v>3</v>
      </c>
      <c r="U245" s="2">
        <f t="shared" si="217"/>
        <v>0</v>
      </c>
      <c r="V245" s="2">
        <f t="shared" si="218"/>
        <v>0</v>
      </c>
      <c r="W245" s="2">
        <f t="shared" si="219"/>
        <v>0</v>
      </c>
      <c r="X245" s="2">
        <f t="shared" si="220"/>
        <v>0</v>
      </c>
      <c r="Y245" s="2">
        <f t="shared" si="221"/>
        <v>0</v>
      </c>
      <c r="Z245" s="2">
        <f t="shared" si="222"/>
        <v>1</v>
      </c>
      <c r="AA245" s="2">
        <f t="shared" si="223"/>
        <v>2</v>
      </c>
      <c r="AB245" s="2">
        <f t="shared" si="224"/>
        <v>2</v>
      </c>
      <c r="AD245" s="7">
        <f t="shared" si="245"/>
        <v>0</v>
      </c>
      <c r="AE245" s="7">
        <f t="shared" si="235"/>
        <v>0</v>
      </c>
      <c r="AF245" s="7">
        <f t="shared" si="236"/>
        <v>0</v>
      </c>
      <c r="AG245" s="7">
        <f t="shared" si="237"/>
        <v>0</v>
      </c>
      <c r="AH245" s="7">
        <f t="shared" si="238"/>
        <v>0</v>
      </c>
      <c r="AI245" s="7">
        <f t="shared" si="239"/>
        <v>0.40068607782962973</v>
      </c>
      <c r="AJ245" s="7">
        <f t="shared" si="240"/>
        <v>1.0675128980337665</v>
      </c>
      <c r="AK245" s="7">
        <f t="shared" si="241"/>
        <v>0.26321923105615586</v>
      </c>
      <c r="AL245" s="13">
        <f t="shared" si="246"/>
        <v>1.7314182069195521</v>
      </c>
      <c r="AN245" s="7">
        <f t="shared" si="200"/>
        <v>0</v>
      </c>
      <c r="AO245" s="7">
        <f t="shared" si="201"/>
        <v>0</v>
      </c>
      <c r="AP245" s="7">
        <f t="shared" si="202"/>
        <v>0</v>
      </c>
      <c r="AQ245" s="7">
        <f t="shared" si="203"/>
        <v>0</v>
      </c>
      <c r="AR245" s="7">
        <f t="shared" si="204"/>
        <v>0</v>
      </c>
      <c r="AS245" s="7">
        <f t="shared" si="205"/>
        <v>0.40068607782962973</v>
      </c>
      <c r="AT245" s="7">
        <f t="shared" si="206"/>
        <v>0</v>
      </c>
      <c r="AU245" s="7">
        <f t="shared" si="207"/>
        <v>0</v>
      </c>
      <c r="AV245" s="13">
        <f t="shared" si="247"/>
        <v>0.40068607782962973</v>
      </c>
      <c r="AX245" s="7">
        <f t="shared" si="208"/>
        <v>0.23142073719006875</v>
      </c>
      <c r="AY245" s="7">
        <f t="shared" si="225"/>
        <v>-1.4635178520318517</v>
      </c>
    </row>
    <row r="246" spans="1:51" x14ac:dyDescent="0.2">
      <c r="A246" s="17"/>
      <c r="B246" s="6">
        <v>7</v>
      </c>
      <c r="C246" s="2">
        <v>1</v>
      </c>
      <c r="D246" s="2">
        <v>2</v>
      </c>
      <c r="E246" s="2">
        <v>3</v>
      </c>
      <c r="F246" s="2">
        <v>4</v>
      </c>
      <c r="G246" s="2">
        <v>5</v>
      </c>
      <c r="H246" s="2">
        <v>6</v>
      </c>
      <c r="I246" s="2">
        <v>7</v>
      </c>
      <c r="J246" s="2">
        <v>8</v>
      </c>
      <c r="L246" s="2">
        <f t="shared" si="209"/>
        <v>0</v>
      </c>
      <c r="M246" s="2">
        <f t="shared" si="210"/>
        <v>0</v>
      </c>
      <c r="N246" s="2">
        <f t="shared" si="211"/>
        <v>0</v>
      </c>
      <c r="O246" s="2">
        <f t="shared" si="212"/>
        <v>0</v>
      </c>
      <c r="P246" s="2">
        <f t="shared" si="213"/>
        <v>0</v>
      </c>
      <c r="Q246" s="2">
        <f t="shared" si="214"/>
        <v>0</v>
      </c>
      <c r="R246" s="2">
        <f t="shared" si="215"/>
        <v>1</v>
      </c>
      <c r="S246" s="2">
        <f t="shared" si="216"/>
        <v>2</v>
      </c>
      <c r="U246" s="2">
        <f t="shared" si="217"/>
        <v>0</v>
      </c>
      <c r="V246" s="2">
        <f t="shared" si="218"/>
        <v>0</v>
      </c>
      <c r="W246" s="2">
        <f t="shared" si="219"/>
        <v>0</v>
      </c>
      <c r="X246" s="2">
        <f t="shared" si="220"/>
        <v>0</v>
      </c>
      <c r="Y246" s="2">
        <f t="shared" si="221"/>
        <v>0</v>
      </c>
      <c r="Z246" s="2">
        <f t="shared" si="222"/>
        <v>0</v>
      </c>
      <c r="AA246" s="2">
        <f t="shared" si="223"/>
        <v>1</v>
      </c>
      <c r="AB246" s="2">
        <f t="shared" si="224"/>
        <v>2</v>
      </c>
      <c r="AD246" s="7">
        <f t="shared" si="245"/>
        <v>0</v>
      </c>
      <c r="AE246" s="7">
        <f t="shared" si="235"/>
        <v>0</v>
      </c>
      <c r="AF246" s="7">
        <f t="shared" si="236"/>
        <v>0</v>
      </c>
      <c r="AG246" s="7">
        <f t="shared" si="237"/>
        <v>0</v>
      </c>
      <c r="AH246" s="7">
        <f t="shared" si="238"/>
        <v>0</v>
      </c>
      <c r="AI246" s="7">
        <f t="shared" si="239"/>
        <v>0</v>
      </c>
      <c r="AJ246" s="7">
        <f t="shared" si="240"/>
        <v>1.0675128980337665</v>
      </c>
      <c r="AK246" s="7">
        <f t="shared" si="241"/>
        <v>0.26321923105615586</v>
      </c>
      <c r="AL246" s="13">
        <f t="shared" si="246"/>
        <v>1.3307321290899223</v>
      </c>
      <c r="AN246" s="7">
        <f t="shared" si="200"/>
        <v>0</v>
      </c>
      <c r="AO246" s="7">
        <f t="shared" si="201"/>
        <v>0</v>
      </c>
      <c r="AP246" s="7">
        <f t="shared" si="202"/>
        <v>0</v>
      </c>
      <c r="AQ246" s="7">
        <f t="shared" si="203"/>
        <v>0</v>
      </c>
      <c r="AR246" s="7">
        <f t="shared" si="204"/>
        <v>0</v>
      </c>
      <c r="AS246" s="7">
        <f t="shared" si="205"/>
        <v>0</v>
      </c>
      <c r="AT246" s="7">
        <f t="shared" si="206"/>
        <v>1.0675128980337665</v>
      </c>
      <c r="AU246" s="7">
        <f t="shared" si="207"/>
        <v>0</v>
      </c>
      <c r="AV246" s="13">
        <f t="shared" si="247"/>
        <v>1.0675128980337665</v>
      </c>
      <c r="AX246" s="7">
        <f t="shared" si="208"/>
        <v>0.80219968744861558</v>
      </c>
      <c r="AY246" s="7">
        <f t="shared" si="225"/>
        <v>-0.22039771526404209</v>
      </c>
    </row>
    <row r="247" spans="1:51" x14ac:dyDescent="0.2">
      <c r="A247" s="17">
        <v>34</v>
      </c>
      <c r="B247" s="6">
        <v>1</v>
      </c>
      <c r="C247" s="2">
        <v>6</v>
      </c>
      <c r="D247" s="2">
        <v>8</v>
      </c>
      <c r="E247" s="2">
        <v>3</v>
      </c>
      <c r="F247" s="2">
        <v>5</v>
      </c>
      <c r="G247" s="2">
        <v>1</v>
      </c>
      <c r="H247" s="2">
        <v>4</v>
      </c>
      <c r="I247" s="2">
        <v>2</v>
      </c>
      <c r="J247" s="2">
        <v>7</v>
      </c>
      <c r="L247" s="2">
        <f t="shared" si="209"/>
        <v>6</v>
      </c>
      <c r="M247" s="2">
        <f t="shared" si="210"/>
        <v>8</v>
      </c>
      <c r="N247" s="2">
        <f t="shared" si="211"/>
        <v>3</v>
      </c>
      <c r="O247" s="2">
        <f t="shared" si="212"/>
        <v>5</v>
      </c>
      <c r="P247" s="2">
        <f t="shared" si="213"/>
        <v>1</v>
      </c>
      <c r="Q247" s="2">
        <f t="shared" si="214"/>
        <v>4</v>
      </c>
      <c r="R247" s="2">
        <f t="shared" si="215"/>
        <v>2</v>
      </c>
      <c r="S247" s="2">
        <f t="shared" si="216"/>
        <v>7</v>
      </c>
      <c r="U247" s="2">
        <f t="shared" si="217"/>
        <v>2</v>
      </c>
      <c r="V247" s="2">
        <f t="shared" si="218"/>
        <v>2</v>
      </c>
      <c r="W247" s="2">
        <f t="shared" si="219"/>
        <v>2</v>
      </c>
      <c r="X247" s="2">
        <f t="shared" si="220"/>
        <v>2</v>
      </c>
      <c r="Y247" s="2">
        <f t="shared" si="221"/>
        <v>1</v>
      </c>
      <c r="Z247" s="2">
        <f t="shared" si="222"/>
        <v>2</v>
      </c>
      <c r="AA247" s="2">
        <f t="shared" si="223"/>
        <v>2</v>
      </c>
      <c r="AB247" s="2">
        <f t="shared" si="224"/>
        <v>2</v>
      </c>
      <c r="AD247" s="7">
        <f>IF(U247=0,0,EXP(U$13))</f>
        <v>2.2428766705855709</v>
      </c>
      <c r="AE247" s="7">
        <f t="shared" si="235"/>
        <v>0.6992486925055873</v>
      </c>
      <c r="AF247" s="7">
        <f t="shared" si="236"/>
        <v>2.7126416317968172</v>
      </c>
      <c r="AG247" s="7">
        <f t="shared" si="237"/>
        <v>1.042358764859616</v>
      </c>
      <c r="AH247" s="7">
        <f t="shared" si="238"/>
        <v>2.0028955341708827</v>
      </c>
      <c r="AI247" s="7">
        <f t="shared" si="239"/>
        <v>0.40068607782962973</v>
      </c>
      <c r="AJ247" s="7">
        <f t="shared" si="240"/>
        <v>1.0675128980337665</v>
      </c>
      <c r="AK247" s="7">
        <f t="shared" si="241"/>
        <v>0.26321923105615586</v>
      </c>
      <c r="AL247" s="13">
        <f>SUM(AD247:AK247)</f>
        <v>10.431439500838025</v>
      </c>
      <c r="AN247" s="7">
        <f t="shared" si="200"/>
        <v>0</v>
      </c>
      <c r="AO247" s="7">
        <f t="shared" si="201"/>
        <v>0</v>
      </c>
      <c r="AP247" s="7">
        <f t="shared" si="202"/>
        <v>0</v>
      </c>
      <c r="AQ247" s="7">
        <f t="shared" si="203"/>
        <v>0</v>
      </c>
      <c r="AR247" s="7">
        <f t="shared" si="204"/>
        <v>2.0028955341708827</v>
      </c>
      <c r="AS247" s="7">
        <f t="shared" si="205"/>
        <v>0</v>
      </c>
      <c r="AT247" s="7">
        <f t="shared" si="206"/>
        <v>0</v>
      </c>
      <c r="AU247" s="7">
        <f t="shared" si="207"/>
        <v>0</v>
      </c>
      <c r="AV247" s="13">
        <f>SUM(AN247:AU247)</f>
        <v>2.0028955341708827</v>
      </c>
      <c r="AX247" s="7">
        <f t="shared" si="208"/>
        <v>0.19200567035929963</v>
      </c>
      <c r="AY247" s="7">
        <f t="shared" si="225"/>
        <v>-1.6502303742690974</v>
      </c>
    </row>
    <row r="248" spans="1:51" x14ac:dyDescent="0.2">
      <c r="A248" s="17"/>
      <c r="B248" s="6">
        <v>2</v>
      </c>
      <c r="C248" s="2">
        <v>6</v>
      </c>
      <c r="D248" s="2">
        <v>8</v>
      </c>
      <c r="E248" s="2">
        <v>3</v>
      </c>
      <c r="F248" s="2">
        <v>5</v>
      </c>
      <c r="G248" s="2">
        <v>1</v>
      </c>
      <c r="H248" s="2">
        <v>4</v>
      </c>
      <c r="I248" s="2">
        <v>2</v>
      </c>
      <c r="J248" s="2">
        <v>7</v>
      </c>
      <c r="L248" s="2">
        <f t="shared" si="209"/>
        <v>5</v>
      </c>
      <c r="M248" s="2">
        <f t="shared" si="210"/>
        <v>7</v>
      </c>
      <c r="N248" s="2">
        <f t="shared" si="211"/>
        <v>2</v>
      </c>
      <c r="O248" s="2">
        <f t="shared" si="212"/>
        <v>4</v>
      </c>
      <c r="P248" s="2">
        <f t="shared" si="213"/>
        <v>0</v>
      </c>
      <c r="Q248" s="2">
        <f t="shared" si="214"/>
        <v>3</v>
      </c>
      <c r="R248" s="2">
        <f t="shared" si="215"/>
        <v>1</v>
      </c>
      <c r="S248" s="2">
        <f t="shared" si="216"/>
        <v>6</v>
      </c>
      <c r="U248" s="2">
        <f t="shared" si="217"/>
        <v>2</v>
      </c>
      <c r="V248" s="2">
        <f t="shared" si="218"/>
        <v>2</v>
      </c>
      <c r="W248" s="2">
        <f t="shared" si="219"/>
        <v>2</v>
      </c>
      <c r="X248" s="2">
        <f t="shared" si="220"/>
        <v>2</v>
      </c>
      <c r="Y248" s="2">
        <f t="shared" si="221"/>
        <v>0</v>
      </c>
      <c r="Z248" s="2">
        <f t="shared" si="222"/>
        <v>2</v>
      </c>
      <c r="AA248" s="2">
        <f t="shared" si="223"/>
        <v>1</v>
      </c>
      <c r="AB248" s="2">
        <f t="shared" si="224"/>
        <v>2</v>
      </c>
      <c r="AD248" s="7">
        <f t="shared" ref="AD248:AD253" si="248">IF(U248=0,0,EXP(U$13))</f>
        <v>2.2428766705855709</v>
      </c>
      <c r="AE248" s="7">
        <f t="shared" si="235"/>
        <v>0.6992486925055873</v>
      </c>
      <c r="AF248" s="7">
        <f t="shared" si="236"/>
        <v>2.7126416317968172</v>
      </c>
      <c r="AG248" s="7">
        <f t="shared" si="237"/>
        <v>1.042358764859616</v>
      </c>
      <c r="AH248" s="7">
        <f t="shared" si="238"/>
        <v>0</v>
      </c>
      <c r="AI248" s="7">
        <f t="shared" si="239"/>
        <v>0.40068607782962973</v>
      </c>
      <c r="AJ248" s="7">
        <f t="shared" si="240"/>
        <v>1.0675128980337665</v>
      </c>
      <c r="AK248" s="7">
        <f t="shared" si="241"/>
        <v>0.26321923105615586</v>
      </c>
      <c r="AL248" s="13">
        <f t="shared" ref="AL248:AL253" si="249">SUM(AD248:AK248)</f>
        <v>8.4285439666671422</v>
      </c>
      <c r="AN248" s="7">
        <f t="shared" si="200"/>
        <v>0</v>
      </c>
      <c r="AO248" s="7">
        <f t="shared" si="201"/>
        <v>0</v>
      </c>
      <c r="AP248" s="7">
        <f t="shared" si="202"/>
        <v>0</v>
      </c>
      <c r="AQ248" s="7">
        <f t="shared" si="203"/>
        <v>0</v>
      </c>
      <c r="AR248" s="7">
        <f t="shared" si="204"/>
        <v>0</v>
      </c>
      <c r="AS248" s="7">
        <f t="shared" si="205"/>
        <v>0</v>
      </c>
      <c r="AT248" s="7">
        <f t="shared" si="206"/>
        <v>1.0675128980337665</v>
      </c>
      <c r="AU248" s="7">
        <f t="shared" si="207"/>
        <v>0</v>
      </c>
      <c r="AV248" s="13">
        <f t="shared" ref="AV248:AV253" si="250">SUM(AN248:AU248)</f>
        <v>1.0675128980337665</v>
      </c>
      <c r="AX248" s="7">
        <f t="shared" si="208"/>
        <v>0.12665448531270909</v>
      </c>
      <c r="AY248" s="7">
        <f t="shared" si="225"/>
        <v>-2.0662924881381857</v>
      </c>
    </row>
    <row r="249" spans="1:51" x14ac:dyDescent="0.2">
      <c r="A249" s="17"/>
      <c r="B249" s="6">
        <v>3</v>
      </c>
      <c r="C249" s="2">
        <v>6</v>
      </c>
      <c r="D249" s="2">
        <v>8</v>
      </c>
      <c r="E249" s="2">
        <v>3</v>
      </c>
      <c r="F249" s="2">
        <v>5</v>
      </c>
      <c r="G249" s="2">
        <v>1</v>
      </c>
      <c r="H249" s="2">
        <v>4</v>
      </c>
      <c r="I249" s="2">
        <v>2</v>
      </c>
      <c r="J249" s="2">
        <v>7</v>
      </c>
      <c r="L249" s="2">
        <f t="shared" si="209"/>
        <v>4</v>
      </c>
      <c r="M249" s="2">
        <f t="shared" si="210"/>
        <v>6</v>
      </c>
      <c r="N249" s="2">
        <f t="shared" si="211"/>
        <v>1</v>
      </c>
      <c r="O249" s="2">
        <f t="shared" si="212"/>
        <v>3</v>
      </c>
      <c r="P249" s="2">
        <f t="shared" si="213"/>
        <v>0</v>
      </c>
      <c r="Q249" s="2">
        <f t="shared" si="214"/>
        <v>2</v>
      </c>
      <c r="R249" s="2">
        <f t="shared" si="215"/>
        <v>0</v>
      </c>
      <c r="S249" s="2">
        <f t="shared" si="216"/>
        <v>5</v>
      </c>
      <c r="U249" s="2">
        <f t="shared" si="217"/>
        <v>2</v>
      </c>
      <c r="V249" s="2">
        <f t="shared" si="218"/>
        <v>2</v>
      </c>
      <c r="W249" s="2">
        <f t="shared" si="219"/>
        <v>1</v>
      </c>
      <c r="X249" s="2">
        <f t="shared" si="220"/>
        <v>2</v>
      </c>
      <c r="Y249" s="2">
        <f t="shared" si="221"/>
        <v>0</v>
      </c>
      <c r="Z249" s="2">
        <f t="shared" si="222"/>
        <v>2</v>
      </c>
      <c r="AA249" s="2">
        <f t="shared" si="223"/>
        <v>0</v>
      </c>
      <c r="AB249" s="2">
        <f t="shared" si="224"/>
        <v>2</v>
      </c>
      <c r="AD249" s="7">
        <f t="shared" si="248"/>
        <v>2.2428766705855709</v>
      </c>
      <c r="AE249" s="7">
        <f t="shared" si="235"/>
        <v>0.6992486925055873</v>
      </c>
      <c r="AF249" s="7">
        <f t="shared" si="236"/>
        <v>2.7126416317968172</v>
      </c>
      <c r="AG249" s="7">
        <f t="shared" si="237"/>
        <v>1.042358764859616</v>
      </c>
      <c r="AH249" s="7">
        <f t="shared" si="238"/>
        <v>0</v>
      </c>
      <c r="AI249" s="7">
        <f t="shared" si="239"/>
        <v>0.40068607782962973</v>
      </c>
      <c r="AJ249" s="7">
        <f t="shared" si="240"/>
        <v>0</v>
      </c>
      <c r="AK249" s="7">
        <f t="shared" si="241"/>
        <v>0.26321923105615586</v>
      </c>
      <c r="AL249" s="13">
        <f t="shared" si="249"/>
        <v>7.361031068633376</v>
      </c>
      <c r="AN249" s="7">
        <f t="shared" si="200"/>
        <v>0</v>
      </c>
      <c r="AO249" s="7">
        <f t="shared" si="201"/>
        <v>0</v>
      </c>
      <c r="AP249" s="7">
        <f t="shared" si="202"/>
        <v>2.7126416317968172</v>
      </c>
      <c r="AQ249" s="7">
        <f t="shared" si="203"/>
        <v>0</v>
      </c>
      <c r="AR249" s="7">
        <f t="shared" si="204"/>
        <v>0</v>
      </c>
      <c r="AS249" s="7">
        <f t="shared" si="205"/>
        <v>0</v>
      </c>
      <c r="AT249" s="7">
        <f t="shared" si="206"/>
        <v>0</v>
      </c>
      <c r="AU249" s="7">
        <f t="shared" si="207"/>
        <v>0</v>
      </c>
      <c r="AV249" s="13">
        <f t="shared" si="250"/>
        <v>2.7126416317968172</v>
      </c>
      <c r="AX249" s="7">
        <f t="shared" si="208"/>
        <v>0.36851381369056457</v>
      </c>
      <c r="AY249" s="7">
        <f t="shared" si="225"/>
        <v>-0.99827708178514962</v>
      </c>
    </row>
    <row r="250" spans="1:51" x14ac:dyDescent="0.2">
      <c r="A250" s="17"/>
      <c r="B250" s="6">
        <v>4</v>
      </c>
      <c r="C250" s="2">
        <v>6</v>
      </c>
      <c r="D250" s="2">
        <v>8</v>
      </c>
      <c r="E250" s="2">
        <v>3</v>
      </c>
      <c r="F250" s="2">
        <v>5</v>
      </c>
      <c r="G250" s="2">
        <v>1</v>
      </c>
      <c r="H250" s="2">
        <v>4</v>
      </c>
      <c r="I250" s="2">
        <v>2</v>
      </c>
      <c r="J250" s="2">
        <v>7</v>
      </c>
      <c r="L250" s="2">
        <f t="shared" si="209"/>
        <v>3</v>
      </c>
      <c r="M250" s="2">
        <f t="shared" si="210"/>
        <v>5</v>
      </c>
      <c r="N250" s="2">
        <f t="shared" si="211"/>
        <v>0</v>
      </c>
      <c r="O250" s="2">
        <f t="shared" si="212"/>
        <v>2</v>
      </c>
      <c r="P250" s="2">
        <f t="shared" si="213"/>
        <v>0</v>
      </c>
      <c r="Q250" s="2">
        <f t="shared" si="214"/>
        <v>1</v>
      </c>
      <c r="R250" s="2">
        <f t="shared" si="215"/>
        <v>0</v>
      </c>
      <c r="S250" s="2">
        <f t="shared" si="216"/>
        <v>4</v>
      </c>
      <c r="U250" s="2">
        <f t="shared" si="217"/>
        <v>2</v>
      </c>
      <c r="V250" s="2">
        <f t="shared" si="218"/>
        <v>2</v>
      </c>
      <c r="W250" s="2">
        <f t="shared" si="219"/>
        <v>0</v>
      </c>
      <c r="X250" s="2">
        <f t="shared" si="220"/>
        <v>2</v>
      </c>
      <c r="Y250" s="2">
        <f t="shared" si="221"/>
        <v>0</v>
      </c>
      <c r="Z250" s="2">
        <f t="shared" si="222"/>
        <v>1</v>
      </c>
      <c r="AA250" s="2">
        <f t="shared" si="223"/>
        <v>0</v>
      </c>
      <c r="AB250" s="2">
        <f t="shared" si="224"/>
        <v>2</v>
      </c>
      <c r="AD250" s="7">
        <f t="shared" si="248"/>
        <v>2.2428766705855709</v>
      </c>
      <c r="AE250" s="7">
        <f t="shared" si="235"/>
        <v>0.6992486925055873</v>
      </c>
      <c r="AF250" s="7">
        <f t="shared" si="236"/>
        <v>0</v>
      </c>
      <c r="AG250" s="7">
        <f t="shared" si="237"/>
        <v>1.042358764859616</v>
      </c>
      <c r="AH250" s="7">
        <f t="shared" si="238"/>
        <v>0</v>
      </c>
      <c r="AI250" s="7">
        <f t="shared" si="239"/>
        <v>0.40068607782962973</v>
      </c>
      <c r="AJ250" s="7">
        <f t="shared" si="240"/>
        <v>0</v>
      </c>
      <c r="AK250" s="7">
        <f t="shared" si="241"/>
        <v>0.26321923105615586</v>
      </c>
      <c r="AL250" s="13">
        <f t="shared" si="249"/>
        <v>4.6483894368365606</v>
      </c>
      <c r="AN250" s="7">
        <f t="shared" si="200"/>
        <v>0</v>
      </c>
      <c r="AO250" s="7">
        <f t="shared" si="201"/>
        <v>0</v>
      </c>
      <c r="AP250" s="7">
        <f t="shared" si="202"/>
        <v>0</v>
      </c>
      <c r="AQ250" s="7">
        <f t="shared" si="203"/>
        <v>0</v>
      </c>
      <c r="AR250" s="7">
        <f t="shared" si="204"/>
        <v>0</v>
      </c>
      <c r="AS250" s="7">
        <f t="shared" si="205"/>
        <v>0.40068607782962973</v>
      </c>
      <c r="AT250" s="7">
        <f t="shared" si="206"/>
        <v>0</v>
      </c>
      <c r="AU250" s="7">
        <f t="shared" si="207"/>
        <v>0</v>
      </c>
      <c r="AV250" s="13">
        <f t="shared" si="250"/>
        <v>0.40068607782962973</v>
      </c>
      <c r="AX250" s="7">
        <f t="shared" si="208"/>
        <v>8.6198904647351304E-2</v>
      </c>
      <c r="AY250" s="7">
        <f t="shared" si="225"/>
        <v>-2.4510978085005193</v>
      </c>
    </row>
    <row r="251" spans="1:51" x14ac:dyDescent="0.2">
      <c r="A251" s="17"/>
      <c r="B251" s="6">
        <v>5</v>
      </c>
      <c r="C251" s="2">
        <v>6</v>
      </c>
      <c r="D251" s="2">
        <v>8</v>
      </c>
      <c r="E251" s="2">
        <v>3</v>
      </c>
      <c r="F251" s="2">
        <v>5</v>
      </c>
      <c r="G251" s="2">
        <v>1</v>
      </c>
      <c r="H251" s="2">
        <v>4</v>
      </c>
      <c r="I251" s="2">
        <v>2</v>
      </c>
      <c r="J251" s="2">
        <v>7</v>
      </c>
      <c r="L251" s="2">
        <f t="shared" si="209"/>
        <v>2</v>
      </c>
      <c r="M251" s="2">
        <f t="shared" si="210"/>
        <v>4</v>
      </c>
      <c r="N251" s="2">
        <f t="shared" si="211"/>
        <v>0</v>
      </c>
      <c r="O251" s="2">
        <f t="shared" si="212"/>
        <v>1</v>
      </c>
      <c r="P251" s="2">
        <f t="shared" si="213"/>
        <v>0</v>
      </c>
      <c r="Q251" s="2">
        <f t="shared" si="214"/>
        <v>0</v>
      </c>
      <c r="R251" s="2">
        <f t="shared" si="215"/>
        <v>0</v>
      </c>
      <c r="S251" s="2">
        <f t="shared" si="216"/>
        <v>3</v>
      </c>
      <c r="U251" s="2">
        <f t="shared" si="217"/>
        <v>2</v>
      </c>
      <c r="V251" s="2">
        <f t="shared" si="218"/>
        <v>2</v>
      </c>
      <c r="W251" s="2">
        <f t="shared" si="219"/>
        <v>0</v>
      </c>
      <c r="X251" s="2">
        <f t="shared" si="220"/>
        <v>1</v>
      </c>
      <c r="Y251" s="2">
        <f t="shared" si="221"/>
        <v>0</v>
      </c>
      <c r="Z251" s="2">
        <f t="shared" si="222"/>
        <v>0</v>
      </c>
      <c r="AA251" s="2">
        <f t="shared" si="223"/>
        <v>0</v>
      </c>
      <c r="AB251" s="2">
        <f t="shared" si="224"/>
        <v>2</v>
      </c>
      <c r="AD251" s="7">
        <f t="shared" si="248"/>
        <v>2.2428766705855709</v>
      </c>
      <c r="AE251" s="7">
        <f t="shared" si="235"/>
        <v>0.6992486925055873</v>
      </c>
      <c r="AF251" s="7">
        <f t="shared" si="236"/>
        <v>0</v>
      </c>
      <c r="AG251" s="7">
        <f t="shared" si="237"/>
        <v>1.042358764859616</v>
      </c>
      <c r="AH251" s="7">
        <f t="shared" si="238"/>
        <v>0</v>
      </c>
      <c r="AI251" s="7">
        <f t="shared" si="239"/>
        <v>0</v>
      </c>
      <c r="AJ251" s="7">
        <f t="shared" si="240"/>
        <v>0</v>
      </c>
      <c r="AK251" s="7">
        <f t="shared" si="241"/>
        <v>0.26321923105615586</v>
      </c>
      <c r="AL251" s="13">
        <f t="shared" si="249"/>
        <v>4.2477033590069304</v>
      </c>
      <c r="AN251" s="7">
        <f t="shared" si="200"/>
        <v>0</v>
      </c>
      <c r="AO251" s="7">
        <f t="shared" si="201"/>
        <v>0</v>
      </c>
      <c r="AP251" s="7">
        <f t="shared" si="202"/>
        <v>0</v>
      </c>
      <c r="AQ251" s="7">
        <f t="shared" si="203"/>
        <v>1.042358764859616</v>
      </c>
      <c r="AR251" s="7">
        <f t="shared" si="204"/>
        <v>0</v>
      </c>
      <c r="AS251" s="7">
        <f t="shared" si="205"/>
        <v>0</v>
      </c>
      <c r="AT251" s="7">
        <f t="shared" si="206"/>
        <v>0</v>
      </c>
      <c r="AU251" s="7">
        <f t="shared" si="207"/>
        <v>0</v>
      </c>
      <c r="AV251" s="13">
        <f t="shared" si="250"/>
        <v>1.042358764859616</v>
      </c>
      <c r="AX251" s="7">
        <f t="shared" si="208"/>
        <v>0.24539349308594582</v>
      </c>
      <c r="AY251" s="7">
        <f t="shared" si="225"/>
        <v>-1.4048922625990623</v>
      </c>
    </row>
    <row r="252" spans="1:51" x14ac:dyDescent="0.2">
      <c r="A252" s="17"/>
      <c r="B252" s="6">
        <v>6</v>
      </c>
      <c r="C252" s="2">
        <v>6</v>
      </c>
      <c r="D252" s="2">
        <v>8</v>
      </c>
      <c r="E252" s="2">
        <v>3</v>
      </c>
      <c r="F252" s="2">
        <v>5</v>
      </c>
      <c r="G252" s="2">
        <v>1</v>
      </c>
      <c r="H252" s="2">
        <v>4</v>
      </c>
      <c r="I252" s="2">
        <v>2</v>
      </c>
      <c r="J252" s="2">
        <v>7</v>
      </c>
      <c r="L252" s="2">
        <f t="shared" si="209"/>
        <v>1</v>
      </c>
      <c r="M252" s="2">
        <f t="shared" si="210"/>
        <v>3</v>
      </c>
      <c r="N252" s="2">
        <f t="shared" si="211"/>
        <v>0</v>
      </c>
      <c r="O252" s="2">
        <f t="shared" si="212"/>
        <v>0</v>
      </c>
      <c r="P252" s="2">
        <f t="shared" si="213"/>
        <v>0</v>
      </c>
      <c r="Q252" s="2">
        <f t="shared" si="214"/>
        <v>0</v>
      </c>
      <c r="R252" s="2">
        <f t="shared" si="215"/>
        <v>0</v>
      </c>
      <c r="S252" s="2">
        <f t="shared" si="216"/>
        <v>2</v>
      </c>
      <c r="U252" s="2">
        <f t="shared" si="217"/>
        <v>1</v>
      </c>
      <c r="V252" s="2">
        <f t="shared" si="218"/>
        <v>2</v>
      </c>
      <c r="W252" s="2">
        <f t="shared" si="219"/>
        <v>0</v>
      </c>
      <c r="X252" s="2">
        <f t="shared" si="220"/>
        <v>0</v>
      </c>
      <c r="Y252" s="2">
        <f t="shared" si="221"/>
        <v>0</v>
      </c>
      <c r="Z252" s="2">
        <f t="shared" si="222"/>
        <v>0</v>
      </c>
      <c r="AA252" s="2">
        <f t="shared" si="223"/>
        <v>0</v>
      </c>
      <c r="AB252" s="2">
        <f t="shared" si="224"/>
        <v>2</v>
      </c>
      <c r="AD252" s="7">
        <f t="shared" si="248"/>
        <v>2.2428766705855709</v>
      </c>
      <c r="AE252" s="7">
        <f t="shared" si="235"/>
        <v>0.6992486925055873</v>
      </c>
      <c r="AF252" s="7">
        <f t="shared" si="236"/>
        <v>0</v>
      </c>
      <c r="AG252" s="7">
        <f t="shared" si="237"/>
        <v>0</v>
      </c>
      <c r="AH252" s="7">
        <f t="shared" si="238"/>
        <v>0</v>
      </c>
      <c r="AI252" s="7">
        <f t="shared" si="239"/>
        <v>0</v>
      </c>
      <c r="AJ252" s="7">
        <f t="shared" si="240"/>
        <v>0</v>
      </c>
      <c r="AK252" s="7">
        <f t="shared" si="241"/>
        <v>0.26321923105615586</v>
      </c>
      <c r="AL252" s="13">
        <f t="shared" si="249"/>
        <v>3.2053445941473142</v>
      </c>
      <c r="AN252" s="7">
        <f t="shared" si="200"/>
        <v>2.2428766705855709</v>
      </c>
      <c r="AO252" s="7">
        <f t="shared" si="201"/>
        <v>0</v>
      </c>
      <c r="AP252" s="7">
        <f t="shared" si="202"/>
        <v>0</v>
      </c>
      <c r="AQ252" s="7">
        <f t="shared" si="203"/>
        <v>0</v>
      </c>
      <c r="AR252" s="7">
        <f t="shared" si="204"/>
        <v>0</v>
      </c>
      <c r="AS252" s="7">
        <f t="shared" si="205"/>
        <v>0</v>
      </c>
      <c r="AT252" s="7">
        <f t="shared" si="206"/>
        <v>0</v>
      </c>
      <c r="AU252" s="7">
        <f t="shared" si="207"/>
        <v>0</v>
      </c>
      <c r="AV252" s="13">
        <f t="shared" si="250"/>
        <v>2.2428766705855709</v>
      </c>
      <c r="AX252" s="7">
        <f t="shared" si="208"/>
        <v>0.69973028007062721</v>
      </c>
      <c r="AY252" s="7">
        <f t="shared" si="225"/>
        <v>-0.35706033237613549</v>
      </c>
    </row>
    <row r="253" spans="1:51" x14ac:dyDescent="0.2">
      <c r="A253" s="17"/>
      <c r="B253" s="6">
        <v>7</v>
      </c>
      <c r="C253" s="2">
        <v>6</v>
      </c>
      <c r="D253" s="2">
        <v>8</v>
      </c>
      <c r="E253" s="2">
        <v>3</v>
      </c>
      <c r="F253" s="2">
        <v>5</v>
      </c>
      <c r="G253" s="2">
        <v>1</v>
      </c>
      <c r="H253" s="2">
        <v>4</v>
      </c>
      <c r="I253" s="2">
        <v>2</v>
      </c>
      <c r="J253" s="2">
        <v>7</v>
      </c>
      <c r="L253" s="2">
        <f t="shared" si="209"/>
        <v>0</v>
      </c>
      <c r="M253" s="2">
        <f t="shared" si="210"/>
        <v>2</v>
      </c>
      <c r="N253" s="2">
        <f t="shared" si="211"/>
        <v>0</v>
      </c>
      <c r="O253" s="2">
        <f t="shared" si="212"/>
        <v>0</v>
      </c>
      <c r="P253" s="2">
        <f t="shared" si="213"/>
        <v>0</v>
      </c>
      <c r="Q253" s="2">
        <f t="shared" si="214"/>
        <v>0</v>
      </c>
      <c r="R253" s="2">
        <f t="shared" si="215"/>
        <v>0</v>
      </c>
      <c r="S253" s="2">
        <f t="shared" si="216"/>
        <v>1</v>
      </c>
      <c r="U253" s="2">
        <f t="shared" si="217"/>
        <v>0</v>
      </c>
      <c r="V253" s="2">
        <f t="shared" si="218"/>
        <v>2</v>
      </c>
      <c r="W253" s="2">
        <f t="shared" si="219"/>
        <v>0</v>
      </c>
      <c r="X253" s="2">
        <f t="shared" si="220"/>
        <v>0</v>
      </c>
      <c r="Y253" s="2">
        <f t="shared" si="221"/>
        <v>0</v>
      </c>
      <c r="Z253" s="2">
        <f t="shared" si="222"/>
        <v>0</v>
      </c>
      <c r="AA253" s="2">
        <f t="shared" si="223"/>
        <v>0</v>
      </c>
      <c r="AB253" s="2">
        <f t="shared" si="224"/>
        <v>1</v>
      </c>
      <c r="AD253" s="7">
        <f t="shared" si="248"/>
        <v>0</v>
      </c>
      <c r="AE253" s="7">
        <f t="shared" si="235"/>
        <v>0.6992486925055873</v>
      </c>
      <c r="AF253" s="7">
        <f t="shared" si="236"/>
        <v>0</v>
      </c>
      <c r="AG253" s="7">
        <f t="shared" si="237"/>
        <v>0</v>
      </c>
      <c r="AH253" s="7">
        <f t="shared" si="238"/>
        <v>0</v>
      </c>
      <c r="AI253" s="7">
        <f t="shared" si="239"/>
        <v>0</v>
      </c>
      <c r="AJ253" s="7">
        <f t="shared" si="240"/>
        <v>0</v>
      </c>
      <c r="AK253" s="7">
        <f t="shared" si="241"/>
        <v>0.26321923105615586</v>
      </c>
      <c r="AL253" s="13">
        <f t="shared" si="249"/>
        <v>0.96246792356174315</v>
      </c>
      <c r="AN253" s="7">
        <f t="shared" si="200"/>
        <v>0</v>
      </c>
      <c r="AO253" s="7">
        <f t="shared" si="201"/>
        <v>0</v>
      </c>
      <c r="AP253" s="7">
        <f t="shared" si="202"/>
        <v>0</v>
      </c>
      <c r="AQ253" s="7">
        <f t="shared" si="203"/>
        <v>0</v>
      </c>
      <c r="AR253" s="7">
        <f t="shared" si="204"/>
        <v>0</v>
      </c>
      <c r="AS253" s="7">
        <f t="shared" si="205"/>
        <v>0</v>
      </c>
      <c r="AT253" s="7">
        <f t="shared" si="206"/>
        <v>0</v>
      </c>
      <c r="AU253" s="7">
        <f t="shared" si="207"/>
        <v>0.26321923105615586</v>
      </c>
      <c r="AV253" s="13">
        <f t="shared" si="250"/>
        <v>0.26321923105615586</v>
      </c>
      <c r="AX253" s="7">
        <f t="shared" si="208"/>
        <v>0.27348363993480151</v>
      </c>
      <c r="AY253" s="7">
        <f t="shared" si="225"/>
        <v>-1.2965134763322637</v>
      </c>
    </row>
    <row r="254" spans="1:51" x14ac:dyDescent="0.2">
      <c r="A254" s="17">
        <v>35</v>
      </c>
      <c r="B254" s="6">
        <v>1</v>
      </c>
      <c r="C254" s="2">
        <v>3</v>
      </c>
      <c r="D254" s="2">
        <v>7</v>
      </c>
      <c r="E254" s="2">
        <v>4</v>
      </c>
      <c r="F254" s="2">
        <v>5</v>
      </c>
      <c r="G254" s="2">
        <v>1</v>
      </c>
      <c r="H254" s="2">
        <v>6</v>
      </c>
      <c r="I254" s="2">
        <v>2</v>
      </c>
      <c r="J254" s="2">
        <v>8</v>
      </c>
      <c r="L254" s="2">
        <f t="shared" si="209"/>
        <v>3</v>
      </c>
      <c r="M254" s="2">
        <f t="shared" si="210"/>
        <v>7</v>
      </c>
      <c r="N254" s="2">
        <f t="shared" si="211"/>
        <v>4</v>
      </c>
      <c r="O254" s="2">
        <f t="shared" si="212"/>
        <v>5</v>
      </c>
      <c r="P254" s="2">
        <f t="shared" si="213"/>
        <v>1</v>
      </c>
      <c r="Q254" s="2">
        <f t="shared" si="214"/>
        <v>6</v>
      </c>
      <c r="R254" s="2">
        <f t="shared" si="215"/>
        <v>2</v>
      </c>
      <c r="S254" s="2">
        <f t="shared" si="216"/>
        <v>8</v>
      </c>
      <c r="U254" s="2">
        <f t="shared" si="217"/>
        <v>2</v>
      </c>
      <c r="V254" s="2">
        <f t="shared" si="218"/>
        <v>2</v>
      </c>
      <c r="W254" s="2">
        <f t="shared" si="219"/>
        <v>2</v>
      </c>
      <c r="X254" s="2">
        <f t="shared" si="220"/>
        <v>2</v>
      </c>
      <c r="Y254" s="2">
        <f t="shared" si="221"/>
        <v>1</v>
      </c>
      <c r="Z254" s="2">
        <f t="shared" si="222"/>
        <v>2</v>
      </c>
      <c r="AA254" s="2">
        <f t="shared" si="223"/>
        <v>2</v>
      </c>
      <c r="AB254" s="2">
        <f t="shared" si="224"/>
        <v>2</v>
      </c>
      <c r="AD254" s="7">
        <f>IF(U254=0,0,EXP(U$13))</f>
        <v>2.2428766705855709</v>
      </c>
      <c r="AE254" s="7">
        <f t="shared" si="235"/>
        <v>0.6992486925055873</v>
      </c>
      <c r="AF254" s="7">
        <f t="shared" si="236"/>
        <v>2.7126416317968172</v>
      </c>
      <c r="AG254" s="7">
        <f t="shared" si="237"/>
        <v>1.042358764859616</v>
      </c>
      <c r="AH254" s="7">
        <f t="shared" si="238"/>
        <v>2.0028955341708827</v>
      </c>
      <c r="AI254" s="7">
        <f t="shared" si="239"/>
        <v>0.40068607782962973</v>
      </c>
      <c r="AJ254" s="7">
        <f t="shared" si="240"/>
        <v>1.0675128980337665</v>
      </c>
      <c r="AK254" s="7">
        <f t="shared" si="241"/>
        <v>0.26321923105615586</v>
      </c>
      <c r="AL254" s="13">
        <f>SUM(AD254:AK254)</f>
        <v>10.431439500838025</v>
      </c>
      <c r="AN254" s="7">
        <f t="shared" si="200"/>
        <v>0</v>
      </c>
      <c r="AO254" s="7">
        <f t="shared" si="201"/>
        <v>0</v>
      </c>
      <c r="AP254" s="7">
        <f t="shared" si="202"/>
        <v>0</v>
      </c>
      <c r="AQ254" s="7">
        <f t="shared" si="203"/>
        <v>0</v>
      </c>
      <c r="AR254" s="7">
        <f t="shared" si="204"/>
        <v>2.0028955341708827</v>
      </c>
      <c r="AS254" s="7">
        <f t="shared" si="205"/>
        <v>0</v>
      </c>
      <c r="AT254" s="7">
        <f t="shared" si="206"/>
        <v>0</v>
      </c>
      <c r="AU254" s="7">
        <f t="shared" si="207"/>
        <v>0</v>
      </c>
      <c r="AV254" s="13">
        <f>SUM(AN254:AU254)</f>
        <v>2.0028955341708827</v>
      </c>
      <c r="AX254" s="7">
        <f t="shared" si="208"/>
        <v>0.19200567035929963</v>
      </c>
      <c r="AY254" s="7">
        <f t="shared" si="225"/>
        <v>-1.6502303742690974</v>
      </c>
    </row>
    <row r="255" spans="1:51" x14ac:dyDescent="0.2">
      <c r="A255" s="17"/>
      <c r="B255" s="6">
        <v>2</v>
      </c>
      <c r="C255" s="2">
        <v>3</v>
      </c>
      <c r="D255" s="2">
        <v>7</v>
      </c>
      <c r="E255" s="2">
        <v>4</v>
      </c>
      <c r="F255" s="2">
        <v>5</v>
      </c>
      <c r="G255" s="2">
        <v>1</v>
      </c>
      <c r="H255" s="2">
        <v>6</v>
      </c>
      <c r="I255" s="2">
        <v>2</v>
      </c>
      <c r="J255" s="2">
        <v>8</v>
      </c>
      <c r="L255" s="2">
        <f t="shared" si="209"/>
        <v>2</v>
      </c>
      <c r="M255" s="2">
        <f t="shared" si="210"/>
        <v>6</v>
      </c>
      <c r="N255" s="2">
        <f t="shared" si="211"/>
        <v>3</v>
      </c>
      <c r="O255" s="2">
        <f t="shared" si="212"/>
        <v>4</v>
      </c>
      <c r="P255" s="2">
        <f t="shared" si="213"/>
        <v>0</v>
      </c>
      <c r="Q255" s="2">
        <f t="shared" si="214"/>
        <v>5</v>
      </c>
      <c r="R255" s="2">
        <f t="shared" si="215"/>
        <v>1</v>
      </c>
      <c r="S255" s="2">
        <f t="shared" si="216"/>
        <v>7</v>
      </c>
      <c r="U255" s="2">
        <f t="shared" si="217"/>
        <v>2</v>
      </c>
      <c r="V255" s="2">
        <f t="shared" si="218"/>
        <v>2</v>
      </c>
      <c r="W255" s="2">
        <f t="shared" si="219"/>
        <v>2</v>
      </c>
      <c r="X255" s="2">
        <f t="shared" si="220"/>
        <v>2</v>
      </c>
      <c r="Y255" s="2">
        <f t="shared" si="221"/>
        <v>0</v>
      </c>
      <c r="Z255" s="2">
        <f t="shared" si="222"/>
        <v>2</v>
      </c>
      <c r="AA255" s="2">
        <f t="shared" si="223"/>
        <v>1</v>
      </c>
      <c r="AB255" s="2">
        <f t="shared" si="224"/>
        <v>2</v>
      </c>
      <c r="AD255" s="7">
        <f t="shared" ref="AD255:AD260" si="251">IF(U255=0,0,EXP(U$13))</f>
        <v>2.2428766705855709</v>
      </c>
      <c r="AE255" s="7">
        <f t="shared" si="235"/>
        <v>0.6992486925055873</v>
      </c>
      <c r="AF255" s="7">
        <f t="shared" si="236"/>
        <v>2.7126416317968172</v>
      </c>
      <c r="AG255" s="7">
        <f t="shared" si="237"/>
        <v>1.042358764859616</v>
      </c>
      <c r="AH255" s="7">
        <f t="shared" si="238"/>
        <v>0</v>
      </c>
      <c r="AI255" s="7">
        <f t="shared" si="239"/>
        <v>0.40068607782962973</v>
      </c>
      <c r="AJ255" s="7">
        <f t="shared" si="240"/>
        <v>1.0675128980337665</v>
      </c>
      <c r="AK255" s="7">
        <f t="shared" si="241"/>
        <v>0.26321923105615586</v>
      </c>
      <c r="AL255" s="13">
        <f t="shared" ref="AL255:AL260" si="252">SUM(AD255:AK255)</f>
        <v>8.4285439666671422</v>
      </c>
      <c r="AN255" s="7">
        <f t="shared" si="200"/>
        <v>0</v>
      </c>
      <c r="AO255" s="7">
        <f t="shared" si="201"/>
        <v>0</v>
      </c>
      <c r="AP255" s="7">
        <f t="shared" si="202"/>
        <v>0</v>
      </c>
      <c r="AQ255" s="7">
        <f t="shared" si="203"/>
        <v>0</v>
      </c>
      <c r="AR255" s="7">
        <f t="shared" si="204"/>
        <v>0</v>
      </c>
      <c r="AS255" s="7">
        <f t="shared" si="205"/>
        <v>0</v>
      </c>
      <c r="AT255" s="7">
        <f t="shared" si="206"/>
        <v>1.0675128980337665</v>
      </c>
      <c r="AU255" s="7">
        <f t="shared" si="207"/>
        <v>0</v>
      </c>
      <c r="AV255" s="13">
        <f t="shared" ref="AV255:AV260" si="253">SUM(AN255:AU255)</f>
        <v>1.0675128980337665</v>
      </c>
      <c r="AX255" s="7">
        <f t="shared" si="208"/>
        <v>0.12665448531270909</v>
      </c>
      <c r="AY255" s="7">
        <f t="shared" si="225"/>
        <v>-2.0662924881381857</v>
      </c>
    </row>
    <row r="256" spans="1:51" x14ac:dyDescent="0.2">
      <c r="A256" s="17"/>
      <c r="B256" s="6">
        <v>3</v>
      </c>
      <c r="C256" s="2">
        <v>3</v>
      </c>
      <c r="D256" s="2">
        <v>7</v>
      </c>
      <c r="E256" s="2">
        <v>4</v>
      </c>
      <c r="F256" s="2">
        <v>5</v>
      </c>
      <c r="G256" s="2">
        <v>1</v>
      </c>
      <c r="H256" s="2">
        <v>6</v>
      </c>
      <c r="I256" s="2">
        <v>2</v>
      </c>
      <c r="J256" s="2">
        <v>8</v>
      </c>
      <c r="L256" s="2">
        <f t="shared" si="209"/>
        <v>1</v>
      </c>
      <c r="M256" s="2">
        <f t="shared" si="210"/>
        <v>5</v>
      </c>
      <c r="N256" s="2">
        <f t="shared" si="211"/>
        <v>2</v>
      </c>
      <c r="O256" s="2">
        <f t="shared" si="212"/>
        <v>3</v>
      </c>
      <c r="P256" s="2">
        <f t="shared" si="213"/>
        <v>0</v>
      </c>
      <c r="Q256" s="2">
        <f t="shared" si="214"/>
        <v>4</v>
      </c>
      <c r="R256" s="2">
        <f t="shared" si="215"/>
        <v>0</v>
      </c>
      <c r="S256" s="2">
        <f t="shared" si="216"/>
        <v>6</v>
      </c>
      <c r="U256" s="2">
        <f t="shared" si="217"/>
        <v>1</v>
      </c>
      <c r="V256" s="2">
        <f t="shared" si="218"/>
        <v>2</v>
      </c>
      <c r="W256" s="2">
        <f t="shared" si="219"/>
        <v>2</v>
      </c>
      <c r="X256" s="2">
        <f t="shared" si="220"/>
        <v>2</v>
      </c>
      <c r="Y256" s="2">
        <f t="shared" si="221"/>
        <v>0</v>
      </c>
      <c r="Z256" s="2">
        <f t="shared" si="222"/>
        <v>2</v>
      </c>
      <c r="AA256" s="2">
        <f t="shared" si="223"/>
        <v>0</v>
      </c>
      <c r="AB256" s="2">
        <f t="shared" si="224"/>
        <v>2</v>
      </c>
      <c r="AD256" s="7">
        <f t="shared" si="251"/>
        <v>2.2428766705855709</v>
      </c>
      <c r="AE256" s="7">
        <f t="shared" si="235"/>
        <v>0.6992486925055873</v>
      </c>
      <c r="AF256" s="7">
        <f t="shared" si="236"/>
        <v>2.7126416317968172</v>
      </c>
      <c r="AG256" s="7">
        <f t="shared" si="237"/>
        <v>1.042358764859616</v>
      </c>
      <c r="AH256" s="7">
        <f t="shared" si="238"/>
        <v>0</v>
      </c>
      <c r="AI256" s="7">
        <f t="shared" si="239"/>
        <v>0.40068607782962973</v>
      </c>
      <c r="AJ256" s="7">
        <f t="shared" si="240"/>
        <v>0</v>
      </c>
      <c r="AK256" s="7">
        <f t="shared" si="241"/>
        <v>0.26321923105615586</v>
      </c>
      <c r="AL256" s="13">
        <f t="shared" si="252"/>
        <v>7.361031068633376</v>
      </c>
      <c r="AN256" s="7">
        <f t="shared" si="200"/>
        <v>2.2428766705855709</v>
      </c>
      <c r="AO256" s="7">
        <f t="shared" si="201"/>
        <v>0</v>
      </c>
      <c r="AP256" s="7">
        <f t="shared" si="202"/>
        <v>0</v>
      </c>
      <c r="AQ256" s="7">
        <f t="shared" si="203"/>
        <v>0</v>
      </c>
      <c r="AR256" s="7">
        <f t="shared" si="204"/>
        <v>0</v>
      </c>
      <c r="AS256" s="7">
        <f t="shared" si="205"/>
        <v>0</v>
      </c>
      <c r="AT256" s="7">
        <f t="shared" si="206"/>
        <v>0</v>
      </c>
      <c r="AU256" s="7">
        <f t="shared" si="207"/>
        <v>0</v>
      </c>
      <c r="AV256" s="13">
        <f t="shared" si="253"/>
        <v>2.2428766705855709</v>
      </c>
      <c r="AX256" s="7">
        <f t="shared" si="208"/>
        <v>0.30469599294898447</v>
      </c>
      <c r="AY256" s="7">
        <f t="shared" si="225"/>
        <v>-1.1884407438843487</v>
      </c>
    </row>
    <row r="257" spans="1:51" x14ac:dyDescent="0.2">
      <c r="A257" s="17"/>
      <c r="B257" s="6">
        <v>4</v>
      </c>
      <c r="C257" s="2">
        <v>3</v>
      </c>
      <c r="D257" s="2">
        <v>7</v>
      </c>
      <c r="E257" s="2">
        <v>4</v>
      </c>
      <c r="F257" s="2">
        <v>5</v>
      </c>
      <c r="G257" s="2">
        <v>1</v>
      </c>
      <c r="H257" s="2">
        <v>6</v>
      </c>
      <c r="I257" s="2">
        <v>2</v>
      </c>
      <c r="J257" s="2">
        <v>8</v>
      </c>
      <c r="L257" s="2">
        <f t="shared" si="209"/>
        <v>0</v>
      </c>
      <c r="M257" s="2">
        <f t="shared" si="210"/>
        <v>4</v>
      </c>
      <c r="N257" s="2">
        <f t="shared" si="211"/>
        <v>1</v>
      </c>
      <c r="O257" s="2">
        <f t="shared" si="212"/>
        <v>2</v>
      </c>
      <c r="P257" s="2">
        <f t="shared" si="213"/>
        <v>0</v>
      </c>
      <c r="Q257" s="2">
        <f t="shared" si="214"/>
        <v>3</v>
      </c>
      <c r="R257" s="2">
        <f t="shared" si="215"/>
        <v>0</v>
      </c>
      <c r="S257" s="2">
        <f t="shared" si="216"/>
        <v>5</v>
      </c>
      <c r="U257" s="2">
        <f t="shared" si="217"/>
        <v>0</v>
      </c>
      <c r="V257" s="2">
        <f t="shared" si="218"/>
        <v>2</v>
      </c>
      <c r="W257" s="2">
        <f t="shared" si="219"/>
        <v>1</v>
      </c>
      <c r="X257" s="2">
        <f t="shared" si="220"/>
        <v>2</v>
      </c>
      <c r="Y257" s="2">
        <f t="shared" si="221"/>
        <v>0</v>
      </c>
      <c r="Z257" s="2">
        <f t="shared" si="222"/>
        <v>2</v>
      </c>
      <c r="AA257" s="2">
        <f t="shared" si="223"/>
        <v>0</v>
      </c>
      <c r="AB257" s="2">
        <f t="shared" si="224"/>
        <v>2</v>
      </c>
      <c r="AD257" s="7">
        <f t="shared" si="251"/>
        <v>0</v>
      </c>
      <c r="AE257" s="7">
        <f t="shared" si="235"/>
        <v>0.6992486925055873</v>
      </c>
      <c r="AF257" s="7">
        <f t="shared" si="236"/>
        <v>2.7126416317968172</v>
      </c>
      <c r="AG257" s="7">
        <f t="shared" si="237"/>
        <v>1.042358764859616</v>
      </c>
      <c r="AH257" s="7">
        <f t="shared" si="238"/>
        <v>0</v>
      </c>
      <c r="AI257" s="7">
        <f t="shared" si="239"/>
        <v>0.40068607782962973</v>
      </c>
      <c r="AJ257" s="7">
        <f t="shared" si="240"/>
        <v>0</v>
      </c>
      <c r="AK257" s="7">
        <f t="shared" si="241"/>
        <v>0.26321923105615586</v>
      </c>
      <c r="AL257" s="13">
        <f t="shared" si="252"/>
        <v>5.1181543980478059</v>
      </c>
      <c r="AN257" s="7">
        <f t="shared" si="200"/>
        <v>0</v>
      </c>
      <c r="AO257" s="7">
        <f t="shared" si="201"/>
        <v>0</v>
      </c>
      <c r="AP257" s="7">
        <f t="shared" si="202"/>
        <v>2.7126416317968172</v>
      </c>
      <c r="AQ257" s="7">
        <f t="shared" si="203"/>
        <v>0</v>
      </c>
      <c r="AR257" s="7">
        <f t="shared" si="204"/>
        <v>0</v>
      </c>
      <c r="AS257" s="7">
        <f t="shared" si="205"/>
        <v>0</v>
      </c>
      <c r="AT257" s="7">
        <f t="shared" si="206"/>
        <v>0</v>
      </c>
      <c r="AU257" s="7">
        <f t="shared" si="207"/>
        <v>0</v>
      </c>
      <c r="AV257" s="13">
        <f t="shared" si="253"/>
        <v>2.7126416317968172</v>
      </c>
      <c r="AX257" s="7">
        <f t="shared" si="208"/>
        <v>0.53000386874446137</v>
      </c>
      <c r="AY257" s="7">
        <f t="shared" si="225"/>
        <v>-0.63487097294475925</v>
      </c>
    </row>
    <row r="258" spans="1:51" x14ac:dyDescent="0.2">
      <c r="A258" s="17"/>
      <c r="B258" s="6">
        <v>5</v>
      </c>
      <c r="C258" s="2">
        <v>3</v>
      </c>
      <c r="D258" s="2">
        <v>7</v>
      </c>
      <c r="E258" s="2">
        <v>4</v>
      </c>
      <c r="F258" s="2">
        <v>5</v>
      </c>
      <c r="G258" s="2">
        <v>1</v>
      </c>
      <c r="H258" s="2">
        <v>6</v>
      </c>
      <c r="I258" s="2">
        <v>2</v>
      </c>
      <c r="J258" s="2">
        <v>8</v>
      </c>
      <c r="L258" s="2">
        <f t="shared" si="209"/>
        <v>0</v>
      </c>
      <c r="M258" s="2">
        <f t="shared" si="210"/>
        <v>3</v>
      </c>
      <c r="N258" s="2">
        <f t="shared" si="211"/>
        <v>0</v>
      </c>
      <c r="O258" s="2">
        <f t="shared" si="212"/>
        <v>1</v>
      </c>
      <c r="P258" s="2">
        <f t="shared" si="213"/>
        <v>0</v>
      </c>
      <c r="Q258" s="2">
        <f t="shared" si="214"/>
        <v>2</v>
      </c>
      <c r="R258" s="2">
        <f t="shared" si="215"/>
        <v>0</v>
      </c>
      <c r="S258" s="2">
        <f t="shared" si="216"/>
        <v>4</v>
      </c>
      <c r="U258" s="2">
        <f t="shared" si="217"/>
        <v>0</v>
      </c>
      <c r="V258" s="2">
        <f t="shared" si="218"/>
        <v>2</v>
      </c>
      <c r="W258" s="2">
        <f t="shared" si="219"/>
        <v>0</v>
      </c>
      <c r="X258" s="2">
        <f t="shared" si="220"/>
        <v>1</v>
      </c>
      <c r="Y258" s="2">
        <f t="shared" si="221"/>
        <v>0</v>
      </c>
      <c r="Z258" s="2">
        <f t="shared" si="222"/>
        <v>2</v>
      </c>
      <c r="AA258" s="2">
        <f t="shared" si="223"/>
        <v>0</v>
      </c>
      <c r="AB258" s="2">
        <f t="shared" si="224"/>
        <v>2</v>
      </c>
      <c r="AD258" s="7">
        <f t="shared" si="251"/>
        <v>0</v>
      </c>
      <c r="AE258" s="7">
        <f t="shared" si="235"/>
        <v>0.6992486925055873</v>
      </c>
      <c r="AF258" s="7">
        <f t="shared" si="236"/>
        <v>0</v>
      </c>
      <c r="AG258" s="7">
        <f t="shared" si="237"/>
        <v>1.042358764859616</v>
      </c>
      <c r="AH258" s="7">
        <f t="shared" si="238"/>
        <v>0</v>
      </c>
      <c r="AI258" s="7">
        <f t="shared" si="239"/>
        <v>0.40068607782962973</v>
      </c>
      <c r="AJ258" s="7">
        <f t="shared" si="240"/>
        <v>0</v>
      </c>
      <c r="AK258" s="7">
        <f t="shared" si="241"/>
        <v>0.26321923105615586</v>
      </c>
      <c r="AL258" s="13">
        <f t="shared" si="252"/>
        <v>2.4055127662509888</v>
      </c>
      <c r="AN258" s="7">
        <f t="shared" si="200"/>
        <v>0</v>
      </c>
      <c r="AO258" s="7">
        <f t="shared" si="201"/>
        <v>0</v>
      </c>
      <c r="AP258" s="7">
        <f t="shared" si="202"/>
        <v>0</v>
      </c>
      <c r="AQ258" s="7">
        <f t="shared" si="203"/>
        <v>1.042358764859616</v>
      </c>
      <c r="AR258" s="7">
        <f t="shared" si="204"/>
        <v>0</v>
      </c>
      <c r="AS258" s="7">
        <f t="shared" si="205"/>
        <v>0</v>
      </c>
      <c r="AT258" s="7">
        <f t="shared" si="206"/>
        <v>0</v>
      </c>
      <c r="AU258" s="7">
        <f t="shared" si="207"/>
        <v>0</v>
      </c>
      <c r="AV258" s="13">
        <f t="shared" si="253"/>
        <v>1.042358764859616</v>
      </c>
      <c r="AX258" s="7">
        <f t="shared" si="208"/>
        <v>0.43332082019424933</v>
      </c>
      <c r="AY258" s="7">
        <f t="shared" si="225"/>
        <v>-0.8362769010923613</v>
      </c>
    </row>
    <row r="259" spans="1:51" x14ac:dyDescent="0.2">
      <c r="A259" s="17"/>
      <c r="B259" s="6">
        <v>6</v>
      </c>
      <c r="C259" s="2">
        <v>3</v>
      </c>
      <c r="D259" s="2">
        <v>7</v>
      </c>
      <c r="E259" s="2">
        <v>4</v>
      </c>
      <c r="F259" s="2">
        <v>5</v>
      </c>
      <c r="G259" s="2">
        <v>1</v>
      </c>
      <c r="H259" s="2">
        <v>6</v>
      </c>
      <c r="I259" s="2">
        <v>2</v>
      </c>
      <c r="J259" s="2">
        <v>8</v>
      </c>
      <c r="L259" s="2">
        <f t="shared" si="209"/>
        <v>0</v>
      </c>
      <c r="M259" s="2">
        <f t="shared" si="210"/>
        <v>2</v>
      </c>
      <c r="N259" s="2">
        <f t="shared" si="211"/>
        <v>0</v>
      </c>
      <c r="O259" s="2">
        <f t="shared" si="212"/>
        <v>0</v>
      </c>
      <c r="P259" s="2">
        <f t="shared" si="213"/>
        <v>0</v>
      </c>
      <c r="Q259" s="2">
        <f t="shared" si="214"/>
        <v>1</v>
      </c>
      <c r="R259" s="2">
        <f t="shared" si="215"/>
        <v>0</v>
      </c>
      <c r="S259" s="2">
        <f t="shared" si="216"/>
        <v>3</v>
      </c>
      <c r="U259" s="2">
        <f t="shared" si="217"/>
        <v>0</v>
      </c>
      <c r="V259" s="2">
        <f t="shared" si="218"/>
        <v>2</v>
      </c>
      <c r="W259" s="2">
        <f t="shared" si="219"/>
        <v>0</v>
      </c>
      <c r="X259" s="2">
        <f t="shared" si="220"/>
        <v>0</v>
      </c>
      <c r="Y259" s="2">
        <f t="shared" si="221"/>
        <v>0</v>
      </c>
      <c r="Z259" s="2">
        <f t="shared" si="222"/>
        <v>1</v>
      </c>
      <c r="AA259" s="2">
        <f t="shared" si="223"/>
        <v>0</v>
      </c>
      <c r="AB259" s="2">
        <f t="shared" si="224"/>
        <v>2</v>
      </c>
      <c r="AD259" s="7">
        <f t="shared" si="251"/>
        <v>0</v>
      </c>
      <c r="AE259" s="7">
        <f t="shared" si="235"/>
        <v>0.6992486925055873</v>
      </c>
      <c r="AF259" s="7">
        <f t="shared" si="236"/>
        <v>0</v>
      </c>
      <c r="AG259" s="7">
        <f t="shared" si="237"/>
        <v>0</v>
      </c>
      <c r="AH259" s="7">
        <f t="shared" si="238"/>
        <v>0</v>
      </c>
      <c r="AI259" s="7">
        <f t="shared" si="239"/>
        <v>0.40068607782962973</v>
      </c>
      <c r="AJ259" s="7">
        <f t="shared" si="240"/>
        <v>0</v>
      </c>
      <c r="AK259" s="7">
        <f t="shared" si="241"/>
        <v>0.26321923105615586</v>
      </c>
      <c r="AL259" s="13">
        <f t="shared" si="252"/>
        <v>1.363154001391373</v>
      </c>
      <c r="AN259" s="7">
        <f t="shared" si="200"/>
        <v>0</v>
      </c>
      <c r="AO259" s="7">
        <f t="shared" si="201"/>
        <v>0</v>
      </c>
      <c r="AP259" s="7">
        <f t="shared" si="202"/>
        <v>0</v>
      </c>
      <c r="AQ259" s="7">
        <f t="shared" si="203"/>
        <v>0</v>
      </c>
      <c r="AR259" s="7">
        <f t="shared" si="204"/>
        <v>0</v>
      </c>
      <c r="AS259" s="7">
        <f t="shared" si="205"/>
        <v>0.40068607782962973</v>
      </c>
      <c r="AT259" s="7">
        <f t="shared" si="206"/>
        <v>0</v>
      </c>
      <c r="AU259" s="7">
        <f t="shared" si="207"/>
        <v>0</v>
      </c>
      <c r="AV259" s="13">
        <f t="shared" si="253"/>
        <v>0.40068607782962973</v>
      </c>
      <c r="AX259" s="7">
        <f t="shared" si="208"/>
        <v>0.29394043330441677</v>
      </c>
      <c r="AY259" s="7">
        <f t="shared" si="225"/>
        <v>-1.2243781399792963</v>
      </c>
    </row>
    <row r="260" spans="1:51" x14ac:dyDescent="0.2">
      <c r="A260" s="17"/>
      <c r="B260" s="6">
        <v>7</v>
      </c>
      <c r="C260" s="2">
        <v>3</v>
      </c>
      <c r="D260" s="2">
        <v>7</v>
      </c>
      <c r="E260" s="2">
        <v>4</v>
      </c>
      <c r="F260" s="2">
        <v>5</v>
      </c>
      <c r="G260" s="2">
        <v>1</v>
      </c>
      <c r="H260" s="2">
        <v>6</v>
      </c>
      <c r="I260" s="2">
        <v>2</v>
      </c>
      <c r="J260" s="2">
        <v>8</v>
      </c>
      <c r="L260" s="2">
        <f t="shared" si="209"/>
        <v>0</v>
      </c>
      <c r="M260" s="2">
        <f t="shared" si="210"/>
        <v>1</v>
      </c>
      <c r="N260" s="2">
        <f t="shared" si="211"/>
        <v>0</v>
      </c>
      <c r="O260" s="2">
        <f t="shared" si="212"/>
        <v>0</v>
      </c>
      <c r="P260" s="2">
        <f t="shared" si="213"/>
        <v>0</v>
      </c>
      <c r="Q260" s="2">
        <f t="shared" si="214"/>
        <v>0</v>
      </c>
      <c r="R260" s="2">
        <f t="shared" si="215"/>
        <v>0</v>
      </c>
      <c r="S260" s="2">
        <f t="shared" si="216"/>
        <v>2</v>
      </c>
      <c r="U260" s="2">
        <f t="shared" si="217"/>
        <v>0</v>
      </c>
      <c r="V260" s="2">
        <f t="shared" si="218"/>
        <v>1</v>
      </c>
      <c r="W260" s="2">
        <f t="shared" si="219"/>
        <v>0</v>
      </c>
      <c r="X260" s="2">
        <f t="shared" si="220"/>
        <v>0</v>
      </c>
      <c r="Y260" s="2">
        <f t="shared" si="221"/>
        <v>0</v>
      </c>
      <c r="Z260" s="2">
        <f t="shared" si="222"/>
        <v>0</v>
      </c>
      <c r="AA260" s="2">
        <f t="shared" si="223"/>
        <v>0</v>
      </c>
      <c r="AB260" s="2">
        <f t="shared" si="224"/>
        <v>2</v>
      </c>
      <c r="AD260" s="7">
        <f t="shared" si="251"/>
        <v>0</v>
      </c>
      <c r="AE260" s="7">
        <f t="shared" si="235"/>
        <v>0.6992486925055873</v>
      </c>
      <c r="AF260" s="7">
        <f t="shared" si="236"/>
        <v>0</v>
      </c>
      <c r="AG260" s="7">
        <f t="shared" si="237"/>
        <v>0</v>
      </c>
      <c r="AH260" s="7">
        <f t="shared" si="238"/>
        <v>0</v>
      </c>
      <c r="AI260" s="7">
        <f t="shared" si="239"/>
        <v>0</v>
      </c>
      <c r="AJ260" s="7">
        <f t="shared" si="240"/>
        <v>0</v>
      </c>
      <c r="AK260" s="7">
        <f t="shared" si="241"/>
        <v>0.26321923105615586</v>
      </c>
      <c r="AL260" s="13">
        <f t="shared" si="252"/>
        <v>0.96246792356174315</v>
      </c>
      <c r="AN260" s="7">
        <f t="shared" si="200"/>
        <v>0</v>
      </c>
      <c r="AO260" s="7">
        <f t="shared" si="201"/>
        <v>0.6992486925055873</v>
      </c>
      <c r="AP260" s="7">
        <f t="shared" si="202"/>
        <v>0</v>
      </c>
      <c r="AQ260" s="7">
        <f t="shared" si="203"/>
        <v>0</v>
      </c>
      <c r="AR260" s="7">
        <f t="shared" si="204"/>
        <v>0</v>
      </c>
      <c r="AS260" s="7">
        <f t="shared" si="205"/>
        <v>0</v>
      </c>
      <c r="AT260" s="7">
        <f t="shared" si="206"/>
        <v>0</v>
      </c>
      <c r="AU260" s="7">
        <f t="shared" si="207"/>
        <v>0</v>
      </c>
      <c r="AV260" s="13">
        <f t="shared" si="253"/>
        <v>0.6992486925055873</v>
      </c>
      <c r="AX260" s="7">
        <f t="shared" si="208"/>
        <v>0.72651636006519849</v>
      </c>
      <c r="AY260" s="7">
        <f t="shared" si="225"/>
        <v>-0.31949427720924617</v>
      </c>
    </row>
    <row r="261" spans="1:51" x14ac:dyDescent="0.2">
      <c r="A261" s="17">
        <v>36</v>
      </c>
      <c r="B261" s="6">
        <v>1</v>
      </c>
      <c r="C261" s="2">
        <v>3</v>
      </c>
      <c r="D261" s="2">
        <v>2</v>
      </c>
      <c r="E261" s="2">
        <v>5</v>
      </c>
      <c r="F261" s="2">
        <v>4</v>
      </c>
      <c r="G261" s="2">
        <v>7</v>
      </c>
      <c r="H261" s="2">
        <v>6</v>
      </c>
      <c r="I261" s="2">
        <v>8</v>
      </c>
      <c r="J261" s="2">
        <v>1</v>
      </c>
      <c r="L261" s="2">
        <f t="shared" si="209"/>
        <v>3</v>
      </c>
      <c r="M261" s="2">
        <f t="shared" si="210"/>
        <v>2</v>
      </c>
      <c r="N261" s="2">
        <f t="shared" si="211"/>
        <v>5</v>
      </c>
      <c r="O261" s="2">
        <f t="shared" si="212"/>
        <v>4</v>
      </c>
      <c r="P261" s="2">
        <f t="shared" si="213"/>
        <v>7</v>
      </c>
      <c r="Q261" s="2">
        <f t="shared" si="214"/>
        <v>6</v>
      </c>
      <c r="R261" s="2">
        <f t="shared" si="215"/>
        <v>8</v>
      </c>
      <c r="S261" s="2">
        <f t="shared" si="216"/>
        <v>1</v>
      </c>
      <c r="U261" s="2">
        <f t="shared" si="217"/>
        <v>2</v>
      </c>
      <c r="V261" s="2">
        <f t="shared" si="218"/>
        <v>2</v>
      </c>
      <c r="W261" s="2">
        <f t="shared" si="219"/>
        <v>2</v>
      </c>
      <c r="X261" s="2">
        <f t="shared" si="220"/>
        <v>2</v>
      </c>
      <c r="Y261" s="2">
        <f t="shared" si="221"/>
        <v>2</v>
      </c>
      <c r="Z261" s="2">
        <f t="shared" si="222"/>
        <v>2</v>
      </c>
      <c r="AA261" s="2">
        <f t="shared" si="223"/>
        <v>2</v>
      </c>
      <c r="AB261" s="2">
        <f t="shared" si="224"/>
        <v>1</v>
      </c>
      <c r="AD261" s="7">
        <f>IF(U261=0,0,EXP(U$13))</f>
        <v>2.2428766705855709</v>
      </c>
      <c r="AE261" s="7">
        <f t="shared" si="235"/>
        <v>0.6992486925055873</v>
      </c>
      <c r="AF261" s="7">
        <f t="shared" si="236"/>
        <v>2.7126416317968172</v>
      </c>
      <c r="AG261" s="7">
        <f t="shared" si="237"/>
        <v>1.042358764859616</v>
      </c>
      <c r="AH261" s="7">
        <f t="shared" si="238"/>
        <v>2.0028955341708827</v>
      </c>
      <c r="AI261" s="7">
        <f t="shared" si="239"/>
        <v>0.40068607782962973</v>
      </c>
      <c r="AJ261" s="7">
        <f t="shared" si="240"/>
        <v>1.0675128980337665</v>
      </c>
      <c r="AK261" s="7">
        <f t="shared" si="241"/>
        <v>0.26321923105615586</v>
      </c>
      <c r="AL261" s="13">
        <f>SUM(AD261:AK261)</f>
        <v>10.431439500838025</v>
      </c>
      <c r="AN261" s="7">
        <f t="shared" si="200"/>
        <v>0</v>
      </c>
      <c r="AO261" s="7">
        <f t="shared" si="201"/>
        <v>0</v>
      </c>
      <c r="AP261" s="7">
        <f t="shared" si="202"/>
        <v>0</v>
      </c>
      <c r="AQ261" s="7">
        <f t="shared" si="203"/>
        <v>0</v>
      </c>
      <c r="AR261" s="7">
        <f t="shared" si="204"/>
        <v>0</v>
      </c>
      <c r="AS261" s="7">
        <f t="shared" si="205"/>
        <v>0</v>
      </c>
      <c r="AT261" s="7">
        <f t="shared" si="206"/>
        <v>0</v>
      </c>
      <c r="AU261" s="7">
        <f t="shared" si="207"/>
        <v>0.26321923105615586</v>
      </c>
      <c r="AV261" s="13">
        <f>SUM(AN261:AU261)</f>
        <v>0.26321923105615586</v>
      </c>
      <c r="AX261" s="7">
        <f t="shared" si="208"/>
        <v>2.523326057108511E-2</v>
      </c>
      <c r="AY261" s="7">
        <f t="shared" si="225"/>
        <v>-3.6795922907875491</v>
      </c>
    </row>
    <row r="262" spans="1:51" x14ac:dyDescent="0.2">
      <c r="A262" s="17"/>
      <c r="B262" s="6">
        <v>2</v>
      </c>
      <c r="C262" s="2">
        <v>3</v>
      </c>
      <c r="D262" s="2">
        <v>2</v>
      </c>
      <c r="E262" s="2">
        <v>5</v>
      </c>
      <c r="F262" s="2">
        <v>4</v>
      </c>
      <c r="G262" s="2">
        <v>7</v>
      </c>
      <c r="H262" s="2">
        <v>6</v>
      </c>
      <c r="I262" s="2">
        <v>8</v>
      </c>
      <c r="J262" s="2">
        <v>1</v>
      </c>
      <c r="L262" s="2">
        <f t="shared" si="209"/>
        <v>2</v>
      </c>
      <c r="M262" s="2">
        <f t="shared" si="210"/>
        <v>1</v>
      </c>
      <c r="N262" s="2">
        <f t="shared" si="211"/>
        <v>4</v>
      </c>
      <c r="O262" s="2">
        <f t="shared" si="212"/>
        <v>3</v>
      </c>
      <c r="P262" s="2">
        <f t="shared" si="213"/>
        <v>6</v>
      </c>
      <c r="Q262" s="2">
        <f t="shared" si="214"/>
        <v>5</v>
      </c>
      <c r="R262" s="2">
        <f t="shared" si="215"/>
        <v>7</v>
      </c>
      <c r="S262" s="2">
        <f t="shared" si="216"/>
        <v>0</v>
      </c>
      <c r="U262" s="2">
        <f t="shared" si="217"/>
        <v>2</v>
      </c>
      <c r="V262" s="2">
        <f t="shared" si="218"/>
        <v>1</v>
      </c>
      <c r="W262" s="2">
        <f t="shared" si="219"/>
        <v>2</v>
      </c>
      <c r="X262" s="2">
        <f t="shared" si="220"/>
        <v>2</v>
      </c>
      <c r="Y262" s="2">
        <f t="shared" si="221"/>
        <v>2</v>
      </c>
      <c r="Z262" s="2">
        <f t="shared" si="222"/>
        <v>2</v>
      </c>
      <c r="AA262" s="2">
        <f t="shared" si="223"/>
        <v>2</v>
      </c>
      <c r="AB262" s="2">
        <f t="shared" si="224"/>
        <v>0</v>
      </c>
      <c r="AD262" s="7">
        <f t="shared" ref="AD262:AD267" si="254">IF(U262=0,0,EXP(U$13))</f>
        <v>2.2428766705855709</v>
      </c>
      <c r="AE262" s="7">
        <f t="shared" si="235"/>
        <v>0.6992486925055873</v>
      </c>
      <c r="AF262" s="7">
        <f t="shared" si="236"/>
        <v>2.7126416317968172</v>
      </c>
      <c r="AG262" s="7">
        <f t="shared" si="237"/>
        <v>1.042358764859616</v>
      </c>
      <c r="AH262" s="7">
        <f t="shared" si="238"/>
        <v>2.0028955341708827</v>
      </c>
      <c r="AI262" s="7">
        <f t="shared" si="239"/>
        <v>0.40068607782962973</v>
      </c>
      <c r="AJ262" s="7">
        <f t="shared" si="240"/>
        <v>1.0675128980337665</v>
      </c>
      <c r="AK262" s="7">
        <f t="shared" si="241"/>
        <v>0</v>
      </c>
      <c r="AL262" s="13">
        <f t="shared" ref="AL262:AL267" si="255">SUM(AD262:AK262)</f>
        <v>10.16822026978187</v>
      </c>
      <c r="AN262" s="7">
        <f t="shared" si="200"/>
        <v>0</v>
      </c>
      <c r="AO262" s="7">
        <f t="shared" si="201"/>
        <v>0.6992486925055873</v>
      </c>
      <c r="AP262" s="7">
        <f t="shared" si="202"/>
        <v>0</v>
      </c>
      <c r="AQ262" s="7">
        <f t="shared" si="203"/>
        <v>0</v>
      </c>
      <c r="AR262" s="7">
        <f t="shared" si="204"/>
        <v>0</v>
      </c>
      <c r="AS262" s="7">
        <f t="shared" si="205"/>
        <v>0</v>
      </c>
      <c r="AT262" s="7">
        <f t="shared" si="206"/>
        <v>0</v>
      </c>
      <c r="AU262" s="7">
        <f t="shared" si="207"/>
        <v>0</v>
      </c>
      <c r="AV262" s="13">
        <f t="shared" ref="AV262:AV267" si="256">SUM(AN262:AU262)</f>
        <v>0.6992486925055873</v>
      </c>
      <c r="AX262" s="7">
        <f t="shared" si="208"/>
        <v>6.8768051237405745E-2</v>
      </c>
      <c r="AY262" s="7">
        <f t="shared" si="225"/>
        <v>-2.6770160134460328</v>
      </c>
    </row>
    <row r="263" spans="1:51" x14ac:dyDescent="0.2">
      <c r="A263" s="17"/>
      <c r="B263" s="6">
        <v>3</v>
      </c>
      <c r="C263" s="2">
        <v>3</v>
      </c>
      <c r="D263" s="2">
        <v>2</v>
      </c>
      <c r="E263" s="2">
        <v>5</v>
      </c>
      <c r="F263" s="2">
        <v>4</v>
      </c>
      <c r="G263" s="2">
        <v>7</v>
      </c>
      <c r="H263" s="2">
        <v>6</v>
      </c>
      <c r="I263" s="2">
        <v>8</v>
      </c>
      <c r="J263" s="2">
        <v>1</v>
      </c>
      <c r="L263" s="2">
        <f t="shared" si="209"/>
        <v>1</v>
      </c>
      <c r="M263" s="2">
        <f t="shared" si="210"/>
        <v>0</v>
      </c>
      <c r="N263" s="2">
        <f t="shared" si="211"/>
        <v>3</v>
      </c>
      <c r="O263" s="2">
        <f t="shared" si="212"/>
        <v>2</v>
      </c>
      <c r="P263" s="2">
        <f t="shared" si="213"/>
        <v>5</v>
      </c>
      <c r="Q263" s="2">
        <f t="shared" si="214"/>
        <v>4</v>
      </c>
      <c r="R263" s="2">
        <f t="shared" si="215"/>
        <v>6</v>
      </c>
      <c r="S263" s="2">
        <f t="shared" si="216"/>
        <v>0</v>
      </c>
      <c r="U263" s="2">
        <f t="shared" si="217"/>
        <v>1</v>
      </c>
      <c r="V263" s="2">
        <f t="shared" si="218"/>
        <v>0</v>
      </c>
      <c r="W263" s="2">
        <f t="shared" si="219"/>
        <v>2</v>
      </c>
      <c r="X263" s="2">
        <f t="shared" si="220"/>
        <v>2</v>
      </c>
      <c r="Y263" s="2">
        <f t="shared" si="221"/>
        <v>2</v>
      </c>
      <c r="Z263" s="2">
        <f t="shared" si="222"/>
        <v>2</v>
      </c>
      <c r="AA263" s="2">
        <f t="shared" si="223"/>
        <v>2</v>
      </c>
      <c r="AB263" s="2">
        <f t="shared" si="224"/>
        <v>0</v>
      </c>
      <c r="AD263" s="7">
        <f t="shared" si="254"/>
        <v>2.2428766705855709</v>
      </c>
      <c r="AE263" s="7">
        <f t="shared" si="235"/>
        <v>0</v>
      </c>
      <c r="AF263" s="7">
        <f t="shared" si="236"/>
        <v>2.7126416317968172</v>
      </c>
      <c r="AG263" s="7">
        <f t="shared" si="237"/>
        <v>1.042358764859616</v>
      </c>
      <c r="AH263" s="7">
        <f t="shared" si="238"/>
        <v>2.0028955341708827</v>
      </c>
      <c r="AI263" s="7">
        <f t="shared" si="239"/>
        <v>0.40068607782962973</v>
      </c>
      <c r="AJ263" s="7">
        <f t="shared" si="240"/>
        <v>1.0675128980337665</v>
      </c>
      <c r="AK263" s="7">
        <f t="shared" si="241"/>
        <v>0</v>
      </c>
      <c r="AL263" s="13">
        <f t="shared" si="255"/>
        <v>9.4689715772762835</v>
      </c>
      <c r="AN263" s="7">
        <f t="shared" si="200"/>
        <v>2.2428766705855709</v>
      </c>
      <c r="AO263" s="7">
        <f t="shared" si="201"/>
        <v>0</v>
      </c>
      <c r="AP263" s="7">
        <f t="shared" si="202"/>
        <v>0</v>
      </c>
      <c r="AQ263" s="7">
        <f t="shared" si="203"/>
        <v>0</v>
      </c>
      <c r="AR263" s="7">
        <f t="shared" si="204"/>
        <v>0</v>
      </c>
      <c r="AS263" s="7">
        <f t="shared" si="205"/>
        <v>0</v>
      </c>
      <c r="AT263" s="7">
        <f t="shared" si="206"/>
        <v>0</v>
      </c>
      <c r="AU263" s="7">
        <f t="shared" si="207"/>
        <v>0</v>
      </c>
      <c r="AV263" s="13">
        <f t="shared" si="256"/>
        <v>2.2428766705855709</v>
      </c>
      <c r="AX263" s="7">
        <f t="shared" si="208"/>
        <v>0.23686592068435869</v>
      </c>
      <c r="AY263" s="7">
        <f t="shared" si="225"/>
        <v>-1.4402610334447554</v>
      </c>
    </row>
    <row r="264" spans="1:51" x14ac:dyDescent="0.2">
      <c r="A264" s="17"/>
      <c r="B264" s="6">
        <v>4</v>
      </c>
      <c r="C264" s="2">
        <v>3</v>
      </c>
      <c r="D264" s="2">
        <v>2</v>
      </c>
      <c r="E264" s="2">
        <v>5</v>
      </c>
      <c r="F264" s="2">
        <v>4</v>
      </c>
      <c r="G264" s="2">
        <v>7</v>
      </c>
      <c r="H264" s="2">
        <v>6</v>
      </c>
      <c r="I264" s="2">
        <v>8</v>
      </c>
      <c r="J264" s="2">
        <v>1</v>
      </c>
      <c r="L264" s="2">
        <f t="shared" si="209"/>
        <v>0</v>
      </c>
      <c r="M264" s="2">
        <f t="shared" si="210"/>
        <v>0</v>
      </c>
      <c r="N264" s="2">
        <f t="shared" si="211"/>
        <v>2</v>
      </c>
      <c r="O264" s="2">
        <f t="shared" si="212"/>
        <v>1</v>
      </c>
      <c r="P264" s="2">
        <f t="shared" si="213"/>
        <v>4</v>
      </c>
      <c r="Q264" s="2">
        <f t="shared" si="214"/>
        <v>3</v>
      </c>
      <c r="R264" s="2">
        <f t="shared" si="215"/>
        <v>5</v>
      </c>
      <c r="S264" s="2">
        <f t="shared" si="216"/>
        <v>0</v>
      </c>
      <c r="U264" s="2">
        <f t="shared" si="217"/>
        <v>0</v>
      </c>
      <c r="V264" s="2">
        <f t="shared" si="218"/>
        <v>0</v>
      </c>
      <c r="W264" s="2">
        <f t="shared" si="219"/>
        <v>2</v>
      </c>
      <c r="X264" s="2">
        <f t="shared" si="220"/>
        <v>1</v>
      </c>
      <c r="Y264" s="2">
        <f t="shared" si="221"/>
        <v>2</v>
      </c>
      <c r="Z264" s="2">
        <f t="shared" si="222"/>
        <v>2</v>
      </c>
      <c r="AA264" s="2">
        <f t="shared" si="223"/>
        <v>2</v>
      </c>
      <c r="AB264" s="2">
        <f t="shared" si="224"/>
        <v>0</v>
      </c>
      <c r="AD264" s="7">
        <f t="shared" si="254"/>
        <v>0</v>
      </c>
      <c r="AE264" s="7">
        <f t="shared" si="235"/>
        <v>0</v>
      </c>
      <c r="AF264" s="7">
        <f t="shared" si="236"/>
        <v>2.7126416317968172</v>
      </c>
      <c r="AG264" s="7">
        <f t="shared" si="237"/>
        <v>1.042358764859616</v>
      </c>
      <c r="AH264" s="7">
        <f t="shared" si="238"/>
        <v>2.0028955341708827</v>
      </c>
      <c r="AI264" s="7">
        <f t="shared" si="239"/>
        <v>0.40068607782962973</v>
      </c>
      <c r="AJ264" s="7">
        <f t="shared" si="240"/>
        <v>1.0675128980337665</v>
      </c>
      <c r="AK264" s="7">
        <f t="shared" si="241"/>
        <v>0</v>
      </c>
      <c r="AL264" s="13">
        <f t="shared" si="255"/>
        <v>7.2260949066907108</v>
      </c>
      <c r="AN264" s="7">
        <f t="shared" si="200"/>
        <v>0</v>
      </c>
      <c r="AO264" s="7">
        <f t="shared" si="201"/>
        <v>0</v>
      </c>
      <c r="AP264" s="7">
        <f t="shared" si="202"/>
        <v>0</v>
      </c>
      <c r="AQ264" s="7">
        <f t="shared" si="203"/>
        <v>1.042358764859616</v>
      </c>
      <c r="AR264" s="7">
        <f t="shared" si="204"/>
        <v>0</v>
      </c>
      <c r="AS264" s="7">
        <f t="shared" si="205"/>
        <v>0</v>
      </c>
      <c r="AT264" s="7">
        <f t="shared" si="206"/>
        <v>0</v>
      </c>
      <c r="AU264" s="7">
        <f t="shared" si="207"/>
        <v>0</v>
      </c>
      <c r="AV264" s="13">
        <f t="shared" si="256"/>
        <v>1.042358764859616</v>
      </c>
      <c r="AX264" s="7">
        <f t="shared" si="208"/>
        <v>0.1442492491891417</v>
      </c>
      <c r="AY264" s="7">
        <f t="shared" si="225"/>
        <v>-1.9362125785354343</v>
      </c>
    </row>
    <row r="265" spans="1:51" x14ac:dyDescent="0.2">
      <c r="A265" s="17"/>
      <c r="B265" s="6">
        <v>5</v>
      </c>
      <c r="C265" s="2">
        <v>3</v>
      </c>
      <c r="D265" s="2">
        <v>2</v>
      </c>
      <c r="E265" s="2">
        <v>5</v>
      </c>
      <c r="F265" s="2">
        <v>4</v>
      </c>
      <c r="G265" s="2">
        <v>7</v>
      </c>
      <c r="H265" s="2">
        <v>6</v>
      </c>
      <c r="I265" s="2">
        <v>8</v>
      </c>
      <c r="J265" s="2">
        <v>1</v>
      </c>
      <c r="L265" s="2">
        <f t="shared" si="209"/>
        <v>0</v>
      </c>
      <c r="M265" s="2">
        <f t="shared" si="210"/>
        <v>0</v>
      </c>
      <c r="N265" s="2">
        <f t="shared" si="211"/>
        <v>1</v>
      </c>
      <c r="O265" s="2">
        <f t="shared" si="212"/>
        <v>0</v>
      </c>
      <c r="P265" s="2">
        <f t="shared" si="213"/>
        <v>3</v>
      </c>
      <c r="Q265" s="2">
        <f t="shared" si="214"/>
        <v>2</v>
      </c>
      <c r="R265" s="2">
        <f t="shared" si="215"/>
        <v>4</v>
      </c>
      <c r="S265" s="2">
        <f t="shared" si="216"/>
        <v>0</v>
      </c>
      <c r="U265" s="2">
        <f t="shared" si="217"/>
        <v>0</v>
      </c>
      <c r="V265" s="2">
        <f t="shared" si="218"/>
        <v>0</v>
      </c>
      <c r="W265" s="2">
        <f t="shared" si="219"/>
        <v>1</v>
      </c>
      <c r="X265" s="2">
        <f t="shared" si="220"/>
        <v>0</v>
      </c>
      <c r="Y265" s="2">
        <f t="shared" si="221"/>
        <v>2</v>
      </c>
      <c r="Z265" s="2">
        <f t="shared" si="222"/>
        <v>2</v>
      </c>
      <c r="AA265" s="2">
        <f t="shared" si="223"/>
        <v>2</v>
      </c>
      <c r="AB265" s="2">
        <f t="shared" si="224"/>
        <v>0</v>
      </c>
      <c r="AD265" s="7">
        <f t="shared" si="254"/>
        <v>0</v>
      </c>
      <c r="AE265" s="7">
        <f t="shared" si="235"/>
        <v>0</v>
      </c>
      <c r="AF265" s="7">
        <f t="shared" si="236"/>
        <v>2.7126416317968172</v>
      </c>
      <c r="AG265" s="7">
        <f t="shared" si="237"/>
        <v>0</v>
      </c>
      <c r="AH265" s="7">
        <f t="shared" si="238"/>
        <v>2.0028955341708827</v>
      </c>
      <c r="AI265" s="7">
        <f t="shared" si="239"/>
        <v>0.40068607782962973</v>
      </c>
      <c r="AJ265" s="7">
        <f t="shared" si="240"/>
        <v>1.0675128980337665</v>
      </c>
      <c r="AK265" s="7">
        <f t="shared" si="241"/>
        <v>0</v>
      </c>
      <c r="AL265" s="13">
        <f t="shared" si="255"/>
        <v>6.183736141831095</v>
      </c>
      <c r="AN265" s="7">
        <f t="shared" si="200"/>
        <v>0</v>
      </c>
      <c r="AO265" s="7">
        <f t="shared" si="201"/>
        <v>0</v>
      </c>
      <c r="AP265" s="7">
        <f t="shared" si="202"/>
        <v>2.7126416317968172</v>
      </c>
      <c r="AQ265" s="7">
        <f t="shared" si="203"/>
        <v>0</v>
      </c>
      <c r="AR265" s="7">
        <f t="shared" si="204"/>
        <v>0</v>
      </c>
      <c r="AS265" s="7">
        <f t="shared" si="205"/>
        <v>0</v>
      </c>
      <c r="AT265" s="7">
        <f t="shared" si="206"/>
        <v>0</v>
      </c>
      <c r="AU265" s="7">
        <f t="shared" si="207"/>
        <v>0</v>
      </c>
      <c r="AV265" s="13">
        <f t="shared" si="256"/>
        <v>2.7126416317968172</v>
      </c>
      <c r="AX265" s="7">
        <f t="shared" si="208"/>
        <v>0.43867357364209336</v>
      </c>
      <c r="AY265" s="7">
        <f t="shared" si="225"/>
        <v>-0.82399971050423015</v>
      </c>
    </row>
    <row r="266" spans="1:51" x14ac:dyDescent="0.2">
      <c r="A266" s="17"/>
      <c r="B266" s="6">
        <v>6</v>
      </c>
      <c r="C266" s="2">
        <v>3</v>
      </c>
      <c r="D266" s="2">
        <v>2</v>
      </c>
      <c r="E266" s="2">
        <v>5</v>
      </c>
      <c r="F266" s="2">
        <v>4</v>
      </c>
      <c r="G266" s="2">
        <v>7</v>
      </c>
      <c r="H266" s="2">
        <v>6</v>
      </c>
      <c r="I266" s="2">
        <v>8</v>
      </c>
      <c r="J266" s="2">
        <v>1</v>
      </c>
      <c r="L266" s="2">
        <f t="shared" si="209"/>
        <v>0</v>
      </c>
      <c r="M266" s="2">
        <f t="shared" si="210"/>
        <v>0</v>
      </c>
      <c r="N266" s="2">
        <f t="shared" si="211"/>
        <v>0</v>
      </c>
      <c r="O266" s="2">
        <f t="shared" si="212"/>
        <v>0</v>
      </c>
      <c r="P266" s="2">
        <f t="shared" si="213"/>
        <v>2</v>
      </c>
      <c r="Q266" s="2">
        <f t="shared" si="214"/>
        <v>1</v>
      </c>
      <c r="R266" s="2">
        <f t="shared" si="215"/>
        <v>3</v>
      </c>
      <c r="S266" s="2">
        <f t="shared" si="216"/>
        <v>0</v>
      </c>
      <c r="U266" s="2">
        <f t="shared" si="217"/>
        <v>0</v>
      </c>
      <c r="V266" s="2">
        <f t="shared" si="218"/>
        <v>0</v>
      </c>
      <c r="W266" s="2">
        <f t="shared" si="219"/>
        <v>0</v>
      </c>
      <c r="X266" s="2">
        <f t="shared" si="220"/>
        <v>0</v>
      </c>
      <c r="Y266" s="2">
        <f t="shared" si="221"/>
        <v>2</v>
      </c>
      <c r="Z266" s="2">
        <f t="shared" si="222"/>
        <v>1</v>
      </c>
      <c r="AA266" s="2">
        <f t="shared" si="223"/>
        <v>2</v>
      </c>
      <c r="AB266" s="2">
        <f t="shared" si="224"/>
        <v>0</v>
      </c>
      <c r="AD266" s="7">
        <f t="shared" si="254"/>
        <v>0</v>
      </c>
      <c r="AE266" s="7">
        <f t="shared" si="235"/>
        <v>0</v>
      </c>
      <c r="AF266" s="7">
        <f t="shared" si="236"/>
        <v>0</v>
      </c>
      <c r="AG266" s="7">
        <f t="shared" si="237"/>
        <v>0</v>
      </c>
      <c r="AH266" s="7">
        <f t="shared" si="238"/>
        <v>2.0028955341708827</v>
      </c>
      <c r="AI266" s="7">
        <f t="shared" si="239"/>
        <v>0.40068607782962973</v>
      </c>
      <c r="AJ266" s="7">
        <f t="shared" si="240"/>
        <v>1.0675128980337665</v>
      </c>
      <c r="AK266" s="7">
        <f t="shared" si="241"/>
        <v>0</v>
      </c>
      <c r="AL266" s="13">
        <f t="shared" si="255"/>
        <v>3.4710945100342787</v>
      </c>
      <c r="AN266" s="7">
        <f t="shared" si="200"/>
        <v>0</v>
      </c>
      <c r="AO266" s="7">
        <f t="shared" si="201"/>
        <v>0</v>
      </c>
      <c r="AP266" s="7">
        <f t="shared" si="202"/>
        <v>0</v>
      </c>
      <c r="AQ266" s="7">
        <f t="shared" si="203"/>
        <v>0</v>
      </c>
      <c r="AR266" s="7">
        <f t="shared" si="204"/>
        <v>0</v>
      </c>
      <c r="AS266" s="7">
        <f t="shared" si="205"/>
        <v>0.40068607782962973</v>
      </c>
      <c r="AT266" s="7">
        <f t="shared" si="206"/>
        <v>0</v>
      </c>
      <c r="AU266" s="7">
        <f t="shared" si="207"/>
        <v>0</v>
      </c>
      <c r="AV266" s="13">
        <f t="shared" si="256"/>
        <v>0.40068607782962973</v>
      </c>
      <c r="AX266" s="7">
        <f t="shared" si="208"/>
        <v>0.11543508154886649</v>
      </c>
      <c r="AY266" s="7">
        <f t="shared" si="225"/>
        <v>-2.1590469715497385</v>
      </c>
    </row>
    <row r="267" spans="1:51" x14ac:dyDescent="0.2">
      <c r="A267" s="17"/>
      <c r="B267" s="6">
        <v>7</v>
      </c>
      <c r="C267" s="2">
        <v>3</v>
      </c>
      <c r="D267" s="2">
        <v>2</v>
      </c>
      <c r="E267" s="2">
        <v>5</v>
      </c>
      <c r="F267" s="2">
        <v>4</v>
      </c>
      <c r="G267" s="2">
        <v>7</v>
      </c>
      <c r="H267" s="2">
        <v>6</v>
      </c>
      <c r="I267" s="2">
        <v>8</v>
      </c>
      <c r="J267" s="2">
        <v>1</v>
      </c>
      <c r="L267" s="2">
        <f t="shared" si="209"/>
        <v>0</v>
      </c>
      <c r="M267" s="2">
        <f t="shared" si="210"/>
        <v>0</v>
      </c>
      <c r="N267" s="2">
        <f t="shared" si="211"/>
        <v>0</v>
      </c>
      <c r="O267" s="2">
        <f t="shared" si="212"/>
        <v>0</v>
      </c>
      <c r="P267" s="2">
        <f t="shared" si="213"/>
        <v>1</v>
      </c>
      <c r="Q267" s="2">
        <f t="shared" si="214"/>
        <v>0</v>
      </c>
      <c r="R267" s="2">
        <f t="shared" si="215"/>
        <v>2</v>
      </c>
      <c r="S267" s="2">
        <f t="shared" si="216"/>
        <v>0</v>
      </c>
      <c r="U267" s="2">
        <f t="shared" si="217"/>
        <v>0</v>
      </c>
      <c r="V267" s="2">
        <f t="shared" si="218"/>
        <v>0</v>
      </c>
      <c r="W267" s="2">
        <f t="shared" si="219"/>
        <v>0</v>
      </c>
      <c r="X267" s="2">
        <f t="shared" si="220"/>
        <v>0</v>
      </c>
      <c r="Y267" s="2">
        <f t="shared" si="221"/>
        <v>1</v>
      </c>
      <c r="Z267" s="2">
        <f t="shared" si="222"/>
        <v>0</v>
      </c>
      <c r="AA267" s="2">
        <f t="shared" si="223"/>
        <v>2</v>
      </c>
      <c r="AB267" s="2">
        <f t="shared" si="224"/>
        <v>0</v>
      </c>
      <c r="AD267" s="7">
        <f t="shared" si="254"/>
        <v>0</v>
      </c>
      <c r="AE267" s="7">
        <f t="shared" si="235"/>
        <v>0</v>
      </c>
      <c r="AF267" s="7">
        <f t="shared" si="236"/>
        <v>0</v>
      </c>
      <c r="AG267" s="7">
        <f t="shared" si="237"/>
        <v>0</v>
      </c>
      <c r="AH267" s="7">
        <f t="shared" si="238"/>
        <v>2.0028955341708827</v>
      </c>
      <c r="AI267" s="7">
        <f t="shared" si="239"/>
        <v>0</v>
      </c>
      <c r="AJ267" s="7">
        <f t="shared" si="240"/>
        <v>1.0675128980337665</v>
      </c>
      <c r="AK267" s="7">
        <f t="shared" si="241"/>
        <v>0</v>
      </c>
      <c r="AL267" s="13">
        <f t="shared" si="255"/>
        <v>3.0704084322046494</v>
      </c>
      <c r="AN267" s="7">
        <f t="shared" si="200"/>
        <v>0</v>
      </c>
      <c r="AO267" s="7">
        <f t="shared" si="201"/>
        <v>0</v>
      </c>
      <c r="AP267" s="7">
        <f t="shared" si="202"/>
        <v>0</v>
      </c>
      <c r="AQ267" s="7">
        <f t="shared" si="203"/>
        <v>0</v>
      </c>
      <c r="AR267" s="7">
        <f t="shared" si="204"/>
        <v>2.0028955341708827</v>
      </c>
      <c r="AS267" s="7">
        <f t="shared" si="205"/>
        <v>0</v>
      </c>
      <c r="AT267" s="7">
        <f t="shared" si="206"/>
        <v>0</v>
      </c>
      <c r="AU267" s="7">
        <f t="shared" si="207"/>
        <v>0</v>
      </c>
      <c r="AV267" s="13">
        <f t="shared" si="256"/>
        <v>2.0028955341708827</v>
      </c>
      <c r="AX267" s="7">
        <f t="shared" si="208"/>
        <v>0.65232218396845043</v>
      </c>
      <c r="AY267" s="7">
        <f t="shared" si="225"/>
        <v>-0.42721669191512668</v>
      </c>
    </row>
    <row r="268" spans="1:51" x14ac:dyDescent="0.2">
      <c r="A268" s="17">
        <v>37</v>
      </c>
      <c r="B268" s="6">
        <v>1</v>
      </c>
      <c r="C268" s="2">
        <v>1</v>
      </c>
      <c r="D268" s="2">
        <v>3</v>
      </c>
      <c r="E268" s="2">
        <v>2</v>
      </c>
      <c r="F268" s="2">
        <v>4</v>
      </c>
      <c r="G268" s="2">
        <v>5</v>
      </c>
      <c r="H268" s="2">
        <v>7</v>
      </c>
      <c r="I268" s="2">
        <v>6</v>
      </c>
      <c r="J268" s="2">
        <v>8</v>
      </c>
      <c r="L268" s="2">
        <f t="shared" si="209"/>
        <v>1</v>
      </c>
      <c r="M268" s="2">
        <f t="shared" si="210"/>
        <v>3</v>
      </c>
      <c r="N268" s="2">
        <f t="shared" si="211"/>
        <v>2</v>
      </c>
      <c r="O268" s="2">
        <f t="shared" si="212"/>
        <v>4</v>
      </c>
      <c r="P268" s="2">
        <f t="shared" si="213"/>
        <v>5</v>
      </c>
      <c r="Q268" s="2">
        <f t="shared" si="214"/>
        <v>7</v>
      </c>
      <c r="R268" s="2">
        <f t="shared" si="215"/>
        <v>6</v>
      </c>
      <c r="S268" s="2">
        <f t="shared" si="216"/>
        <v>8</v>
      </c>
      <c r="U268" s="2">
        <f t="shared" si="217"/>
        <v>1</v>
      </c>
      <c r="V268" s="2">
        <f t="shared" si="218"/>
        <v>2</v>
      </c>
      <c r="W268" s="2">
        <f t="shared" si="219"/>
        <v>2</v>
      </c>
      <c r="X268" s="2">
        <f t="shared" si="220"/>
        <v>2</v>
      </c>
      <c r="Y268" s="2">
        <f t="shared" si="221"/>
        <v>2</v>
      </c>
      <c r="Z268" s="2">
        <f t="shared" si="222"/>
        <v>2</v>
      </c>
      <c r="AA268" s="2">
        <f t="shared" si="223"/>
        <v>2</v>
      </c>
      <c r="AB268" s="2">
        <f t="shared" si="224"/>
        <v>2</v>
      </c>
      <c r="AD268" s="7">
        <f>IF(U268=0,0,EXP(U$13))</f>
        <v>2.2428766705855709</v>
      </c>
      <c r="AE268" s="7">
        <f t="shared" si="235"/>
        <v>0.6992486925055873</v>
      </c>
      <c r="AF268" s="7">
        <f t="shared" si="236"/>
        <v>2.7126416317968172</v>
      </c>
      <c r="AG268" s="7">
        <f t="shared" si="237"/>
        <v>1.042358764859616</v>
      </c>
      <c r="AH268" s="7">
        <f t="shared" si="238"/>
        <v>2.0028955341708827</v>
      </c>
      <c r="AI268" s="7">
        <f t="shared" si="239"/>
        <v>0.40068607782962973</v>
      </c>
      <c r="AJ268" s="7">
        <f t="shared" si="240"/>
        <v>1.0675128980337665</v>
      </c>
      <c r="AK268" s="7">
        <f t="shared" si="241"/>
        <v>0.26321923105615586</v>
      </c>
      <c r="AL268" s="13">
        <f>SUM(AD268:AK268)</f>
        <v>10.431439500838025</v>
      </c>
      <c r="AN268" s="7">
        <f t="shared" si="200"/>
        <v>2.2428766705855709</v>
      </c>
      <c r="AO268" s="7">
        <f t="shared" si="201"/>
        <v>0</v>
      </c>
      <c r="AP268" s="7">
        <f t="shared" si="202"/>
        <v>0</v>
      </c>
      <c r="AQ268" s="7">
        <f t="shared" si="203"/>
        <v>0</v>
      </c>
      <c r="AR268" s="7">
        <f t="shared" si="204"/>
        <v>0</v>
      </c>
      <c r="AS268" s="7">
        <f t="shared" si="205"/>
        <v>0</v>
      </c>
      <c r="AT268" s="7">
        <f t="shared" si="206"/>
        <v>0</v>
      </c>
      <c r="AU268" s="7">
        <f t="shared" si="207"/>
        <v>0</v>
      </c>
      <c r="AV268" s="13">
        <f>SUM(AN268:AU268)</f>
        <v>2.2428766705855709</v>
      </c>
      <c r="AX268" s="7">
        <f t="shared" si="208"/>
        <v>0.21501123314815623</v>
      </c>
      <c r="AY268" s="7">
        <f t="shared" si="225"/>
        <v>-1.537065005018585</v>
      </c>
    </row>
    <row r="269" spans="1:51" x14ac:dyDescent="0.2">
      <c r="A269" s="17"/>
      <c r="B269" s="6">
        <v>2</v>
      </c>
      <c r="C269" s="2">
        <v>1</v>
      </c>
      <c r="D269" s="2">
        <v>3</v>
      </c>
      <c r="E269" s="2">
        <v>2</v>
      </c>
      <c r="F269" s="2">
        <v>4</v>
      </c>
      <c r="G269" s="2">
        <v>5</v>
      </c>
      <c r="H269" s="2">
        <v>7</v>
      </c>
      <c r="I269" s="2">
        <v>6</v>
      </c>
      <c r="J269" s="2">
        <v>8</v>
      </c>
      <c r="L269" s="2">
        <f t="shared" si="209"/>
        <v>0</v>
      </c>
      <c r="M269" s="2">
        <f t="shared" si="210"/>
        <v>2</v>
      </c>
      <c r="N269" s="2">
        <f t="shared" si="211"/>
        <v>1</v>
      </c>
      <c r="O269" s="2">
        <f t="shared" si="212"/>
        <v>3</v>
      </c>
      <c r="P269" s="2">
        <f t="shared" si="213"/>
        <v>4</v>
      </c>
      <c r="Q269" s="2">
        <f t="shared" si="214"/>
        <v>6</v>
      </c>
      <c r="R269" s="2">
        <f t="shared" si="215"/>
        <v>5</v>
      </c>
      <c r="S269" s="2">
        <f t="shared" si="216"/>
        <v>7</v>
      </c>
      <c r="U269" s="2">
        <f t="shared" si="217"/>
        <v>0</v>
      </c>
      <c r="V269" s="2">
        <f t="shared" si="218"/>
        <v>2</v>
      </c>
      <c r="W269" s="2">
        <f t="shared" si="219"/>
        <v>1</v>
      </c>
      <c r="X269" s="2">
        <f t="shared" si="220"/>
        <v>2</v>
      </c>
      <c r="Y269" s="2">
        <f t="shared" si="221"/>
        <v>2</v>
      </c>
      <c r="Z269" s="2">
        <f t="shared" si="222"/>
        <v>2</v>
      </c>
      <c r="AA269" s="2">
        <f t="shared" si="223"/>
        <v>2</v>
      </c>
      <c r="AB269" s="2">
        <f t="shared" si="224"/>
        <v>2</v>
      </c>
      <c r="AD269" s="7">
        <f t="shared" ref="AD269:AD274" si="257">IF(U269=0,0,EXP(U$13))</f>
        <v>0</v>
      </c>
      <c r="AE269" s="7">
        <f t="shared" si="235"/>
        <v>0.6992486925055873</v>
      </c>
      <c r="AF269" s="7">
        <f t="shared" si="236"/>
        <v>2.7126416317968172</v>
      </c>
      <c r="AG269" s="7">
        <f t="shared" si="237"/>
        <v>1.042358764859616</v>
      </c>
      <c r="AH269" s="7">
        <f t="shared" si="238"/>
        <v>2.0028955341708827</v>
      </c>
      <c r="AI269" s="7">
        <f t="shared" si="239"/>
        <v>0.40068607782962973</v>
      </c>
      <c r="AJ269" s="7">
        <f t="shared" si="240"/>
        <v>1.0675128980337665</v>
      </c>
      <c r="AK269" s="7">
        <f t="shared" si="241"/>
        <v>0.26321923105615586</v>
      </c>
      <c r="AL269" s="13">
        <f t="shared" ref="AL269:AL274" si="258">SUM(AD269:AK269)</f>
        <v>8.1885628302524545</v>
      </c>
      <c r="AN269" s="7">
        <f t="shared" si="200"/>
        <v>0</v>
      </c>
      <c r="AO269" s="7">
        <f t="shared" si="201"/>
        <v>0</v>
      </c>
      <c r="AP269" s="7">
        <f t="shared" si="202"/>
        <v>2.7126416317968172</v>
      </c>
      <c r="AQ269" s="7">
        <f t="shared" si="203"/>
        <v>0</v>
      </c>
      <c r="AR269" s="7">
        <f t="shared" si="204"/>
        <v>0</v>
      </c>
      <c r="AS269" s="7">
        <f t="shared" si="205"/>
        <v>0</v>
      </c>
      <c r="AT269" s="7">
        <f t="shared" si="206"/>
        <v>0</v>
      </c>
      <c r="AU269" s="7">
        <f t="shared" si="207"/>
        <v>0</v>
      </c>
      <c r="AV269" s="13">
        <f t="shared" ref="AV269:AV274" si="259">SUM(AN269:AU269)</f>
        <v>2.7126416317968172</v>
      </c>
      <c r="AX269" s="7">
        <f t="shared" si="208"/>
        <v>0.33127200560457642</v>
      </c>
      <c r="AY269" s="7">
        <f t="shared" si="225"/>
        <v>-1.1048154718743979</v>
      </c>
    </row>
    <row r="270" spans="1:51" x14ac:dyDescent="0.2">
      <c r="A270" s="17"/>
      <c r="B270" s="6">
        <v>3</v>
      </c>
      <c r="C270" s="2">
        <v>1</v>
      </c>
      <c r="D270" s="2">
        <v>3</v>
      </c>
      <c r="E270" s="2">
        <v>2</v>
      </c>
      <c r="F270" s="2">
        <v>4</v>
      </c>
      <c r="G270" s="2">
        <v>5</v>
      </c>
      <c r="H270" s="2">
        <v>7</v>
      </c>
      <c r="I270" s="2">
        <v>6</v>
      </c>
      <c r="J270" s="2">
        <v>8</v>
      </c>
      <c r="L270" s="2">
        <f t="shared" si="209"/>
        <v>0</v>
      </c>
      <c r="M270" s="2">
        <f t="shared" si="210"/>
        <v>1</v>
      </c>
      <c r="N270" s="2">
        <f t="shared" si="211"/>
        <v>0</v>
      </c>
      <c r="O270" s="2">
        <f t="shared" si="212"/>
        <v>2</v>
      </c>
      <c r="P270" s="2">
        <f t="shared" si="213"/>
        <v>3</v>
      </c>
      <c r="Q270" s="2">
        <f t="shared" si="214"/>
        <v>5</v>
      </c>
      <c r="R270" s="2">
        <f t="shared" si="215"/>
        <v>4</v>
      </c>
      <c r="S270" s="2">
        <f t="shared" si="216"/>
        <v>6</v>
      </c>
      <c r="U270" s="2">
        <f t="shared" si="217"/>
        <v>0</v>
      </c>
      <c r="V270" s="2">
        <f t="shared" si="218"/>
        <v>1</v>
      </c>
      <c r="W270" s="2">
        <f t="shared" si="219"/>
        <v>0</v>
      </c>
      <c r="X270" s="2">
        <f t="shared" si="220"/>
        <v>2</v>
      </c>
      <c r="Y270" s="2">
        <f t="shared" si="221"/>
        <v>2</v>
      </c>
      <c r="Z270" s="2">
        <f t="shared" si="222"/>
        <v>2</v>
      </c>
      <c r="AA270" s="2">
        <f t="shared" si="223"/>
        <v>2</v>
      </c>
      <c r="AB270" s="2">
        <f t="shared" si="224"/>
        <v>2</v>
      </c>
      <c r="AD270" s="7">
        <f t="shared" si="257"/>
        <v>0</v>
      </c>
      <c r="AE270" s="7">
        <f t="shared" si="235"/>
        <v>0.6992486925055873</v>
      </c>
      <c r="AF270" s="7">
        <f t="shared" si="236"/>
        <v>0</v>
      </c>
      <c r="AG270" s="7">
        <f t="shared" si="237"/>
        <v>1.042358764859616</v>
      </c>
      <c r="AH270" s="7">
        <f t="shared" si="238"/>
        <v>2.0028955341708827</v>
      </c>
      <c r="AI270" s="7">
        <f t="shared" si="239"/>
        <v>0.40068607782962973</v>
      </c>
      <c r="AJ270" s="7">
        <f t="shared" si="240"/>
        <v>1.0675128980337665</v>
      </c>
      <c r="AK270" s="7">
        <f t="shared" si="241"/>
        <v>0.26321923105615586</v>
      </c>
      <c r="AL270" s="13">
        <f t="shared" si="258"/>
        <v>5.4759211984556373</v>
      </c>
      <c r="AN270" s="7">
        <f t="shared" si="200"/>
        <v>0</v>
      </c>
      <c r="AO270" s="7">
        <f t="shared" si="201"/>
        <v>0.6992486925055873</v>
      </c>
      <c r="AP270" s="7">
        <f t="shared" si="202"/>
        <v>0</v>
      </c>
      <c r="AQ270" s="7">
        <f t="shared" si="203"/>
        <v>0</v>
      </c>
      <c r="AR270" s="7">
        <f t="shared" si="204"/>
        <v>0</v>
      </c>
      <c r="AS270" s="7">
        <f t="shared" si="205"/>
        <v>0</v>
      </c>
      <c r="AT270" s="7">
        <f t="shared" si="206"/>
        <v>0</v>
      </c>
      <c r="AU270" s="7">
        <f t="shared" si="207"/>
        <v>0</v>
      </c>
      <c r="AV270" s="13">
        <f t="shared" si="259"/>
        <v>0.6992486925055873</v>
      </c>
      <c r="AX270" s="7">
        <f t="shared" si="208"/>
        <v>0.12769517076008963</v>
      </c>
      <c r="AY270" s="7">
        <f t="shared" si="225"/>
        <v>-2.058109333729286</v>
      </c>
    </row>
    <row r="271" spans="1:51" x14ac:dyDescent="0.2">
      <c r="A271" s="17"/>
      <c r="B271" s="6">
        <v>4</v>
      </c>
      <c r="C271" s="2">
        <v>1</v>
      </c>
      <c r="D271" s="2">
        <v>3</v>
      </c>
      <c r="E271" s="2">
        <v>2</v>
      </c>
      <c r="F271" s="2">
        <v>4</v>
      </c>
      <c r="G271" s="2">
        <v>5</v>
      </c>
      <c r="H271" s="2">
        <v>7</v>
      </c>
      <c r="I271" s="2">
        <v>6</v>
      </c>
      <c r="J271" s="2">
        <v>8</v>
      </c>
      <c r="L271" s="2">
        <f t="shared" si="209"/>
        <v>0</v>
      </c>
      <c r="M271" s="2">
        <f t="shared" si="210"/>
        <v>0</v>
      </c>
      <c r="N271" s="2">
        <f t="shared" si="211"/>
        <v>0</v>
      </c>
      <c r="O271" s="2">
        <f t="shared" si="212"/>
        <v>1</v>
      </c>
      <c r="P271" s="2">
        <f t="shared" si="213"/>
        <v>2</v>
      </c>
      <c r="Q271" s="2">
        <f t="shared" si="214"/>
        <v>4</v>
      </c>
      <c r="R271" s="2">
        <f t="shared" si="215"/>
        <v>3</v>
      </c>
      <c r="S271" s="2">
        <f t="shared" si="216"/>
        <v>5</v>
      </c>
      <c r="U271" s="2">
        <f t="shared" si="217"/>
        <v>0</v>
      </c>
      <c r="V271" s="2">
        <f t="shared" si="218"/>
        <v>0</v>
      </c>
      <c r="W271" s="2">
        <f t="shared" si="219"/>
        <v>0</v>
      </c>
      <c r="X271" s="2">
        <f t="shared" si="220"/>
        <v>1</v>
      </c>
      <c r="Y271" s="2">
        <f t="shared" si="221"/>
        <v>2</v>
      </c>
      <c r="Z271" s="2">
        <f t="shared" si="222"/>
        <v>2</v>
      </c>
      <c r="AA271" s="2">
        <f t="shared" si="223"/>
        <v>2</v>
      </c>
      <c r="AB271" s="2">
        <f t="shared" si="224"/>
        <v>2</v>
      </c>
      <c r="AD271" s="7">
        <f t="shared" si="257"/>
        <v>0</v>
      </c>
      <c r="AE271" s="7">
        <f t="shared" si="235"/>
        <v>0</v>
      </c>
      <c r="AF271" s="7">
        <f t="shared" si="236"/>
        <v>0</v>
      </c>
      <c r="AG271" s="7">
        <f t="shared" si="237"/>
        <v>1.042358764859616</v>
      </c>
      <c r="AH271" s="7">
        <f t="shared" si="238"/>
        <v>2.0028955341708827</v>
      </c>
      <c r="AI271" s="7">
        <f t="shared" si="239"/>
        <v>0.40068607782962973</v>
      </c>
      <c r="AJ271" s="7">
        <f t="shared" si="240"/>
        <v>1.0675128980337665</v>
      </c>
      <c r="AK271" s="7">
        <f t="shared" si="241"/>
        <v>0.26321923105615586</v>
      </c>
      <c r="AL271" s="13">
        <f t="shared" si="258"/>
        <v>4.7766725059500512</v>
      </c>
      <c r="AN271" s="7">
        <f t="shared" si="200"/>
        <v>0</v>
      </c>
      <c r="AO271" s="7">
        <f t="shared" si="201"/>
        <v>0</v>
      </c>
      <c r="AP271" s="7">
        <f t="shared" si="202"/>
        <v>0</v>
      </c>
      <c r="AQ271" s="7">
        <f t="shared" si="203"/>
        <v>1.042358764859616</v>
      </c>
      <c r="AR271" s="7">
        <f t="shared" si="204"/>
        <v>0</v>
      </c>
      <c r="AS271" s="7">
        <f t="shared" si="205"/>
        <v>0</v>
      </c>
      <c r="AT271" s="7">
        <f t="shared" si="206"/>
        <v>0</v>
      </c>
      <c r="AU271" s="7">
        <f t="shared" si="207"/>
        <v>0</v>
      </c>
      <c r="AV271" s="13">
        <f t="shared" si="259"/>
        <v>1.042358764859616</v>
      </c>
      <c r="AX271" s="7">
        <f t="shared" si="208"/>
        <v>0.21821859538438196</v>
      </c>
      <c r="AY271" s="7">
        <f t="shared" si="225"/>
        <v>-1.5222579874710611</v>
      </c>
    </row>
    <row r="272" spans="1:51" x14ac:dyDescent="0.2">
      <c r="A272" s="17"/>
      <c r="B272" s="6">
        <v>5</v>
      </c>
      <c r="C272" s="2">
        <v>1</v>
      </c>
      <c r="D272" s="2">
        <v>3</v>
      </c>
      <c r="E272" s="2">
        <v>2</v>
      </c>
      <c r="F272" s="2">
        <v>4</v>
      </c>
      <c r="G272" s="2">
        <v>5</v>
      </c>
      <c r="H272" s="2">
        <v>7</v>
      </c>
      <c r="I272" s="2">
        <v>6</v>
      </c>
      <c r="J272" s="2">
        <v>8</v>
      </c>
      <c r="L272" s="2">
        <f t="shared" si="209"/>
        <v>0</v>
      </c>
      <c r="M272" s="2">
        <f t="shared" si="210"/>
        <v>0</v>
      </c>
      <c r="N272" s="2">
        <f t="shared" si="211"/>
        <v>0</v>
      </c>
      <c r="O272" s="2">
        <f t="shared" si="212"/>
        <v>0</v>
      </c>
      <c r="P272" s="2">
        <f t="shared" si="213"/>
        <v>1</v>
      </c>
      <c r="Q272" s="2">
        <f t="shared" si="214"/>
        <v>3</v>
      </c>
      <c r="R272" s="2">
        <f t="shared" si="215"/>
        <v>2</v>
      </c>
      <c r="S272" s="2">
        <f t="shared" si="216"/>
        <v>4</v>
      </c>
      <c r="U272" s="2">
        <f t="shared" si="217"/>
        <v>0</v>
      </c>
      <c r="V272" s="2">
        <f t="shared" si="218"/>
        <v>0</v>
      </c>
      <c r="W272" s="2">
        <f t="shared" si="219"/>
        <v>0</v>
      </c>
      <c r="X272" s="2">
        <f t="shared" si="220"/>
        <v>0</v>
      </c>
      <c r="Y272" s="2">
        <f t="shared" si="221"/>
        <v>1</v>
      </c>
      <c r="Z272" s="2">
        <f t="shared" si="222"/>
        <v>2</v>
      </c>
      <c r="AA272" s="2">
        <f t="shared" si="223"/>
        <v>2</v>
      </c>
      <c r="AB272" s="2">
        <f t="shared" si="224"/>
        <v>2</v>
      </c>
      <c r="AD272" s="7">
        <f t="shared" si="257"/>
        <v>0</v>
      </c>
      <c r="AE272" s="7">
        <f t="shared" si="235"/>
        <v>0</v>
      </c>
      <c r="AF272" s="7">
        <f t="shared" si="236"/>
        <v>0</v>
      </c>
      <c r="AG272" s="7">
        <f t="shared" si="237"/>
        <v>0</v>
      </c>
      <c r="AH272" s="7">
        <f t="shared" si="238"/>
        <v>2.0028955341708827</v>
      </c>
      <c r="AI272" s="7">
        <f t="shared" si="239"/>
        <v>0.40068607782962973</v>
      </c>
      <c r="AJ272" s="7">
        <f t="shared" si="240"/>
        <v>1.0675128980337665</v>
      </c>
      <c r="AK272" s="7">
        <f t="shared" si="241"/>
        <v>0.26321923105615586</v>
      </c>
      <c r="AL272" s="13">
        <f t="shared" si="258"/>
        <v>3.7343137410904346</v>
      </c>
      <c r="AN272" s="7">
        <f t="shared" ref="AN272:AN309" si="260">IF(U272=1,EXP(U$13),0)</f>
        <v>0</v>
      </c>
      <c r="AO272" s="7">
        <f t="shared" ref="AO272:AO309" si="261">IF(V272=1,EXP(V$13),0)</f>
        <v>0</v>
      </c>
      <c r="AP272" s="7">
        <f t="shared" ref="AP272:AP309" si="262">IF(W272=1,EXP(W$13),0)</f>
        <v>0</v>
      </c>
      <c r="AQ272" s="7">
        <f t="shared" ref="AQ272:AQ309" si="263">IF(X272=1,EXP(X$13),0)</f>
        <v>0</v>
      </c>
      <c r="AR272" s="7">
        <f t="shared" ref="AR272:AR309" si="264">IF(Y272=1,EXP(Y$13),0)</f>
        <v>2.0028955341708827</v>
      </c>
      <c r="AS272" s="7">
        <f t="shared" ref="AS272:AS309" si="265">IF(Z272=1,EXP(Z$13),0)</f>
        <v>0</v>
      </c>
      <c r="AT272" s="7">
        <f t="shared" ref="AT272:AT309" si="266">IF(AA272=1,EXP(AA$13),0)</f>
        <v>0</v>
      </c>
      <c r="AU272" s="7">
        <f t="shared" ref="AU272:AU309" si="267">IF(AB272=1,EXP(AB$13),0)</f>
        <v>0</v>
      </c>
      <c r="AV272" s="13">
        <f t="shared" si="259"/>
        <v>2.0028955341708827</v>
      </c>
      <c r="AX272" s="7">
        <f t="shared" ref="AX272:AX309" si="268">AV272/AL272</f>
        <v>0.53634902502488424</v>
      </c>
      <c r="AY272" s="7">
        <f t="shared" si="225"/>
        <v>-0.62297016373678193</v>
      </c>
    </row>
    <row r="273" spans="1:51" x14ac:dyDescent="0.2">
      <c r="A273" s="17"/>
      <c r="B273" s="6">
        <v>6</v>
      </c>
      <c r="C273" s="2">
        <v>1</v>
      </c>
      <c r="D273" s="2">
        <v>3</v>
      </c>
      <c r="E273" s="2">
        <v>2</v>
      </c>
      <c r="F273" s="2">
        <v>4</v>
      </c>
      <c r="G273" s="2">
        <v>5</v>
      </c>
      <c r="H273" s="2">
        <v>7</v>
      </c>
      <c r="I273" s="2">
        <v>6</v>
      </c>
      <c r="J273" s="2">
        <v>8</v>
      </c>
      <c r="L273" s="2">
        <f t="shared" ref="L273:L308" si="269">IF(C273-$B273+1&gt;0,C273-$B273+1,0)</f>
        <v>0</v>
      </c>
      <c r="M273" s="2">
        <f t="shared" ref="M273:M308" si="270">IF(D273-$B273+1&gt;0,D273-$B273+1,0)</f>
        <v>0</v>
      </c>
      <c r="N273" s="2">
        <f t="shared" ref="N273:N308" si="271">IF(E273-$B273+1&gt;0,E273-$B273+1,0)</f>
        <v>0</v>
      </c>
      <c r="O273" s="2">
        <f t="shared" ref="O273:O308" si="272">IF(F273-$B273+1&gt;0,F273-$B273+1,0)</f>
        <v>0</v>
      </c>
      <c r="P273" s="2">
        <f t="shared" ref="P273:P308" si="273">IF(G273-$B273+1&gt;0,G273-$B273+1,0)</f>
        <v>0</v>
      </c>
      <c r="Q273" s="2">
        <f t="shared" ref="Q273:Q308" si="274">IF(H273-$B273+1&gt;0,H273-$B273+1,0)</f>
        <v>2</v>
      </c>
      <c r="R273" s="2">
        <f t="shared" ref="R273:R308" si="275">IF(I273-$B273+1&gt;0,I273-$B273+1,0)</f>
        <v>1</v>
      </c>
      <c r="S273" s="2">
        <f t="shared" ref="S273:S308" si="276">IF(J273-$B273+1&gt;0,J273-$B273+1,0)</f>
        <v>3</v>
      </c>
      <c r="U273" s="2">
        <f t="shared" ref="U273:U308" si="277">IF(L273=1,1,IF(L273=0,0,2))</f>
        <v>0</v>
      </c>
      <c r="V273" s="2">
        <f t="shared" ref="V273:V308" si="278">IF(M273=1,1,IF(M273=0,0,2))</f>
        <v>0</v>
      </c>
      <c r="W273" s="2">
        <f t="shared" ref="W273:W308" si="279">IF(N273=1,1,IF(N273=0,0,2))</f>
        <v>0</v>
      </c>
      <c r="X273" s="2">
        <f t="shared" ref="X273:X308" si="280">IF(O273=1,1,IF(O273=0,0,2))</f>
        <v>0</v>
      </c>
      <c r="Y273" s="2">
        <f t="shared" ref="Y273:Y308" si="281">IF(P273=1,1,IF(P273=0,0,2))</f>
        <v>0</v>
      </c>
      <c r="Z273" s="2">
        <f t="shared" ref="Z273:Z308" si="282">IF(Q273=1,1,IF(Q273=0,0,2))</f>
        <v>2</v>
      </c>
      <c r="AA273" s="2">
        <f t="shared" ref="AA273:AA308" si="283">IF(R273=1,1,IF(R273=0,0,2))</f>
        <v>1</v>
      </c>
      <c r="AB273" s="2">
        <f t="shared" ref="AB273:AB308" si="284">IF(S273=1,1,IF(S273=0,0,2))</f>
        <v>2</v>
      </c>
      <c r="AD273" s="7">
        <f t="shared" si="257"/>
        <v>0</v>
      </c>
      <c r="AE273" s="7">
        <f t="shared" si="235"/>
        <v>0</v>
      </c>
      <c r="AF273" s="7">
        <f t="shared" si="236"/>
        <v>0</v>
      </c>
      <c r="AG273" s="7">
        <f t="shared" si="237"/>
        <v>0</v>
      </c>
      <c r="AH273" s="7">
        <f t="shared" si="238"/>
        <v>0</v>
      </c>
      <c r="AI273" s="7">
        <f t="shared" si="239"/>
        <v>0.40068607782962973</v>
      </c>
      <c r="AJ273" s="7">
        <f t="shared" si="240"/>
        <v>1.0675128980337665</v>
      </c>
      <c r="AK273" s="7">
        <f t="shared" si="241"/>
        <v>0.26321923105615586</v>
      </c>
      <c r="AL273" s="13">
        <f t="shared" si="258"/>
        <v>1.7314182069195521</v>
      </c>
      <c r="AN273" s="7">
        <f t="shared" si="260"/>
        <v>0</v>
      </c>
      <c r="AO273" s="7">
        <f t="shared" si="261"/>
        <v>0</v>
      </c>
      <c r="AP273" s="7">
        <f t="shared" si="262"/>
        <v>0</v>
      </c>
      <c r="AQ273" s="7">
        <f t="shared" si="263"/>
        <v>0</v>
      </c>
      <c r="AR273" s="7">
        <f t="shared" si="264"/>
        <v>0</v>
      </c>
      <c r="AS273" s="7">
        <f t="shared" si="265"/>
        <v>0</v>
      </c>
      <c r="AT273" s="7">
        <f t="shared" si="266"/>
        <v>1.0675128980337665</v>
      </c>
      <c r="AU273" s="7">
        <f t="shared" si="267"/>
        <v>0</v>
      </c>
      <c r="AV273" s="13">
        <f t="shared" si="259"/>
        <v>1.0675128980337665</v>
      </c>
      <c r="AX273" s="7">
        <f t="shared" si="268"/>
        <v>0.61655404440561423</v>
      </c>
      <c r="AY273" s="7">
        <f t="shared" ref="AY273:AY309" si="285">LN(AX273)</f>
        <v>-0.48360929695049065</v>
      </c>
    </row>
    <row r="274" spans="1:51" x14ac:dyDescent="0.2">
      <c r="A274" s="17"/>
      <c r="B274" s="6">
        <v>7</v>
      </c>
      <c r="C274" s="2">
        <v>1</v>
      </c>
      <c r="D274" s="2">
        <v>3</v>
      </c>
      <c r="E274" s="2">
        <v>2</v>
      </c>
      <c r="F274" s="2">
        <v>4</v>
      </c>
      <c r="G274" s="2">
        <v>5</v>
      </c>
      <c r="H274" s="2">
        <v>7</v>
      </c>
      <c r="I274" s="2">
        <v>6</v>
      </c>
      <c r="J274" s="2">
        <v>8</v>
      </c>
      <c r="L274" s="2">
        <f t="shared" si="269"/>
        <v>0</v>
      </c>
      <c r="M274" s="2">
        <f t="shared" si="270"/>
        <v>0</v>
      </c>
      <c r="N274" s="2">
        <f t="shared" si="271"/>
        <v>0</v>
      </c>
      <c r="O274" s="2">
        <f t="shared" si="272"/>
        <v>0</v>
      </c>
      <c r="P274" s="2">
        <f t="shared" si="273"/>
        <v>0</v>
      </c>
      <c r="Q274" s="2">
        <f t="shared" si="274"/>
        <v>1</v>
      </c>
      <c r="R274" s="2">
        <f t="shared" si="275"/>
        <v>0</v>
      </c>
      <c r="S274" s="2">
        <f t="shared" si="276"/>
        <v>2</v>
      </c>
      <c r="U274" s="2">
        <f t="shared" si="277"/>
        <v>0</v>
      </c>
      <c r="V274" s="2">
        <f t="shared" si="278"/>
        <v>0</v>
      </c>
      <c r="W274" s="2">
        <f t="shared" si="279"/>
        <v>0</v>
      </c>
      <c r="X274" s="2">
        <f t="shared" si="280"/>
        <v>0</v>
      </c>
      <c r="Y274" s="2">
        <f t="shared" si="281"/>
        <v>0</v>
      </c>
      <c r="Z274" s="2">
        <f t="shared" si="282"/>
        <v>1</v>
      </c>
      <c r="AA274" s="2">
        <f t="shared" si="283"/>
        <v>0</v>
      </c>
      <c r="AB274" s="2">
        <f t="shared" si="284"/>
        <v>2</v>
      </c>
      <c r="AD274" s="7">
        <f t="shared" si="257"/>
        <v>0</v>
      </c>
      <c r="AE274" s="7">
        <f t="shared" si="235"/>
        <v>0</v>
      </c>
      <c r="AF274" s="7">
        <f t="shared" si="236"/>
        <v>0</v>
      </c>
      <c r="AG274" s="7">
        <f t="shared" si="237"/>
        <v>0</v>
      </c>
      <c r="AH274" s="7">
        <f t="shared" si="238"/>
        <v>0</v>
      </c>
      <c r="AI274" s="7">
        <f t="shared" si="239"/>
        <v>0.40068607782962973</v>
      </c>
      <c r="AJ274" s="7">
        <f t="shared" si="240"/>
        <v>0</v>
      </c>
      <c r="AK274" s="7">
        <f t="shared" si="241"/>
        <v>0.26321923105615586</v>
      </c>
      <c r="AL274" s="13">
        <f t="shared" si="258"/>
        <v>0.66390530888578558</v>
      </c>
      <c r="AN274" s="7">
        <f t="shared" si="260"/>
        <v>0</v>
      </c>
      <c r="AO274" s="7">
        <f t="shared" si="261"/>
        <v>0</v>
      </c>
      <c r="AP274" s="7">
        <f t="shared" si="262"/>
        <v>0</v>
      </c>
      <c r="AQ274" s="7">
        <f t="shared" si="263"/>
        <v>0</v>
      </c>
      <c r="AR274" s="7">
        <f t="shared" si="264"/>
        <v>0</v>
      </c>
      <c r="AS274" s="7">
        <f t="shared" si="265"/>
        <v>0.40068607782962973</v>
      </c>
      <c r="AT274" s="7">
        <f t="shared" si="266"/>
        <v>0</v>
      </c>
      <c r="AU274" s="7">
        <f t="shared" si="267"/>
        <v>0</v>
      </c>
      <c r="AV274" s="13">
        <f t="shared" si="259"/>
        <v>0.40068607782962973</v>
      </c>
      <c r="AX274" s="7">
        <f t="shared" si="268"/>
        <v>0.6035289558116208</v>
      </c>
      <c r="AY274" s="7">
        <f t="shared" si="285"/>
        <v>-0.50496125979169926</v>
      </c>
    </row>
    <row r="275" spans="1:51" x14ac:dyDescent="0.2">
      <c r="A275" s="17">
        <v>38</v>
      </c>
      <c r="B275" s="6">
        <v>1</v>
      </c>
      <c r="C275" s="2">
        <v>3</v>
      </c>
      <c r="D275" s="2">
        <v>4</v>
      </c>
      <c r="E275" s="2">
        <v>5</v>
      </c>
      <c r="F275" s="2">
        <v>1</v>
      </c>
      <c r="G275" s="2">
        <v>7</v>
      </c>
      <c r="H275" s="2">
        <v>2</v>
      </c>
      <c r="I275" s="2">
        <v>8</v>
      </c>
      <c r="J275" s="2">
        <v>6</v>
      </c>
      <c r="L275" s="2">
        <f t="shared" si="269"/>
        <v>3</v>
      </c>
      <c r="M275" s="2">
        <f t="shared" si="270"/>
        <v>4</v>
      </c>
      <c r="N275" s="2">
        <f t="shared" si="271"/>
        <v>5</v>
      </c>
      <c r="O275" s="2">
        <f t="shared" si="272"/>
        <v>1</v>
      </c>
      <c r="P275" s="2">
        <f t="shared" si="273"/>
        <v>7</v>
      </c>
      <c r="Q275" s="2">
        <f t="shared" si="274"/>
        <v>2</v>
      </c>
      <c r="R275" s="2">
        <f t="shared" si="275"/>
        <v>8</v>
      </c>
      <c r="S275" s="2">
        <f t="shared" si="276"/>
        <v>6</v>
      </c>
      <c r="U275" s="2">
        <f t="shared" si="277"/>
        <v>2</v>
      </c>
      <c r="V275" s="2">
        <f t="shared" si="278"/>
        <v>2</v>
      </c>
      <c r="W275" s="2">
        <f t="shared" si="279"/>
        <v>2</v>
      </c>
      <c r="X275" s="2">
        <f t="shared" si="280"/>
        <v>1</v>
      </c>
      <c r="Y275" s="2">
        <f t="shared" si="281"/>
        <v>2</v>
      </c>
      <c r="Z275" s="2">
        <f t="shared" si="282"/>
        <v>2</v>
      </c>
      <c r="AA275" s="2">
        <f t="shared" si="283"/>
        <v>2</v>
      </c>
      <c r="AB275" s="2">
        <f t="shared" si="284"/>
        <v>2</v>
      </c>
      <c r="AD275" s="7">
        <f>IF(U275=0,0,EXP(U$13))</f>
        <v>2.2428766705855709</v>
      </c>
      <c r="AE275" s="7">
        <f t="shared" si="235"/>
        <v>0.6992486925055873</v>
      </c>
      <c r="AF275" s="7">
        <f t="shared" si="236"/>
        <v>2.7126416317968172</v>
      </c>
      <c r="AG275" s="7">
        <f t="shared" si="237"/>
        <v>1.042358764859616</v>
      </c>
      <c r="AH275" s="7">
        <f t="shared" si="238"/>
        <v>2.0028955341708827</v>
      </c>
      <c r="AI275" s="7">
        <f t="shared" si="239"/>
        <v>0.40068607782962973</v>
      </c>
      <c r="AJ275" s="7">
        <f t="shared" si="240"/>
        <v>1.0675128980337665</v>
      </c>
      <c r="AK275" s="7">
        <f t="shared" si="241"/>
        <v>0.26321923105615586</v>
      </c>
      <c r="AL275" s="13">
        <f>SUM(AD275:AK275)</f>
        <v>10.431439500838025</v>
      </c>
      <c r="AN275" s="7">
        <f t="shared" si="260"/>
        <v>0</v>
      </c>
      <c r="AO275" s="7">
        <f t="shared" si="261"/>
        <v>0</v>
      </c>
      <c r="AP275" s="7">
        <f t="shared" si="262"/>
        <v>0</v>
      </c>
      <c r="AQ275" s="7">
        <f t="shared" si="263"/>
        <v>1.042358764859616</v>
      </c>
      <c r="AR275" s="7">
        <f t="shared" si="264"/>
        <v>0</v>
      </c>
      <c r="AS275" s="7">
        <f t="shared" si="265"/>
        <v>0</v>
      </c>
      <c r="AT275" s="7">
        <f t="shared" si="266"/>
        <v>0</v>
      </c>
      <c r="AU275" s="7">
        <f t="shared" si="267"/>
        <v>0</v>
      </c>
      <c r="AV275" s="13">
        <f>SUM(AN275:AU275)</f>
        <v>1.042358764859616</v>
      </c>
      <c r="AX275" s="7">
        <f t="shared" si="268"/>
        <v>9.9924728967260623E-2</v>
      </c>
      <c r="AY275" s="7">
        <f t="shared" si="285"/>
        <v>-2.3033380867500934</v>
      </c>
    </row>
    <row r="276" spans="1:51" x14ac:dyDescent="0.2">
      <c r="A276" s="17"/>
      <c r="B276" s="6">
        <v>2</v>
      </c>
      <c r="C276" s="2">
        <v>3</v>
      </c>
      <c r="D276" s="2">
        <v>4</v>
      </c>
      <c r="E276" s="2">
        <v>5</v>
      </c>
      <c r="F276" s="2">
        <v>1</v>
      </c>
      <c r="G276" s="2">
        <v>7</v>
      </c>
      <c r="H276" s="2">
        <v>2</v>
      </c>
      <c r="I276" s="2">
        <v>8</v>
      </c>
      <c r="J276" s="2">
        <v>6</v>
      </c>
      <c r="L276" s="2">
        <f t="shared" si="269"/>
        <v>2</v>
      </c>
      <c r="M276" s="2">
        <f t="shared" si="270"/>
        <v>3</v>
      </c>
      <c r="N276" s="2">
        <f t="shared" si="271"/>
        <v>4</v>
      </c>
      <c r="O276" s="2">
        <f t="shared" si="272"/>
        <v>0</v>
      </c>
      <c r="P276" s="2">
        <f t="shared" si="273"/>
        <v>6</v>
      </c>
      <c r="Q276" s="2">
        <f t="shared" si="274"/>
        <v>1</v>
      </c>
      <c r="R276" s="2">
        <f t="shared" si="275"/>
        <v>7</v>
      </c>
      <c r="S276" s="2">
        <f t="shared" si="276"/>
        <v>5</v>
      </c>
      <c r="U276" s="2">
        <f t="shared" si="277"/>
        <v>2</v>
      </c>
      <c r="V276" s="2">
        <f t="shared" si="278"/>
        <v>2</v>
      </c>
      <c r="W276" s="2">
        <f t="shared" si="279"/>
        <v>2</v>
      </c>
      <c r="X276" s="2">
        <f t="shared" si="280"/>
        <v>0</v>
      </c>
      <c r="Y276" s="2">
        <f t="shared" si="281"/>
        <v>2</v>
      </c>
      <c r="Z276" s="2">
        <f t="shared" si="282"/>
        <v>1</v>
      </c>
      <c r="AA276" s="2">
        <f t="shared" si="283"/>
        <v>2</v>
      </c>
      <c r="AB276" s="2">
        <f t="shared" si="284"/>
        <v>2</v>
      </c>
      <c r="AD276" s="7">
        <f t="shared" ref="AD276:AD281" si="286">IF(U276=0,0,EXP(U$13))</f>
        <v>2.2428766705855709</v>
      </c>
      <c r="AE276" s="7">
        <f t="shared" si="235"/>
        <v>0.6992486925055873</v>
      </c>
      <c r="AF276" s="7">
        <f t="shared" si="236"/>
        <v>2.7126416317968172</v>
      </c>
      <c r="AG276" s="7">
        <f t="shared" si="237"/>
        <v>0</v>
      </c>
      <c r="AH276" s="7">
        <f t="shared" si="238"/>
        <v>2.0028955341708827</v>
      </c>
      <c r="AI276" s="7">
        <f t="shared" si="239"/>
        <v>0.40068607782962973</v>
      </c>
      <c r="AJ276" s="7">
        <f t="shared" si="240"/>
        <v>1.0675128980337665</v>
      </c>
      <c r="AK276" s="7">
        <f t="shared" si="241"/>
        <v>0.26321923105615586</v>
      </c>
      <c r="AL276" s="13">
        <f t="shared" ref="AL276:AL281" si="287">SUM(AD276:AK276)</f>
        <v>9.3890807359784105</v>
      </c>
      <c r="AN276" s="7">
        <f t="shared" si="260"/>
        <v>0</v>
      </c>
      <c r="AO276" s="7">
        <f t="shared" si="261"/>
        <v>0</v>
      </c>
      <c r="AP276" s="7">
        <f t="shared" si="262"/>
        <v>0</v>
      </c>
      <c r="AQ276" s="7">
        <f t="shared" si="263"/>
        <v>0</v>
      </c>
      <c r="AR276" s="7">
        <f t="shared" si="264"/>
        <v>0</v>
      </c>
      <c r="AS276" s="7">
        <f t="shared" si="265"/>
        <v>0.40068607782962973</v>
      </c>
      <c r="AT276" s="7">
        <f t="shared" si="266"/>
        <v>0</v>
      </c>
      <c r="AU276" s="7">
        <f t="shared" si="267"/>
        <v>0</v>
      </c>
      <c r="AV276" s="13">
        <f t="shared" ref="AV276:AV281" si="288">SUM(AN276:AU276)</f>
        <v>0.40068607782962973</v>
      </c>
      <c r="AX276" s="7">
        <f t="shared" si="268"/>
        <v>4.2675751662697291E-2</v>
      </c>
      <c r="AY276" s="7">
        <f t="shared" si="285"/>
        <v>-3.1541243968024504</v>
      </c>
    </row>
    <row r="277" spans="1:51" x14ac:dyDescent="0.2">
      <c r="A277" s="17"/>
      <c r="B277" s="6">
        <v>3</v>
      </c>
      <c r="C277" s="2">
        <v>3</v>
      </c>
      <c r="D277" s="2">
        <v>4</v>
      </c>
      <c r="E277" s="2">
        <v>5</v>
      </c>
      <c r="F277" s="2">
        <v>1</v>
      </c>
      <c r="G277" s="2">
        <v>7</v>
      </c>
      <c r="H277" s="2">
        <v>2</v>
      </c>
      <c r="I277" s="2">
        <v>8</v>
      </c>
      <c r="J277" s="2">
        <v>6</v>
      </c>
      <c r="L277" s="2">
        <f t="shared" si="269"/>
        <v>1</v>
      </c>
      <c r="M277" s="2">
        <f t="shared" si="270"/>
        <v>2</v>
      </c>
      <c r="N277" s="2">
        <f t="shared" si="271"/>
        <v>3</v>
      </c>
      <c r="O277" s="2">
        <f t="shared" si="272"/>
        <v>0</v>
      </c>
      <c r="P277" s="2">
        <f t="shared" si="273"/>
        <v>5</v>
      </c>
      <c r="Q277" s="2">
        <f t="shared" si="274"/>
        <v>0</v>
      </c>
      <c r="R277" s="2">
        <f t="shared" si="275"/>
        <v>6</v>
      </c>
      <c r="S277" s="2">
        <f t="shared" si="276"/>
        <v>4</v>
      </c>
      <c r="U277" s="2">
        <f t="shared" si="277"/>
        <v>1</v>
      </c>
      <c r="V277" s="2">
        <f t="shared" si="278"/>
        <v>2</v>
      </c>
      <c r="W277" s="2">
        <f t="shared" si="279"/>
        <v>2</v>
      </c>
      <c r="X277" s="2">
        <f t="shared" si="280"/>
        <v>0</v>
      </c>
      <c r="Y277" s="2">
        <f t="shared" si="281"/>
        <v>2</v>
      </c>
      <c r="Z277" s="2">
        <f t="shared" si="282"/>
        <v>0</v>
      </c>
      <c r="AA277" s="2">
        <f t="shared" si="283"/>
        <v>2</v>
      </c>
      <c r="AB277" s="2">
        <f t="shared" si="284"/>
        <v>2</v>
      </c>
      <c r="AD277" s="7">
        <f t="shared" si="286"/>
        <v>2.2428766705855709</v>
      </c>
      <c r="AE277" s="7">
        <f t="shared" si="235"/>
        <v>0.6992486925055873</v>
      </c>
      <c r="AF277" s="7">
        <f t="shared" si="236"/>
        <v>2.7126416317968172</v>
      </c>
      <c r="AG277" s="7">
        <f t="shared" si="237"/>
        <v>0</v>
      </c>
      <c r="AH277" s="7">
        <f t="shared" si="238"/>
        <v>2.0028955341708827</v>
      </c>
      <c r="AI277" s="7">
        <f t="shared" si="239"/>
        <v>0</v>
      </c>
      <c r="AJ277" s="7">
        <f t="shared" si="240"/>
        <v>1.0675128980337665</v>
      </c>
      <c r="AK277" s="7">
        <f t="shared" si="241"/>
        <v>0.26321923105615586</v>
      </c>
      <c r="AL277" s="13">
        <f t="shared" si="287"/>
        <v>8.9883946581487812</v>
      </c>
      <c r="AN277" s="7">
        <f t="shared" si="260"/>
        <v>2.2428766705855709</v>
      </c>
      <c r="AO277" s="7">
        <f t="shared" si="261"/>
        <v>0</v>
      </c>
      <c r="AP277" s="7">
        <f t="shared" si="262"/>
        <v>0</v>
      </c>
      <c r="AQ277" s="7">
        <f t="shared" si="263"/>
        <v>0</v>
      </c>
      <c r="AR277" s="7">
        <f t="shared" si="264"/>
        <v>0</v>
      </c>
      <c r="AS277" s="7">
        <f t="shared" si="265"/>
        <v>0</v>
      </c>
      <c r="AT277" s="7">
        <f t="shared" si="266"/>
        <v>0</v>
      </c>
      <c r="AU277" s="7">
        <f t="shared" si="267"/>
        <v>0</v>
      </c>
      <c r="AV277" s="13">
        <f t="shared" si="288"/>
        <v>2.2428766705855709</v>
      </c>
      <c r="AX277" s="7">
        <f t="shared" si="268"/>
        <v>0.24953028387023518</v>
      </c>
      <c r="AY277" s="7">
        <f t="shared" si="285"/>
        <v>-1.3881749929188905</v>
      </c>
    </row>
    <row r="278" spans="1:51" x14ac:dyDescent="0.2">
      <c r="A278" s="17"/>
      <c r="B278" s="6">
        <v>4</v>
      </c>
      <c r="C278" s="2">
        <v>3</v>
      </c>
      <c r="D278" s="2">
        <v>4</v>
      </c>
      <c r="E278" s="2">
        <v>5</v>
      </c>
      <c r="F278" s="2">
        <v>1</v>
      </c>
      <c r="G278" s="2">
        <v>7</v>
      </c>
      <c r="H278" s="2">
        <v>2</v>
      </c>
      <c r="I278" s="2">
        <v>8</v>
      </c>
      <c r="J278" s="2">
        <v>6</v>
      </c>
      <c r="L278" s="2">
        <f t="shared" si="269"/>
        <v>0</v>
      </c>
      <c r="M278" s="2">
        <f t="shared" si="270"/>
        <v>1</v>
      </c>
      <c r="N278" s="2">
        <f t="shared" si="271"/>
        <v>2</v>
      </c>
      <c r="O278" s="2">
        <f t="shared" si="272"/>
        <v>0</v>
      </c>
      <c r="P278" s="2">
        <f t="shared" si="273"/>
        <v>4</v>
      </c>
      <c r="Q278" s="2">
        <f t="shared" si="274"/>
        <v>0</v>
      </c>
      <c r="R278" s="2">
        <f t="shared" si="275"/>
        <v>5</v>
      </c>
      <c r="S278" s="2">
        <f t="shared" si="276"/>
        <v>3</v>
      </c>
      <c r="U278" s="2">
        <f t="shared" si="277"/>
        <v>0</v>
      </c>
      <c r="V278" s="2">
        <f t="shared" si="278"/>
        <v>1</v>
      </c>
      <c r="W278" s="2">
        <f t="shared" si="279"/>
        <v>2</v>
      </c>
      <c r="X278" s="2">
        <f t="shared" si="280"/>
        <v>0</v>
      </c>
      <c r="Y278" s="2">
        <f t="shared" si="281"/>
        <v>2</v>
      </c>
      <c r="Z278" s="2">
        <f t="shared" si="282"/>
        <v>0</v>
      </c>
      <c r="AA278" s="2">
        <f t="shared" si="283"/>
        <v>2</v>
      </c>
      <c r="AB278" s="2">
        <f t="shared" si="284"/>
        <v>2</v>
      </c>
      <c r="AD278" s="7">
        <f t="shared" si="286"/>
        <v>0</v>
      </c>
      <c r="AE278" s="7">
        <f t="shared" si="235"/>
        <v>0.6992486925055873</v>
      </c>
      <c r="AF278" s="7">
        <f t="shared" si="236"/>
        <v>2.7126416317968172</v>
      </c>
      <c r="AG278" s="7">
        <f t="shared" si="237"/>
        <v>0</v>
      </c>
      <c r="AH278" s="7">
        <f t="shared" si="238"/>
        <v>2.0028955341708827</v>
      </c>
      <c r="AI278" s="7">
        <f t="shared" si="239"/>
        <v>0</v>
      </c>
      <c r="AJ278" s="7">
        <f t="shared" si="240"/>
        <v>1.0675128980337665</v>
      </c>
      <c r="AK278" s="7">
        <f t="shared" si="241"/>
        <v>0.26321923105615586</v>
      </c>
      <c r="AL278" s="13">
        <f t="shared" si="287"/>
        <v>6.7455179875632094</v>
      </c>
      <c r="AN278" s="7">
        <f t="shared" si="260"/>
        <v>0</v>
      </c>
      <c r="AO278" s="7">
        <f t="shared" si="261"/>
        <v>0.6992486925055873</v>
      </c>
      <c r="AP278" s="7">
        <f t="shared" si="262"/>
        <v>0</v>
      </c>
      <c r="AQ278" s="7">
        <f t="shared" si="263"/>
        <v>0</v>
      </c>
      <c r="AR278" s="7">
        <f t="shared" si="264"/>
        <v>0</v>
      </c>
      <c r="AS278" s="7">
        <f t="shared" si="265"/>
        <v>0</v>
      </c>
      <c r="AT278" s="7">
        <f t="shared" si="266"/>
        <v>0</v>
      </c>
      <c r="AU278" s="7">
        <f t="shared" si="267"/>
        <v>0</v>
      </c>
      <c r="AV278" s="13">
        <f t="shared" si="288"/>
        <v>0.6992486925055873</v>
      </c>
      <c r="AX278" s="7">
        <f t="shared" si="268"/>
        <v>0.10366123013752247</v>
      </c>
      <c r="AY278" s="7">
        <f t="shared" si="285"/>
        <v>-2.2666270992494839</v>
      </c>
    </row>
    <row r="279" spans="1:51" x14ac:dyDescent="0.2">
      <c r="A279" s="17"/>
      <c r="B279" s="6">
        <v>5</v>
      </c>
      <c r="C279" s="2">
        <v>3</v>
      </c>
      <c r="D279" s="2">
        <v>4</v>
      </c>
      <c r="E279" s="2">
        <v>5</v>
      </c>
      <c r="F279" s="2">
        <v>1</v>
      </c>
      <c r="G279" s="2">
        <v>7</v>
      </c>
      <c r="H279" s="2">
        <v>2</v>
      </c>
      <c r="I279" s="2">
        <v>8</v>
      </c>
      <c r="J279" s="2">
        <v>6</v>
      </c>
      <c r="L279" s="2">
        <f t="shared" si="269"/>
        <v>0</v>
      </c>
      <c r="M279" s="2">
        <f t="shared" si="270"/>
        <v>0</v>
      </c>
      <c r="N279" s="2">
        <f t="shared" si="271"/>
        <v>1</v>
      </c>
      <c r="O279" s="2">
        <f t="shared" si="272"/>
        <v>0</v>
      </c>
      <c r="P279" s="2">
        <f t="shared" si="273"/>
        <v>3</v>
      </c>
      <c r="Q279" s="2">
        <f t="shared" si="274"/>
        <v>0</v>
      </c>
      <c r="R279" s="2">
        <f t="shared" si="275"/>
        <v>4</v>
      </c>
      <c r="S279" s="2">
        <f t="shared" si="276"/>
        <v>2</v>
      </c>
      <c r="U279" s="2">
        <f t="shared" si="277"/>
        <v>0</v>
      </c>
      <c r="V279" s="2">
        <f t="shared" si="278"/>
        <v>0</v>
      </c>
      <c r="W279" s="2">
        <f t="shared" si="279"/>
        <v>1</v>
      </c>
      <c r="X279" s="2">
        <f t="shared" si="280"/>
        <v>0</v>
      </c>
      <c r="Y279" s="2">
        <f t="shared" si="281"/>
        <v>2</v>
      </c>
      <c r="Z279" s="2">
        <f t="shared" si="282"/>
        <v>0</v>
      </c>
      <c r="AA279" s="2">
        <f t="shared" si="283"/>
        <v>2</v>
      </c>
      <c r="AB279" s="2">
        <f t="shared" si="284"/>
        <v>2</v>
      </c>
      <c r="AD279" s="7">
        <f t="shared" si="286"/>
        <v>0</v>
      </c>
      <c r="AE279" s="7">
        <f t="shared" si="235"/>
        <v>0</v>
      </c>
      <c r="AF279" s="7">
        <f t="shared" si="236"/>
        <v>2.7126416317968172</v>
      </c>
      <c r="AG279" s="7">
        <f t="shared" si="237"/>
        <v>0</v>
      </c>
      <c r="AH279" s="7">
        <f t="shared" si="238"/>
        <v>2.0028955341708827</v>
      </c>
      <c r="AI279" s="7">
        <f t="shared" si="239"/>
        <v>0</v>
      </c>
      <c r="AJ279" s="7">
        <f t="shared" si="240"/>
        <v>1.0675128980337665</v>
      </c>
      <c r="AK279" s="7">
        <f t="shared" si="241"/>
        <v>0.26321923105615586</v>
      </c>
      <c r="AL279" s="13">
        <f t="shared" si="287"/>
        <v>6.0462692950576216</v>
      </c>
      <c r="AN279" s="7">
        <f t="shared" si="260"/>
        <v>0</v>
      </c>
      <c r="AO279" s="7">
        <f t="shared" si="261"/>
        <v>0</v>
      </c>
      <c r="AP279" s="7">
        <f t="shared" si="262"/>
        <v>2.7126416317968172</v>
      </c>
      <c r="AQ279" s="7">
        <f t="shared" si="263"/>
        <v>0</v>
      </c>
      <c r="AR279" s="7">
        <f t="shared" si="264"/>
        <v>0</v>
      </c>
      <c r="AS279" s="7">
        <f t="shared" si="265"/>
        <v>0</v>
      </c>
      <c r="AT279" s="7">
        <f t="shared" si="266"/>
        <v>0</v>
      </c>
      <c r="AU279" s="7">
        <f t="shared" si="267"/>
        <v>0</v>
      </c>
      <c r="AV279" s="13">
        <f t="shared" si="288"/>
        <v>2.7126416317968172</v>
      </c>
      <c r="AX279" s="7">
        <f t="shared" si="268"/>
        <v>0.44864717388856651</v>
      </c>
      <c r="AY279" s="7">
        <f t="shared" si="285"/>
        <v>-0.80151850440297523</v>
      </c>
    </row>
    <row r="280" spans="1:51" x14ac:dyDescent="0.2">
      <c r="A280" s="17"/>
      <c r="B280" s="6">
        <v>6</v>
      </c>
      <c r="C280" s="2">
        <v>3</v>
      </c>
      <c r="D280" s="2">
        <v>4</v>
      </c>
      <c r="E280" s="2">
        <v>5</v>
      </c>
      <c r="F280" s="2">
        <v>1</v>
      </c>
      <c r="G280" s="2">
        <v>7</v>
      </c>
      <c r="H280" s="2">
        <v>2</v>
      </c>
      <c r="I280" s="2">
        <v>8</v>
      </c>
      <c r="J280" s="2">
        <v>6</v>
      </c>
      <c r="L280" s="2">
        <f t="shared" si="269"/>
        <v>0</v>
      </c>
      <c r="M280" s="2">
        <f t="shared" si="270"/>
        <v>0</v>
      </c>
      <c r="N280" s="2">
        <f t="shared" si="271"/>
        <v>0</v>
      </c>
      <c r="O280" s="2">
        <f t="shared" si="272"/>
        <v>0</v>
      </c>
      <c r="P280" s="2">
        <f t="shared" si="273"/>
        <v>2</v>
      </c>
      <c r="Q280" s="2">
        <f t="shared" si="274"/>
        <v>0</v>
      </c>
      <c r="R280" s="2">
        <f t="shared" si="275"/>
        <v>3</v>
      </c>
      <c r="S280" s="2">
        <f t="shared" si="276"/>
        <v>1</v>
      </c>
      <c r="U280" s="2">
        <f t="shared" si="277"/>
        <v>0</v>
      </c>
      <c r="V280" s="2">
        <f t="shared" si="278"/>
        <v>0</v>
      </c>
      <c r="W280" s="2">
        <f t="shared" si="279"/>
        <v>0</v>
      </c>
      <c r="X280" s="2">
        <f t="shared" si="280"/>
        <v>0</v>
      </c>
      <c r="Y280" s="2">
        <f t="shared" si="281"/>
        <v>2</v>
      </c>
      <c r="Z280" s="2">
        <f t="shared" si="282"/>
        <v>0</v>
      </c>
      <c r="AA280" s="2">
        <f t="shared" si="283"/>
        <v>2</v>
      </c>
      <c r="AB280" s="2">
        <f t="shared" si="284"/>
        <v>1</v>
      </c>
      <c r="AD280" s="7">
        <f t="shared" si="286"/>
        <v>0</v>
      </c>
      <c r="AE280" s="7">
        <f t="shared" si="235"/>
        <v>0</v>
      </c>
      <c r="AF280" s="7">
        <f t="shared" si="236"/>
        <v>0</v>
      </c>
      <c r="AG280" s="7">
        <f t="shared" si="237"/>
        <v>0</v>
      </c>
      <c r="AH280" s="7">
        <f t="shared" si="238"/>
        <v>2.0028955341708827</v>
      </c>
      <c r="AI280" s="7">
        <f t="shared" si="239"/>
        <v>0</v>
      </c>
      <c r="AJ280" s="7">
        <f t="shared" si="240"/>
        <v>1.0675128980337665</v>
      </c>
      <c r="AK280" s="7">
        <f t="shared" si="241"/>
        <v>0.26321923105615586</v>
      </c>
      <c r="AL280" s="13">
        <f t="shared" si="287"/>
        <v>3.3336276632608053</v>
      </c>
      <c r="AN280" s="7">
        <f t="shared" si="260"/>
        <v>0</v>
      </c>
      <c r="AO280" s="7">
        <f t="shared" si="261"/>
        <v>0</v>
      </c>
      <c r="AP280" s="7">
        <f t="shared" si="262"/>
        <v>0</v>
      </c>
      <c r="AQ280" s="7">
        <f t="shared" si="263"/>
        <v>0</v>
      </c>
      <c r="AR280" s="7">
        <f t="shared" si="264"/>
        <v>0</v>
      </c>
      <c r="AS280" s="7">
        <f t="shared" si="265"/>
        <v>0</v>
      </c>
      <c r="AT280" s="7">
        <f t="shared" si="266"/>
        <v>0</v>
      </c>
      <c r="AU280" s="7">
        <f t="shared" si="267"/>
        <v>0.26321923105615586</v>
      </c>
      <c r="AV280" s="13">
        <f t="shared" si="288"/>
        <v>0.26321923105615586</v>
      </c>
      <c r="AX280" s="7">
        <f t="shared" si="268"/>
        <v>7.8958797335718825E-2</v>
      </c>
      <c r="AY280" s="7">
        <f t="shared" si="285"/>
        <v>-2.5388291152834603</v>
      </c>
    </row>
    <row r="281" spans="1:51" x14ac:dyDescent="0.2">
      <c r="A281" s="17"/>
      <c r="B281" s="6">
        <v>7</v>
      </c>
      <c r="C281" s="2">
        <v>3</v>
      </c>
      <c r="D281" s="2">
        <v>4</v>
      </c>
      <c r="E281" s="2">
        <v>5</v>
      </c>
      <c r="F281" s="2">
        <v>1</v>
      </c>
      <c r="G281" s="2">
        <v>7</v>
      </c>
      <c r="H281" s="2">
        <v>2</v>
      </c>
      <c r="I281" s="2">
        <v>8</v>
      </c>
      <c r="J281" s="2">
        <v>6</v>
      </c>
      <c r="L281" s="2">
        <f t="shared" si="269"/>
        <v>0</v>
      </c>
      <c r="M281" s="2">
        <f t="shared" si="270"/>
        <v>0</v>
      </c>
      <c r="N281" s="2">
        <f t="shared" si="271"/>
        <v>0</v>
      </c>
      <c r="O281" s="2">
        <f t="shared" si="272"/>
        <v>0</v>
      </c>
      <c r="P281" s="2">
        <f t="shared" si="273"/>
        <v>1</v>
      </c>
      <c r="Q281" s="2">
        <f t="shared" si="274"/>
        <v>0</v>
      </c>
      <c r="R281" s="2">
        <f t="shared" si="275"/>
        <v>2</v>
      </c>
      <c r="S281" s="2">
        <f t="shared" si="276"/>
        <v>0</v>
      </c>
      <c r="U281" s="2">
        <f t="shared" si="277"/>
        <v>0</v>
      </c>
      <c r="V281" s="2">
        <f t="shared" si="278"/>
        <v>0</v>
      </c>
      <c r="W281" s="2">
        <f t="shared" si="279"/>
        <v>0</v>
      </c>
      <c r="X281" s="2">
        <f t="shared" si="280"/>
        <v>0</v>
      </c>
      <c r="Y281" s="2">
        <f t="shared" si="281"/>
        <v>1</v>
      </c>
      <c r="Z281" s="2">
        <f t="shared" si="282"/>
        <v>0</v>
      </c>
      <c r="AA281" s="2">
        <f t="shared" si="283"/>
        <v>2</v>
      </c>
      <c r="AB281" s="2">
        <f t="shared" si="284"/>
        <v>0</v>
      </c>
      <c r="AD281" s="7">
        <f t="shared" si="286"/>
        <v>0</v>
      </c>
      <c r="AE281" s="7">
        <f t="shared" si="235"/>
        <v>0</v>
      </c>
      <c r="AF281" s="7">
        <f t="shared" si="236"/>
        <v>0</v>
      </c>
      <c r="AG281" s="7">
        <f t="shared" si="237"/>
        <v>0</v>
      </c>
      <c r="AH281" s="7">
        <f t="shared" si="238"/>
        <v>2.0028955341708827</v>
      </c>
      <c r="AI281" s="7">
        <f t="shared" si="239"/>
        <v>0</v>
      </c>
      <c r="AJ281" s="7">
        <f t="shared" si="240"/>
        <v>1.0675128980337665</v>
      </c>
      <c r="AK281" s="7">
        <f t="shared" si="241"/>
        <v>0</v>
      </c>
      <c r="AL281" s="13">
        <f t="shared" si="287"/>
        <v>3.0704084322046494</v>
      </c>
      <c r="AN281" s="7">
        <f t="shared" si="260"/>
        <v>0</v>
      </c>
      <c r="AO281" s="7">
        <f t="shared" si="261"/>
        <v>0</v>
      </c>
      <c r="AP281" s="7">
        <f t="shared" si="262"/>
        <v>0</v>
      </c>
      <c r="AQ281" s="7">
        <f t="shared" si="263"/>
        <v>0</v>
      </c>
      <c r="AR281" s="7">
        <f t="shared" si="264"/>
        <v>2.0028955341708827</v>
      </c>
      <c r="AS281" s="7">
        <f t="shared" si="265"/>
        <v>0</v>
      </c>
      <c r="AT281" s="7">
        <f t="shared" si="266"/>
        <v>0</v>
      </c>
      <c r="AU281" s="7">
        <f t="shared" si="267"/>
        <v>0</v>
      </c>
      <c r="AV281" s="13">
        <f t="shared" si="288"/>
        <v>2.0028955341708827</v>
      </c>
      <c r="AX281" s="7">
        <f t="shared" si="268"/>
        <v>0.65232218396845043</v>
      </c>
      <c r="AY281" s="7">
        <f t="shared" si="285"/>
        <v>-0.42721669191512668</v>
      </c>
    </row>
    <row r="282" spans="1:51" x14ac:dyDescent="0.2">
      <c r="A282" s="17">
        <v>39</v>
      </c>
      <c r="B282" s="6">
        <v>1</v>
      </c>
      <c r="C282" s="2">
        <v>1</v>
      </c>
      <c r="D282" s="2">
        <v>4</v>
      </c>
      <c r="E282" s="2">
        <v>2</v>
      </c>
      <c r="F282" s="2">
        <v>6</v>
      </c>
      <c r="G282" s="2">
        <v>3</v>
      </c>
      <c r="H282" s="2">
        <v>7</v>
      </c>
      <c r="I282" s="2">
        <v>8</v>
      </c>
      <c r="J282" s="2">
        <v>5</v>
      </c>
      <c r="L282" s="2">
        <f t="shared" si="269"/>
        <v>1</v>
      </c>
      <c r="M282" s="2">
        <f t="shared" si="270"/>
        <v>4</v>
      </c>
      <c r="N282" s="2">
        <f t="shared" si="271"/>
        <v>2</v>
      </c>
      <c r="O282" s="2">
        <f t="shared" si="272"/>
        <v>6</v>
      </c>
      <c r="P282" s="2">
        <f t="shared" si="273"/>
        <v>3</v>
      </c>
      <c r="Q282" s="2">
        <f t="shared" si="274"/>
        <v>7</v>
      </c>
      <c r="R282" s="2">
        <f t="shared" si="275"/>
        <v>8</v>
      </c>
      <c r="S282" s="2">
        <f t="shared" si="276"/>
        <v>5</v>
      </c>
      <c r="U282" s="2">
        <f t="shared" si="277"/>
        <v>1</v>
      </c>
      <c r="V282" s="2">
        <f t="shared" si="278"/>
        <v>2</v>
      </c>
      <c r="W282" s="2">
        <f t="shared" si="279"/>
        <v>2</v>
      </c>
      <c r="X282" s="2">
        <f t="shared" si="280"/>
        <v>2</v>
      </c>
      <c r="Y282" s="2">
        <f t="shared" si="281"/>
        <v>2</v>
      </c>
      <c r="Z282" s="2">
        <f t="shared" si="282"/>
        <v>2</v>
      </c>
      <c r="AA282" s="2">
        <f t="shared" si="283"/>
        <v>2</v>
      </c>
      <c r="AB282" s="2">
        <f t="shared" si="284"/>
        <v>2</v>
      </c>
      <c r="AD282" s="7">
        <f>IF(U282=0,0,EXP(U$13))</f>
        <v>2.2428766705855709</v>
      </c>
      <c r="AE282" s="7">
        <f t="shared" si="235"/>
        <v>0.6992486925055873</v>
      </c>
      <c r="AF282" s="7">
        <f t="shared" si="236"/>
        <v>2.7126416317968172</v>
      </c>
      <c r="AG282" s="7">
        <f t="shared" si="237"/>
        <v>1.042358764859616</v>
      </c>
      <c r="AH282" s="7">
        <f t="shared" si="238"/>
        <v>2.0028955341708827</v>
      </c>
      <c r="AI282" s="7">
        <f t="shared" si="239"/>
        <v>0.40068607782962973</v>
      </c>
      <c r="AJ282" s="7">
        <f t="shared" si="240"/>
        <v>1.0675128980337665</v>
      </c>
      <c r="AK282" s="7">
        <f t="shared" si="241"/>
        <v>0.26321923105615586</v>
      </c>
      <c r="AL282" s="13">
        <f>SUM(AD282:AK282)</f>
        <v>10.431439500838025</v>
      </c>
      <c r="AN282" s="7">
        <f t="shared" si="260"/>
        <v>2.2428766705855709</v>
      </c>
      <c r="AO282" s="7">
        <f t="shared" si="261"/>
        <v>0</v>
      </c>
      <c r="AP282" s="7">
        <f t="shared" si="262"/>
        <v>0</v>
      </c>
      <c r="AQ282" s="7">
        <f t="shared" si="263"/>
        <v>0</v>
      </c>
      <c r="AR282" s="7">
        <f t="shared" si="264"/>
        <v>0</v>
      </c>
      <c r="AS282" s="7">
        <f t="shared" si="265"/>
        <v>0</v>
      </c>
      <c r="AT282" s="7">
        <f t="shared" si="266"/>
        <v>0</v>
      </c>
      <c r="AU282" s="7">
        <f t="shared" si="267"/>
        <v>0</v>
      </c>
      <c r="AV282" s="13">
        <f>SUM(AN282:AU282)</f>
        <v>2.2428766705855709</v>
      </c>
      <c r="AX282" s="7">
        <f t="shared" si="268"/>
        <v>0.21501123314815623</v>
      </c>
      <c r="AY282" s="7">
        <f t="shared" si="285"/>
        <v>-1.537065005018585</v>
      </c>
    </row>
    <row r="283" spans="1:51" x14ac:dyDescent="0.2">
      <c r="A283" s="17"/>
      <c r="B283" s="6">
        <v>2</v>
      </c>
      <c r="C283" s="2">
        <v>1</v>
      </c>
      <c r="D283" s="2">
        <v>4</v>
      </c>
      <c r="E283" s="2">
        <v>2</v>
      </c>
      <c r="F283" s="2">
        <v>6</v>
      </c>
      <c r="G283" s="2">
        <v>3</v>
      </c>
      <c r="H283" s="2">
        <v>7</v>
      </c>
      <c r="I283" s="2">
        <v>8</v>
      </c>
      <c r="J283" s="2">
        <v>5</v>
      </c>
      <c r="L283" s="2">
        <f t="shared" si="269"/>
        <v>0</v>
      </c>
      <c r="M283" s="2">
        <f t="shared" si="270"/>
        <v>3</v>
      </c>
      <c r="N283" s="2">
        <f t="shared" si="271"/>
        <v>1</v>
      </c>
      <c r="O283" s="2">
        <f t="shared" si="272"/>
        <v>5</v>
      </c>
      <c r="P283" s="2">
        <f t="shared" si="273"/>
        <v>2</v>
      </c>
      <c r="Q283" s="2">
        <f t="shared" si="274"/>
        <v>6</v>
      </c>
      <c r="R283" s="2">
        <f t="shared" si="275"/>
        <v>7</v>
      </c>
      <c r="S283" s="2">
        <f t="shared" si="276"/>
        <v>4</v>
      </c>
      <c r="U283" s="2">
        <f t="shared" si="277"/>
        <v>0</v>
      </c>
      <c r="V283" s="2">
        <f t="shared" si="278"/>
        <v>2</v>
      </c>
      <c r="W283" s="2">
        <f t="shared" si="279"/>
        <v>1</v>
      </c>
      <c r="X283" s="2">
        <f t="shared" si="280"/>
        <v>2</v>
      </c>
      <c r="Y283" s="2">
        <f t="shared" si="281"/>
        <v>2</v>
      </c>
      <c r="Z283" s="2">
        <f t="shared" si="282"/>
        <v>2</v>
      </c>
      <c r="AA283" s="2">
        <f t="shared" si="283"/>
        <v>2</v>
      </c>
      <c r="AB283" s="2">
        <f t="shared" si="284"/>
        <v>2</v>
      </c>
      <c r="AD283" s="7">
        <f t="shared" ref="AD283:AD288" si="289">IF(U283=0,0,EXP(U$13))</f>
        <v>0</v>
      </c>
      <c r="AE283" s="7">
        <f t="shared" si="235"/>
        <v>0.6992486925055873</v>
      </c>
      <c r="AF283" s="7">
        <f t="shared" si="236"/>
        <v>2.7126416317968172</v>
      </c>
      <c r="AG283" s="7">
        <f t="shared" si="237"/>
        <v>1.042358764859616</v>
      </c>
      <c r="AH283" s="7">
        <f t="shared" si="238"/>
        <v>2.0028955341708827</v>
      </c>
      <c r="AI283" s="7">
        <f t="shared" si="239"/>
        <v>0.40068607782962973</v>
      </c>
      <c r="AJ283" s="7">
        <f t="shared" si="240"/>
        <v>1.0675128980337665</v>
      </c>
      <c r="AK283" s="7">
        <f t="shared" si="241"/>
        <v>0.26321923105615586</v>
      </c>
      <c r="AL283" s="13">
        <f t="shared" ref="AL283:AL288" si="290">SUM(AD283:AK283)</f>
        <v>8.1885628302524545</v>
      </c>
      <c r="AN283" s="7">
        <f t="shared" si="260"/>
        <v>0</v>
      </c>
      <c r="AO283" s="7">
        <f t="shared" si="261"/>
        <v>0</v>
      </c>
      <c r="AP283" s="7">
        <f t="shared" si="262"/>
        <v>2.7126416317968172</v>
      </c>
      <c r="AQ283" s="7">
        <f t="shared" si="263"/>
        <v>0</v>
      </c>
      <c r="AR283" s="7">
        <f t="shared" si="264"/>
        <v>0</v>
      </c>
      <c r="AS283" s="7">
        <f t="shared" si="265"/>
        <v>0</v>
      </c>
      <c r="AT283" s="7">
        <f t="shared" si="266"/>
        <v>0</v>
      </c>
      <c r="AU283" s="7">
        <f t="shared" si="267"/>
        <v>0</v>
      </c>
      <c r="AV283" s="13">
        <f t="shared" ref="AV283:AV288" si="291">SUM(AN283:AU283)</f>
        <v>2.7126416317968172</v>
      </c>
      <c r="AX283" s="7">
        <f t="shared" si="268"/>
        <v>0.33127200560457642</v>
      </c>
      <c r="AY283" s="7">
        <f t="shared" si="285"/>
        <v>-1.1048154718743979</v>
      </c>
    </row>
    <row r="284" spans="1:51" x14ac:dyDescent="0.2">
      <c r="A284" s="17"/>
      <c r="B284" s="6">
        <v>3</v>
      </c>
      <c r="C284" s="2">
        <v>1</v>
      </c>
      <c r="D284" s="2">
        <v>4</v>
      </c>
      <c r="E284" s="2">
        <v>2</v>
      </c>
      <c r="F284" s="2">
        <v>6</v>
      </c>
      <c r="G284" s="2">
        <v>3</v>
      </c>
      <c r="H284" s="2">
        <v>7</v>
      </c>
      <c r="I284" s="2">
        <v>8</v>
      </c>
      <c r="J284" s="2">
        <v>5</v>
      </c>
      <c r="L284" s="2">
        <f t="shared" si="269"/>
        <v>0</v>
      </c>
      <c r="M284" s="2">
        <f t="shared" si="270"/>
        <v>2</v>
      </c>
      <c r="N284" s="2">
        <f t="shared" si="271"/>
        <v>0</v>
      </c>
      <c r="O284" s="2">
        <f t="shared" si="272"/>
        <v>4</v>
      </c>
      <c r="P284" s="2">
        <f t="shared" si="273"/>
        <v>1</v>
      </c>
      <c r="Q284" s="2">
        <f t="shared" si="274"/>
        <v>5</v>
      </c>
      <c r="R284" s="2">
        <f t="shared" si="275"/>
        <v>6</v>
      </c>
      <c r="S284" s="2">
        <f t="shared" si="276"/>
        <v>3</v>
      </c>
      <c r="U284" s="2">
        <f t="shared" si="277"/>
        <v>0</v>
      </c>
      <c r="V284" s="2">
        <f t="shared" si="278"/>
        <v>2</v>
      </c>
      <c r="W284" s="2">
        <f t="shared" si="279"/>
        <v>0</v>
      </c>
      <c r="X284" s="2">
        <f t="shared" si="280"/>
        <v>2</v>
      </c>
      <c r="Y284" s="2">
        <f t="shared" si="281"/>
        <v>1</v>
      </c>
      <c r="Z284" s="2">
        <f t="shared" si="282"/>
        <v>2</v>
      </c>
      <c r="AA284" s="2">
        <f t="shared" si="283"/>
        <v>2</v>
      </c>
      <c r="AB284" s="2">
        <f t="shared" si="284"/>
        <v>2</v>
      </c>
      <c r="AD284" s="7">
        <f t="shared" si="289"/>
        <v>0</v>
      </c>
      <c r="AE284" s="7">
        <f t="shared" si="235"/>
        <v>0.6992486925055873</v>
      </c>
      <c r="AF284" s="7">
        <f t="shared" si="236"/>
        <v>0</v>
      </c>
      <c r="AG284" s="7">
        <f t="shared" si="237"/>
        <v>1.042358764859616</v>
      </c>
      <c r="AH284" s="7">
        <f t="shared" si="238"/>
        <v>2.0028955341708827</v>
      </c>
      <c r="AI284" s="7">
        <f t="shared" si="239"/>
        <v>0.40068607782962973</v>
      </c>
      <c r="AJ284" s="7">
        <f t="shared" si="240"/>
        <v>1.0675128980337665</v>
      </c>
      <c r="AK284" s="7">
        <f t="shared" si="241"/>
        <v>0.26321923105615586</v>
      </c>
      <c r="AL284" s="13">
        <f t="shared" si="290"/>
        <v>5.4759211984556373</v>
      </c>
      <c r="AN284" s="7">
        <f t="shared" si="260"/>
        <v>0</v>
      </c>
      <c r="AO284" s="7">
        <f t="shared" si="261"/>
        <v>0</v>
      </c>
      <c r="AP284" s="7">
        <f t="shared" si="262"/>
        <v>0</v>
      </c>
      <c r="AQ284" s="7">
        <f t="shared" si="263"/>
        <v>0</v>
      </c>
      <c r="AR284" s="7">
        <f t="shared" si="264"/>
        <v>2.0028955341708827</v>
      </c>
      <c r="AS284" s="7">
        <f t="shared" si="265"/>
        <v>0</v>
      </c>
      <c r="AT284" s="7">
        <f t="shared" si="266"/>
        <v>0</v>
      </c>
      <c r="AU284" s="7">
        <f t="shared" si="267"/>
        <v>0</v>
      </c>
      <c r="AV284" s="13">
        <f t="shared" si="291"/>
        <v>2.0028955341708827</v>
      </c>
      <c r="AX284" s="7">
        <f t="shared" si="268"/>
        <v>0.36576412654290119</v>
      </c>
      <c r="AY284" s="7">
        <f t="shared" si="285"/>
        <v>-1.0057666163338514</v>
      </c>
    </row>
    <row r="285" spans="1:51" x14ac:dyDescent="0.2">
      <c r="A285" s="17"/>
      <c r="B285" s="6">
        <v>4</v>
      </c>
      <c r="C285" s="2">
        <v>1</v>
      </c>
      <c r="D285" s="2">
        <v>4</v>
      </c>
      <c r="E285" s="2">
        <v>2</v>
      </c>
      <c r="F285" s="2">
        <v>6</v>
      </c>
      <c r="G285" s="2">
        <v>3</v>
      </c>
      <c r="H285" s="2">
        <v>7</v>
      </c>
      <c r="I285" s="2">
        <v>8</v>
      </c>
      <c r="J285" s="2">
        <v>5</v>
      </c>
      <c r="L285" s="2">
        <f t="shared" si="269"/>
        <v>0</v>
      </c>
      <c r="M285" s="2">
        <f t="shared" si="270"/>
        <v>1</v>
      </c>
      <c r="N285" s="2">
        <f t="shared" si="271"/>
        <v>0</v>
      </c>
      <c r="O285" s="2">
        <f t="shared" si="272"/>
        <v>3</v>
      </c>
      <c r="P285" s="2">
        <f t="shared" si="273"/>
        <v>0</v>
      </c>
      <c r="Q285" s="2">
        <f t="shared" si="274"/>
        <v>4</v>
      </c>
      <c r="R285" s="2">
        <f t="shared" si="275"/>
        <v>5</v>
      </c>
      <c r="S285" s="2">
        <f t="shared" si="276"/>
        <v>2</v>
      </c>
      <c r="U285" s="2">
        <f t="shared" si="277"/>
        <v>0</v>
      </c>
      <c r="V285" s="2">
        <f t="shared" si="278"/>
        <v>1</v>
      </c>
      <c r="W285" s="2">
        <f t="shared" si="279"/>
        <v>0</v>
      </c>
      <c r="X285" s="2">
        <f t="shared" si="280"/>
        <v>2</v>
      </c>
      <c r="Y285" s="2">
        <f t="shared" si="281"/>
        <v>0</v>
      </c>
      <c r="Z285" s="2">
        <f t="shared" si="282"/>
        <v>2</v>
      </c>
      <c r="AA285" s="2">
        <f t="shared" si="283"/>
        <v>2</v>
      </c>
      <c r="AB285" s="2">
        <f t="shared" si="284"/>
        <v>2</v>
      </c>
      <c r="AD285" s="7">
        <f t="shared" si="289"/>
        <v>0</v>
      </c>
      <c r="AE285" s="7">
        <f t="shared" si="235"/>
        <v>0.6992486925055873</v>
      </c>
      <c r="AF285" s="7">
        <f t="shared" si="236"/>
        <v>0</v>
      </c>
      <c r="AG285" s="7">
        <f t="shared" si="237"/>
        <v>1.042358764859616</v>
      </c>
      <c r="AH285" s="7">
        <f t="shared" si="238"/>
        <v>0</v>
      </c>
      <c r="AI285" s="7">
        <f t="shared" si="239"/>
        <v>0.40068607782962973</v>
      </c>
      <c r="AJ285" s="7">
        <f t="shared" si="240"/>
        <v>1.0675128980337665</v>
      </c>
      <c r="AK285" s="7">
        <f t="shared" si="241"/>
        <v>0.26321923105615586</v>
      </c>
      <c r="AL285" s="13">
        <f t="shared" si="290"/>
        <v>3.473025664284755</v>
      </c>
      <c r="AN285" s="7">
        <f t="shared" si="260"/>
        <v>0</v>
      </c>
      <c r="AO285" s="7">
        <f t="shared" si="261"/>
        <v>0.6992486925055873</v>
      </c>
      <c r="AP285" s="7">
        <f t="shared" si="262"/>
        <v>0</v>
      </c>
      <c r="AQ285" s="7">
        <f t="shared" si="263"/>
        <v>0</v>
      </c>
      <c r="AR285" s="7">
        <f t="shared" si="264"/>
        <v>0</v>
      </c>
      <c r="AS285" s="7">
        <f t="shared" si="265"/>
        <v>0</v>
      </c>
      <c r="AT285" s="7">
        <f t="shared" si="266"/>
        <v>0</v>
      </c>
      <c r="AU285" s="7">
        <f t="shared" si="267"/>
        <v>0</v>
      </c>
      <c r="AV285" s="13">
        <f t="shared" si="291"/>
        <v>0.6992486925055873</v>
      </c>
      <c r="AX285" s="7">
        <f t="shared" si="268"/>
        <v>0.20133703580033654</v>
      </c>
      <c r="AY285" s="7">
        <f t="shared" si="285"/>
        <v>-1.60277498014775</v>
      </c>
    </row>
    <row r="286" spans="1:51" x14ac:dyDescent="0.2">
      <c r="A286" s="17"/>
      <c r="B286" s="6">
        <v>5</v>
      </c>
      <c r="C286" s="2">
        <v>1</v>
      </c>
      <c r="D286" s="2">
        <v>4</v>
      </c>
      <c r="E286" s="2">
        <v>2</v>
      </c>
      <c r="F286" s="2">
        <v>6</v>
      </c>
      <c r="G286" s="2">
        <v>3</v>
      </c>
      <c r="H286" s="2">
        <v>7</v>
      </c>
      <c r="I286" s="2">
        <v>8</v>
      </c>
      <c r="J286" s="2">
        <v>5</v>
      </c>
      <c r="L286" s="2">
        <f t="shared" si="269"/>
        <v>0</v>
      </c>
      <c r="M286" s="2">
        <f t="shared" si="270"/>
        <v>0</v>
      </c>
      <c r="N286" s="2">
        <f t="shared" si="271"/>
        <v>0</v>
      </c>
      <c r="O286" s="2">
        <f t="shared" si="272"/>
        <v>2</v>
      </c>
      <c r="P286" s="2">
        <f t="shared" si="273"/>
        <v>0</v>
      </c>
      <c r="Q286" s="2">
        <f t="shared" si="274"/>
        <v>3</v>
      </c>
      <c r="R286" s="2">
        <f t="shared" si="275"/>
        <v>4</v>
      </c>
      <c r="S286" s="2">
        <f t="shared" si="276"/>
        <v>1</v>
      </c>
      <c r="U286" s="2">
        <f t="shared" si="277"/>
        <v>0</v>
      </c>
      <c r="V286" s="2">
        <f t="shared" si="278"/>
        <v>0</v>
      </c>
      <c r="W286" s="2">
        <f t="shared" si="279"/>
        <v>0</v>
      </c>
      <c r="X286" s="2">
        <f t="shared" si="280"/>
        <v>2</v>
      </c>
      <c r="Y286" s="2">
        <f t="shared" si="281"/>
        <v>0</v>
      </c>
      <c r="Z286" s="2">
        <f t="shared" si="282"/>
        <v>2</v>
      </c>
      <c r="AA286" s="2">
        <f t="shared" si="283"/>
        <v>2</v>
      </c>
      <c r="AB286" s="2">
        <f t="shared" si="284"/>
        <v>1</v>
      </c>
      <c r="AD286" s="7">
        <f t="shared" si="289"/>
        <v>0</v>
      </c>
      <c r="AE286" s="7">
        <f t="shared" si="235"/>
        <v>0</v>
      </c>
      <c r="AF286" s="7">
        <f t="shared" si="236"/>
        <v>0</v>
      </c>
      <c r="AG286" s="7">
        <f t="shared" si="237"/>
        <v>1.042358764859616</v>
      </c>
      <c r="AH286" s="7">
        <f t="shared" si="238"/>
        <v>0</v>
      </c>
      <c r="AI286" s="7">
        <f t="shared" si="239"/>
        <v>0.40068607782962973</v>
      </c>
      <c r="AJ286" s="7">
        <f t="shared" si="240"/>
        <v>1.0675128980337665</v>
      </c>
      <c r="AK286" s="7">
        <f t="shared" si="241"/>
        <v>0.26321923105615586</v>
      </c>
      <c r="AL286" s="13">
        <f t="shared" si="290"/>
        <v>2.773776971779168</v>
      </c>
      <c r="AN286" s="7">
        <f t="shared" si="260"/>
        <v>0</v>
      </c>
      <c r="AO286" s="7">
        <f t="shared" si="261"/>
        <v>0</v>
      </c>
      <c r="AP286" s="7">
        <f t="shared" si="262"/>
        <v>0</v>
      </c>
      <c r="AQ286" s="7">
        <f t="shared" si="263"/>
        <v>0</v>
      </c>
      <c r="AR286" s="7">
        <f t="shared" si="264"/>
        <v>0</v>
      </c>
      <c r="AS286" s="7">
        <f t="shared" si="265"/>
        <v>0</v>
      </c>
      <c r="AT286" s="7">
        <f t="shared" si="266"/>
        <v>0</v>
      </c>
      <c r="AU286" s="7">
        <f t="shared" si="267"/>
        <v>0.26321923105615586</v>
      </c>
      <c r="AV286" s="13">
        <f t="shared" si="291"/>
        <v>0.26321923105615586</v>
      </c>
      <c r="AX286" s="7">
        <f t="shared" si="268"/>
        <v>9.4895600379622677E-2</v>
      </c>
      <c r="AY286" s="7">
        <f t="shared" si="285"/>
        <v>-2.3549779350350111</v>
      </c>
    </row>
    <row r="287" spans="1:51" x14ac:dyDescent="0.2">
      <c r="A287" s="17"/>
      <c r="B287" s="6">
        <v>6</v>
      </c>
      <c r="C287" s="2">
        <v>1</v>
      </c>
      <c r="D287" s="2">
        <v>4</v>
      </c>
      <c r="E287" s="2">
        <v>2</v>
      </c>
      <c r="F287" s="2">
        <v>6</v>
      </c>
      <c r="G287" s="2">
        <v>3</v>
      </c>
      <c r="H287" s="2">
        <v>7</v>
      </c>
      <c r="I287" s="2">
        <v>8</v>
      </c>
      <c r="J287" s="2">
        <v>5</v>
      </c>
      <c r="L287" s="2">
        <f t="shared" si="269"/>
        <v>0</v>
      </c>
      <c r="M287" s="2">
        <f t="shared" si="270"/>
        <v>0</v>
      </c>
      <c r="N287" s="2">
        <f t="shared" si="271"/>
        <v>0</v>
      </c>
      <c r="O287" s="2">
        <f t="shared" si="272"/>
        <v>1</v>
      </c>
      <c r="P287" s="2">
        <f t="shared" si="273"/>
        <v>0</v>
      </c>
      <c r="Q287" s="2">
        <f t="shared" si="274"/>
        <v>2</v>
      </c>
      <c r="R287" s="2">
        <f t="shared" si="275"/>
        <v>3</v>
      </c>
      <c r="S287" s="2">
        <f t="shared" si="276"/>
        <v>0</v>
      </c>
      <c r="U287" s="2">
        <f t="shared" si="277"/>
        <v>0</v>
      </c>
      <c r="V287" s="2">
        <f t="shared" si="278"/>
        <v>0</v>
      </c>
      <c r="W287" s="2">
        <f t="shared" si="279"/>
        <v>0</v>
      </c>
      <c r="X287" s="2">
        <f t="shared" si="280"/>
        <v>1</v>
      </c>
      <c r="Y287" s="2">
        <f t="shared" si="281"/>
        <v>0</v>
      </c>
      <c r="Z287" s="2">
        <f t="shared" si="282"/>
        <v>2</v>
      </c>
      <c r="AA287" s="2">
        <f t="shared" si="283"/>
        <v>2</v>
      </c>
      <c r="AB287" s="2">
        <f t="shared" si="284"/>
        <v>0</v>
      </c>
      <c r="AD287" s="7">
        <f t="shared" si="289"/>
        <v>0</v>
      </c>
      <c r="AE287" s="7">
        <f t="shared" si="235"/>
        <v>0</v>
      </c>
      <c r="AF287" s="7">
        <f t="shared" si="236"/>
        <v>0</v>
      </c>
      <c r="AG287" s="7">
        <f t="shared" si="237"/>
        <v>1.042358764859616</v>
      </c>
      <c r="AH287" s="7">
        <f t="shared" si="238"/>
        <v>0</v>
      </c>
      <c r="AI287" s="7">
        <f t="shared" si="239"/>
        <v>0.40068607782962973</v>
      </c>
      <c r="AJ287" s="7">
        <f t="shared" si="240"/>
        <v>1.0675128980337665</v>
      </c>
      <c r="AK287" s="7">
        <f t="shared" si="241"/>
        <v>0</v>
      </c>
      <c r="AL287" s="13">
        <f t="shared" si="290"/>
        <v>2.5105577407230122</v>
      </c>
      <c r="AN287" s="7">
        <f t="shared" si="260"/>
        <v>0</v>
      </c>
      <c r="AO287" s="7">
        <f t="shared" si="261"/>
        <v>0</v>
      </c>
      <c r="AP287" s="7">
        <f t="shared" si="262"/>
        <v>0</v>
      </c>
      <c r="AQ287" s="7">
        <f t="shared" si="263"/>
        <v>1.042358764859616</v>
      </c>
      <c r="AR287" s="7">
        <f t="shared" si="264"/>
        <v>0</v>
      </c>
      <c r="AS287" s="7">
        <f t="shared" si="265"/>
        <v>0</v>
      </c>
      <c r="AT287" s="7">
        <f t="shared" si="266"/>
        <v>0</v>
      </c>
      <c r="AU287" s="7">
        <f t="shared" si="267"/>
        <v>0</v>
      </c>
      <c r="AV287" s="13">
        <f t="shared" si="291"/>
        <v>1.042358764859616</v>
      </c>
      <c r="AX287" s="7">
        <f t="shared" si="268"/>
        <v>0.41519011809679729</v>
      </c>
      <c r="AY287" s="7">
        <f t="shared" si="285"/>
        <v>-0.87901874775859146</v>
      </c>
    </row>
    <row r="288" spans="1:51" x14ac:dyDescent="0.2">
      <c r="A288" s="17"/>
      <c r="B288" s="6">
        <v>7</v>
      </c>
      <c r="C288" s="2">
        <v>1</v>
      </c>
      <c r="D288" s="2">
        <v>4</v>
      </c>
      <c r="E288" s="2">
        <v>2</v>
      </c>
      <c r="F288" s="2">
        <v>6</v>
      </c>
      <c r="G288" s="2">
        <v>3</v>
      </c>
      <c r="H288" s="2">
        <v>7</v>
      </c>
      <c r="I288" s="2">
        <v>8</v>
      </c>
      <c r="J288" s="2">
        <v>5</v>
      </c>
      <c r="L288" s="2">
        <f t="shared" si="269"/>
        <v>0</v>
      </c>
      <c r="M288" s="2">
        <f t="shared" si="270"/>
        <v>0</v>
      </c>
      <c r="N288" s="2">
        <f t="shared" si="271"/>
        <v>0</v>
      </c>
      <c r="O288" s="2">
        <f t="shared" si="272"/>
        <v>0</v>
      </c>
      <c r="P288" s="2">
        <f t="shared" si="273"/>
        <v>0</v>
      </c>
      <c r="Q288" s="2">
        <f t="shared" si="274"/>
        <v>1</v>
      </c>
      <c r="R288" s="2">
        <f t="shared" si="275"/>
        <v>2</v>
      </c>
      <c r="S288" s="2">
        <f t="shared" si="276"/>
        <v>0</v>
      </c>
      <c r="U288" s="2">
        <f t="shared" si="277"/>
        <v>0</v>
      </c>
      <c r="V288" s="2">
        <f t="shared" si="278"/>
        <v>0</v>
      </c>
      <c r="W288" s="2">
        <f t="shared" si="279"/>
        <v>0</v>
      </c>
      <c r="X288" s="2">
        <f t="shared" si="280"/>
        <v>0</v>
      </c>
      <c r="Y288" s="2">
        <f t="shared" si="281"/>
        <v>0</v>
      </c>
      <c r="Z288" s="2">
        <f t="shared" si="282"/>
        <v>1</v>
      </c>
      <c r="AA288" s="2">
        <f t="shared" si="283"/>
        <v>2</v>
      </c>
      <c r="AB288" s="2">
        <f t="shared" si="284"/>
        <v>0</v>
      </c>
      <c r="AD288" s="7">
        <f t="shared" si="289"/>
        <v>0</v>
      </c>
      <c r="AE288" s="7">
        <f t="shared" si="235"/>
        <v>0</v>
      </c>
      <c r="AF288" s="7">
        <f t="shared" si="236"/>
        <v>0</v>
      </c>
      <c r="AG288" s="7">
        <f t="shared" si="237"/>
        <v>0</v>
      </c>
      <c r="AH288" s="7">
        <f t="shared" si="238"/>
        <v>0</v>
      </c>
      <c r="AI288" s="7">
        <f t="shared" si="239"/>
        <v>0.40068607782962973</v>
      </c>
      <c r="AJ288" s="7">
        <f t="shared" si="240"/>
        <v>1.0675128980337665</v>
      </c>
      <c r="AK288" s="7">
        <f t="shared" si="241"/>
        <v>0</v>
      </c>
      <c r="AL288" s="13">
        <f t="shared" si="290"/>
        <v>1.4681989758633962</v>
      </c>
      <c r="AN288" s="7">
        <f t="shared" si="260"/>
        <v>0</v>
      </c>
      <c r="AO288" s="7">
        <f t="shared" si="261"/>
        <v>0</v>
      </c>
      <c r="AP288" s="7">
        <f t="shared" si="262"/>
        <v>0</v>
      </c>
      <c r="AQ288" s="7">
        <f t="shared" si="263"/>
        <v>0</v>
      </c>
      <c r="AR288" s="7">
        <f t="shared" si="264"/>
        <v>0</v>
      </c>
      <c r="AS288" s="7">
        <f t="shared" si="265"/>
        <v>0.40068607782962973</v>
      </c>
      <c r="AT288" s="7">
        <f t="shared" si="266"/>
        <v>0</v>
      </c>
      <c r="AU288" s="7">
        <f t="shared" si="267"/>
        <v>0</v>
      </c>
      <c r="AV288" s="13">
        <f t="shared" si="291"/>
        <v>0.40068607782962973</v>
      </c>
      <c r="AX288" s="7">
        <f t="shared" si="268"/>
        <v>0.27290992870635966</v>
      </c>
      <c r="AY288" s="7">
        <f t="shared" si="285"/>
        <v>-1.2986134697150782</v>
      </c>
    </row>
    <row r="289" spans="1:51" x14ac:dyDescent="0.2">
      <c r="A289" s="17">
        <v>40</v>
      </c>
      <c r="B289" s="6">
        <v>1</v>
      </c>
      <c r="C289" s="2">
        <v>3</v>
      </c>
      <c r="D289" s="2">
        <v>5</v>
      </c>
      <c r="E289" s="2">
        <v>2</v>
      </c>
      <c r="F289" s="2">
        <v>4</v>
      </c>
      <c r="G289" s="2">
        <v>1</v>
      </c>
      <c r="H289" s="2">
        <v>8</v>
      </c>
      <c r="I289" s="2">
        <v>6</v>
      </c>
      <c r="J289" s="2">
        <v>7</v>
      </c>
      <c r="L289" s="2">
        <f t="shared" si="269"/>
        <v>3</v>
      </c>
      <c r="M289" s="2">
        <f t="shared" si="270"/>
        <v>5</v>
      </c>
      <c r="N289" s="2">
        <f t="shared" si="271"/>
        <v>2</v>
      </c>
      <c r="O289" s="2">
        <f t="shared" si="272"/>
        <v>4</v>
      </c>
      <c r="P289" s="2">
        <f t="shared" si="273"/>
        <v>1</v>
      </c>
      <c r="Q289" s="2">
        <f t="shared" si="274"/>
        <v>8</v>
      </c>
      <c r="R289" s="2">
        <f t="shared" si="275"/>
        <v>6</v>
      </c>
      <c r="S289" s="2">
        <f t="shared" si="276"/>
        <v>7</v>
      </c>
      <c r="U289" s="2">
        <f t="shared" si="277"/>
        <v>2</v>
      </c>
      <c r="V289" s="2">
        <f t="shared" si="278"/>
        <v>2</v>
      </c>
      <c r="W289" s="2">
        <f t="shared" si="279"/>
        <v>2</v>
      </c>
      <c r="X289" s="2">
        <f t="shared" si="280"/>
        <v>2</v>
      </c>
      <c r="Y289" s="2">
        <f t="shared" si="281"/>
        <v>1</v>
      </c>
      <c r="Z289" s="2">
        <f t="shared" si="282"/>
        <v>2</v>
      </c>
      <c r="AA289" s="2">
        <f t="shared" si="283"/>
        <v>2</v>
      </c>
      <c r="AB289" s="2">
        <f t="shared" si="284"/>
        <v>2</v>
      </c>
      <c r="AD289" s="7">
        <f>IF(U289=0,0,EXP(U$13))</f>
        <v>2.2428766705855709</v>
      </c>
      <c r="AE289" s="7">
        <f t="shared" si="235"/>
        <v>0.6992486925055873</v>
      </c>
      <c r="AF289" s="7">
        <f t="shared" si="236"/>
        <v>2.7126416317968172</v>
      </c>
      <c r="AG289" s="7">
        <f t="shared" si="237"/>
        <v>1.042358764859616</v>
      </c>
      <c r="AH289" s="7">
        <f t="shared" si="238"/>
        <v>2.0028955341708827</v>
      </c>
      <c r="AI289" s="7">
        <f t="shared" si="239"/>
        <v>0.40068607782962973</v>
      </c>
      <c r="AJ289" s="7">
        <f t="shared" si="240"/>
        <v>1.0675128980337665</v>
      </c>
      <c r="AK289" s="7">
        <f t="shared" si="241"/>
        <v>0.26321923105615586</v>
      </c>
      <c r="AL289" s="13">
        <f>SUM(AD289:AK289)</f>
        <v>10.431439500838025</v>
      </c>
      <c r="AN289" s="7">
        <f t="shared" si="260"/>
        <v>0</v>
      </c>
      <c r="AO289" s="7">
        <f t="shared" si="261"/>
        <v>0</v>
      </c>
      <c r="AP289" s="7">
        <f t="shared" si="262"/>
        <v>0</v>
      </c>
      <c r="AQ289" s="7">
        <f t="shared" si="263"/>
        <v>0</v>
      </c>
      <c r="AR289" s="7">
        <f t="shared" si="264"/>
        <v>2.0028955341708827</v>
      </c>
      <c r="AS289" s="7">
        <f t="shared" si="265"/>
        <v>0</v>
      </c>
      <c r="AT289" s="7">
        <f t="shared" si="266"/>
        <v>0</v>
      </c>
      <c r="AU289" s="7">
        <f t="shared" si="267"/>
        <v>0</v>
      </c>
      <c r="AV289" s="13">
        <f>SUM(AN289:AU289)</f>
        <v>2.0028955341708827</v>
      </c>
      <c r="AX289" s="7">
        <f t="shared" si="268"/>
        <v>0.19200567035929963</v>
      </c>
      <c r="AY289" s="7">
        <f t="shared" si="285"/>
        <v>-1.6502303742690974</v>
      </c>
    </row>
    <row r="290" spans="1:51" x14ac:dyDescent="0.2">
      <c r="A290" s="17"/>
      <c r="B290" s="6">
        <v>2</v>
      </c>
      <c r="C290" s="2">
        <v>3</v>
      </c>
      <c r="D290" s="2">
        <v>5</v>
      </c>
      <c r="E290" s="2">
        <v>2</v>
      </c>
      <c r="F290" s="2">
        <v>4</v>
      </c>
      <c r="G290" s="2">
        <v>1</v>
      </c>
      <c r="H290" s="2">
        <v>8</v>
      </c>
      <c r="I290" s="2">
        <v>6</v>
      </c>
      <c r="J290" s="2">
        <v>7</v>
      </c>
      <c r="L290" s="2">
        <f t="shared" si="269"/>
        <v>2</v>
      </c>
      <c r="M290" s="2">
        <f t="shared" si="270"/>
        <v>4</v>
      </c>
      <c r="N290" s="2">
        <f t="shared" si="271"/>
        <v>1</v>
      </c>
      <c r="O290" s="2">
        <f t="shared" si="272"/>
        <v>3</v>
      </c>
      <c r="P290" s="2">
        <f t="shared" si="273"/>
        <v>0</v>
      </c>
      <c r="Q290" s="2">
        <f t="shared" si="274"/>
        <v>7</v>
      </c>
      <c r="R290" s="2">
        <f t="shared" si="275"/>
        <v>5</v>
      </c>
      <c r="S290" s="2">
        <f t="shared" si="276"/>
        <v>6</v>
      </c>
      <c r="U290" s="2">
        <f t="shared" si="277"/>
        <v>2</v>
      </c>
      <c r="V290" s="2">
        <f t="shared" si="278"/>
        <v>2</v>
      </c>
      <c r="W290" s="2">
        <f t="shared" si="279"/>
        <v>1</v>
      </c>
      <c r="X290" s="2">
        <f t="shared" si="280"/>
        <v>2</v>
      </c>
      <c r="Y290" s="2">
        <f t="shared" si="281"/>
        <v>0</v>
      </c>
      <c r="Z290" s="2">
        <f t="shared" si="282"/>
        <v>2</v>
      </c>
      <c r="AA290" s="2">
        <f t="shared" si="283"/>
        <v>2</v>
      </c>
      <c r="AB290" s="2">
        <f t="shared" si="284"/>
        <v>2</v>
      </c>
      <c r="AD290" s="7">
        <f t="shared" ref="AD290:AD295" si="292">IF(U290=0,0,EXP(U$13))</f>
        <v>2.2428766705855709</v>
      </c>
      <c r="AE290" s="7">
        <f t="shared" si="235"/>
        <v>0.6992486925055873</v>
      </c>
      <c r="AF290" s="7">
        <f t="shared" si="236"/>
        <v>2.7126416317968172</v>
      </c>
      <c r="AG290" s="7">
        <f t="shared" si="237"/>
        <v>1.042358764859616</v>
      </c>
      <c r="AH290" s="7">
        <f t="shared" si="238"/>
        <v>0</v>
      </c>
      <c r="AI290" s="7">
        <f t="shared" si="239"/>
        <v>0.40068607782962973</v>
      </c>
      <c r="AJ290" s="7">
        <f t="shared" si="240"/>
        <v>1.0675128980337665</v>
      </c>
      <c r="AK290" s="7">
        <f t="shared" si="241"/>
        <v>0.26321923105615586</v>
      </c>
      <c r="AL290" s="13">
        <f t="shared" ref="AL290:AL295" si="293">SUM(AD290:AK290)</f>
        <v>8.4285439666671422</v>
      </c>
      <c r="AN290" s="7">
        <f t="shared" si="260"/>
        <v>0</v>
      </c>
      <c r="AO290" s="7">
        <f t="shared" si="261"/>
        <v>0</v>
      </c>
      <c r="AP290" s="7">
        <f t="shared" si="262"/>
        <v>2.7126416317968172</v>
      </c>
      <c r="AQ290" s="7">
        <f t="shared" si="263"/>
        <v>0</v>
      </c>
      <c r="AR290" s="7">
        <f t="shared" si="264"/>
        <v>0</v>
      </c>
      <c r="AS290" s="7">
        <f t="shared" si="265"/>
        <v>0</v>
      </c>
      <c r="AT290" s="7">
        <f t="shared" si="266"/>
        <v>0</v>
      </c>
      <c r="AU290" s="7">
        <f t="shared" si="267"/>
        <v>0</v>
      </c>
      <c r="AV290" s="13">
        <f t="shared" ref="AV290:AV295" si="294">SUM(AN290:AU290)</f>
        <v>2.7126416317968172</v>
      </c>
      <c r="AX290" s="7">
        <f t="shared" si="268"/>
        <v>0.32183988628696253</v>
      </c>
      <c r="AY290" s="7">
        <f t="shared" si="285"/>
        <v>-1.1337011046623093</v>
      </c>
    </row>
    <row r="291" spans="1:51" x14ac:dyDescent="0.2">
      <c r="A291" s="17"/>
      <c r="B291" s="6">
        <v>3</v>
      </c>
      <c r="C291" s="2">
        <v>3</v>
      </c>
      <c r="D291" s="2">
        <v>5</v>
      </c>
      <c r="E291" s="2">
        <v>2</v>
      </c>
      <c r="F291" s="2">
        <v>4</v>
      </c>
      <c r="G291" s="2">
        <v>1</v>
      </c>
      <c r="H291" s="2">
        <v>8</v>
      </c>
      <c r="I291" s="2">
        <v>6</v>
      </c>
      <c r="J291" s="2">
        <v>7</v>
      </c>
      <c r="L291" s="2">
        <f t="shared" si="269"/>
        <v>1</v>
      </c>
      <c r="M291" s="2">
        <f t="shared" si="270"/>
        <v>3</v>
      </c>
      <c r="N291" s="2">
        <f t="shared" si="271"/>
        <v>0</v>
      </c>
      <c r="O291" s="2">
        <f t="shared" si="272"/>
        <v>2</v>
      </c>
      <c r="P291" s="2">
        <f t="shared" si="273"/>
        <v>0</v>
      </c>
      <c r="Q291" s="2">
        <f t="shared" si="274"/>
        <v>6</v>
      </c>
      <c r="R291" s="2">
        <f t="shared" si="275"/>
        <v>4</v>
      </c>
      <c r="S291" s="2">
        <f t="shared" si="276"/>
        <v>5</v>
      </c>
      <c r="U291" s="2">
        <f t="shared" si="277"/>
        <v>1</v>
      </c>
      <c r="V291" s="2">
        <f t="shared" si="278"/>
        <v>2</v>
      </c>
      <c r="W291" s="2">
        <f t="shared" si="279"/>
        <v>0</v>
      </c>
      <c r="X291" s="2">
        <f t="shared" si="280"/>
        <v>2</v>
      </c>
      <c r="Y291" s="2">
        <f t="shared" si="281"/>
        <v>0</v>
      </c>
      <c r="Z291" s="2">
        <f t="shared" si="282"/>
        <v>2</v>
      </c>
      <c r="AA291" s="2">
        <f t="shared" si="283"/>
        <v>2</v>
      </c>
      <c r="AB291" s="2">
        <f t="shared" si="284"/>
        <v>2</v>
      </c>
      <c r="AD291" s="7">
        <f t="shared" si="292"/>
        <v>2.2428766705855709</v>
      </c>
      <c r="AE291" s="7">
        <f t="shared" si="235"/>
        <v>0.6992486925055873</v>
      </c>
      <c r="AF291" s="7">
        <f t="shared" si="236"/>
        <v>0</v>
      </c>
      <c r="AG291" s="7">
        <f t="shared" si="237"/>
        <v>1.042358764859616</v>
      </c>
      <c r="AH291" s="7">
        <f t="shared" si="238"/>
        <v>0</v>
      </c>
      <c r="AI291" s="7">
        <f t="shared" si="239"/>
        <v>0.40068607782962973</v>
      </c>
      <c r="AJ291" s="7">
        <f t="shared" si="240"/>
        <v>1.0675128980337665</v>
      </c>
      <c r="AK291" s="7">
        <f t="shared" si="241"/>
        <v>0.26321923105615586</v>
      </c>
      <c r="AL291" s="13">
        <f t="shared" si="293"/>
        <v>5.7159023348703268</v>
      </c>
      <c r="AN291" s="7">
        <f t="shared" si="260"/>
        <v>2.2428766705855709</v>
      </c>
      <c r="AO291" s="7">
        <f t="shared" si="261"/>
        <v>0</v>
      </c>
      <c r="AP291" s="7">
        <f t="shared" si="262"/>
        <v>0</v>
      </c>
      <c r="AQ291" s="7">
        <f t="shared" si="263"/>
        <v>0</v>
      </c>
      <c r="AR291" s="7">
        <f t="shared" si="264"/>
        <v>0</v>
      </c>
      <c r="AS291" s="7">
        <f t="shared" si="265"/>
        <v>0</v>
      </c>
      <c r="AT291" s="7">
        <f t="shared" si="266"/>
        <v>0</v>
      </c>
      <c r="AU291" s="7">
        <f t="shared" si="267"/>
        <v>0</v>
      </c>
      <c r="AV291" s="13">
        <f t="shared" si="294"/>
        <v>2.2428766705855709</v>
      </c>
      <c r="AX291" s="7">
        <f t="shared" si="268"/>
        <v>0.39239240616529075</v>
      </c>
      <c r="AY291" s="7">
        <f t="shared" si="285"/>
        <v>-0.93549290375828176</v>
      </c>
    </row>
    <row r="292" spans="1:51" x14ac:dyDescent="0.2">
      <c r="A292" s="17"/>
      <c r="B292" s="6">
        <v>4</v>
      </c>
      <c r="C292" s="2">
        <v>3</v>
      </c>
      <c r="D292" s="2">
        <v>5</v>
      </c>
      <c r="E292" s="2">
        <v>2</v>
      </c>
      <c r="F292" s="2">
        <v>4</v>
      </c>
      <c r="G292" s="2">
        <v>1</v>
      </c>
      <c r="H292" s="2">
        <v>8</v>
      </c>
      <c r="I292" s="2">
        <v>6</v>
      </c>
      <c r="J292" s="2">
        <v>7</v>
      </c>
      <c r="L292" s="2">
        <f t="shared" si="269"/>
        <v>0</v>
      </c>
      <c r="M292" s="2">
        <f t="shared" si="270"/>
        <v>2</v>
      </c>
      <c r="N292" s="2">
        <f t="shared" si="271"/>
        <v>0</v>
      </c>
      <c r="O292" s="2">
        <f t="shared" si="272"/>
        <v>1</v>
      </c>
      <c r="P292" s="2">
        <f t="shared" si="273"/>
        <v>0</v>
      </c>
      <c r="Q292" s="2">
        <f t="shared" si="274"/>
        <v>5</v>
      </c>
      <c r="R292" s="2">
        <f t="shared" si="275"/>
        <v>3</v>
      </c>
      <c r="S292" s="2">
        <f t="shared" si="276"/>
        <v>4</v>
      </c>
      <c r="U292" s="2">
        <f t="shared" si="277"/>
        <v>0</v>
      </c>
      <c r="V292" s="2">
        <f t="shared" si="278"/>
        <v>2</v>
      </c>
      <c r="W292" s="2">
        <f t="shared" si="279"/>
        <v>0</v>
      </c>
      <c r="X292" s="2">
        <f t="shared" si="280"/>
        <v>1</v>
      </c>
      <c r="Y292" s="2">
        <f t="shared" si="281"/>
        <v>0</v>
      </c>
      <c r="Z292" s="2">
        <f t="shared" si="282"/>
        <v>2</v>
      </c>
      <c r="AA292" s="2">
        <f t="shared" si="283"/>
        <v>2</v>
      </c>
      <c r="AB292" s="2">
        <f t="shared" si="284"/>
        <v>2</v>
      </c>
      <c r="AD292" s="7">
        <f t="shared" si="292"/>
        <v>0</v>
      </c>
      <c r="AE292" s="7">
        <f t="shared" si="235"/>
        <v>0.6992486925055873</v>
      </c>
      <c r="AF292" s="7">
        <f t="shared" si="236"/>
        <v>0</v>
      </c>
      <c r="AG292" s="7">
        <f t="shared" si="237"/>
        <v>1.042358764859616</v>
      </c>
      <c r="AH292" s="7">
        <f t="shared" si="238"/>
        <v>0</v>
      </c>
      <c r="AI292" s="7">
        <f t="shared" si="239"/>
        <v>0.40068607782962973</v>
      </c>
      <c r="AJ292" s="7">
        <f t="shared" si="240"/>
        <v>1.0675128980337665</v>
      </c>
      <c r="AK292" s="7">
        <f t="shared" si="241"/>
        <v>0.26321923105615586</v>
      </c>
      <c r="AL292" s="13">
        <f t="shared" si="293"/>
        <v>3.473025664284755</v>
      </c>
      <c r="AN292" s="7">
        <f t="shared" si="260"/>
        <v>0</v>
      </c>
      <c r="AO292" s="7">
        <f t="shared" si="261"/>
        <v>0</v>
      </c>
      <c r="AP292" s="7">
        <f t="shared" si="262"/>
        <v>0</v>
      </c>
      <c r="AQ292" s="7">
        <f t="shared" si="263"/>
        <v>1.042358764859616</v>
      </c>
      <c r="AR292" s="7">
        <f t="shared" si="264"/>
        <v>0</v>
      </c>
      <c r="AS292" s="7">
        <f t="shared" si="265"/>
        <v>0</v>
      </c>
      <c r="AT292" s="7">
        <f t="shared" si="266"/>
        <v>0</v>
      </c>
      <c r="AU292" s="7">
        <f t="shared" si="267"/>
        <v>0</v>
      </c>
      <c r="AV292" s="13">
        <f t="shared" si="294"/>
        <v>1.042358764859616</v>
      </c>
      <c r="AX292" s="7">
        <f t="shared" si="268"/>
        <v>0.30012987683299552</v>
      </c>
      <c r="AY292" s="7">
        <f t="shared" si="285"/>
        <v>-1.2035399752333118</v>
      </c>
    </row>
    <row r="293" spans="1:51" x14ac:dyDescent="0.2">
      <c r="A293" s="17"/>
      <c r="B293" s="6">
        <v>5</v>
      </c>
      <c r="C293" s="2">
        <v>3</v>
      </c>
      <c r="D293" s="2">
        <v>5</v>
      </c>
      <c r="E293" s="2">
        <v>2</v>
      </c>
      <c r="F293" s="2">
        <v>4</v>
      </c>
      <c r="G293" s="2">
        <v>1</v>
      </c>
      <c r="H293" s="2">
        <v>8</v>
      </c>
      <c r="I293" s="2">
        <v>6</v>
      </c>
      <c r="J293" s="2">
        <v>7</v>
      </c>
      <c r="L293" s="2">
        <f t="shared" si="269"/>
        <v>0</v>
      </c>
      <c r="M293" s="2">
        <f t="shared" si="270"/>
        <v>1</v>
      </c>
      <c r="N293" s="2">
        <f t="shared" si="271"/>
        <v>0</v>
      </c>
      <c r="O293" s="2">
        <f t="shared" si="272"/>
        <v>0</v>
      </c>
      <c r="P293" s="2">
        <f t="shared" si="273"/>
        <v>0</v>
      </c>
      <c r="Q293" s="2">
        <f t="shared" si="274"/>
        <v>4</v>
      </c>
      <c r="R293" s="2">
        <f t="shared" si="275"/>
        <v>2</v>
      </c>
      <c r="S293" s="2">
        <f t="shared" si="276"/>
        <v>3</v>
      </c>
      <c r="U293" s="2">
        <f t="shared" si="277"/>
        <v>0</v>
      </c>
      <c r="V293" s="2">
        <f t="shared" si="278"/>
        <v>1</v>
      </c>
      <c r="W293" s="2">
        <f t="shared" si="279"/>
        <v>0</v>
      </c>
      <c r="X293" s="2">
        <f t="shared" si="280"/>
        <v>0</v>
      </c>
      <c r="Y293" s="2">
        <f t="shared" si="281"/>
        <v>0</v>
      </c>
      <c r="Z293" s="2">
        <f t="shared" si="282"/>
        <v>2</v>
      </c>
      <c r="AA293" s="2">
        <f t="shared" si="283"/>
        <v>2</v>
      </c>
      <c r="AB293" s="2">
        <f t="shared" si="284"/>
        <v>2</v>
      </c>
      <c r="AD293" s="7">
        <f t="shared" si="292"/>
        <v>0</v>
      </c>
      <c r="AE293" s="7">
        <f t="shared" si="235"/>
        <v>0.6992486925055873</v>
      </c>
      <c r="AF293" s="7">
        <f t="shared" si="236"/>
        <v>0</v>
      </c>
      <c r="AG293" s="7">
        <f t="shared" si="237"/>
        <v>0</v>
      </c>
      <c r="AH293" s="7">
        <f t="shared" si="238"/>
        <v>0</v>
      </c>
      <c r="AI293" s="7">
        <f t="shared" si="239"/>
        <v>0.40068607782962973</v>
      </c>
      <c r="AJ293" s="7">
        <f t="shared" si="240"/>
        <v>1.0675128980337665</v>
      </c>
      <c r="AK293" s="7">
        <f t="shared" si="241"/>
        <v>0.26321923105615586</v>
      </c>
      <c r="AL293" s="13">
        <f t="shared" si="293"/>
        <v>2.4306668994251392</v>
      </c>
      <c r="AN293" s="7">
        <f t="shared" si="260"/>
        <v>0</v>
      </c>
      <c r="AO293" s="7">
        <f t="shared" si="261"/>
        <v>0.6992486925055873</v>
      </c>
      <c r="AP293" s="7">
        <f t="shared" si="262"/>
        <v>0</v>
      </c>
      <c r="AQ293" s="7">
        <f t="shared" si="263"/>
        <v>0</v>
      </c>
      <c r="AR293" s="7">
        <f t="shared" si="264"/>
        <v>0</v>
      </c>
      <c r="AS293" s="7">
        <f t="shared" si="265"/>
        <v>0</v>
      </c>
      <c r="AT293" s="7">
        <f t="shared" si="266"/>
        <v>0</v>
      </c>
      <c r="AU293" s="7">
        <f t="shared" si="267"/>
        <v>0</v>
      </c>
      <c r="AV293" s="13">
        <f t="shared" si="294"/>
        <v>0.6992486925055873</v>
      </c>
      <c r="AX293" s="7">
        <f t="shared" si="268"/>
        <v>0.28767771210072507</v>
      </c>
      <c r="AY293" s="7">
        <f t="shared" si="285"/>
        <v>-1.2459144806618012</v>
      </c>
    </row>
    <row r="294" spans="1:51" x14ac:dyDescent="0.2">
      <c r="A294" s="17"/>
      <c r="B294" s="6">
        <v>6</v>
      </c>
      <c r="C294" s="2">
        <v>3</v>
      </c>
      <c r="D294" s="2">
        <v>5</v>
      </c>
      <c r="E294" s="2">
        <v>2</v>
      </c>
      <c r="F294" s="2">
        <v>4</v>
      </c>
      <c r="G294" s="2">
        <v>1</v>
      </c>
      <c r="H294" s="2">
        <v>8</v>
      </c>
      <c r="I294" s="2">
        <v>6</v>
      </c>
      <c r="J294" s="2">
        <v>7</v>
      </c>
      <c r="L294" s="2">
        <f t="shared" si="269"/>
        <v>0</v>
      </c>
      <c r="M294" s="2">
        <f t="shared" si="270"/>
        <v>0</v>
      </c>
      <c r="N294" s="2">
        <f t="shared" si="271"/>
        <v>0</v>
      </c>
      <c r="O294" s="2">
        <f t="shared" si="272"/>
        <v>0</v>
      </c>
      <c r="P294" s="2">
        <f t="shared" si="273"/>
        <v>0</v>
      </c>
      <c r="Q294" s="2">
        <f t="shared" si="274"/>
        <v>3</v>
      </c>
      <c r="R294" s="2">
        <f t="shared" si="275"/>
        <v>1</v>
      </c>
      <c r="S294" s="2">
        <f t="shared" si="276"/>
        <v>2</v>
      </c>
      <c r="U294" s="2">
        <f t="shared" si="277"/>
        <v>0</v>
      </c>
      <c r="V294" s="2">
        <f t="shared" si="278"/>
        <v>0</v>
      </c>
      <c r="W294" s="2">
        <f t="shared" si="279"/>
        <v>0</v>
      </c>
      <c r="X294" s="2">
        <f t="shared" si="280"/>
        <v>0</v>
      </c>
      <c r="Y294" s="2">
        <f t="shared" si="281"/>
        <v>0</v>
      </c>
      <c r="Z294" s="2">
        <f t="shared" si="282"/>
        <v>2</v>
      </c>
      <c r="AA294" s="2">
        <f t="shared" si="283"/>
        <v>1</v>
      </c>
      <c r="AB294" s="2">
        <f t="shared" si="284"/>
        <v>2</v>
      </c>
      <c r="AD294" s="7">
        <f t="shared" si="292"/>
        <v>0</v>
      </c>
      <c r="AE294" s="7">
        <f t="shared" ref="AE294:AE309" si="295">IF(V294=0,0,EXP(V$13))</f>
        <v>0</v>
      </c>
      <c r="AF294" s="7">
        <f t="shared" ref="AF294:AF309" si="296">IF(W294=0,0,EXP(W$13))</f>
        <v>0</v>
      </c>
      <c r="AG294" s="7">
        <f t="shared" ref="AG294:AG309" si="297">IF(X294=0,0,EXP(X$13))</f>
        <v>0</v>
      </c>
      <c r="AH294" s="7">
        <f t="shared" ref="AH294:AH309" si="298">IF(Y294=0,0,EXP(Y$13))</f>
        <v>0</v>
      </c>
      <c r="AI294" s="7">
        <f t="shared" ref="AI294:AI309" si="299">IF(Z294=0,0,EXP(Z$13))</f>
        <v>0.40068607782962973</v>
      </c>
      <c r="AJ294" s="7">
        <f t="shared" ref="AJ294:AJ309" si="300">IF(AA294=0,0,EXP(AA$13))</f>
        <v>1.0675128980337665</v>
      </c>
      <c r="AK294" s="7">
        <f t="shared" ref="AK294:AK309" si="301">IF(AB294=0,0,EXP(AB$13))</f>
        <v>0.26321923105615586</v>
      </c>
      <c r="AL294" s="13">
        <f t="shared" si="293"/>
        <v>1.7314182069195521</v>
      </c>
      <c r="AN294" s="7">
        <f t="shared" si="260"/>
        <v>0</v>
      </c>
      <c r="AO294" s="7">
        <f t="shared" si="261"/>
        <v>0</v>
      </c>
      <c r="AP294" s="7">
        <f t="shared" si="262"/>
        <v>0</v>
      </c>
      <c r="AQ294" s="7">
        <f t="shared" si="263"/>
        <v>0</v>
      </c>
      <c r="AR294" s="7">
        <f t="shared" si="264"/>
        <v>0</v>
      </c>
      <c r="AS294" s="7">
        <f t="shared" si="265"/>
        <v>0</v>
      </c>
      <c r="AT294" s="7">
        <f t="shared" si="266"/>
        <v>1.0675128980337665</v>
      </c>
      <c r="AU294" s="7">
        <f t="shared" si="267"/>
        <v>0</v>
      </c>
      <c r="AV294" s="13">
        <f t="shared" si="294"/>
        <v>1.0675128980337665</v>
      </c>
      <c r="AX294" s="7">
        <f t="shared" si="268"/>
        <v>0.61655404440561423</v>
      </c>
      <c r="AY294" s="7">
        <f t="shared" si="285"/>
        <v>-0.48360929695049065</v>
      </c>
    </row>
    <row r="295" spans="1:51" x14ac:dyDescent="0.2">
      <c r="A295" s="17"/>
      <c r="B295" s="6">
        <v>7</v>
      </c>
      <c r="C295" s="2">
        <v>3</v>
      </c>
      <c r="D295" s="2">
        <v>5</v>
      </c>
      <c r="E295" s="2">
        <v>2</v>
      </c>
      <c r="F295" s="2">
        <v>4</v>
      </c>
      <c r="G295" s="2">
        <v>1</v>
      </c>
      <c r="H295" s="2">
        <v>8</v>
      </c>
      <c r="I295" s="2">
        <v>6</v>
      </c>
      <c r="J295" s="2">
        <v>7</v>
      </c>
      <c r="L295" s="2">
        <f t="shared" si="269"/>
        <v>0</v>
      </c>
      <c r="M295" s="2">
        <f t="shared" si="270"/>
        <v>0</v>
      </c>
      <c r="N295" s="2">
        <f t="shared" si="271"/>
        <v>0</v>
      </c>
      <c r="O295" s="2">
        <f t="shared" si="272"/>
        <v>0</v>
      </c>
      <c r="P295" s="2">
        <f t="shared" si="273"/>
        <v>0</v>
      </c>
      <c r="Q295" s="2">
        <f t="shared" si="274"/>
        <v>2</v>
      </c>
      <c r="R295" s="2">
        <f t="shared" si="275"/>
        <v>0</v>
      </c>
      <c r="S295" s="2">
        <f t="shared" si="276"/>
        <v>1</v>
      </c>
      <c r="U295" s="2">
        <f t="shared" si="277"/>
        <v>0</v>
      </c>
      <c r="V295" s="2">
        <f t="shared" si="278"/>
        <v>0</v>
      </c>
      <c r="W295" s="2">
        <f t="shared" si="279"/>
        <v>0</v>
      </c>
      <c r="X295" s="2">
        <f t="shared" si="280"/>
        <v>0</v>
      </c>
      <c r="Y295" s="2">
        <f t="shared" si="281"/>
        <v>0</v>
      </c>
      <c r="Z295" s="2">
        <f t="shared" si="282"/>
        <v>2</v>
      </c>
      <c r="AA295" s="2">
        <f t="shared" si="283"/>
        <v>0</v>
      </c>
      <c r="AB295" s="2">
        <f t="shared" si="284"/>
        <v>1</v>
      </c>
      <c r="AD295" s="7">
        <f t="shared" si="292"/>
        <v>0</v>
      </c>
      <c r="AE295" s="7">
        <f t="shared" si="295"/>
        <v>0</v>
      </c>
      <c r="AF295" s="7">
        <f t="shared" si="296"/>
        <v>0</v>
      </c>
      <c r="AG295" s="7">
        <f t="shared" si="297"/>
        <v>0</v>
      </c>
      <c r="AH295" s="7">
        <f t="shared" si="298"/>
        <v>0</v>
      </c>
      <c r="AI295" s="7">
        <f t="shared" si="299"/>
        <v>0.40068607782962973</v>
      </c>
      <c r="AJ295" s="7">
        <f t="shared" si="300"/>
        <v>0</v>
      </c>
      <c r="AK295" s="7">
        <f t="shared" si="301"/>
        <v>0.26321923105615586</v>
      </c>
      <c r="AL295" s="13">
        <f t="shared" si="293"/>
        <v>0.66390530888578558</v>
      </c>
      <c r="AN295" s="7">
        <f t="shared" si="260"/>
        <v>0</v>
      </c>
      <c r="AO295" s="7">
        <f t="shared" si="261"/>
        <v>0</v>
      </c>
      <c r="AP295" s="7">
        <f t="shared" si="262"/>
        <v>0</v>
      </c>
      <c r="AQ295" s="7">
        <f t="shared" si="263"/>
        <v>0</v>
      </c>
      <c r="AR295" s="7">
        <f t="shared" si="264"/>
        <v>0</v>
      </c>
      <c r="AS295" s="7">
        <f t="shared" si="265"/>
        <v>0</v>
      </c>
      <c r="AT295" s="7">
        <f t="shared" si="266"/>
        <v>0</v>
      </c>
      <c r="AU295" s="7">
        <f t="shared" si="267"/>
        <v>0.26321923105615586</v>
      </c>
      <c r="AV295" s="13">
        <f t="shared" si="294"/>
        <v>0.26321923105615586</v>
      </c>
      <c r="AX295" s="7">
        <f t="shared" si="268"/>
        <v>0.39647104418837925</v>
      </c>
      <c r="AY295" s="7">
        <f t="shared" si="285"/>
        <v>-0.92515226910262505</v>
      </c>
    </row>
    <row r="296" spans="1:51" x14ac:dyDescent="0.2">
      <c r="A296" s="17">
        <v>41</v>
      </c>
      <c r="B296" s="6">
        <v>1</v>
      </c>
      <c r="C296" s="2">
        <v>4</v>
      </c>
      <c r="D296" s="2">
        <v>3</v>
      </c>
      <c r="E296" s="2">
        <v>2</v>
      </c>
      <c r="F296" s="2">
        <v>1</v>
      </c>
      <c r="G296" s="2">
        <v>7</v>
      </c>
      <c r="H296" s="2">
        <v>6</v>
      </c>
      <c r="I296" s="2">
        <v>8</v>
      </c>
      <c r="J296" s="2">
        <v>5</v>
      </c>
      <c r="L296" s="2">
        <f t="shared" si="269"/>
        <v>4</v>
      </c>
      <c r="M296" s="2">
        <f t="shared" si="270"/>
        <v>3</v>
      </c>
      <c r="N296" s="2">
        <f t="shared" si="271"/>
        <v>2</v>
      </c>
      <c r="O296" s="2">
        <f t="shared" si="272"/>
        <v>1</v>
      </c>
      <c r="P296" s="2">
        <f t="shared" si="273"/>
        <v>7</v>
      </c>
      <c r="Q296" s="2">
        <f t="shared" si="274"/>
        <v>6</v>
      </c>
      <c r="R296" s="2">
        <f t="shared" si="275"/>
        <v>8</v>
      </c>
      <c r="S296" s="2">
        <f t="shared" si="276"/>
        <v>5</v>
      </c>
      <c r="U296" s="2">
        <f t="shared" si="277"/>
        <v>2</v>
      </c>
      <c r="V296" s="2">
        <f t="shared" si="278"/>
        <v>2</v>
      </c>
      <c r="W296" s="2">
        <f t="shared" si="279"/>
        <v>2</v>
      </c>
      <c r="X296" s="2">
        <f t="shared" si="280"/>
        <v>1</v>
      </c>
      <c r="Y296" s="2">
        <f t="shared" si="281"/>
        <v>2</v>
      </c>
      <c r="Z296" s="2">
        <f t="shared" si="282"/>
        <v>2</v>
      </c>
      <c r="AA296" s="2">
        <f t="shared" si="283"/>
        <v>2</v>
      </c>
      <c r="AB296" s="2">
        <f t="shared" si="284"/>
        <v>2</v>
      </c>
      <c r="AD296" s="7">
        <f>IF(U296=0,0,EXP(U$13))</f>
        <v>2.2428766705855709</v>
      </c>
      <c r="AE296" s="7">
        <f t="shared" si="295"/>
        <v>0.6992486925055873</v>
      </c>
      <c r="AF296" s="7">
        <f t="shared" si="296"/>
        <v>2.7126416317968172</v>
      </c>
      <c r="AG296" s="7">
        <f t="shared" si="297"/>
        <v>1.042358764859616</v>
      </c>
      <c r="AH296" s="7">
        <f t="shared" si="298"/>
        <v>2.0028955341708827</v>
      </c>
      <c r="AI296" s="7">
        <f t="shared" si="299"/>
        <v>0.40068607782962973</v>
      </c>
      <c r="AJ296" s="7">
        <f t="shared" si="300"/>
        <v>1.0675128980337665</v>
      </c>
      <c r="AK296" s="7">
        <f t="shared" si="301"/>
        <v>0.26321923105615586</v>
      </c>
      <c r="AL296" s="13">
        <f>SUM(AD296:AK296)</f>
        <v>10.431439500838025</v>
      </c>
      <c r="AN296" s="7">
        <f t="shared" si="260"/>
        <v>0</v>
      </c>
      <c r="AO296" s="7">
        <f t="shared" si="261"/>
        <v>0</v>
      </c>
      <c r="AP296" s="7">
        <f t="shared" si="262"/>
        <v>0</v>
      </c>
      <c r="AQ296" s="7">
        <f t="shared" si="263"/>
        <v>1.042358764859616</v>
      </c>
      <c r="AR296" s="7">
        <f t="shared" si="264"/>
        <v>0</v>
      </c>
      <c r="AS296" s="7">
        <f t="shared" si="265"/>
        <v>0</v>
      </c>
      <c r="AT296" s="7">
        <f t="shared" si="266"/>
        <v>0</v>
      </c>
      <c r="AU296" s="7">
        <f t="shared" si="267"/>
        <v>0</v>
      </c>
      <c r="AV296" s="13">
        <f>SUM(AN296:AU296)</f>
        <v>1.042358764859616</v>
      </c>
      <c r="AX296" s="7">
        <f t="shared" si="268"/>
        <v>9.9924728967260623E-2</v>
      </c>
      <c r="AY296" s="7">
        <f t="shared" si="285"/>
        <v>-2.3033380867500934</v>
      </c>
    </row>
    <row r="297" spans="1:51" x14ac:dyDescent="0.2">
      <c r="A297" s="17"/>
      <c r="B297" s="6">
        <v>2</v>
      </c>
      <c r="C297" s="2">
        <v>4</v>
      </c>
      <c r="D297" s="2">
        <v>3</v>
      </c>
      <c r="E297" s="2">
        <v>2</v>
      </c>
      <c r="F297" s="2">
        <v>1</v>
      </c>
      <c r="G297" s="2">
        <v>7</v>
      </c>
      <c r="H297" s="2">
        <v>6</v>
      </c>
      <c r="I297" s="2">
        <v>8</v>
      </c>
      <c r="J297" s="2">
        <v>5</v>
      </c>
      <c r="L297" s="2">
        <f t="shared" si="269"/>
        <v>3</v>
      </c>
      <c r="M297" s="2">
        <f t="shared" si="270"/>
        <v>2</v>
      </c>
      <c r="N297" s="2">
        <f t="shared" si="271"/>
        <v>1</v>
      </c>
      <c r="O297" s="2">
        <f t="shared" si="272"/>
        <v>0</v>
      </c>
      <c r="P297" s="2">
        <f t="shared" si="273"/>
        <v>6</v>
      </c>
      <c r="Q297" s="2">
        <f t="shared" si="274"/>
        <v>5</v>
      </c>
      <c r="R297" s="2">
        <f t="shared" si="275"/>
        <v>7</v>
      </c>
      <c r="S297" s="2">
        <f t="shared" si="276"/>
        <v>4</v>
      </c>
      <c r="U297" s="2">
        <f t="shared" si="277"/>
        <v>2</v>
      </c>
      <c r="V297" s="2">
        <f t="shared" si="278"/>
        <v>2</v>
      </c>
      <c r="W297" s="2">
        <f t="shared" si="279"/>
        <v>1</v>
      </c>
      <c r="X297" s="2">
        <f t="shared" si="280"/>
        <v>0</v>
      </c>
      <c r="Y297" s="2">
        <f t="shared" si="281"/>
        <v>2</v>
      </c>
      <c r="Z297" s="2">
        <f t="shared" si="282"/>
        <v>2</v>
      </c>
      <c r="AA297" s="2">
        <f t="shared" si="283"/>
        <v>2</v>
      </c>
      <c r="AB297" s="2">
        <f t="shared" si="284"/>
        <v>2</v>
      </c>
      <c r="AD297" s="7">
        <f t="shared" ref="AD297:AD302" si="302">IF(U297=0,0,EXP(U$13))</f>
        <v>2.2428766705855709</v>
      </c>
      <c r="AE297" s="7">
        <f t="shared" si="295"/>
        <v>0.6992486925055873</v>
      </c>
      <c r="AF297" s="7">
        <f t="shared" si="296"/>
        <v>2.7126416317968172</v>
      </c>
      <c r="AG297" s="7">
        <f t="shared" si="297"/>
        <v>0</v>
      </c>
      <c r="AH297" s="7">
        <f t="shared" si="298"/>
        <v>2.0028955341708827</v>
      </c>
      <c r="AI297" s="7">
        <f t="shared" si="299"/>
        <v>0.40068607782962973</v>
      </c>
      <c r="AJ297" s="7">
        <f t="shared" si="300"/>
        <v>1.0675128980337665</v>
      </c>
      <c r="AK297" s="7">
        <f t="shared" si="301"/>
        <v>0.26321923105615586</v>
      </c>
      <c r="AL297" s="13">
        <f t="shared" ref="AL297:AL302" si="303">SUM(AD297:AK297)</f>
        <v>9.3890807359784105</v>
      </c>
      <c r="AN297" s="7">
        <f t="shared" si="260"/>
        <v>0</v>
      </c>
      <c r="AO297" s="7">
        <f t="shared" si="261"/>
        <v>0</v>
      </c>
      <c r="AP297" s="7">
        <f t="shared" si="262"/>
        <v>2.7126416317968172</v>
      </c>
      <c r="AQ297" s="7">
        <f t="shared" si="263"/>
        <v>0</v>
      </c>
      <c r="AR297" s="7">
        <f t="shared" si="264"/>
        <v>0</v>
      </c>
      <c r="AS297" s="7">
        <f t="shared" si="265"/>
        <v>0</v>
      </c>
      <c r="AT297" s="7">
        <f t="shared" si="266"/>
        <v>0</v>
      </c>
      <c r="AU297" s="7">
        <f t="shared" si="267"/>
        <v>0</v>
      </c>
      <c r="AV297" s="13">
        <f t="shared" ref="AV297:AV302" si="304">SUM(AN297:AU297)</f>
        <v>2.7126416317968172</v>
      </c>
      <c r="AX297" s="7">
        <f t="shared" si="268"/>
        <v>0.28891450697639998</v>
      </c>
      <c r="AY297" s="7">
        <f t="shared" si="285"/>
        <v>-1.2416244582452134</v>
      </c>
    </row>
    <row r="298" spans="1:51" x14ac:dyDescent="0.2">
      <c r="A298" s="17"/>
      <c r="B298" s="6">
        <v>3</v>
      </c>
      <c r="C298" s="2">
        <v>4</v>
      </c>
      <c r="D298" s="2">
        <v>3</v>
      </c>
      <c r="E298" s="2">
        <v>2</v>
      </c>
      <c r="F298" s="2">
        <v>1</v>
      </c>
      <c r="G298" s="2">
        <v>7</v>
      </c>
      <c r="H298" s="2">
        <v>6</v>
      </c>
      <c r="I298" s="2">
        <v>8</v>
      </c>
      <c r="J298" s="2">
        <v>5</v>
      </c>
      <c r="L298" s="2">
        <f t="shared" si="269"/>
        <v>2</v>
      </c>
      <c r="M298" s="2">
        <f t="shared" si="270"/>
        <v>1</v>
      </c>
      <c r="N298" s="2">
        <f t="shared" si="271"/>
        <v>0</v>
      </c>
      <c r="O298" s="2">
        <f t="shared" si="272"/>
        <v>0</v>
      </c>
      <c r="P298" s="2">
        <f t="shared" si="273"/>
        <v>5</v>
      </c>
      <c r="Q298" s="2">
        <f t="shared" si="274"/>
        <v>4</v>
      </c>
      <c r="R298" s="2">
        <f t="shared" si="275"/>
        <v>6</v>
      </c>
      <c r="S298" s="2">
        <f t="shared" si="276"/>
        <v>3</v>
      </c>
      <c r="U298" s="2">
        <f t="shared" si="277"/>
        <v>2</v>
      </c>
      <c r="V298" s="2">
        <f t="shared" si="278"/>
        <v>1</v>
      </c>
      <c r="W298" s="2">
        <f t="shared" si="279"/>
        <v>0</v>
      </c>
      <c r="X298" s="2">
        <f t="shared" si="280"/>
        <v>0</v>
      </c>
      <c r="Y298" s="2">
        <f t="shared" si="281"/>
        <v>2</v>
      </c>
      <c r="Z298" s="2">
        <f t="shared" si="282"/>
        <v>2</v>
      </c>
      <c r="AA298" s="2">
        <f t="shared" si="283"/>
        <v>2</v>
      </c>
      <c r="AB298" s="2">
        <f t="shared" si="284"/>
        <v>2</v>
      </c>
      <c r="AD298" s="7">
        <f t="shared" si="302"/>
        <v>2.2428766705855709</v>
      </c>
      <c r="AE298" s="7">
        <f t="shared" si="295"/>
        <v>0.6992486925055873</v>
      </c>
      <c r="AF298" s="7">
        <f t="shared" si="296"/>
        <v>0</v>
      </c>
      <c r="AG298" s="7">
        <f t="shared" si="297"/>
        <v>0</v>
      </c>
      <c r="AH298" s="7">
        <f t="shared" si="298"/>
        <v>2.0028955341708827</v>
      </c>
      <c r="AI298" s="7">
        <f t="shared" si="299"/>
        <v>0.40068607782962973</v>
      </c>
      <c r="AJ298" s="7">
        <f t="shared" si="300"/>
        <v>1.0675128980337665</v>
      </c>
      <c r="AK298" s="7">
        <f t="shared" si="301"/>
        <v>0.26321923105615586</v>
      </c>
      <c r="AL298" s="13">
        <f t="shared" si="303"/>
        <v>6.6764391041815934</v>
      </c>
      <c r="AN298" s="7">
        <f t="shared" si="260"/>
        <v>0</v>
      </c>
      <c r="AO298" s="7">
        <f t="shared" si="261"/>
        <v>0.6992486925055873</v>
      </c>
      <c r="AP298" s="7">
        <f t="shared" si="262"/>
        <v>0</v>
      </c>
      <c r="AQ298" s="7">
        <f t="shared" si="263"/>
        <v>0</v>
      </c>
      <c r="AR298" s="7">
        <f t="shared" si="264"/>
        <v>0</v>
      </c>
      <c r="AS298" s="7">
        <f t="shared" si="265"/>
        <v>0</v>
      </c>
      <c r="AT298" s="7">
        <f t="shared" si="266"/>
        <v>0</v>
      </c>
      <c r="AU298" s="7">
        <f t="shared" si="267"/>
        <v>0</v>
      </c>
      <c r="AV298" s="13">
        <f t="shared" si="304"/>
        <v>0.6992486925055873</v>
      </c>
      <c r="AX298" s="7">
        <f t="shared" si="268"/>
        <v>0.1047337782303194</v>
      </c>
      <c r="AY298" s="7">
        <f t="shared" si="285"/>
        <v>-2.2563335939352713</v>
      </c>
    </row>
    <row r="299" spans="1:51" x14ac:dyDescent="0.2">
      <c r="A299" s="17"/>
      <c r="B299" s="6">
        <v>4</v>
      </c>
      <c r="C299" s="2">
        <v>4</v>
      </c>
      <c r="D299" s="2">
        <v>3</v>
      </c>
      <c r="E299" s="2">
        <v>2</v>
      </c>
      <c r="F299" s="2">
        <v>1</v>
      </c>
      <c r="G299" s="2">
        <v>7</v>
      </c>
      <c r="H299" s="2">
        <v>6</v>
      </c>
      <c r="I299" s="2">
        <v>8</v>
      </c>
      <c r="J299" s="2">
        <v>5</v>
      </c>
      <c r="L299" s="2">
        <f t="shared" si="269"/>
        <v>1</v>
      </c>
      <c r="M299" s="2">
        <f t="shared" si="270"/>
        <v>0</v>
      </c>
      <c r="N299" s="2">
        <f t="shared" si="271"/>
        <v>0</v>
      </c>
      <c r="O299" s="2">
        <f t="shared" si="272"/>
        <v>0</v>
      </c>
      <c r="P299" s="2">
        <f t="shared" si="273"/>
        <v>4</v>
      </c>
      <c r="Q299" s="2">
        <f t="shared" si="274"/>
        <v>3</v>
      </c>
      <c r="R299" s="2">
        <f t="shared" si="275"/>
        <v>5</v>
      </c>
      <c r="S299" s="2">
        <f t="shared" si="276"/>
        <v>2</v>
      </c>
      <c r="U299" s="2">
        <f t="shared" si="277"/>
        <v>1</v>
      </c>
      <c r="V299" s="2">
        <f t="shared" si="278"/>
        <v>0</v>
      </c>
      <c r="W299" s="2">
        <f t="shared" si="279"/>
        <v>0</v>
      </c>
      <c r="X299" s="2">
        <f t="shared" si="280"/>
        <v>0</v>
      </c>
      <c r="Y299" s="2">
        <f t="shared" si="281"/>
        <v>2</v>
      </c>
      <c r="Z299" s="2">
        <f t="shared" si="282"/>
        <v>2</v>
      </c>
      <c r="AA299" s="2">
        <f t="shared" si="283"/>
        <v>2</v>
      </c>
      <c r="AB299" s="2">
        <f t="shared" si="284"/>
        <v>2</v>
      </c>
      <c r="AD299" s="7">
        <f t="shared" si="302"/>
        <v>2.2428766705855709</v>
      </c>
      <c r="AE299" s="7">
        <f t="shared" si="295"/>
        <v>0</v>
      </c>
      <c r="AF299" s="7">
        <f t="shared" si="296"/>
        <v>0</v>
      </c>
      <c r="AG299" s="7">
        <f t="shared" si="297"/>
        <v>0</v>
      </c>
      <c r="AH299" s="7">
        <f t="shared" si="298"/>
        <v>2.0028955341708827</v>
      </c>
      <c r="AI299" s="7">
        <f t="shared" si="299"/>
        <v>0.40068607782962973</v>
      </c>
      <c r="AJ299" s="7">
        <f t="shared" si="300"/>
        <v>1.0675128980337665</v>
      </c>
      <c r="AK299" s="7">
        <f t="shared" si="301"/>
        <v>0.26321923105615586</v>
      </c>
      <c r="AL299" s="13">
        <f t="shared" si="303"/>
        <v>5.9771904116760055</v>
      </c>
      <c r="AN299" s="7">
        <f t="shared" si="260"/>
        <v>2.2428766705855709</v>
      </c>
      <c r="AO299" s="7">
        <f t="shared" si="261"/>
        <v>0</v>
      </c>
      <c r="AP299" s="7">
        <f t="shared" si="262"/>
        <v>0</v>
      </c>
      <c r="AQ299" s="7">
        <f t="shared" si="263"/>
        <v>0</v>
      </c>
      <c r="AR299" s="7">
        <f t="shared" si="264"/>
        <v>0</v>
      </c>
      <c r="AS299" s="7">
        <f t="shared" si="265"/>
        <v>0</v>
      </c>
      <c r="AT299" s="7">
        <f t="shared" si="266"/>
        <v>0</v>
      </c>
      <c r="AU299" s="7">
        <f t="shared" si="267"/>
        <v>0</v>
      </c>
      <c r="AV299" s="13">
        <f t="shared" si="304"/>
        <v>2.2428766705855709</v>
      </c>
      <c r="AX299" s="7">
        <f t="shared" si="268"/>
        <v>0.37523928737559958</v>
      </c>
      <c r="AY299" s="7">
        <f t="shared" si="285"/>
        <v>-0.98019135684249015</v>
      </c>
    </row>
    <row r="300" spans="1:51" x14ac:dyDescent="0.2">
      <c r="A300" s="17"/>
      <c r="B300" s="6">
        <v>5</v>
      </c>
      <c r="C300" s="2">
        <v>4</v>
      </c>
      <c r="D300" s="2">
        <v>3</v>
      </c>
      <c r="E300" s="2">
        <v>2</v>
      </c>
      <c r="F300" s="2">
        <v>1</v>
      </c>
      <c r="G300" s="2">
        <v>7</v>
      </c>
      <c r="H300" s="2">
        <v>6</v>
      </c>
      <c r="I300" s="2">
        <v>8</v>
      </c>
      <c r="J300" s="2">
        <v>5</v>
      </c>
      <c r="L300" s="2">
        <f t="shared" si="269"/>
        <v>0</v>
      </c>
      <c r="M300" s="2">
        <f t="shared" si="270"/>
        <v>0</v>
      </c>
      <c r="N300" s="2">
        <f t="shared" si="271"/>
        <v>0</v>
      </c>
      <c r="O300" s="2">
        <f t="shared" si="272"/>
        <v>0</v>
      </c>
      <c r="P300" s="2">
        <f t="shared" si="273"/>
        <v>3</v>
      </c>
      <c r="Q300" s="2">
        <f t="shared" si="274"/>
        <v>2</v>
      </c>
      <c r="R300" s="2">
        <f t="shared" si="275"/>
        <v>4</v>
      </c>
      <c r="S300" s="2">
        <f t="shared" si="276"/>
        <v>1</v>
      </c>
      <c r="U300" s="2">
        <f t="shared" si="277"/>
        <v>0</v>
      </c>
      <c r="V300" s="2">
        <f t="shared" si="278"/>
        <v>0</v>
      </c>
      <c r="W300" s="2">
        <f t="shared" si="279"/>
        <v>0</v>
      </c>
      <c r="X300" s="2">
        <f t="shared" si="280"/>
        <v>0</v>
      </c>
      <c r="Y300" s="2">
        <f t="shared" si="281"/>
        <v>2</v>
      </c>
      <c r="Z300" s="2">
        <f t="shared" si="282"/>
        <v>2</v>
      </c>
      <c r="AA300" s="2">
        <f t="shared" si="283"/>
        <v>2</v>
      </c>
      <c r="AB300" s="2">
        <f t="shared" si="284"/>
        <v>1</v>
      </c>
      <c r="AD300" s="7">
        <f t="shared" si="302"/>
        <v>0</v>
      </c>
      <c r="AE300" s="7">
        <f t="shared" si="295"/>
        <v>0</v>
      </c>
      <c r="AF300" s="7">
        <f t="shared" si="296"/>
        <v>0</v>
      </c>
      <c r="AG300" s="7">
        <f t="shared" si="297"/>
        <v>0</v>
      </c>
      <c r="AH300" s="7">
        <f t="shared" si="298"/>
        <v>2.0028955341708827</v>
      </c>
      <c r="AI300" s="7">
        <f t="shared" si="299"/>
        <v>0.40068607782962973</v>
      </c>
      <c r="AJ300" s="7">
        <f t="shared" si="300"/>
        <v>1.0675128980337665</v>
      </c>
      <c r="AK300" s="7">
        <f t="shared" si="301"/>
        <v>0.26321923105615586</v>
      </c>
      <c r="AL300" s="13">
        <f t="shared" si="303"/>
        <v>3.7343137410904346</v>
      </c>
      <c r="AN300" s="7">
        <f t="shared" si="260"/>
        <v>0</v>
      </c>
      <c r="AO300" s="7">
        <f t="shared" si="261"/>
        <v>0</v>
      </c>
      <c r="AP300" s="7">
        <f t="shared" si="262"/>
        <v>0</v>
      </c>
      <c r="AQ300" s="7">
        <f t="shared" si="263"/>
        <v>0</v>
      </c>
      <c r="AR300" s="7">
        <f t="shared" si="264"/>
        <v>0</v>
      </c>
      <c r="AS300" s="7">
        <f t="shared" si="265"/>
        <v>0</v>
      </c>
      <c r="AT300" s="7">
        <f t="shared" si="266"/>
        <v>0</v>
      </c>
      <c r="AU300" s="7">
        <f t="shared" si="267"/>
        <v>0.26321923105615586</v>
      </c>
      <c r="AV300" s="13">
        <f t="shared" si="304"/>
        <v>0.26321923105615586</v>
      </c>
      <c r="AX300" s="7">
        <f t="shared" si="268"/>
        <v>7.0486640733966502E-2</v>
      </c>
      <c r="AY300" s="7">
        <f t="shared" si="285"/>
        <v>-2.6523320802552335</v>
      </c>
    </row>
    <row r="301" spans="1:51" x14ac:dyDescent="0.2">
      <c r="A301" s="17"/>
      <c r="B301" s="6">
        <v>6</v>
      </c>
      <c r="C301" s="2">
        <v>4</v>
      </c>
      <c r="D301" s="2">
        <v>3</v>
      </c>
      <c r="E301" s="2">
        <v>2</v>
      </c>
      <c r="F301" s="2">
        <v>1</v>
      </c>
      <c r="G301" s="2">
        <v>7</v>
      </c>
      <c r="H301" s="2">
        <v>6</v>
      </c>
      <c r="I301" s="2">
        <v>8</v>
      </c>
      <c r="J301" s="2">
        <v>5</v>
      </c>
      <c r="L301" s="2">
        <f t="shared" si="269"/>
        <v>0</v>
      </c>
      <c r="M301" s="2">
        <f t="shared" si="270"/>
        <v>0</v>
      </c>
      <c r="N301" s="2">
        <f t="shared" si="271"/>
        <v>0</v>
      </c>
      <c r="O301" s="2">
        <f t="shared" si="272"/>
        <v>0</v>
      </c>
      <c r="P301" s="2">
        <f t="shared" si="273"/>
        <v>2</v>
      </c>
      <c r="Q301" s="2">
        <f t="shared" si="274"/>
        <v>1</v>
      </c>
      <c r="R301" s="2">
        <f t="shared" si="275"/>
        <v>3</v>
      </c>
      <c r="S301" s="2">
        <f t="shared" si="276"/>
        <v>0</v>
      </c>
      <c r="U301" s="2">
        <f t="shared" si="277"/>
        <v>0</v>
      </c>
      <c r="V301" s="2">
        <f t="shared" si="278"/>
        <v>0</v>
      </c>
      <c r="W301" s="2">
        <f t="shared" si="279"/>
        <v>0</v>
      </c>
      <c r="X301" s="2">
        <f t="shared" si="280"/>
        <v>0</v>
      </c>
      <c r="Y301" s="2">
        <f t="shared" si="281"/>
        <v>2</v>
      </c>
      <c r="Z301" s="2">
        <f t="shared" si="282"/>
        <v>1</v>
      </c>
      <c r="AA301" s="2">
        <f t="shared" si="283"/>
        <v>2</v>
      </c>
      <c r="AB301" s="2">
        <f t="shared" si="284"/>
        <v>0</v>
      </c>
      <c r="AD301" s="7">
        <f t="shared" si="302"/>
        <v>0</v>
      </c>
      <c r="AE301" s="7">
        <f t="shared" si="295"/>
        <v>0</v>
      </c>
      <c r="AF301" s="7">
        <f t="shared" si="296"/>
        <v>0</v>
      </c>
      <c r="AG301" s="7">
        <f t="shared" si="297"/>
        <v>0</v>
      </c>
      <c r="AH301" s="7">
        <f t="shared" si="298"/>
        <v>2.0028955341708827</v>
      </c>
      <c r="AI301" s="7">
        <f t="shared" si="299"/>
        <v>0.40068607782962973</v>
      </c>
      <c r="AJ301" s="7">
        <f t="shared" si="300"/>
        <v>1.0675128980337665</v>
      </c>
      <c r="AK301" s="7">
        <f t="shared" si="301"/>
        <v>0</v>
      </c>
      <c r="AL301" s="13">
        <f t="shared" si="303"/>
        <v>3.4710945100342787</v>
      </c>
      <c r="AN301" s="7">
        <f t="shared" si="260"/>
        <v>0</v>
      </c>
      <c r="AO301" s="7">
        <f t="shared" si="261"/>
        <v>0</v>
      </c>
      <c r="AP301" s="7">
        <f t="shared" si="262"/>
        <v>0</v>
      </c>
      <c r="AQ301" s="7">
        <f t="shared" si="263"/>
        <v>0</v>
      </c>
      <c r="AR301" s="7">
        <f t="shared" si="264"/>
        <v>0</v>
      </c>
      <c r="AS301" s="7">
        <f t="shared" si="265"/>
        <v>0.40068607782962973</v>
      </c>
      <c r="AT301" s="7">
        <f t="shared" si="266"/>
        <v>0</v>
      </c>
      <c r="AU301" s="7">
        <f t="shared" si="267"/>
        <v>0</v>
      </c>
      <c r="AV301" s="13">
        <f t="shared" si="304"/>
        <v>0.40068607782962973</v>
      </c>
      <c r="AX301" s="7">
        <f t="shared" si="268"/>
        <v>0.11543508154886649</v>
      </c>
      <c r="AY301" s="7">
        <f t="shared" si="285"/>
        <v>-2.1590469715497385</v>
      </c>
    </row>
    <row r="302" spans="1:51" x14ac:dyDescent="0.2">
      <c r="A302" s="17"/>
      <c r="B302" s="6">
        <v>7</v>
      </c>
      <c r="C302" s="2">
        <v>4</v>
      </c>
      <c r="D302" s="2">
        <v>3</v>
      </c>
      <c r="E302" s="2">
        <v>2</v>
      </c>
      <c r="F302" s="2">
        <v>1</v>
      </c>
      <c r="G302" s="2">
        <v>7</v>
      </c>
      <c r="H302" s="2">
        <v>6</v>
      </c>
      <c r="I302" s="2">
        <v>8</v>
      </c>
      <c r="J302" s="2">
        <v>5</v>
      </c>
      <c r="L302" s="2">
        <f t="shared" si="269"/>
        <v>0</v>
      </c>
      <c r="M302" s="2">
        <f t="shared" si="270"/>
        <v>0</v>
      </c>
      <c r="N302" s="2">
        <f t="shared" si="271"/>
        <v>0</v>
      </c>
      <c r="O302" s="2">
        <f t="shared" si="272"/>
        <v>0</v>
      </c>
      <c r="P302" s="2">
        <f t="shared" si="273"/>
        <v>1</v>
      </c>
      <c r="Q302" s="2">
        <f t="shared" si="274"/>
        <v>0</v>
      </c>
      <c r="R302" s="2">
        <f t="shared" si="275"/>
        <v>2</v>
      </c>
      <c r="S302" s="2">
        <f t="shared" si="276"/>
        <v>0</v>
      </c>
      <c r="U302" s="2">
        <f t="shared" si="277"/>
        <v>0</v>
      </c>
      <c r="V302" s="2">
        <f t="shared" si="278"/>
        <v>0</v>
      </c>
      <c r="W302" s="2">
        <f t="shared" si="279"/>
        <v>0</v>
      </c>
      <c r="X302" s="2">
        <f t="shared" si="280"/>
        <v>0</v>
      </c>
      <c r="Y302" s="2">
        <f t="shared" si="281"/>
        <v>1</v>
      </c>
      <c r="Z302" s="2">
        <f t="shared" si="282"/>
        <v>0</v>
      </c>
      <c r="AA302" s="2">
        <f t="shared" si="283"/>
        <v>2</v>
      </c>
      <c r="AB302" s="2">
        <f t="shared" si="284"/>
        <v>0</v>
      </c>
      <c r="AD302" s="7">
        <f t="shared" si="302"/>
        <v>0</v>
      </c>
      <c r="AE302" s="7">
        <f t="shared" si="295"/>
        <v>0</v>
      </c>
      <c r="AF302" s="7">
        <f t="shared" si="296"/>
        <v>0</v>
      </c>
      <c r="AG302" s="7">
        <f t="shared" si="297"/>
        <v>0</v>
      </c>
      <c r="AH302" s="7">
        <f t="shared" si="298"/>
        <v>2.0028955341708827</v>
      </c>
      <c r="AI302" s="7">
        <f t="shared" si="299"/>
        <v>0</v>
      </c>
      <c r="AJ302" s="7">
        <f t="shared" si="300"/>
        <v>1.0675128980337665</v>
      </c>
      <c r="AK302" s="7">
        <f t="shared" si="301"/>
        <v>0</v>
      </c>
      <c r="AL302" s="13">
        <f t="shared" si="303"/>
        <v>3.0704084322046494</v>
      </c>
      <c r="AN302" s="7">
        <f t="shared" si="260"/>
        <v>0</v>
      </c>
      <c r="AO302" s="7">
        <f t="shared" si="261"/>
        <v>0</v>
      </c>
      <c r="AP302" s="7">
        <f t="shared" si="262"/>
        <v>0</v>
      </c>
      <c r="AQ302" s="7">
        <f t="shared" si="263"/>
        <v>0</v>
      </c>
      <c r="AR302" s="7">
        <f t="shared" si="264"/>
        <v>2.0028955341708827</v>
      </c>
      <c r="AS302" s="7">
        <f t="shared" si="265"/>
        <v>0</v>
      </c>
      <c r="AT302" s="7">
        <f t="shared" si="266"/>
        <v>0</v>
      </c>
      <c r="AU302" s="7">
        <f t="shared" si="267"/>
        <v>0</v>
      </c>
      <c r="AV302" s="13">
        <f t="shared" si="304"/>
        <v>2.0028955341708827</v>
      </c>
      <c r="AX302" s="7">
        <f t="shared" si="268"/>
        <v>0.65232218396845043</v>
      </c>
      <c r="AY302" s="7">
        <f t="shared" si="285"/>
        <v>-0.42721669191512668</v>
      </c>
    </row>
    <row r="303" spans="1:51" x14ac:dyDescent="0.2">
      <c r="A303" s="17">
        <v>42</v>
      </c>
      <c r="B303" s="6">
        <v>1</v>
      </c>
      <c r="C303" s="2">
        <v>3</v>
      </c>
      <c r="D303" s="2">
        <v>8</v>
      </c>
      <c r="E303" s="2">
        <v>2</v>
      </c>
      <c r="F303" s="2">
        <v>7</v>
      </c>
      <c r="G303" s="2">
        <v>1</v>
      </c>
      <c r="H303" s="2">
        <v>6</v>
      </c>
      <c r="I303" s="2">
        <v>4</v>
      </c>
      <c r="J303" s="2">
        <v>5</v>
      </c>
      <c r="L303" s="2">
        <f t="shared" si="269"/>
        <v>3</v>
      </c>
      <c r="M303" s="2">
        <f t="shared" si="270"/>
        <v>8</v>
      </c>
      <c r="N303" s="2">
        <f t="shared" si="271"/>
        <v>2</v>
      </c>
      <c r="O303" s="2">
        <f t="shared" si="272"/>
        <v>7</v>
      </c>
      <c r="P303" s="2">
        <f t="shared" si="273"/>
        <v>1</v>
      </c>
      <c r="Q303" s="2">
        <f t="shared" si="274"/>
        <v>6</v>
      </c>
      <c r="R303" s="2">
        <f t="shared" si="275"/>
        <v>4</v>
      </c>
      <c r="S303" s="2">
        <f t="shared" si="276"/>
        <v>5</v>
      </c>
      <c r="U303" s="2">
        <f t="shared" si="277"/>
        <v>2</v>
      </c>
      <c r="V303" s="2">
        <f t="shared" si="278"/>
        <v>2</v>
      </c>
      <c r="W303" s="2">
        <f t="shared" si="279"/>
        <v>2</v>
      </c>
      <c r="X303" s="2">
        <f t="shared" si="280"/>
        <v>2</v>
      </c>
      <c r="Y303" s="2">
        <f t="shared" si="281"/>
        <v>1</v>
      </c>
      <c r="Z303" s="2">
        <f t="shared" si="282"/>
        <v>2</v>
      </c>
      <c r="AA303" s="2">
        <f t="shared" si="283"/>
        <v>2</v>
      </c>
      <c r="AB303" s="2">
        <f t="shared" si="284"/>
        <v>2</v>
      </c>
      <c r="AD303" s="7">
        <f>IF(U303=0,0,EXP(U$13))</f>
        <v>2.2428766705855709</v>
      </c>
      <c r="AE303" s="7">
        <f t="shared" si="295"/>
        <v>0.6992486925055873</v>
      </c>
      <c r="AF303" s="7">
        <f t="shared" si="296"/>
        <v>2.7126416317968172</v>
      </c>
      <c r="AG303" s="7">
        <f t="shared" si="297"/>
        <v>1.042358764859616</v>
      </c>
      <c r="AH303" s="7">
        <f t="shared" si="298"/>
        <v>2.0028955341708827</v>
      </c>
      <c r="AI303" s="7">
        <f t="shared" si="299"/>
        <v>0.40068607782962973</v>
      </c>
      <c r="AJ303" s="7">
        <f t="shared" si="300"/>
        <v>1.0675128980337665</v>
      </c>
      <c r="AK303" s="7">
        <f t="shared" si="301"/>
        <v>0.26321923105615586</v>
      </c>
      <c r="AL303" s="13">
        <f>SUM(AD303:AK303)</f>
        <v>10.431439500838025</v>
      </c>
      <c r="AN303" s="7">
        <f t="shared" si="260"/>
        <v>0</v>
      </c>
      <c r="AO303" s="7">
        <f t="shared" si="261"/>
        <v>0</v>
      </c>
      <c r="AP303" s="7">
        <f t="shared" si="262"/>
        <v>0</v>
      </c>
      <c r="AQ303" s="7">
        <f t="shared" si="263"/>
        <v>0</v>
      </c>
      <c r="AR303" s="7">
        <f t="shared" si="264"/>
        <v>2.0028955341708827</v>
      </c>
      <c r="AS303" s="7">
        <f t="shared" si="265"/>
        <v>0</v>
      </c>
      <c r="AT303" s="7">
        <f t="shared" si="266"/>
        <v>0</v>
      </c>
      <c r="AU303" s="7">
        <f t="shared" si="267"/>
        <v>0</v>
      </c>
      <c r="AV303" s="13">
        <f>SUM(AN303:AU303)</f>
        <v>2.0028955341708827</v>
      </c>
      <c r="AX303" s="7">
        <f t="shared" si="268"/>
        <v>0.19200567035929963</v>
      </c>
      <c r="AY303" s="7">
        <f t="shared" si="285"/>
        <v>-1.6502303742690974</v>
      </c>
    </row>
    <row r="304" spans="1:51" x14ac:dyDescent="0.2">
      <c r="A304" s="17"/>
      <c r="B304" s="6">
        <v>2</v>
      </c>
      <c r="C304" s="2">
        <v>3</v>
      </c>
      <c r="D304" s="2">
        <v>8</v>
      </c>
      <c r="E304" s="2">
        <v>2</v>
      </c>
      <c r="F304" s="2">
        <v>7</v>
      </c>
      <c r="G304" s="2">
        <v>1</v>
      </c>
      <c r="H304" s="2">
        <v>6</v>
      </c>
      <c r="I304" s="2">
        <v>4</v>
      </c>
      <c r="J304" s="2">
        <v>5</v>
      </c>
      <c r="L304" s="2">
        <f t="shared" si="269"/>
        <v>2</v>
      </c>
      <c r="M304" s="2">
        <f t="shared" si="270"/>
        <v>7</v>
      </c>
      <c r="N304" s="2">
        <f t="shared" si="271"/>
        <v>1</v>
      </c>
      <c r="O304" s="2">
        <f t="shared" si="272"/>
        <v>6</v>
      </c>
      <c r="P304" s="2">
        <f t="shared" si="273"/>
        <v>0</v>
      </c>
      <c r="Q304" s="2">
        <f t="shared" si="274"/>
        <v>5</v>
      </c>
      <c r="R304" s="2">
        <f t="shared" si="275"/>
        <v>3</v>
      </c>
      <c r="S304" s="2">
        <f t="shared" si="276"/>
        <v>4</v>
      </c>
      <c r="U304" s="2">
        <f t="shared" si="277"/>
        <v>2</v>
      </c>
      <c r="V304" s="2">
        <f t="shared" si="278"/>
        <v>2</v>
      </c>
      <c r="W304" s="2">
        <f t="shared" si="279"/>
        <v>1</v>
      </c>
      <c r="X304" s="2">
        <f t="shared" si="280"/>
        <v>2</v>
      </c>
      <c r="Y304" s="2">
        <f t="shared" si="281"/>
        <v>0</v>
      </c>
      <c r="Z304" s="2">
        <f t="shared" si="282"/>
        <v>2</v>
      </c>
      <c r="AA304" s="2">
        <f t="shared" si="283"/>
        <v>2</v>
      </c>
      <c r="AB304" s="2">
        <f t="shared" si="284"/>
        <v>2</v>
      </c>
      <c r="AD304" s="7">
        <f t="shared" ref="AD304:AD309" si="305">IF(U304=0,0,EXP(U$13))</f>
        <v>2.2428766705855709</v>
      </c>
      <c r="AE304" s="7">
        <f t="shared" si="295"/>
        <v>0.6992486925055873</v>
      </c>
      <c r="AF304" s="7">
        <f t="shared" si="296"/>
        <v>2.7126416317968172</v>
      </c>
      <c r="AG304" s="7">
        <f t="shared" si="297"/>
        <v>1.042358764859616</v>
      </c>
      <c r="AH304" s="7">
        <f t="shared" si="298"/>
        <v>0</v>
      </c>
      <c r="AI304" s="7">
        <f t="shared" si="299"/>
        <v>0.40068607782962973</v>
      </c>
      <c r="AJ304" s="7">
        <f t="shared" si="300"/>
        <v>1.0675128980337665</v>
      </c>
      <c r="AK304" s="7">
        <f t="shared" si="301"/>
        <v>0.26321923105615586</v>
      </c>
      <c r="AL304" s="13">
        <f t="shared" ref="AL304:AL309" si="306">SUM(AD304:AK304)</f>
        <v>8.4285439666671422</v>
      </c>
      <c r="AN304" s="7">
        <f t="shared" si="260"/>
        <v>0</v>
      </c>
      <c r="AO304" s="7">
        <f t="shared" si="261"/>
        <v>0</v>
      </c>
      <c r="AP304" s="7">
        <f t="shared" si="262"/>
        <v>2.7126416317968172</v>
      </c>
      <c r="AQ304" s="7">
        <f t="shared" si="263"/>
        <v>0</v>
      </c>
      <c r="AR304" s="7">
        <f t="shared" si="264"/>
        <v>0</v>
      </c>
      <c r="AS304" s="7">
        <f t="shared" si="265"/>
        <v>0</v>
      </c>
      <c r="AT304" s="7">
        <f t="shared" si="266"/>
        <v>0</v>
      </c>
      <c r="AU304" s="7">
        <f t="shared" si="267"/>
        <v>0</v>
      </c>
      <c r="AV304" s="13">
        <f t="shared" ref="AV304:AV309" si="307">SUM(AN304:AU304)</f>
        <v>2.7126416317968172</v>
      </c>
      <c r="AX304" s="7">
        <f t="shared" si="268"/>
        <v>0.32183988628696253</v>
      </c>
      <c r="AY304" s="7">
        <f t="shared" si="285"/>
        <v>-1.1337011046623093</v>
      </c>
    </row>
    <row r="305" spans="1:51" x14ac:dyDescent="0.2">
      <c r="A305" s="17"/>
      <c r="B305" s="6">
        <v>3</v>
      </c>
      <c r="C305" s="2">
        <v>3</v>
      </c>
      <c r="D305" s="2">
        <v>8</v>
      </c>
      <c r="E305" s="2">
        <v>2</v>
      </c>
      <c r="F305" s="2">
        <v>7</v>
      </c>
      <c r="G305" s="2">
        <v>1</v>
      </c>
      <c r="H305" s="2">
        <v>6</v>
      </c>
      <c r="I305" s="2">
        <v>4</v>
      </c>
      <c r="J305" s="2">
        <v>5</v>
      </c>
      <c r="L305" s="2">
        <f t="shared" si="269"/>
        <v>1</v>
      </c>
      <c r="M305" s="2">
        <f t="shared" si="270"/>
        <v>6</v>
      </c>
      <c r="N305" s="2">
        <f t="shared" si="271"/>
        <v>0</v>
      </c>
      <c r="O305" s="2">
        <f t="shared" si="272"/>
        <v>5</v>
      </c>
      <c r="P305" s="2">
        <f t="shared" si="273"/>
        <v>0</v>
      </c>
      <c r="Q305" s="2">
        <f t="shared" si="274"/>
        <v>4</v>
      </c>
      <c r="R305" s="2">
        <f t="shared" si="275"/>
        <v>2</v>
      </c>
      <c r="S305" s="2">
        <f t="shared" si="276"/>
        <v>3</v>
      </c>
      <c r="U305" s="2">
        <f t="shared" si="277"/>
        <v>1</v>
      </c>
      <c r="V305" s="2">
        <f t="shared" si="278"/>
        <v>2</v>
      </c>
      <c r="W305" s="2">
        <f t="shared" si="279"/>
        <v>0</v>
      </c>
      <c r="X305" s="2">
        <f t="shared" si="280"/>
        <v>2</v>
      </c>
      <c r="Y305" s="2">
        <f t="shared" si="281"/>
        <v>0</v>
      </c>
      <c r="Z305" s="2">
        <f t="shared" si="282"/>
        <v>2</v>
      </c>
      <c r="AA305" s="2">
        <f t="shared" si="283"/>
        <v>2</v>
      </c>
      <c r="AB305" s="2">
        <f t="shared" si="284"/>
        <v>2</v>
      </c>
      <c r="AD305" s="7">
        <f t="shared" si="305"/>
        <v>2.2428766705855709</v>
      </c>
      <c r="AE305" s="7">
        <f t="shared" si="295"/>
        <v>0.6992486925055873</v>
      </c>
      <c r="AF305" s="7">
        <f t="shared" si="296"/>
        <v>0</v>
      </c>
      <c r="AG305" s="7">
        <f t="shared" si="297"/>
        <v>1.042358764859616</v>
      </c>
      <c r="AH305" s="7">
        <f t="shared" si="298"/>
        <v>0</v>
      </c>
      <c r="AI305" s="7">
        <f t="shared" si="299"/>
        <v>0.40068607782962973</v>
      </c>
      <c r="AJ305" s="7">
        <f t="shared" si="300"/>
        <v>1.0675128980337665</v>
      </c>
      <c r="AK305" s="7">
        <f t="shared" si="301"/>
        <v>0.26321923105615586</v>
      </c>
      <c r="AL305" s="13">
        <f t="shared" si="306"/>
        <v>5.7159023348703268</v>
      </c>
      <c r="AN305" s="7">
        <f t="shared" si="260"/>
        <v>2.2428766705855709</v>
      </c>
      <c r="AO305" s="7">
        <f t="shared" si="261"/>
        <v>0</v>
      </c>
      <c r="AP305" s="7">
        <f t="shared" si="262"/>
        <v>0</v>
      </c>
      <c r="AQ305" s="7">
        <f t="shared" si="263"/>
        <v>0</v>
      </c>
      <c r="AR305" s="7">
        <f t="shared" si="264"/>
        <v>0</v>
      </c>
      <c r="AS305" s="7">
        <f t="shared" si="265"/>
        <v>0</v>
      </c>
      <c r="AT305" s="7">
        <f t="shared" si="266"/>
        <v>0</v>
      </c>
      <c r="AU305" s="7">
        <f t="shared" si="267"/>
        <v>0</v>
      </c>
      <c r="AV305" s="13">
        <f t="shared" si="307"/>
        <v>2.2428766705855709</v>
      </c>
      <c r="AX305" s="7">
        <f t="shared" si="268"/>
        <v>0.39239240616529075</v>
      </c>
      <c r="AY305" s="7">
        <f t="shared" si="285"/>
        <v>-0.93549290375828176</v>
      </c>
    </row>
    <row r="306" spans="1:51" x14ac:dyDescent="0.2">
      <c r="A306" s="17"/>
      <c r="B306" s="6">
        <v>4</v>
      </c>
      <c r="C306" s="2">
        <v>3</v>
      </c>
      <c r="D306" s="2">
        <v>8</v>
      </c>
      <c r="E306" s="2">
        <v>2</v>
      </c>
      <c r="F306" s="2">
        <v>7</v>
      </c>
      <c r="G306" s="2">
        <v>1</v>
      </c>
      <c r="H306" s="2">
        <v>6</v>
      </c>
      <c r="I306" s="2">
        <v>4</v>
      </c>
      <c r="J306" s="2">
        <v>5</v>
      </c>
      <c r="L306" s="2">
        <f t="shared" si="269"/>
        <v>0</v>
      </c>
      <c r="M306" s="2">
        <f t="shared" si="270"/>
        <v>5</v>
      </c>
      <c r="N306" s="2">
        <f t="shared" si="271"/>
        <v>0</v>
      </c>
      <c r="O306" s="2">
        <f t="shared" si="272"/>
        <v>4</v>
      </c>
      <c r="P306" s="2">
        <f t="shared" si="273"/>
        <v>0</v>
      </c>
      <c r="Q306" s="2">
        <f t="shared" si="274"/>
        <v>3</v>
      </c>
      <c r="R306" s="2">
        <f t="shared" si="275"/>
        <v>1</v>
      </c>
      <c r="S306" s="2">
        <f t="shared" si="276"/>
        <v>2</v>
      </c>
      <c r="U306" s="2">
        <f t="shared" si="277"/>
        <v>0</v>
      </c>
      <c r="V306" s="2">
        <f t="shared" si="278"/>
        <v>2</v>
      </c>
      <c r="W306" s="2">
        <f t="shared" si="279"/>
        <v>0</v>
      </c>
      <c r="X306" s="2">
        <f t="shared" si="280"/>
        <v>2</v>
      </c>
      <c r="Y306" s="2">
        <f t="shared" si="281"/>
        <v>0</v>
      </c>
      <c r="Z306" s="2">
        <f t="shared" si="282"/>
        <v>2</v>
      </c>
      <c r="AA306" s="2">
        <f t="shared" si="283"/>
        <v>1</v>
      </c>
      <c r="AB306" s="2">
        <f t="shared" si="284"/>
        <v>2</v>
      </c>
      <c r="AD306" s="7">
        <f t="shared" si="305"/>
        <v>0</v>
      </c>
      <c r="AE306" s="7">
        <f t="shared" si="295"/>
        <v>0.6992486925055873</v>
      </c>
      <c r="AF306" s="7">
        <f t="shared" si="296"/>
        <v>0</v>
      </c>
      <c r="AG306" s="7">
        <f t="shared" si="297"/>
        <v>1.042358764859616</v>
      </c>
      <c r="AH306" s="7">
        <f t="shared" si="298"/>
        <v>0</v>
      </c>
      <c r="AI306" s="7">
        <f t="shared" si="299"/>
        <v>0.40068607782962973</v>
      </c>
      <c r="AJ306" s="7">
        <f t="shared" si="300"/>
        <v>1.0675128980337665</v>
      </c>
      <c r="AK306" s="7">
        <f t="shared" si="301"/>
        <v>0.26321923105615586</v>
      </c>
      <c r="AL306" s="13">
        <f t="shared" si="306"/>
        <v>3.473025664284755</v>
      </c>
      <c r="AN306" s="7">
        <f t="shared" si="260"/>
        <v>0</v>
      </c>
      <c r="AO306" s="7">
        <f t="shared" si="261"/>
        <v>0</v>
      </c>
      <c r="AP306" s="7">
        <f t="shared" si="262"/>
        <v>0</v>
      </c>
      <c r="AQ306" s="7">
        <f t="shared" si="263"/>
        <v>0</v>
      </c>
      <c r="AR306" s="7">
        <f t="shared" si="264"/>
        <v>0</v>
      </c>
      <c r="AS306" s="7">
        <f t="shared" si="265"/>
        <v>0</v>
      </c>
      <c r="AT306" s="7">
        <f t="shared" si="266"/>
        <v>1.0675128980337665</v>
      </c>
      <c r="AU306" s="7">
        <f t="shared" si="267"/>
        <v>0</v>
      </c>
      <c r="AV306" s="13">
        <f t="shared" si="307"/>
        <v>1.0675128980337665</v>
      </c>
      <c r="AX306" s="7">
        <f t="shared" si="268"/>
        <v>0.30737259128593658</v>
      </c>
      <c r="AY306" s="7">
        <f t="shared" si="285"/>
        <v>-1.1796946148784808</v>
      </c>
    </row>
    <row r="307" spans="1:51" x14ac:dyDescent="0.2">
      <c r="A307" s="17"/>
      <c r="B307" s="6">
        <v>5</v>
      </c>
      <c r="C307" s="2">
        <v>3</v>
      </c>
      <c r="D307" s="2">
        <v>8</v>
      </c>
      <c r="E307" s="2">
        <v>2</v>
      </c>
      <c r="F307" s="2">
        <v>7</v>
      </c>
      <c r="G307" s="2">
        <v>1</v>
      </c>
      <c r="H307" s="2">
        <v>6</v>
      </c>
      <c r="I307" s="2">
        <v>4</v>
      </c>
      <c r="J307" s="2">
        <v>5</v>
      </c>
      <c r="L307" s="2">
        <f t="shared" si="269"/>
        <v>0</v>
      </c>
      <c r="M307" s="2">
        <f t="shared" si="270"/>
        <v>4</v>
      </c>
      <c r="N307" s="2">
        <f t="shared" si="271"/>
        <v>0</v>
      </c>
      <c r="O307" s="2">
        <f t="shared" si="272"/>
        <v>3</v>
      </c>
      <c r="P307" s="2">
        <f t="shared" si="273"/>
        <v>0</v>
      </c>
      <c r="Q307" s="2">
        <f t="shared" si="274"/>
        <v>2</v>
      </c>
      <c r="R307" s="2">
        <f t="shared" si="275"/>
        <v>0</v>
      </c>
      <c r="S307" s="2">
        <f t="shared" si="276"/>
        <v>1</v>
      </c>
      <c r="U307" s="2">
        <f t="shared" si="277"/>
        <v>0</v>
      </c>
      <c r="V307" s="2">
        <f t="shared" si="278"/>
        <v>2</v>
      </c>
      <c r="W307" s="2">
        <f t="shared" si="279"/>
        <v>0</v>
      </c>
      <c r="X307" s="2">
        <f t="shared" si="280"/>
        <v>2</v>
      </c>
      <c r="Y307" s="2">
        <f t="shared" si="281"/>
        <v>0</v>
      </c>
      <c r="Z307" s="2">
        <f t="shared" si="282"/>
        <v>2</v>
      </c>
      <c r="AA307" s="2">
        <f t="shared" si="283"/>
        <v>0</v>
      </c>
      <c r="AB307" s="2">
        <f t="shared" si="284"/>
        <v>1</v>
      </c>
      <c r="AD307" s="7">
        <f t="shared" si="305"/>
        <v>0</v>
      </c>
      <c r="AE307" s="7">
        <f t="shared" si="295"/>
        <v>0.6992486925055873</v>
      </c>
      <c r="AF307" s="7">
        <f t="shared" si="296"/>
        <v>0</v>
      </c>
      <c r="AG307" s="7">
        <f t="shared" si="297"/>
        <v>1.042358764859616</v>
      </c>
      <c r="AH307" s="7">
        <f t="shared" si="298"/>
        <v>0</v>
      </c>
      <c r="AI307" s="7">
        <f t="shared" si="299"/>
        <v>0.40068607782962973</v>
      </c>
      <c r="AJ307" s="7">
        <f t="shared" si="300"/>
        <v>0</v>
      </c>
      <c r="AK307" s="7">
        <f t="shared" si="301"/>
        <v>0.26321923105615586</v>
      </c>
      <c r="AL307" s="13">
        <f t="shared" si="306"/>
        <v>2.4055127662509888</v>
      </c>
      <c r="AN307" s="7">
        <f t="shared" si="260"/>
        <v>0</v>
      </c>
      <c r="AO307" s="7">
        <f t="shared" si="261"/>
        <v>0</v>
      </c>
      <c r="AP307" s="7">
        <f t="shared" si="262"/>
        <v>0</v>
      </c>
      <c r="AQ307" s="7">
        <f t="shared" si="263"/>
        <v>0</v>
      </c>
      <c r="AR307" s="7">
        <f t="shared" si="264"/>
        <v>0</v>
      </c>
      <c r="AS307" s="7">
        <f t="shared" si="265"/>
        <v>0</v>
      </c>
      <c r="AT307" s="7">
        <f t="shared" si="266"/>
        <v>0</v>
      </c>
      <c r="AU307" s="7">
        <f t="shared" si="267"/>
        <v>0.26321923105615586</v>
      </c>
      <c r="AV307" s="13">
        <f t="shared" si="307"/>
        <v>0.26321923105615586</v>
      </c>
      <c r="AX307" s="7">
        <f t="shared" si="268"/>
        <v>0.10942333574324994</v>
      </c>
      <c r="AY307" s="7">
        <f t="shared" si="285"/>
        <v>-2.2125311051298171</v>
      </c>
    </row>
    <row r="308" spans="1:51" x14ac:dyDescent="0.2">
      <c r="A308" s="17"/>
      <c r="B308" s="6">
        <v>6</v>
      </c>
      <c r="C308" s="2">
        <v>3</v>
      </c>
      <c r="D308" s="2">
        <v>8</v>
      </c>
      <c r="E308" s="2">
        <v>2</v>
      </c>
      <c r="F308" s="2">
        <v>7</v>
      </c>
      <c r="G308" s="2">
        <v>1</v>
      </c>
      <c r="H308" s="2">
        <v>6</v>
      </c>
      <c r="I308" s="2">
        <v>4</v>
      </c>
      <c r="J308" s="2">
        <v>5</v>
      </c>
      <c r="L308" s="2">
        <f t="shared" si="269"/>
        <v>0</v>
      </c>
      <c r="M308" s="2">
        <f t="shared" si="270"/>
        <v>3</v>
      </c>
      <c r="N308" s="2">
        <f t="shared" si="271"/>
        <v>0</v>
      </c>
      <c r="O308" s="2">
        <f t="shared" si="272"/>
        <v>2</v>
      </c>
      <c r="P308" s="2">
        <f t="shared" si="273"/>
        <v>0</v>
      </c>
      <c r="Q308" s="2">
        <f t="shared" si="274"/>
        <v>1</v>
      </c>
      <c r="R308" s="2">
        <f t="shared" si="275"/>
        <v>0</v>
      </c>
      <c r="S308" s="2">
        <f t="shared" si="276"/>
        <v>0</v>
      </c>
      <c r="U308" s="2">
        <f t="shared" si="277"/>
        <v>0</v>
      </c>
      <c r="V308" s="2">
        <f t="shared" si="278"/>
        <v>2</v>
      </c>
      <c r="W308" s="2">
        <f t="shared" si="279"/>
        <v>0</v>
      </c>
      <c r="X308" s="2">
        <f t="shared" si="280"/>
        <v>2</v>
      </c>
      <c r="Y308" s="2">
        <f t="shared" si="281"/>
        <v>0</v>
      </c>
      <c r="Z308" s="2">
        <f t="shared" si="282"/>
        <v>1</v>
      </c>
      <c r="AA308" s="2">
        <f t="shared" si="283"/>
        <v>0</v>
      </c>
      <c r="AB308" s="2">
        <f t="shared" si="284"/>
        <v>0</v>
      </c>
      <c r="AD308" s="7">
        <f t="shared" si="305"/>
        <v>0</v>
      </c>
      <c r="AE308" s="7">
        <f t="shared" si="295"/>
        <v>0.6992486925055873</v>
      </c>
      <c r="AF308" s="7">
        <f t="shared" si="296"/>
        <v>0</v>
      </c>
      <c r="AG308" s="7">
        <f t="shared" si="297"/>
        <v>1.042358764859616</v>
      </c>
      <c r="AH308" s="7">
        <f t="shared" si="298"/>
        <v>0</v>
      </c>
      <c r="AI308" s="7">
        <f t="shared" si="299"/>
        <v>0.40068607782962973</v>
      </c>
      <c r="AJ308" s="7">
        <f t="shared" si="300"/>
        <v>0</v>
      </c>
      <c r="AK308" s="7">
        <f t="shared" si="301"/>
        <v>0</v>
      </c>
      <c r="AL308" s="13">
        <f t="shared" si="306"/>
        <v>2.1422935351948329</v>
      </c>
      <c r="AN308" s="7">
        <f t="shared" si="260"/>
        <v>0</v>
      </c>
      <c r="AO308" s="7">
        <f t="shared" si="261"/>
        <v>0</v>
      </c>
      <c r="AP308" s="7">
        <f t="shared" si="262"/>
        <v>0</v>
      </c>
      <c r="AQ308" s="7">
        <f t="shared" si="263"/>
        <v>0</v>
      </c>
      <c r="AR308" s="7">
        <f t="shared" si="264"/>
        <v>0</v>
      </c>
      <c r="AS308" s="7">
        <f t="shared" si="265"/>
        <v>0.40068607782962973</v>
      </c>
      <c r="AT308" s="7">
        <f t="shared" si="266"/>
        <v>0</v>
      </c>
      <c r="AU308" s="7">
        <f t="shared" si="267"/>
        <v>0</v>
      </c>
      <c r="AV308" s="13">
        <f t="shared" si="307"/>
        <v>0.40068607782962973</v>
      </c>
      <c r="AX308" s="7">
        <f t="shared" si="268"/>
        <v>0.18703602995897989</v>
      </c>
      <c r="AY308" s="7">
        <f t="shared" si="285"/>
        <v>-1.6764540071092877</v>
      </c>
    </row>
    <row r="309" spans="1:51" x14ac:dyDescent="0.2">
      <c r="A309" s="17"/>
      <c r="B309" s="6">
        <v>7</v>
      </c>
      <c r="C309" s="2">
        <v>3</v>
      </c>
      <c r="D309" s="2">
        <v>8</v>
      </c>
      <c r="E309" s="2">
        <v>2</v>
      </c>
      <c r="F309" s="2">
        <v>7</v>
      </c>
      <c r="G309" s="2">
        <v>1</v>
      </c>
      <c r="H309" s="2">
        <v>6</v>
      </c>
      <c r="I309" s="2">
        <v>4</v>
      </c>
      <c r="J309" s="2">
        <v>5</v>
      </c>
      <c r="L309" s="2">
        <f t="shared" ref="L309:S309" si="308">IF(C309-$B309+1&gt;0,C309-$B309+1,0)</f>
        <v>0</v>
      </c>
      <c r="M309" s="2">
        <f t="shared" si="308"/>
        <v>2</v>
      </c>
      <c r="N309" s="2">
        <f t="shared" si="308"/>
        <v>0</v>
      </c>
      <c r="O309" s="2">
        <f t="shared" si="308"/>
        <v>1</v>
      </c>
      <c r="P309" s="2">
        <f t="shared" si="308"/>
        <v>0</v>
      </c>
      <c r="Q309" s="2">
        <f t="shared" si="308"/>
        <v>0</v>
      </c>
      <c r="R309" s="2">
        <f t="shared" si="308"/>
        <v>0</v>
      </c>
      <c r="S309" s="2">
        <f t="shared" si="308"/>
        <v>0</v>
      </c>
      <c r="U309" s="2">
        <f t="shared" ref="U309:AB309" si="309">IF(L309=1,1,IF(L309=0,0,2))</f>
        <v>0</v>
      </c>
      <c r="V309" s="2">
        <f t="shared" si="309"/>
        <v>2</v>
      </c>
      <c r="W309" s="2">
        <f t="shared" si="309"/>
        <v>0</v>
      </c>
      <c r="X309" s="2">
        <f t="shared" si="309"/>
        <v>1</v>
      </c>
      <c r="Y309" s="2">
        <f t="shared" si="309"/>
        <v>0</v>
      </c>
      <c r="Z309" s="2">
        <f t="shared" si="309"/>
        <v>0</v>
      </c>
      <c r="AA309" s="2">
        <f t="shared" si="309"/>
        <v>0</v>
      </c>
      <c r="AB309" s="2">
        <f t="shared" si="309"/>
        <v>0</v>
      </c>
      <c r="AD309" s="7">
        <f t="shared" si="305"/>
        <v>0</v>
      </c>
      <c r="AE309" s="7">
        <f t="shared" si="295"/>
        <v>0.6992486925055873</v>
      </c>
      <c r="AF309" s="7">
        <f t="shared" si="296"/>
        <v>0</v>
      </c>
      <c r="AG309" s="7">
        <f t="shared" si="297"/>
        <v>1.042358764859616</v>
      </c>
      <c r="AH309" s="7">
        <f t="shared" si="298"/>
        <v>0</v>
      </c>
      <c r="AI309" s="7">
        <f t="shared" si="299"/>
        <v>0</v>
      </c>
      <c r="AJ309" s="7">
        <f t="shared" si="300"/>
        <v>0</v>
      </c>
      <c r="AK309" s="7">
        <f t="shared" si="301"/>
        <v>0</v>
      </c>
      <c r="AL309" s="13">
        <f t="shared" si="306"/>
        <v>1.7416074573652032</v>
      </c>
      <c r="AN309" s="7">
        <f t="shared" si="260"/>
        <v>0</v>
      </c>
      <c r="AO309" s="7">
        <f t="shared" si="261"/>
        <v>0</v>
      </c>
      <c r="AP309" s="7">
        <f t="shared" si="262"/>
        <v>0</v>
      </c>
      <c r="AQ309" s="7">
        <f t="shared" si="263"/>
        <v>1.042358764859616</v>
      </c>
      <c r="AR309" s="7">
        <f t="shared" si="264"/>
        <v>0</v>
      </c>
      <c r="AS309" s="7">
        <f t="shared" si="265"/>
        <v>0</v>
      </c>
      <c r="AT309" s="7">
        <f t="shared" si="266"/>
        <v>0</v>
      </c>
      <c r="AU309" s="7">
        <f t="shared" si="267"/>
        <v>0</v>
      </c>
      <c r="AV309" s="13">
        <f t="shared" si="307"/>
        <v>1.042358764859616</v>
      </c>
      <c r="AX309" s="7">
        <f t="shared" si="268"/>
        <v>0.59850384795466594</v>
      </c>
      <c r="AY309" s="7">
        <f t="shared" si="285"/>
        <v>-0.513322324673673</v>
      </c>
    </row>
  </sheetData>
  <mergeCells count="50">
    <mergeCell ref="AG6:AH6"/>
    <mergeCell ref="AI6:AJ6"/>
    <mergeCell ref="AK6:AL6"/>
    <mergeCell ref="AM6:AN6"/>
    <mergeCell ref="AO6:AP6"/>
    <mergeCell ref="A282:A288"/>
    <mergeCell ref="A289:A295"/>
    <mergeCell ref="A296:A302"/>
    <mergeCell ref="A303:A309"/>
    <mergeCell ref="AE6:AF6"/>
    <mergeCell ref="A247:A253"/>
    <mergeCell ref="A254:A260"/>
    <mergeCell ref="A261:A267"/>
    <mergeCell ref="A268:A274"/>
    <mergeCell ref="A275:A281"/>
    <mergeCell ref="A212:A218"/>
    <mergeCell ref="A219:A225"/>
    <mergeCell ref="A226:A232"/>
    <mergeCell ref="A233:A239"/>
    <mergeCell ref="A240:A246"/>
    <mergeCell ref="A177:A183"/>
    <mergeCell ref="A184:A190"/>
    <mergeCell ref="A191:A197"/>
    <mergeCell ref="A198:A204"/>
    <mergeCell ref="A205:A211"/>
    <mergeCell ref="A142:A148"/>
    <mergeCell ref="A149:A155"/>
    <mergeCell ref="A156:A162"/>
    <mergeCell ref="A163:A169"/>
    <mergeCell ref="A170:A176"/>
    <mergeCell ref="A107:A113"/>
    <mergeCell ref="A114:A120"/>
    <mergeCell ref="A121:A127"/>
    <mergeCell ref="A128:A134"/>
    <mergeCell ref="A135:A141"/>
    <mergeCell ref="A72:A78"/>
    <mergeCell ref="A79:A85"/>
    <mergeCell ref="A86:A92"/>
    <mergeCell ref="A93:A99"/>
    <mergeCell ref="A100:A106"/>
    <mergeCell ref="A37:A43"/>
    <mergeCell ref="A44:A50"/>
    <mergeCell ref="A51:A57"/>
    <mergeCell ref="A58:A64"/>
    <mergeCell ref="A65:A71"/>
    <mergeCell ref="V1:V2"/>
    <mergeCell ref="W1:AB1"/>
    <mergeCell ref="A16:A22"/>
    <mergeCell ref="A23:A29"/>
    <mergeCell ref="A30:A36"/>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zoomScale="115" zoomScaleNormal="115" workbookViewId="0"/>
  </sheetViews>
  <sheetFormatPr defaultRowHeight="13" x14ac:dyDescent="0.2"/>
  <sheetData>
    <row r="1" spans="1:18" x14ac:dyDescent="0.2">
      <c r="A1" t="s">
        <v>50</v>
      </c>
      <c r="B1" s="17" t="s">
        <v>19</v>
      </c>
      <c r="C1" s="17"/>
      <c r="D1" s="7"/>
      <c r="E1" s="17" t="s">
        <v>20</v>
      </c>
      <c r="F1" s="17"/>
      <c r="G1" s="7"/>
      <c r="H1" s="17" t="s">
        <v>25</v>
      </c>
      <c r="I1" s="17"/>
      <c r="J1" s="7"/>
      <c r="K1" s="17" t="s">
        <v>26</v>
      </c>
      <c r="L1" s="17"/>
      <c r="M1" s="7"/>
      <c r="N1" s="17" t="s">
        <v>23</v>
      </c>
      <c r="O1" s="17"/>
      <c r="P1" s="7"/>
      <c r="Q1" s="17" t="s">
        <v>27</v>
      </c>
      <c r="R1" s="17"/>
    </row>
    <row r="2" spans="1:18" x14ac:dyDescent="0.2">
      <c r="B2" s="7" t="s">
        <v>28</v>
      </c>
      <c r="C2" s="7" t="s">
        <v>29</v>
      </c>
      <c r="D2" s="7"/>
      <c r="E2" s="7" t="s">
        <v>30</v>
      </c>
      <c r="F2" s="7" t="s">
        <v>31</v>
      </c>
      <c r="G2" s="7"/>
      <c r="H2" s="7" t="s">
        <v>32</v>
      </c>
      <c r="I2" s="7" t="s">
        <v>33</v>
      </c>
      <c r="J2" s="7"/>
      <c r="K2" s="7" t="s">
        <v>34</v>
      </c>
      <c r="L2" s="7" t="s">
        <v>35</v>
      </c>
      <c r="M2" s="7"/>
      <c r="N2" s="7" t="s">
        <v>36</v>
      </c>
      <c r="O2" s="7" t="s">
        <v>37</v>
      </c>
      <c r="P2" s="7"/>
      <c r="Q2" s="7" t="s">
        <v>38</v>
      </c>
      <c r="R2" s="7" t="s">
        <v>39</v>
      </c>
    </row>
    <row r="3" spans="1:18" x14ac:dyDescent="0.2">
      <c r="B3" s="9">
        <v>0.37235489332199195</v>
      </c>
      <c r="C3" s="8">
        <f>-B3</f>
        <v>-0.37235489332199195</v>
      </c>
      <c r="D3" s="7"/>
      <c r="E3" s="9">
        <v>5.7506836802931657E-2</v>
      </c>
      <c r="F3" s="8">
        <f>-E3</f>
        <v>-5.7506836802931657E-2</v>
      </c>
      <c r="G3" s="7"/>
      <c r="H3" s="9">
        <v>-0.204856503556341</v>
      </c>
      <c r="I3" s="8">
        <f>-H3</f>
        <v>0.204856503556341</v>
      </c>
      <c r="J3" s="7"/>
      <c r="K3" s="9">
        <v>0.64140191275955827</v>
      </c>
      <c r="L3" s="8">
        <f>-K3</f>
        <v>-0.64140191275955827</v>
      </c>
      <c r="M3" s="7"/>
      <c r="N3" s="9">
        <v>-0.11091570514039484</v>
      </c>
      <c r="O3" s="8">
        <f>-N3</f>
        <v>0.11091570514039484</v>
      </c>
      <c r="P3" s="7"/>
      <c r="Q3" s="9">
        <v>5.226783570380978E-2</v>
      </c>
      <c r="R3" s="8">
        <f>-Q3</f>
        <v>-5.226783570380978E-2</v>
      </c>
    </row>
    <row r="6" spans="1:18" x14ac:dyDescent="0.2">
      <c r="A6" t="s">
        <v>51</v>
      </c>
      <c r="C6" s="11" t="s">
        <v>19</v>
      </c>
      <c r="D6" s="7">
        <f>MAX(B3:C3)-MIN(B3:C3)</f>
        <v>0.74470978664398391</v>
      </c>
    </row>
    <row r="7" spans="1:18" x14ac:dyDescent="0.2">
      <c r="C7" s="11" t="s">
        <v>20</v>
      </c>
      <c r="D7" s="7">
        <f>MAX(E3:F3)-MIN(E3:F3)</f>
        <v>0.11501367360586331</v>
      </c>
    </row>
    <row r="8" spans="1:18" x14ac:dyDescent="0.2">
      <c r="C8" s="11" t="s">
        <v>21</v>
      </c>
      <c r="D8" s="7">
        <f>MAX(H3:I3)-MIN(H3:I3)</f>
        <v>0.40971300711268199</v>
      </c>
    </row>
    <row r="9" spans="1:18" x14ac:dyDescent="0.2">
      <c r="C9" s="11" t="s">
        <v>22</v>
      </c>
      <c r="D9" s="7">
        <f>MAX(K3:L3)-MIN(K3:L3)</f>
        <v>1.2828038255191165</v>
      </c>
    </row>
    <row r="10" spans="1:18" x14ac:dyDescent="0.2">
      <c r="C10" s="11" t="s">
        <v>23</v>
      </c>
      <c r="D10" s="7">
        <f>MAX(N3:O3)-MIN(N3:O3)</f>
        <v>0.22183141028078968</v>
      </c>
    </row>
    <row r="11" spans="1:18" x14ac:dyDescent="0.2">
      <c r="C11" s="11" t="s">
        <v>24</v>
      </c>
      <c r="D11" s="7">
        <f>MAX(Q3:R3)-MIN(Q3:R3)</f>
        <v>0.10453567140761956</v>
      </c>
    </row>
  </sheetData>
  <mergeCells count="6">
    <mergeCell ref="Q1:R1"/>
    <mergeCell ref="B1:C1"/>
    <mergeCell ref="E1:F1"/>
    <mergeCell ref="H1:I1"/>
    <mergeCell ref="K1:L1"/>
    <mergeCell ref="N1:O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このファイルの説明と解の求め方</vt:lpstr>
      <vt:lpstr>分析データ</vt:lpstr>
      <vt:lpstr>結果の表示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Takashi Namatame</dc:creator>
  <cp:lastModifiedBy>Daisuke OZAKI</cp:lastModifiedBy>
  <dcterms:created xsi:type="dcterms:W3CDTF">2016-07-28T11:26:46Z</dcterms:created>
  <dcterms:modified xsi:type="dcterms:W3CDTF">2017-04-11T23:22:30Z</dcterms:modified>
</cp:coreProperties>
</file>