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T Excel\Manual Uploads\"/>
    </mc:Choice>
  </mc:AlternateContent>
  <bookViews>
    <workbookView xWindow="240" yWindow="195" windowWidth="20115" windowHeight="7875" tabRatio="268" activeTab="1"/>
  </bookViews>
  <sheets>
    <sheet name="Sheet1" sheetId="1" r:id="rId1"/>
    <sheet name="UPLOA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9" i="1" l="1"/>
  <c r="M9" i="1"/>
  <c r="N9" i="1"/>
  <c r="K4" i="1" l="1"/>
  <c r="L4" i="1" s="1"/>
  <c r="K5" i="1"/>
  <c r="L5" i="1" s="1"/>
  <c r="K6" i="1"/>
  <c r="L6" i="1" s="1"/>
  <c r="K7" i="1"/>
  <c r="L7" i="1" s="1"/>
  <c r="K8" i="1"/>
  <c r="L8" i="1" s="1"/>
  <c r="K3" i="1"/>
  <c r="L3" i="1" s="1"/>
  <c r="N3" i="1" l="1"/>
  <c r="M3" i="1"/>
  <c r="N8" i="1"/>
  <c r="N7" i="1"/>
  <c r="N6" i="1"/>
  <c r="N5" i="1"/>
  <c r="N4" i="1"/>
  <c r="M8" i="1"/>
  <c r="M7" i="1"/>
  <c r="M6" i="1"/>
  <c r="M5" i="1"/>
  <c r="M4" i="1"/>
</calcChain>
</file>

<file path=xl/comments1.xml><?xml version="1.0" encoding="utf-8"?>
<comments xmlns="http://schemas.openxmlformats.org/spreadsheetml/2006/main">
  <authors>
    <author>Author</author>
    <author>Nayomi Edirisinghe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Thanks &amp; Regards
S.Sharmila
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  <comment ref="E7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</commentList>
</comments>
</file>

<file path=xl/sharedStrings.xml><?xml version="1.0" encoding="utf-8"?>
<sst xmlns="http://schemas.openxmlformats.org/spreadsheetml/2006/main" count="520" uniqueCount="110">
  <si>
    <t>2016/09/30</t>
  </si>
  <si>
    <t>010183176                   /.</t>
  </si>
  <si>
    <t>631-SDC473806/2</t>
  </si>
  <si>
    <t>M2</t>
  </si>
  <si>
    <t>2016/09/02</t>
  </si>
  <si>
    <t>2016NIT00051</t>
  </si>
  <si>
    <t>099-SDC8128/2</t>
  </si>
  <si>
    <t>1500</t>
  </si>
  <si>
    <t>212-SDC339777/2</t>
  </si>
  <si>
    <t>01015649</t>
  </si>
  <si>
    <t>187-SDC668546/2</t>
  </si>
  <si>
    <t>0196607</t>
  </si>
  <si>
    <t>077-SDC679535/2</t>
  </si>
  <si>
    <t>01001150</t>
  </si>
  <si>
    <t>084-SDC516120/2</t>
  </si>
  <si>
    <t>0117613</t>
  </si>
  <si>
    <t>-</t>
  </si>
  <si>
    <t>0072524949</t>
  </si>
  <si>
    <t>;RENEWAL</t>
  </si>
  <si>
    <t>SERIAL</t>
  </si>
  <si>
    <t>TRANSACTION_CODE</t>
  </si>
  <si>
    <t>VOUCHER_DATE</t>
  </si>
  <si>
    <t>PAYMENT_MODE</t>
  </si>
  <si>
    <t>NARRATION</t>
  </si>
  <si>
    <t>POLICY_NUMBER</t>
  </si>
  <si>
    <t>AMOUNT</t>
  </si>
  <si>
    <t>CASH_ACCOUNT</t>
  </si>
  <si>
    <t>POLICY_BRANCH</t>
  </si>
  <si>
    <t>PAYING_PARTY</t>
  </si>
  <si>
    <t>INSTRUMENT_NUMBER</t>
  </si>
  <si>
    <t>INSTRUMENT_DATE</t>
  </si>
  <si>
    <t>STATUS</t>
  </si>
  <si>
    <t>ROWID</t>
  </si>
  <si>
    <t>L1000</t>
  </si>
  <si>
    <t>30/09/2016</t>
  </si>
  <si>
    <t>B</t>
  </si>
  <si>
    <t>CF20000005</t>
  </si>
  <si>
    <t>HDO</t>
  </si>
  <si>
    <t>03/10/2016</t>
  </si>
  <si>
    <t>631-SDC473806/2;RENEWAL</t>
  </si>
  <si>
    <t>099-SDC8128/2;RENEWAL</t>
  </si>
  <si>
    <t>212-SDC339777/2;RENEWAL</t>
  </si>
  <si>
    <t>187-SDC668546/2;RENEWAL</t>
  </si>
  <si>
    <t>077-SDC679535/2;RENEWAL</t>
  </si>
  <si>
    <t>084-SDC516120/2;RENEWAL</t>
  </si>
  <si>
    <t>02/09/2016</t>
  </si>
  <si>
    <t>26/01/2016</t>
  </si>
  <si>
    <t>23/03/2016</t>
  </si>
  <si>
    <t>14/03/2016</t>
  </si>
  <si>
    <t>010183176</t>
  </si>
  <si>
    <t>030283907</t>
  </si>
  <si>
    <t>010233744</t>
  </si>
  <si>
    <t>010115649</t>
  </si>
  <si>
    <t>010196607</t>
  </si>
  <si>
    <t>010011150</t>
  </si>
  <si>
    <t>010117613</t>
  </si>
  <si>
    <t>CF20000021</t>
  </si>
  <si>
    <t>RV/16/2/HDO/00129569</t>
  </si>
  <si>
    <t>RV/16/2/HDO/00129570</t>
  </si>
  <si>
    <t>RV/16/2/HDO/00129571</t>
  </si>
  <si>
    <t>RV/16/2/HDO/00129572</t>
  </si>
  <si>
    <t>RV/16/2/HDO/00129573</t>
  </si>
  <si>
    <t>RV/16/2/HDO/00129574</t>
  </si>
  <si>
    <t>RV/16/2/HDO/00129575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</si>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</sst>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omic Sans MS"/>
      <family val="4"/>
    </font>
    <font>
      <sz val="11"/>
      <color theme="1"/>
      <name val="Comic Sans MS"/>
      <family val="4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Fill="1"/>
    <xf numFmtId="164" fontId="0" fillId="0" borderId="0" xfId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3" fillId="0" borderId="0" xfId="1" applyFont="1" applyFill="1" applyAlignment="1">
      <alignment horizontal="right"/>
    </xf>
    <xf numFmtId="15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4" fontId="5" fillId="0" borderId="0" xfId="1" applyFont="1" applyFill="1" applyBorder="1"/>
    <xf numFmtId="0" fontId="5" fillId="0" borderId="0" xfId="0" applyFont="1" applyFill="1" applyBorder="1"/>
    <xf numFmtId="15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4" fontId="6" fillId="0" borderId="0" xfId="1" applyFont="1" applyFill="1" applyBorder="1"/>
    <xf numFmtId="0" fontId="5" fillId="0" borderId="0" xfId="0" quotePrefix="1" applyFont="1" applyFill="1" applyBorder="1" applyAlignment="1">
      <alignment horizontal="left"/>
    </xf>
    <xf numFmtId="4" fontId="5" fillId="0" borderId="0" xfId="0" applyNumberFormat="1" applyFont="1" applyFill="1" applyBorder="1"/>
    <xf numFmtId="0" fontId="0" fillId="0" borderId="0" xfId="0" applyAlignment="1">
      <alignment horizontal="center"/>
    </xf>
    <xf numFmtId="164" fontId="0" fillId="0" borderId="0" xfId="1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0" fillId="2" borderId="0" xfId="0" applyFill="1" applyBorder="1"/>
    <xf numFmtId="0" fontId="6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49" fontId="0" fillId="0" borderId="0" xfId="0" applyNumberFormat="1"/>
    <xf numFmtId="49" fontId="10" fillId="3" borderId="3" xfId="3" applyNumberFormat="1" applyFont="1" applyFill="1" applyBorder="1" applyAlignment="1">
      <alignment horizontal="center"/>
    </xf>
    <xf numFmtId="49" fontId="10" fillId="3" borderId="4" xfId="3" applyNumberFormat="1" applyFont="1" applyFill="1" applyBorder="1" applyAlignment="1">
      <alignment horizontal="center"/>
    </xf>
    <xf numFmtId="49" fontId="10" fillId="3" borderId="4" xfId="4" applyNumberFormat="1" applyFont="1" applyFill="1" applyBorder="1" applyAlignment="1">
      <alignment horizontal="right"/>
    </xf>
    <xf numFmtId="49" fontId="10" fillId="3" borderId="4" xfId="5" applyNumberFormat="1" applyFont="1" applyFill="1" applyBorder="1" applyAlignment="1"/>
    <xf numFmtId="49" fontId="10" fillId="3" borderId="4" xfId="3" applyNumberFormat="1" applyFont="1" applyFill="1" applyBorder="1" applyAlignment="1"/>
    <xf numFmtId="49" fontId="10" fillId="3" borderId="4" xfId="3" applyNumberFormat="1" applyFont="1" applyFill="1" applyBorder="1" applyAlignment="1">
      <alignment horizontal="right"/>
    </xf>
    <xf numFmtId="49" fontId="10" fillId="3" borderId="4" xfId="3" applyNumberFormat="1" applyFont="1" applyFill="1" applyBorder="1" applyAlignment="1">
      <alignment horizontal="left"/>
    </xf>
    <xf numFmtId="49" fontId="10" fillId="3" borderId="5" xfId="3" applyNumberFormat="1" applyFont="1" applyFill="1" applyBorder="1" applyAlignment="1"/>
    <xf numFmtId="49" fontId="11" fillId="0" borderId="2" xfId="0" applyNumberFormat="1" applyFont="1" applyBorder="1" applyAlignment="1">
      <alignment horizontal="center"/>
    </xf>
    <xf numFmtId="49" fontId="10" fillId="0" borderId="2" xfId="3" applyNumberFormat="1" applyFont="1" applyBorder="1" applyAlignment="1">
      <alignment horizontal="center"/>
    </xf>
    <xf numFmtId="49" fontId="11" fillId="0" borderId="2" xfId="3" applyNumberFormat="1" applyFont="1" applyBorder="1" applyAlignment="1">
      <alignment horizontal="center"/>
    </xf>
    <xf numFmtId="49" fontId="10" fillId="0" borderId="2" xfId="2" applyNumberFormat="1" applyFont="1" applyFill="1" applyBorder="1"/>
    <xf numFmtId="49" fontId="10" fillId="0" borderId="2" xfId="2" applyNumberFormat="1" applyFont="1" applyFill="1" applyBorder="1" applyAlignment="1">
      <alignment horizontal="center"/>
    </xf>
    <xf numFmtId="49" fontId="11" fillId="0" borderId="2" xfId="0" applyNumberFormat="1" applyFont="1" applyBorder="1"/>
    <xf numFmtId="0" fontId="0" fillId="0" borderId="0" xfId="0" applyNumberFormat="1"/>
    <xf numFmtId="0" fontId="12" fillId="4" borderId="0" xfId="0" applyFont="1" applyFill="1" applyAlignment="1">
      <alignment vertical="center" wrapText="1"/>
    </xf>
    <xf numFmtId="4" fontId="12" fillId="4" borderId="0" xfId="0" applyNumberFormat="1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4" fontId="12" fillId="5" borderId="0" xfId="0" applyNumberFormat="1" applyFont="1" applyFill="1" applyAlignment="1">
      <alignment vertical="center" wrapText="1"/>
    </xf>
  </cellXfs>
  <cellStyles count="6">
    <cellStyle name="Comma" xfId="1" builtinId="3"/>
    <cellStyle name="Comma 3" xfId="4"/>
    <cellStyle name="Comma 3 63" xfId="5"/>
    <cellStyle name="Normal" xfId="0" builtinId="0"/>
    <cellStyle name="Normal 2" xfId="2"/>
    <cellStyle name="Normal 5 36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O9"/>
  <sheetViews>
    <sheetView topLeftCell="C1" workbookViewId="0">
      <selection activeCell="I13" sqref="I13"/>
    </sheetView>
  </sheetViews>
  <sheetFormatPr defaultRowHeight="15" x14ac:dyDescent="0.25"/>
  <cols>
    <col min="3" max="3" width="10.7109375" bestFit="1" customWidth="1"/>
    <col min="4" max="4" width="13.28515625" style="17" customWidth="1"/>
    <col min="5" max="5" width="13" style="17" customWidth="1"/>
    <col min="6" max="6" width="9.5703125" bestFit="1" customWidth="1"/>
    <col min="7" max="7" width="21" customWidth="1"/>
    <col min="8" max="8" width="14.28515625" customWidth="1"/>
    <col min="9" max="9" width="22.42578125" customWidth="1"/>
    <col min="10" max="10" width="22.5703125" customWidth="1"/>
    <col min="11" max="11" width="25.7109375" bestFit="1" customWidth="1"/>
    <col min="15" max="15" width="11.140625" bestFit="1" customWidth="1"/>
  </cols>
  <sheetData>
    <row r="3" spans="3:15" x14ac:dyDescent="0.25">
      <c r="C3" t="s">
        <v>0</v>
      </c>
      <c r="D3" s="17" t="s">
        <v>3</v>
      </c>
      <c r="E3" s="22">
        <v>10183176</v>
      </c>
      <c r="F3" s="1">
        <v>2300</v>
      </c>
      <c r="G3" t="s">
        <v>2</v>
      </c>
      <c r="I3" t="s">
        <v>57</v>
      </c>
      <c r="J3" t="s">
        <v>1</v>
      </c>
      <c r="K3" s="21" t="str">
        <f>SUBSTITUTE(TRIM(MID(H3,7,4)&amp;G3&amp;";RENEWAL")," ","")</f>
        <v>631-SDC473806/2;RENEWAL</v>
      </c>
      <c r="L3" s="21" t="str">
        <f t="shared" ref="L3" si="0">IF(ISERROR(SUBSTITUTE(SUBSTITUTE(K3,LEFT(K3,6),""),RIGHT(SUBSTITUTE(K3,LEFT(K3,6),""),10),"")*1)&amp;" ¦ "&amp;ISERROR(SUBSTITUTE(SUBSTITUTE(K3,LEFT(K3,7),""),RIGHT(SUBSTITUTE(K3,LEFT(K3,7),""),10),"")*1)="TRUE ¦ TRUE","ERROR","OK")</f>
        <v>OK</v>
      </c>
      <c r="M3" s="21" t="str">
        <f t="shared" ref="M3" si="1">IF(ISERROR(LEFT(K3,3)*1)=TRUE,"ERROR","OK")</f>
        <v>OK</v>
      </c>
      <c r="N3" s="21" t="str">
        <f t="shared" ref="N3" si="2">IF(RIGHT(K3,8)=";RENEWAL","OK","ERROR")</f>
        <v>OK</v>
      </c>
      <c r="O3" t="s">
        <v>36</v>
      </c>
    </row>
    <row r="4" spans="3:15" x14ac:dyDescent="0.25">
      <c r="C4" s="2" t="s">
        <v>4</v>
      </c>
      <c r="D4" s="18" t="s">
        <v>3</v>
      </c>
      <c r="E4" s="23">
        <v>30283907</v>
      </c>
      <c r="F4" s="3">
        <v>50</v>
      </c>
      <c r="G4" s="2" t="s">
        <v>6</v>
      </c>
      <c r="I4" t="s">
        <v>58</v>
      </c>
      <c r="J4" s="2" t="s">
        <v>5</v>
      </c>
      <c r="K4" s="21" t="str">
        <f t="shared" ref="K4:K8" si="3">SUBSTITUTE(TRIM(MID(H4,7,4)&amp;G4&amp;";RENEWAL")," ","")</f>
        <v>099-SDC8128/2;RENEWAL</v>
      </c>
      <c r="L4" s="21" t="str">
        <f t="shared" ref="L4:L8" si="4">IF(ISERROR(SUBSTITUTE(SUBSTITUTE(K4,LEFT(K4,6),""),RIGHT(SUBSTITUTE(K4,LEFT(K4,6),""),10),"")*1)&amp;" ¦ "&amp;ISERROR(SUBSTITUTE(SUBSTITUTE(K4,LEFT(K4,7),""),RIGHT(SUBSTITUTE(K4,LEFT(K4,7),""),10),"")*1)="TRUE ¦ TRUE","ERROR","OK")</f>
        <v>OK</v>
      </c>
      <c r="M4" s="21" t="str">
        <f t="shared" ref="M4:M8" si="5">IF(ISERROR(LEFT(K4,3)*1)=TRUE,"ERROR","OK")</f>
        <v>OK</v>
      </c>
      <c r="N4" s="21" t="str">
        <f t="shared" ref="N4:N8" si="6">IF(RIGHT(K4,8)=";RENEWAL","OK","ERROR")</f>
        <v>OK</v>
      </c>
      <c r="O4" t="s">
        <v>36</v>
      </c>
    </row>
    <row r="5" spans="3:15" x14ac:dyDescent="0.25">
      <c r="C5" s="4" t="s">
        <v>0</v>
      </c>
      <c r="D5" s="19" t="s">
        <v>3</v>
      </c>
      <c r="E5" s="24">
        <v>10233744</v>
      </c>
      <c r="F5" s="6">
        <v>1500</v>
      </c>
      <c r="G5" s="4" t="s">
        <v>8</v>
      </c>
      <c r="I5" t="s">
        <v>59</v>
      </c>
      <c r="J5" s="5" t="s">
        <v>7</v>
      </c>
      <c r="K5" s="21" t="str">
        <f t="shared" si="3"/>
        <v>212-SDC339777/2;RENEWAL</v>
      </c>
      <c r="L5" s="21" t="str">
        <f t="shared" si="4"/>
        <v>OK</v>
      </c>
      <c r="M5" s="21" t="str">
        <f t="shared" si="5"/>
        <v>OK</v>
      </c>
      <c r="N5" s="21" t="str">
        <f t="shared" si="6"/>
        <v>OK</v>
      </c>
      <c r="O5" t="s">
        <v>36</v>
      </c>
    </row>
    <row r="6" spans="3:15" x14ac:dyDescent="0.25">
      <c r="C6" s="7">
        <v>42395</v>
      </c>
      <c r="D6" s="17" t="s">
        <v>3</v>
      </c>
      <c r="E6" s="25">
        <v>10115649</v>
      </c>
      <c r="F6" s="9">
        <v>1062</v>
      </c>
      <c r="G6" s="8" t="s">
        <v>10</v>
      </c>
      <c r="I6" t="s">
        <v>60</v>
      </c>
      <c r="J6" s="8" t="s">
        <v>9</v>
      </c>
      <c r="K6" s="21" t="str">
        <f t="shared" si="3"/>
        <v>187-SDC668546/2;RENEWAL</v>
      </c>
      <c r="L6" s="21" t="str">
        <f t="shared" si="4"/>
        <v>OK</v>
      </c>
      <c r="M6" s="21" t="str">
        <f t="shared" si="5"/>
        <v>OK</v>
      </c>
      <c r="N6" s="21" t="str">
        <f t="shared" si="6"/>
        <v>OK</v>
      </c>
      <c r="O6" t="s">
        <v>36</v>
      </c>
    </row>
    <row r="7" spans="3:15" x14ac:dyDescent="0.25">
      <c r="C7" s="7">
        <v>42395</v>
      </c>
      <c r="D7" s="17" t="s">
        <v>3</v>
      </c>
      <c r="E7" s="25">
        <v>10196607</v>
      </c>
      <c r="F7" s="9">
        <v>2600</v>
      </c>
      <c r="G7" s="8" t="s">
        <v>12</v>
      </c>
      <c r="I7" t="s">
        <v>61</v>
      </c>
      <c r="J7" s="8" t="s">
        <v>11</v>
      </c>
      <c r="K7" s="21" t="str">
        <f t="shared" si="3"/>
        <v>077-SDC679535/2;RENEWAL</v>
      </c>
      <c r="L7" s="21" t="str">
        <f t="shared" si="4"/>
        <v>OK</v>
      </c>
      <c r="M7" s="21" t="str">
        <f t="shared" si="5"/>
        <v>OK</v>
      </c>
      <c r="N7" s="21" t="str">
        <f t="shared" si="6"/>
        <v>OK</v>
      </c>
      <c r="O7" t="s">
        <v>36</v>
      </c>
    </row>
    <row r="8" spans="3:15" x14ac:dyDescent="0.25">
      <c r="C8" s="11">
        <v>42452</v>
      </c>
      <c r="D8" s="17" t="s">
        <v>3</v>
      </c>
      <c r="E8" s="26">
        <v>10011150</v>
      </c>
      <c r="F8" s="14">
        <v>661</v>
      </c>
      <c r="G8" s="13" t="s">
        <v>14</v>
      </c>
      <c r="I8" t="s">
        <v>62</v>
      </c>
      <c r="J8" s="12" t="s">
        <v>13</v>
      </c>
      <c r="K8" s="21" t="str">
        <f t="shared" si="3"/>
        <v>084-SDC516120/2;RENEWAL</v>
      </c>
      <c r="L8" s="21" t="str">
        <f t="shared" si="4"/>
        <v>OK</v>
      </c>
      <c r="M8" s="21" t="str">
        <f t="shared" si="5"/>
        <v>OK</v>
      </c>
      <c r="N8" s="21" t="str">
        <f t="shared" si="6"/>
        <v>OK</v>
      </c>
      <c r="O8" t="s">
        <v>36</v>
      </c>
    </row>
    <row r="9" spans="3:15" x14ac:dyDescent="0.25">
      <c r="C9" s="11">
        <v>42443</v>
      </c>
      <c r="D9" s="20" t="s">
        <v>17</v>
      </c>
      <c r="E9" s="25">
        <v>10117613</v>
      </c>
      <c r="F9" s="16">
        <v>850</v>
      </c>
      <c r="G9" s="15" t="s">
        <v>16</v>
      </c>
      <c r="I9" t="s">
        <v>63</v>
      </c>
      <c r="J9" s="10" t="s">
        <v>15</v>
      </c>
      <c r="K9" s="21" t="s">
        <v>18</v>
      </c>
      <c r="L9" s="21" t="str">
        <f t="shared" ref="L9" si="7">IF(ISERROR(SUBSTITUTE(SUBSTITUTE(K9,LEFT(K9,6),""),RIGHT(SUBSTITUTE(K9,LEFT(K9,6),""),10),"")*1)&amp;" ¦ "&amp;ISERROR(SUBSTITUTE(SUBSTITUTE(K9,LEFT(K9,7),""),RIGHT(SUBSTITUTE(K9,LEFT(K9,7),""),10),"")*1)="TRUE ¦ TRUE","ERROR","OK")</f>
        <v>ERROR</v>
      </c>
      <c r="M9" s="21" t="str">
        <f t="shared" ref="M9" si="8">IF(ISERROR(LEFT(K9,3)*1)=TRUE,"ERROR","OK")</f>
        <v>ERROR</v>
      </c>
      <c r="N9" s="21" t="str">
        <f t="shared" ref="N9" si="9">IF(RIGHT(K9,8)=";RENEWAL","OK","ERROR")</f>
        <v>OK</v>
      </c>
      <c r="O9" t="s">
        <v>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0"/>
  <sheetViews>
    <sheetView tabSelected="1" workbookViewId="0">
      <selection activeCell="B15" sqref="B15"/>
    </sheetView>
  </sheetViews>
  <sheetFormatPr defaultRowHeight="15" x14ac:dyDescent="0.25"/>
  <cols>
    <col min="1" max="1" width="9.140625" style="27"/>
    <col min="2" max="2" width="10.42578125" style="27" bestFit="1" customWidth="1"/>
    <col min="3" max="3" width="26.140625" style="27" customWidth="1"/>
    <col min="4" max="4" width="21.5703125" style="27" customWidth="1"/>
    <col min="5" max="5" width="20.140625" style="27" customWidth="1"/>
    <col min="6" max="6" width="36.140625" style="27" bestFit="1" customWidth="1"/>
    <col min="7" max="7" width="19.7109375" style="27" bestFit="1" customWidth="1"/>
    <col min="8" max="8" width="14.140625" style="27" customWidth="1"/>
    <col min="9" max="9" width="19.42578125" style="27" bestFit="1" customWidth="1"/>
    <col min="10" max="10" width="19.5703125" style="27" bestFit="1" customWidth="1"/>
    <col min="11" max="11" width="9.140625" style="27"/>
    <col min="12" max="12" width="27" style="27" bestFit="1" customWidth="1"/>
    <col min="13" max="13" width="23.7109375" style="27" bestFit="1" customWidth="1"/>
    <col min="14" max="14" width="10.140625" style="27" bestFit="1" customWidth="1"/>
    <col min="15" max="16384" width="9.140625" style="27"/>
  </cols>
  <sheetData>
    <row r="3" spans="2:17" ht="15.75" thickBot="1" x14ac:dyDescent="0.3"/>
    <row r="4" spans="2:17" ht="16.5" x14ac:dyDescent="0.3">
      <c r="B4" s="28" t="s">
        <v>19</v>
      </c>
      <c r="C4" s="29" t="s">
        <v>20</v>
      </c>
      <c r="D4" s="29" t="s">
        <v>21</v>
      </c>
      <c r="E4" s="29" t="s">
        <v>22</v>
      </c>
      <c r="F4" s="29" t="s">
        <v>23</v>
      </c>
      <c r="G4" s="29" t="s">
        <v>24</v>
      </c>
      <c r="H4" s="30" t="s">
        <v>25</v>
      </c>
      <c r="I4" s="31" t="s">
        <v>26</v>
      </c>
      <c r="J4" s="29" t="s">
        <v>27</v>
      </c>
      <c r="K4" s="32" t="s">
        <v>28</v>
      </c>
      <c r="L4" s="33" t="s">
        <v>29</v>
      </c>
      <c r="M4" s="34" t="s">
        <v>30</v>
      </c>
      <c r="N4" s="32" t="s">
        <v>31</v>
      </c>
      <c r="O4" s="35" t="s">
        <v>32</v>
      </c>
    </row>
    <row r="5" spans="2:17" ht="16.5" x14ac:dyDescent="0.3">
      <c r="B5" s="36" t="s">
        <v>64</v>
      </c>
      <c r="C5" s="37" t="s">
        <v>33</v>
      </c>
      <c r="D5" s="38" t="s">
        <v>38</v>
      </c>
      <c r="E5" s="37" t="s">
        <v>35</v>
      </c>
      <c r="F5" s="39" t="s">
        <v>39</v>
      </c>
      <c r="G5" s="39" t="s">
        <v>49</v>
      </c>
      <c r="H5" s="40">
        <v>2300</v>
      </c>
      <c r="I5" s="37" t="s">
        <v>36</v>
      </c>
      <c r="J5" s="37" t="s">
        <v>37</v>
      </c>
      <c r="K5" s="41"/>
      <c r="L5" s="39" t="s">
        <v>34</v>
      </c>
      <c r="M5" s="39" t="s">
        <v>34</v>
      </c>
      <c r="N5" s="41"/>
      <c r="O5" s="41"/>
      <c r="P5"/>
      <c r="Q5" s="42"/>
    </row>
    <row r="6" spans="2:17" ht="16.5" x14ac:dyDescent="0.3">
      <c r="B6" s="36" t="s">
        <v>65</v>
      </c>
      <c r="C6" s="37" t="s">
        <v>33</v>
      </c>
      <c r="D6" s="38" t="s">
        <v>38</v>
      </c>
      <c r="E6" s="37" t="s">
        <v>35</v>
      </c>
      <c r="F6" s="39" t="s">
        <v>40</v>
      </c>
      <c r="G6" s="39" t="s">
        <v>50</v>
      </c>
      <c r="H6" s="40">
        <v>50</v>
      </c>
      <c r="I6" s="37" t="s">
        <v>36</v>
      </c>
      <c r="J6" s="37" t="s">
        <v>37</v>
      </c>
      <c r="K6" s="41"/>
      <c r="L6" s="39" t="s">
        <v>45</v>
      </c>
      <c r="M6" s="39" t="s">
        <v>45</v>
      </c>
      <c r="N6" s="41"/>
      <c r="O6" s="41"/>
      <c r="P6" s="2"/>
      <c r="Q6" s="42"/>
    </row>
    <row r="7" spans="2:17" ht="16.5" x14ac:dyDescent="0.3">
      <c r="B7" s="36" t="s">
        <v>66</v>
      </c>
      <c r="C7" s="37" t="s">
        <v>33</v>
      </c>
      <c r="D7" s="38" t="s">
        <v>38</v>
      </c>
      <c r="E7" s="37" t="s">
        <v>35</v>
      </c>
      <c r="F7" s="39" t="s">
        <v>41</v>
      </c>
      <c r="G7" s="39" t="s">
        <v>51</v>
      </c>
      <c r="H7" s="40">
        <v>1500</v>
      </c>
      <c r="I7" s="37" t="s">
        <v>36</v>
      </c>
      <c r="J7" s="37" t="s">
        <v>37</v>
      </c>
      <c r="K7" s="41"/>
      <c r="L7" s="39" t="s">
        <v>34</v>
      </c>
      <c r="M7" s="39" t="s">
        <v>34</v>
      </c>
      <c r="N7" s="41"/>
      <c r="O7" s="41"/>
      <c r="P7" s="4"/>
      <c r="Q7" s="42"/>
    </row>
    <row r="8" spans="2:17" ht="16.5" x14ac:dyDescent="0.3">
      <c r="B8" s="36" t="s">
        <v>67</v>
      </c>
      <c r="C8" s="37" t="s">
        <v>33</v>
      </c>
      <c r="D8" s="38" t="s">
        <v>38</v>
      </c>
      <c r="E8" s="37" t="s">
        <v>35</v>
      </c>
      <c r="F8" s="39" t="s">
        <v>42</v>
      </c>
      <c r="G8" s="39" t="s">
        <v>52</v>
      </c>
      <c r="H8" s="40">
        <v>1062</v>
      </c>
      <c r="I8" s="37" t="s">
        <v>36</v>
      </c>
      <c r="J8" s="37" t="s">
        <v>37</v>
      </c>
      <c r="K8" s="41"/>
      <c r="L8" s="39" t="s">
        <v>46</v>
      </c>
      <c r="M8" s="39" t="s">
        <v>46</v>
      </c>
      <c r="N8" s="41"/>
      <c r="O8" s="41"/>
      <c r="P8" s="7"/>
      <c r="Q8" s="42"/>
    </row>
    <row r="9" spans="2:17" ht="16.5" x14ac:dyDescent="0.3">
      <c r="B9" s="36" t="s">
        <v>68</v>
      </c>
      <c r="C9" s="37" t="s">
        <v>33</v>
      </c>
      <c r="D9" s="38" t="s">
        <v>38</v>
      </c>
      <c r="E9" s="37" t="s">
        <v>35</v>
      </c>
      <c r="F9" s="39" t="s">
        <v>43</v>
      </c>
      <c r="G9" s="39" t="s">
        <v>53</v>
      </c>
      <c r="H9" s="40">
        <v>2600</v>
      </c>
      <c r="I9" s="37" t="s">
        <v>36</v>
      </c>
      <c r="J9" s="37" t="s">
        <v>37</v>
      </c>
      <c r="K9" s="41"/>
      <c r="L9" s="39" t="s">
        <v>46</v>
      </c>
      <c r="M9" s="39" t="s">
        <v>46</v>
      </c>
      <c r="N9" s="41"/>
      <c r="O9" s="41"/>
      <c r="P9" s="7"/>
      <c r="Q9" s="42"/>
    </row>
    <row r="10" spans="2:17" ht="16.5" x14ac:dyDescent="0.3">
      <c r="B10" s="36" t="s">
        <v>69</v>
      </c>
      <c r="C10" s="37" t="s">
        <v>33</v>
      </c>
      <c r="D10" s="38" t="s">
        <v>38</v>
      </c>
      <c r="E10" s="37" t="s">
        <v>35</v>
      </c>
      <c r="F10" s="39" t="s">
        <v>44</v>
      </c>
      <c r="G10" s="39" t="s">
        <v>54</v>
      </c>
      <c r="H10" s="40">
        <v>661</v>
      </c>
      <c r="I10" s="37" t="s">
        <v>36</v>
      </c>
      <c r="J10" s="37" t="s">
        <v>37</v>
      </c>
      <c r="K10" s="41"/>
      <c r="L10" s="39" t="s">
        <v>47</v>
      </c>
      <c r="M10" s="39" t="s">
        <v>47</v>
      </c>
      <c r="N10" s="41"/>
      <c r="O10" s="41"/>
      <c r="P10" s="11"/>
      <c r="Q10" s="42"/>
    </row>
    <row r="11" spans="2:17" ht="16.5" x14ac:dyDescent="0.3">
      <c r="B11" s="36" t="s">
        <v>70</v>
      </c>
      <c r="C11" s="37" t="s">
        <v>33</v>
      </c>
      <c r="D11" s="38" t="s">
        <v>38</v>
      </c>
      <c r="E11" s="37" t="s">
        <v>35</v>
      </c>
      <c r="F11" s="39" t="s">
        <v>18</v>
      </c>
      <c r="G11" s="39" t="s">
        <v>55</v>
      </c>
      <c r="H11" s="40">
        <v>850</v>
      </c>
      <c r="I11" s="37" t="s">
        <v>56</v>
      </c>
      <c r="J11" s="37" t="s">
        <v>37</v>
      </c>
      <c r="K11" s="41"/>
      <c r="L11" s="39" t="s">
        <v>48</v>
      </c>
      <c r="M11" s="39" t="s">
        <v>48</v>
      </c>
      <c r="N11" s="41"/>
      <c r="O11" s="41"/>
      <c r="P11" s="11"/>
      <c r="Q11" s="42"/>
    </row>
    <row r="12" spans="2:17" ht="16.5" x14ac:dyDescent="0.3">
      <c r="B12" s="36" t="s">
        <v>71</v>
      </c>
      <c r="C12" s="37" t="s">
        <v>33</v>
      </c>
      <c r="D12" s="38" t="s">
        <v>38</v>
      </c>
      <c r="E12" s="37" t="s">
        <v>35</v>
      </c>
      <c r="F12" s="39" t="s">
        <v>39</v>
      </c>
      <c r="G12" s="39" t="s">
        <v>49</v>
      </c>
      <c r="H12" s="40">
        <v>2300</v>
      </c>
      <c r="I12" s="37" t="s">
        <v>36</v>
      </c>
      <c r="J12" s="37" t="s">
        <v>37</v>
      </c>
      <c r="K12" s="41"/>
      <c r="L12" s="39" t="s">
        <v>34</v>
      </c>
      <c r="M12" s="39" t="s">
        <v>34</v>
      </c>
      <c r="N12" s="41"/>
      <c r="O12" s="41"/>
    </row>
    <row r="13" spans="2:17" ht="16.5" x14ac:dyDescent="0.3">
      <c r="B13" s="36" t="s">
        <v>72</v>
      </c>
      <c r="C13" s="37" t="s">
        <v>33</v>
      </c>
      <c r="D13" s="38" t="s">
        <v>38</v>
      </c>
      <c r="E13" s="37" t="s">
        <v>35</v>
      </c>
      <c r="F13" s="39" t="s">
        <v>40</v>
      </c>
      <c r="G13" s="39" t="s">
        <v>50</v>
      </c>
      <c r="H13" s="40">
        <v>50</v>
      </c>
      <c r="I13" s="37" t="s">
        <v>36</v>
      </c>
      <c r="J13" s="37" t="s">
        <v>37</v>
      </c>
      <c r="K13" s="41"/>
      <c r="L13" s="39" t="s">
        <v>45</v>
      </c>
      <c r="M13" s="39" t="s">
        <v>45</v>
      </c>
      <c r="N13" s="41"/>
      <c r="O13" s="41"/>
    </row>
    <row r="14" spans="2:17" ht="16.5" x14ac:dyDescent="0.3">
      <c r="B14" s="36" t="s">
        <v>73</v>
      </c>
      <c r="C14" s="37" t="s">
        <v>33</v>
      </c>
      <c r="D14" s="38" t="s">
        <v>38</v>
      </c>
      <c r="E14" s="37" t="s">
        <v>35</v>
      </c>
      <c r="F14" s="39" t="s">
        <v>41</v>
      </c>
      <c r="G14" s="39" t="s">
        <v>51</v>
      </c>
      <c r="H14" s="40">
        <v>1500</v>
      </c>
      <c r="I14" s="37" t="s">
        <v>36</v>
      </c>
      <c r="J14" s="37" t="s">
        <v>37</v>
      </c>
      <c r="K14" s="41"/>
      <c r="L14" s="39" t="s">
        <v>34</v>
      </c>
      <c r="M14" s="39" t="s">
        <v>34</v>
      </c>
      <c r="N14" s="41"/>
      <c r="O14" s="41"/>
    </row>
    <row r="15" spans="2:17" ht="16.5" x14ac:dyDescent="0.3">
      <c r="B15" s="36" t="s">
        <v>74</v>
      </c>
      <c r="C15" s="37" t="s">
        <v>33</v>
      </c>
      <c r="D15" s="38" t="s">
        <v>38</v>
      </c>
      <c r="E15" s="37" t="s">
        <v>35</v>
      </c>
      <c r="F15" s="39" t="s">
        <v>42</v>
      </c>
      <c r="G15" s="39" t="s">
        <v>52</v>
      </c>
      <c r="H15" s="40">
        <v>1062</v>
      </c>
      <c r="I15" s="37" t="s">
        <v>36</v>
      </c>
      <c r="J15" s="37" t="s">
        <v>37</v>
      </c>
      <c r="K15" s="41"/>
      <c r="L15" s="39" t="s">
        <v>46</v>
      </c>
      <c r="M15" s="39" t="s">
        <v>46</v>
      </c>
      <c r="N15" s="41"/>
      <c r="O15" s="41"/>
    </row>
    <row r="16" spans="2:17" ht="16.5" x14ac:dyDescent="0.3">
      <c r="B16" s="36" t="s">
        <v>109</v>
      </c>
      <c r="C16" s="37" t="s">
        <v>33</v>
      </c>
      <c r="D16" s="38" t="s">
        <v>38</v>
      </c>
      <c r="E16" s="37" t="s">
        <v>35</v>
      </c>
      <c r="F16" s="39" t="s">
        <v>43</v>
      </c>
      <c r="G16" s="39" t="s">
        <v>53</v>
      </c>
      <c r="H16" s="40">
        <v>2600</v>
      </c>
      <c r="I16" s="37" t="s">
        <v>36</v>
      </c>
      <c r="J16" s="37" t="s">
        <v>37</v>
      </c>
      <c r="K16" s="41"/>
      <c r="L16" s="39" t="s">
        <v>46</v>
      </c>
      <c r="M16" s="39" t="s">
        <v>46</v>
      </c>
      <c r="N16" s="41"/>
      <c r="O16" s="41"/>
    </row>
    <row r="17" spans="2:15" ht="16.5" x14ac:dyDescent="0.3">
      <c r="B17" s="36" t="s">
        <v>75</v>
      </c>
      <c r="C17" s="37" t="s">
        <v>33</v>
      </c>
      <c r="D17" s="38" t="s">
        <v>38</v>
      </c>
      <c r="E17" s="37" t="s">
        <v>35</v>
      </c>
      <c r="F17" s="39" t="s">
        <v>44</v>
      </c>
      <c r="G17" s="39" t="s">
        <v>54</v>
      </c>
      <c r="H17" s="40">
        <v>661</v>
      </c>
      <c r="I17" s="37" t="s">
        <v>36</v>
      </c>
      <c r="J17" s="37" t="s">
        <v>37</v>
      </c>
      <c r="K17" s="41"/>
      <c r="L17" s="39" t="s">
        <v>47</v>
      </c>
      <c r="M17" s="39" t="s">
        <v>47</v>
      </c>
      <c r="N17" s="41"/>
      <c r="O17" s="41"/>
    </row>
    <row r="18" spans="2:15" ht="16.5" x14ac:dyDescent="0.3">
      <c r="B18" s="36" t="s">
        <v>76</v>
      </c>
      <c r="C18" s="37" t="s">
        <v>33</v>
      </c>
      <c r="D18" s="38" t="s">
        <v>38</v>
      </c>
      <c r="E18" s="37" t="s">
        <v>35</v>
      </c>
      <c r="F18" s="39" t="s">
        <v>18</v>
      </c>
      <c r="G18" s="39" t="s">
        <v>55</v>
      </c>
      <c r="H18" s="40">
        <v>850</v>
      </c>
      <c r="I18" s="37" t="s">
        <v>56</v>
      </c>
      <c r="J18" s="37" t="s">
        <v>37</v>
      </c>
      <c r="K18" s="41"/>
      <c r="L18" s="39" t="s">
        <v>48</v>
      </c>
      <c r="M18" s="39" t="s">
        <v>48</v>
      </c>
      <c r="N18" s="41"/>
      <c r="O18" s="41"/>
    </row>
    <row r="19" spans="2:15" ht="16.5" x14ac:dyDescent="0.3">
      <c r="B19" s="36" t="s">
        <v>77</v>
      </c>
      <c r="C19" s="37" t="s">
        <v>33</v>
      </c>
      <c r="D19" s="38" t="s">
        <v>38</v>
      </c>
      <c r="E19" s="37" t="s">
        <v>35</v>
      </c>
      <c r="F19" s="39" t="s">
        <v>39</v>
      </c>
      <c r="G19" s="39" t="s">
        <v>49</v>
      </c>
      <c r="H19" s="40">
        <v>2300</v>
      </c>
      <c r="I19" s="37" t="s">
        <v>36</v>
      </c>
      <c r="J19" s="37" t="s">
        <v>37</v>
      </c>
      <c r="K19" s="41"/>
      <c r="L19" s="39" t="s">
        <v>34</v>
      </c>
      <c r="M19" s="39" t="s">
        <v>34</v>
      </c>
      <c r="N19" s="41"/>
      <c r="O19" s="41"/>
    </row>
    <row r="20" spans="2:15" ht="16.5" x14ac:dyDescent="0.3">
      <c r="B20" s="36" t="s">
        <v>78</v>
      </c>
      <c r="C20" s="37" t="s">
        <v>33</v>
      </c>
      <c r="D20" s="38" t="s">
        <v>38</v>
      </c>
      <c r="E20" s="37" t="s">
        <v>35</v>
      </c>
      <c r="F20" s="39" t="s">
        <v>40</v>
      </c>
      <c r="G20" s="39" t="s">
        <v>50</v>
      </c>
      <c r="H20" s="40">
        <v>50</v>
      </c>
      <c r="I20" s="37" t="s">
        <v>36</v>
      </c>
      <c r="J20" s="37" t="s">
        <v>37</v>
      </c>
      <c r="K20" s="41"/>
      <c r="L20" s="39" t="s">
        <v>45</v>
      </c>
      <c r="M20" s="39" t="s">
        <v>45</v>
      </c>
      <c r="N20" s="41"/>
      <c r="O20" s="41"/>
    </row>
    <row r="21" spans="2:15" ht="16.5" x14ac:dyDescent="0.3">
      <c r="B21" s="36" t="s">
        <v>79</v>
      </c>
      <c r="C21" s="37" t="s">
        <v>33</v>
      </c>
      <c r="D21" s="38" t="s">
        <v>38</v>
      </c>
      <c r="E21" s="37" t="s">
        <v>35</v>
      </c>
      <c r="F21" s="39" t="s">
        <v>41</v>
      </c>
      <c r="G21" s="39" t="s">
        <v>51</v>
      </c>
      <c r="H21" s="40">
        <v>1500</v>
      </c>
      <c r="I21" s="37" t="s">
        <v>36</v>
      </c>
      <c r="J21" s="37" t="s">
        <v>37</v>
      </c>
      <c r="K21" s="41"/>
      <c r="L21" s="39" t="s">
        <v>34</v>
      </c>
      <c r="M21" s="39" t="s">
        <v>34</v>
      </c>
      <c r="N21" s="41"/>
      <c r="O21" s="41"/>
    </row>
    <row r="22" spans="2:15" ht="16.5" x14ac:dyDescent="0.3">
      <c r="B22" s="36" t="s">
        <v>80</v>
      </c>
      <c r="C22" s="37" t="s">
        <v>33</v>
      </c>
      <c r="D22" s="38" t="s">
        <v>38</v>
      </c>
      <c r="E22" s="37" t="s">
        <v>35</v>
      </c>
      <c r="F22" s="39" t="s">
        <v>42</v>
      </c>
      <c r="G22" s="39" t="s">
        <v>52</v>
      </c>
      <c r="H22" s="40">
        <v>1062</v>
      </c>
      <c r="I22" s="37" t="s">
        <v>36</v>
      </c>
      <c r="J22" s="37" t="s">
        <v>37</v>
      </c>
      <c r="K22" s="41"/>
      <c r="L22" s="39" t="s">
        <v>46</v>
      </c>
      <c r="M22" s="39" t="s">
        <v>46</v>
      </c>
      <c r="N22" s="41"/>
      <c r="O22" s="41"/>
    </row>
    <row r="23" spans="2:15" ht="16.5" x14ac:dyDescent="0.3">
      <c r="B23" s="36" t="s">
        <v>81</v>
      </c>
      <c r="C23" s="37" t="s">
        <v>33</v>
      </c>
      <c r="D23" s="38" t="s">
        <v>38</v>
      </c>
      <c r="E23" s="37" t="s">
        <v>35</v>
      </c>
      <c r="F23" s="39" t="s">
        <v>43</v>
      </c>
      <c r="G23" s="39" t="s">
        <v>53</v>
      </c>
      <c r="H23" s="40">
        <v>2600</v>
      </c>
      <c r="I23" s="37" t="s">
        <v>36</v>
      </c>
      <c r="J23" s="37" t="s">
        <v>37</v>
      </c>
      <c r="K23" s="41"/>
      <c r="L23" s="39" t="s">
        <v>46</v>
      </c>
      <c r="M23" s="39" t="s">
        <v>46</v>
      </c>
      <c r="N23" s="41"/>
      <c r="O23" s="41"/>
    </row>
    <row r="24" spans="2:15" ht="16.5" x14ac:dyDescent="0.3">
      <c r="B24" s="36" t="s">
        <v>82</v>
      </c>
      <c r="C24" s="37" t="s">
        <v>33</v>
      </c>
      <c r="D24" s="38" t="s">
        <v>38</v>
      </c>
      <c r="E24" s="37" t="s">
        <v>35</v>
      </c>
      <c r="F24" s="39" t="s">
        <v>44</v>
      </c>
      <c r="G24" s="39" t="s">
        <v>54</v>
      </c>
      <c r="H24" s="40">
        <v>661</v>
      </c>
      <c r="I24" s="37" t="s">
        <v>36</v>
      </c>
      <c r="J24" s="37" t="s">
        <v>37</v>
      </c>
      <c r="K24" s="41"/>
      <c r="L24" s="39" t="s">
        <v>47</v>
      </c>
      <c r="M24" s="39" t="s">
        <v>47</v>
      </c>
      <c r="N24" s="41"/>
      <c r="O24" s="41"/>
    </row>
    <row r="25" spans="2:15" ht="16.5" x14ac:dyDescent="0.3">
      <c r="B25" s="36" t="s">
        <v>83</v>
      </c>
      <c r="C25" s="37" t="s">
        <v>33</v>
      </c>
      <c r="D25" s="38" t="s">
        <v>38</v>
      </c>
      <c r="E25" s="37" t="s">
        <v>35</v>
      </c>
      <c r="F25" s="39" t="s">
        <v>18</v>
      </c>
      <c r="G25" s="39" t="s">
        <v>55</v>
      </c>
      <c r="H25" s="40">
        <v>850</v>
      </c>
      <c r="I25" s="37" t="s">
        <v>56</v>
      </c>
      <c r="J25" s="37" t="s">
        <v>37</v>
      </c>
      <c r="K25" s="41"/>
      <c r="L25" s="39" t="s">
        <v>48</v>
      </c>
      <c r="M25" s="39" t="s">
        <v>48</v>
      </c>
      <c r="N25" s="41"/>
      <c r="O25" s="41"/>
    </row>
    <row r="26" spans="2:15" ht="16.5" x14ac:dyDescent="0.3">
      <c r="B26" s="36" t="s">
        <v>84</v>
      </c>
      <c r="C26" s="37" t="s">
        <v>33</v>
      </c>
      <c r="D26" s="38" t="s">
        <v>38</v>
      </c>
      <c r="E26" s="37" t="s">
        <v>35</v>
      </c>
      <c r="F26" s="39" t="s">
        <v>39</v>
      </c>
      <c r="G26" s="39" t="s">
        <v>49</v>
      </c>
      <c r="H26" s="40">
        <v>2300</v>
      </c>
      <c r="I26" s="37" t="s">
        <v>36</v>
      </c>
      <c r="J26" s="37" t="s">
        <v>37</v>
      </c>
      <c r="K26" s="41"/>
      <c r="L26" s="39" t="s">
        <v>34</v>
      </c>
      <c r="M26" s="39" t="s">
        <v>34</v>
      </c>
      <c r="N26" s="41"/>
      <c r="O26" s="41"/>
    </row>
    <row r="27" spans="2:15" ht="16.5" x14ac:dyDescent="0.3">
      <c r="B27" s="36" t="s">
        <v>85</v>
      </c>
      <c r="C27" s="37" t="s">
        <v>33</v>
      </c>
      <c r="D27" s="38" t="s">
        <v>38</v>
      </c>
      <c r="E27" s="37" t="s">
        <v>35</v>
      </c>
      <c r="F27" s="39" t="s">
        <v>40</v>
      </c>
      <c r="G27" s="39" t="s">
        <v>50</v>
      </c>
      <c r="H27" s="40">
        <v>50</v>
      </c>
      <c r="I27" s="37" t="s">
        <v>36</v>
      </c>
      <c r="J27" s="37" t="s">
        <v>37</v>
      </c>
      <c r="K27" s="41"/>
      <c r="L27" s="39" t="s">
        <v>45</v>
      </c>
      <c r="M27" s="39" t="s">
        <v>45</v>
      </c>
      <c r="N27" s="41"/>
      <c r="O27" s="41"/>
    </row>
    <row r="28" spans="2:15" ht="16.5" x14ac:dyDescent="0.3">
      <c r="B28" s="36" t="s">
        <v>86</v>
      </c>
      <c r="C28" s="37" t="s">
        <v>33</v>
      </c>
      <c r="D28" s="38" t="s">
        <v>38</v>
      </c>
      <c r="E28" s="37" t="s">
        <v>35</v>
      </c>
      <c r="F28" s="39" t="s">
        <v>41</v>
      </c>
      <c r="G28" s="39" t="s">
        <v>51</v>
      </c>
      <c r="H28" s="40">
        <v>1500</v>
      </c>
      <c r="I28" s="37" t="s">
        <v>36</v>
      </c>
      <c r="J28" s="37" t="s">
        <v>37</v>
      </c>
      <c r="K28" s="41"/>
      <c r="L28" s="39" t="s">
        <v>34</v>
      </c>
      <c r="M28" s="39" t="s">
        <v>34</v>
      </c>
      <c r="N28" s="41"/>
      <c r="O28" s="41"/>
    </row>
    <row r="29" spans="2:15" ht="16.5" x14ac:dyDescent="0.3">
      <c r="B29" s="36" t="s">
        <v>87</v>
      </c>
      <c r="C29" s="37" t="s">
        <v>33</v>
      </c>
      <c r="D29" s="38" t="s">
        <v>38</v>
      </c>
      <c r="E29" s="37" t="s">
        <v>35</v>
      </c>
      <c r="F29" s="39" t="s">
        <v>42</v>
      </c>
      <c r="G29" s="39" t="s">
        <v>52</v>
      </c>
      <c r="H29" s="40">
        <v>1062</v>
      </c>
      <c r="I29" s="37" t="s">
        <v>36</v>
      </c>
      <c r="J29" s="37" t="s">
        <v>37</v>
      </c>
      <c r="K29" s="41"/>
      <c r="L29" s="39" t="s">
        <v>46</v>
      </c>
      <c r="M29" s="39" t="s">
        <v>46</v>
      </c>
      <c r="N29" s="41"/>
      <c r="O29" s="41"/>
    </row>
    <row r="30" spans="2:15" ht="16.5" x14ac:dyDescent="0.3">
      <c r="B30" s="36" t="s">
        <v>88</v>
      </c>
      <c r="C30" s="37" t="s">
        <v>33</v>
      </c>
      <c r="D30" s="38" t="s">
        <v>38</v>
      </c>
      <c r="E30" s="37" t="s">
        <v>35</v>
      </c>
      <c r="F30" s="39" t="s">
        <v>43</v>
      </c>
      <c r="G30" s="39" t="s">
        <v>53</v>
      </c>
      <c r="H30" s="40">
        <v>2600</v>
      </c>
      <c r="I30" s="37" t="s">
        <v>36</v>
      </c>
      <c r="J30" s="37" t="s">
        <v>37</v>
      </c>
      <c r="K30" s="41"/>
      <c r="L30" s="39" t="s">
        <v>46</v>
      </c>
      <c r="M30" s="39" t="s">
        <v>46</v>
      </c>
      <c r="N30" s="41"/>
      <c r="O30" s="41"/>
    </row>
    <row r="31" spans="2:15" ht="16.5" x14ac:dyDescent="0.3">
      <c r="B31" s="36" t="s">
        <v>89</v>
      </c>
      <c r="C31" s="37" t="s">
        <v>33</v>
      </c>
      <c r="D31" s="38" t="s">
        <v>38</v>
      </c>
      <c r="E31" s="37" t="s">
        <v>35</v>
      </c>
      <c r="F31" s="39" t="s">
        <v>44</v>
      </c>
      <c r="G31" s="39" t="s">
        <v>54</v>
      </c>
      <c r="H31" s="40">
        <v>661</v>
      </c>
      <c r="I31" s="37" t="s">
        <v>36</v>
      </c>
      <c r="J31" s="37" t="s">
        <v>37</v>
      </c>
      <c r="K31" s="41"/>
      <c r="L31" s="39" t="s">
        <v>47</v>
      </c>
      <c r="M31" s="39" t="s">
        <v>47</v>
      </c>
      <c r="N31" s="41"/>
      <c r="O31" s="41"/>
    </row>
    <row r="32" spans="2:15" ht="16.5" x14ac:dyDescent="0.3">
      <c r="B32" s="36" t="s">
        <v>90</v>
      </c>
      <c r="C32" s="37" t="s">
        <v>33</v>
      </c>
      <c r="D32" s="38" t="s">
        <v>38</v>
      </c>
      <c r="E32" s="37" t="s">
        <v>35</v>
      </c>
      <c r="F32" s="39" t="s">
        <v>18</v>
      </c>
      <c r="G32" s="39" t="s">
        <v>55</v>
      </c>
      <c r="H32" s="40">
        <v>850</v>
      </c>
      <c r="I32" s="37" t="s">
        <v>56</v>
      </c>
      <c r="J32" s="37" t="s">
        <v>37</v>
      </c>
      <c r="K32" s="41"/>
      <c r="L32" s="39" t="s">
        <v>48</v>
      </c>
      <c r="M32" s="39" t="s">
        <v>48</v>
      </c>
      <c r="N32" s="41"/>
      <c r="O32" s="41"/>
    </row>
    <row r="33" spans="2:15" ht="16.5" x14ac:dyDescent="0.3">
      <c r="B33" s="36" t="s">
        <v>91</v>
      </c>
      <c r="C33" s="37" t="s">
        <v>33</v>
      </c>
      <c r="D33" s="38" t="s">
        <v>38</v>
      </c>
      <c r="E33" s="37" t="s">
        <v>35</v>
      </c>
      <c r="F33" s="39" t="s">
        <v>39</v>
      </c>
      <c r="G33" s="39" t="s">
        <v>49</v>
      </c>
      <c r="H33" s="40">
        <v>2300</v>
      </c>
      <c r="I33" s="37" t="s">
        <v>36</v>
      </c>
      <c r="J33" s="37" t="s">
        <v>37</v>
      </c>
      <c r="K33" s="41"/>
      <c r="L33" s="39" t="s">
        <v>34</v>
      </c>
      <c r="M33" s="39" t="s">
        <v>34</v>
      </c>
      <c r="N33" s="41"/>
      <c r="O33" s="41"/>
    </row>
    <row r="34" spans="2:15" ht="16.5" x14ac:dyDescent="0.3">
      <c r="B34" s="36" t="s">
        <v>92</v>
      </c>
      <c r="C34" s="37" t="s">
        <v>33</v>
      </c>
      <c r="D34" s="38" t="s">
        <v>38</v>
      </c>
      <c r="E34" s="37" t="s">
        <v>35</v>
      </c>
      <c r="F34" s="39" t="s">
        <v>40</v>
      </c>
      <c r="G34" s="39" t="s">
        <v>50</v>
      </c>
      <c r="H34" s="40">
        <v>50</v>
      </c>
      <c r="I34" s="37" t="s">
        <v>36</v>
      </c>
      <c r="J34" s="37" t="s">
        <v>37</v>
      </c>
      <c r="K34" s="41"/>
      <c r="L34" s="39" t="s">
        <v>45</v>
      </c>
      <c r="M34" s="39" t="s">
        <v>45</v>
      </c>
      <c r="N34" s="41"/>
      <c r="O34" s="41"/>
    </row>
    <row r="35" spans="2:15" ht="16.5" x14ac:dyDescent="0.3">
      <c r="B35" s="36" t="s">
        <v>93</v>
      </c>
      <c r="C35" s="37" t="s">
        <v>33</v>
      </c>
      <c r="D35" s="38" t="s">
        <v>38</v>
      </c>
      <c r="E35" s="37" t="s">
        <v>35</v>
      </c>
      <c r="F35" s="39" t="s">
        <v>41</v>
      </c>
      <c r="G35" s="39" t="s">
        <v>51</v>
      </c>
      <c r="H35" s="40">
        <v>1500</v>
      </c>
      <c r="I35" s="37" t="s">
        <v>36</v>
      </c>
      <c r="J35" s="37" t="s">
        <v>37</v>
      </c>
      <c r="K35" s="41"/>
      <c r="L35" s="39" t="s">
        <v>34</v>
      </c>
      <c r="M35" s="39" t="s">
        <v>34</v>
      </c>
      <c r="N35" s="41"/>
      <c r="O35" s="41"/>
    </row>
    <row r="36" spans="2:15" ht="16.5" x14ac:dyDescent="0.3">
      <c r="B36" s="36" t="s">
        <v>94</v>
      </c>
      <c r="C36" s="37" t="s">
        <v>33</v>
      </c>
      <c r="D36" s="38" t="s">
        <v>38</v>
      </c>
      <c r="E36" s="37" t="s">
        <v>35</v>
      </c>
      <c r="F36" s="39" t="s">
        <v>42</v>
      </c>
      <c r="G36" s="39" t="s">
        <v>52</v>
      </c>
      <c r="H36" s="40">
        <v>1062</v>
      </c>
      <c r="I36" s="37" t="s">
        <v>36</v>
      </c>
      <c r="J36" s="37" t="s">
        <v>37</v>
      </c>
      <c r="K36" s="41"/>
      <c r="L36" s="39" t="s">
        <v>46</v>
      </c>
      <c r="M36" s="39" t="s">
        <v>46</v>
      </c>
      <c r="N36" s="41"/>
      <c r="O36" s="41"/>
    </row>
    <row r="37" spans="2:15" ht="16.5" x14ac:dyDescent="0.3">
      <c r="B37" s="36" t="s">
        <v>95</v>
      </c>
      <c r="C37" s="37" t="s">
        <v>33</v>
      </c>
      <c r="D37" s="38" t="s">
        <v>38</v>
      </c>
      <c r="E37" s="37" t="s">
        <v>35</v>
      </c>
      <c r="F37" s="39" t="s">
        <v>43</v>
      </c>
      <c r="G37" s="39" t="s">
        <v>53</v>
      </c>
      <c r="H37" s="40">
        <v>2600</v>
      </c>
      <c r="I37" s="37" t="s">
        <v>36</v>
      </c>
      <c r="J37" s="37" t="s">
        <v>37</v>
      </c>
      <c r="K37" s="41"/>
      <c r="L37" s="39" t="s">
        <v>46</v>
      </c>
      <c r="M37" s="39" t="s">
        <v>46</v>
      </c>
      <c r="N37" s="41"/>
      <c r="O37" s="41"/>
    </row>
    <row r="38" spans="2:15" ht="16.5" x14ac:dyDescent="0.3">
      <c r="B38" s="36" t="s">
        <v>96</v>
      </c>
      <c r="C38" s="37" t="s">
        <v>33</v>
      </c>
      <c r="D38" s="38" t="s">
        <v>38</v>
      </c>
      <c r="E38" s="37" t="s">
        <v>35</v>
      </c>
      <c r="F38" s="39" t="s">
        <v>44</v>
      </c>
      <c r="G38" s="39" t="s">
        <v>54</v>
      </c>
      <c r="H38" s="40">
        <v>661</v>
      </c>
      <c r="I38" s="37" t="s">
        <v>36</v>
      </c>
      <c r="J38" s="37" t="s">
        <v>37</v>
      </c>
      <c r="K38" s="41"/>
      <c r="L38" s="39" t="s">
        <v>47</v>
      </c>
      <c r="M38" s="39" t="s">
        <v>47</v>
      </c>
      <c r="N38" s="41"/>
      <c r="O38" s="41"/>
    </row>
    <row r="39" spans="2:15" ht="16.5" x14ac:dyDescent="0.3">
      <c r="B39" s="36" t="s">
        <v>97</v>
      </c>
      <c r="C39" s="37" t="s">
        <v>33</v>
      </c>
      <c r="D39" s="38" t="s">
        <v>38</v>
      </c>
      <c r="E39" s="37" t="s">
        <v>35</v>
      </c>
      <c r="F39" s="39" t="s">
        <v>18</v>
      </c>
      <c r="G39" s="39" t="s">
        <v>55</v>
      </c>
      <c r="H39" s="40">
        <v>850</v>
      </c>
      <c r="I39" s="37" t="s">
        <v>56</v>
      </c>
      <c r="J39" s="37" t="s">
        <v>37</v>
      </c>
      <c r="K39" s="41"/>
      <c r="L39" s="39" t="s">
        <v>48</v>
      </c>
      <c r="M39" s="39" t="s">
        <v>48</v>
      </c>
      <c r="N39" s="41"/>
      <c r="O39" s="41"/>
    </row>
    <row r="40" spans="2:15" ht="16.5" x14ac:dyDescent="0.3">
      <c r="B40" s="36" t="s">
        <v>98</v>
      </c>
      <c r="C40" s="37" t="s">
        <v>33</v>
      </c>
      <c r="D40" s="38" t="s">
        <v>38</v>
      </c>
      <c r="E40" s="37" t="s">
        <v>35</v>
      </c>
      <c r="F40" s="39" t="s">
        <v>39</v>
      </c>
      <c r="G40" s="39" t="s">
        <v>49</v>
      </c>
      <c r="H40" s="40">
        <v>2300</v>
      </c>
      <c r="I40" s="37" t="s">
        <v>36</v>
      </c>
      <c r="J40" s="37" t="s">
        <v>37</v>
      </c>
      <c r="K40" s="41"/>
      <c r="L40" s="39" t="s">
        <v>34</v>
      </c>
      <c r="M40" s="39" t="s">
        <v>34</v>
      </c>
      <c r="N40" s="41"/>
      <c r="O40" s="41"/>
    </row>
    <row r="41" spans="2:15" ht="16.5" x14ac:dyDescent="0.3">
      <c r="B41" s="36" t="s">
        <v>99</v>
      </c>
      <c r="C41" s="37" t="s">
        <v>33</v>
      </c>
      <c r="D41" s="38" t="s">
        <v>38</v>
      </c>
      <c r="E41" s="37" t="s">
        <v>35</v>
      </c>
      <c r="F41" s="39" t="s">
        <v>40</v>
      </c>
      <c r="G41" s="39" t="s">
        <v>50</v>
      </c>
      <c r="H41" s="40">
        <v>50</v>
      </c>
      <c r="I41" s="37" t="s">
        <v>36</v>
      </c>
      <c r="J41" s="37" t="s">
        <v>37</v>
      </c>
      <c r="K41" s="41"/>
      <c r="L41" s="39" t="s">
        <v>45</v>
      </c>
      <c r="M41" s="39" t="s">
        <v>45</v>
      </c>
      <c r="N41" s="41"/>
      <c r="O41" s="41"/>
    </row>
    <row r="42" spans="2:15" ht="16.5" x14ac:dyDescent="0.3">
      <c r="B42" s="36" t="s">
        <v>100</v>
      </c>
      <c r="C42" s="37" t="s">
        <v>33</v>
      </c>
      <c r="D42" s="38" t="s">
        <v>38</v>
      </c>
      <c r="E42" s="37" t="s">
        <v>35</v>
      </c>
      <c r="F42" s="39" t="s">
        <v>41</v>
      </c>
      <c r="G42" s="39" t="s">
        <v>51</v>
      </c>
      <c r="H42" s="40">
        <v>1500</v>
      </c>
      <c r="I42" s="37" t="s">
        <v>36</v>
      </c>
      <c r="J42" s="37" t="s">
        <v>37</v>
      </c>
      <c r="K42" s="41"/>
      <c r="L42" s="39" t="s">
        <v>34</v>
      </c>
      <c r="M42" s="39" t="s">
        <v>34</v>
      </c>
      <c r="N42" s="41"/>
      <c r="O42" s="41"/>
    </row>
    <row r="43" spans="2:15" ht="16.5" x14ac:dyDescent="0.3">
      <c r="B43" s="36" t="s">
        <v>101</v>
      </c>
      <c r="C43" s="37" t="s">
        <v>33</v>
      </c>
      <c r="D43" s="38" t="s">
        <v>38</v>
      </c>
      <c r="E43" s="37" t="s">
        <v>35</v>
      </c>
      <c r="F43" s="39" t="s">
        <v>42</v>
      </c>
      <c r="G43" s="39" t="s">
        <v>52</v>
      </c>
      <c r="H43" s="40">
        <v>1062</v>
      </c>
      <c r="I43" s="37" t="s">
        <v>36</v>
      </c>
      <c r="J43" s="37" t="s">
        <v>37</v>
      </c>
      <c r="K43" s="41"/>
      <c r="L43" s="39" t="s">
        <v>46</v>
      </c>
      <c r="M43" s="39" t="s">
        <v>46</v>
      </c>
      <c r="N43" s="41"/>
      <c r="O43" s="41"/>
    </row>
    <row r="44" spans="2:15" ht="16.5" x14ac:dyDescent="0.3">
      <c r="B44" s="36" t="s">
        <v>102</v>
      </c>
      <c r="C44" s="37" t="s">
        <v>33</v>
      </c>
      <c r="D44" s="38" t="s">
        <v>38</v>
      </c>
      <c r="E44" s="37" t="s">
        <v>35</v>
      </c>
      <c r="F44" s="39" t="s">
        <v>43</v>
      </c>
      <c r="G44" s="39" t="s">
        <v>53</v>
      </c>
      <c r="H44" s="40">
        <v>2600</v>
      </c>
      <c r="I44" s="37" t="s">
        <v>36</v>
      </c>
      <c r="J44" s="37" t="s">
        <v>37</v>
      </c>
      <c r="K44" s="41"/>
      <c r="L44" s="39" t="s">
        <v>46</v>
      </c>
      <c r="M44" s="39" t="s">
        <v>46</v>
      </c>
      <c r="N44" s="41"/>
      <c r="O44" s="41"/>
    </row>
    <row r="45" spans="2:15" ht="16.5" x14ac:dyDescent="0.3">
      <c r="B45" s="36" t="s">
        <v>103</v>
      </c>
      <c r="C45" s="37" t="s">
        <v>33</v>
      </c>
      <c r="D45" s="38" t="s">
        <v>38</v>
      </c>
      <c r="E45" s="37" t="s">
        <v>35</v>
      </c>
      <c r="F45" s="39" t="s">
        <v>44</v>
      </c>
      <c r="G45" s="39" t="s">
        <v>54</v>
      </c>
      <c r="H45" s="40">
        <v>661</v>
      </c>
      <c r="I45" s="37" t="s">
        <v>36</v>
      </c>
      <c r="J45" s="37" t="s">
        <v>37</v>
      </c>
      <c r="K45" s="41"/>
      <c r="L45" s="39" t="s">
        <v>47</v>
      </c>
      <c r="M45" s="39" t="s">
        <v>47</v>
      </c>
      <c r="N45" s="41"/>
      <c r="O45" s="41"/>
    </row>
    <row r="46" spans="2:15" ht="16.5" x14ac:dyDescent="0.3">
      <c r="B46" s="36" t="s">
        <v>104</v>
      </c>
      <c r="C46" s="37" t="s">
        <v>33</v>
      </c>
      <c r="D46" s="38" t="s">
        <v>38</v>
      </c>
      <c r="E46" s="37" t="s">
        <v>35</v>
      </c>
      <c r="F46" s="39" t="s">
        <v>18</v>
      </c>
      <c r="G46" s="39" t="s">
        <v>55</v>
      </c>
      <c r="H46" s="40">
        <v>850</v>
      </c>
      <c r="I46" s="37" t="s">
        <v>56</v>
      </c>
      <c r="J46" s="37" t="s">
        <v>37</v>
      </c>
      <c r="K46" s="41"/>
      <c r="L46" s="39" t="s">
        <v>48</v>
      </c>
      <c r="M46" s="39" t="s">
        <v>48</v>
      </c>
      <c r="N46" s="41"/>
      <c r="O46" s="41"/>
    </row>
    <row r="47" spans="2:15" ht="16.5" x14ac:dyDescent="0.3">
      <c r="B47" s="36" t="s">
        <v>105</v>
      </c>
      <c r="C47" s="37" t="s">
        <v>33</v>
      </c>
      <c r="D47" s="38" t="s">
        <v>38</v>
      </c>
      <c r="E47" s="37" t="s">
        <v>35</v>
      </c>
      <c r="F47" s="39" t="s">
        <v>39</v>
      </c>
      <c r="G47" s="39" t="s">
        <v>49</v>
      </c>
      <c r="H47" s="40">
        <v>2300</v>
      </c>
      <c r="I47" s="37" t="s">
        <v>36</v>
      </c>
      <c r="J47" s="37" t="s">
        <v>37</v>
      </c>
      <c r="K47" s="41"/>
      <c r="L47" s="39" t="s">
        <v>34</v>
      </c>
      <c r="M47" s="39" t="s">
        <v>34</v>
      </c>
      <c r="N47" s="41"/>
      <c r="O47" s="41"/>
    </row>
    <row r="48" spans="2:15" ht="16.5" x14ac:dyDescent="0.3">
      <c r="B48" s="36" t="s">
        <v>106</v>
      </c>
      <c r="C48" s="37" t="s">
        <v>33</v>
      </c>
      <c r="D48" s="38" t="s">
        <v>38</v>
      </c>
      <c r="E48" s="37" t="s">
        <v>35</v>
      </c>
      <c r="F48" s="39" t="s">
        <v>40</v>
      </c>
      <c r="G48" s="39" t="s">
        <v>50</v>
      </c>
      <c r="H48" s="40">
        <v>50</v>
      </c>
      <c r="I48" s="37" t="s">
        <v>36</v>
      </c>
      <c r="J48" s="37" t="s">
        <v>37</v>
      </c>
      <c r="K48" s="41"/>
      <c r="L48" s="39" t="s">
        <v>45</v>
      </c>
      <c r="M48" s="39" t="s">
        <v>45</v>
      </c>
      <c r="N48" s="41"/>
      <c r="O48" s="41"/>
    </row>
    <row r="49" spans="2:15" ht="16.5" x14ac:dyDescent="0.3">
      <c r="B49" s="36" t="s">
        <v>107</v>
      </c>
      <c r="C49" s="37" t="s">
        <v>33</v>
      </c>
      <c r="D49" s="38" t="s">
        <v>38</v>
      </c>
      <c r="E49" s="37" t="s">
        <v>35</v>
      </c>
      <c r="F49" s="39" t="s">
        <v>41</v>
      </c>
      <c r="G49" s="39" t="s">
        <v>51</v>
      </c>
      <c r="H49" s="40">
        <v>1500</v>
      </c>
      <c r="I49" s="37" t="s">
        <v>36</v>
      </c>
      <c r="J49" s="37" t="s">
        <v>37</v>
      </c>
      <c r="K49" s="41"/>
      <c r="L49" s="39" t="s">
        <v>34</v>
      </c>
      <c r="M49" s="39" t="s">
        <v>34</v>
      </c>
      <c r="N49" s="41"/>
      <c r="O49" s="41"/>
    </row>
    <row r="50" spans="2:15" ht="16.5" x14ac:dyDescent="0.3">
      <c r="B50" s="36" t="s">
        <v>108</v>
      </c>
      <c r="C50" s="37" t="s">
        <v>33</v>
      </c>
      <c r="D50" s="38" t="s">
        <v>38</v>
      </c>
      <c r="E50" s="37" t="s">
        <v>35</v>
      </c>
      <c r="F50" s="39" t="s">
        <v>42</v>
      </c>
      <c r="G50" s="39" t="s">
        <v>52</v>
      </c>
      <c r="H50" s="40">
        <v>1062</v>
      </c>
      <c r="I50" s="37" t="s">
        <v>36</v>
      </c>
      <c r="J50" s="37" t="s">
        <v>37</v>
      </c>
      <c r="K50" s="41"/>
      <c r="L50" s="39" t="s">
        <v>46</v>
      </c>
      <c r="M50" s="39" t="s">
        <v>46</v>
      </c>
      <c r="N50" s="41"/>
      <c r="O5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E15" sqref="E15"/>
    </sheetView>
  </sheetViews>
  <sheetFormatPr defaultRowHeight="15" customHeight="1" x14ac:dyDescent="0.25"/>
  <cols>
    <col min="4" max="4" width="21" bestFit="1" customWidth="1"/>
  </cols>
  <sheetData>
    <row r="3" spans="3:5" ht="15" customHeight="1" x14ac:dyDescent="0.25">
      <c r="C3" s="43">
        <v>10183176</v>
      </c>
      <c r="D3" s="43" t="s">
        <v>57</v>
      </c>
      <c r="E3" s="44">
        <v>2300</v>
      </c>
    </row>
    <row r="4" spans="3:5" ht="15" customHeight="1" x14ac:dyDescent="0.25">
      <c r="C4" s="45">
        <v>30283907</v>
      </c>
      <c r="D4" s="45" t="s">
        <v>58</v>
      </c>
      <c r="E4" s="45">
        <v>50</v>
      </c>
    </row>
    <row r="5" spans="3:5" ht="15" customHeight="1" x14ac:dyDescent="0.25">
      <c r="C5" s="43">
        <v>10233744</v>
      </c>
      <c r="D5" s="43" t="s">
        <v>59</v>
      </c>
      <c r="E5" s="44">
        <v>1500</v>
      </c>
    </row>
    <row r="6" spans="3:5" ht="15" customHeight="1" x14ac:dyDescent="0.25">
      <c r="C6" s="45">
        <v>10115649</v>
      </c>
      <c r="D6" s="45" t="s">
        <v>60</v>
      </c>
      <c r="E6" s="46">
        <v>1062</v>
      </c>
    </row>
    <row r="7" spans="3:5" ht="15" customHeight="1" x14ac:dyDescent="0.25">
      <c r="C7" s="43">
        <v>10196607</v>
      </c>
      <c r="D7" s="43" t="s">
        <v>61</v>
      </c>
      <c r="E7" s="44">
        <v>2600</v>
      </c>
    </row>
    <row r="8" spans="3:5" ht="15" customHeight="1" x14ac:dyDescent="0.25">
      <c r="C8" s="45">
        <v>10011150</v>
      </c>
      <c r="D8" s="45" t="s">
        <v>62</v>
      </c>
      <c r="E8" s="45">
        <v>661</v>
      </c>
    </row>
    <row r="9" spans="3:5" ht="15" customHeight="1" x14ac:dyDescent="0.25">
      <c r="C9" s="43">
        <v>10117613</v>
      </c>
      <c r="D9" s="43" t="s">
        <v>63</v>
      </c>
      <c r="E9" s="43">
        <v>850</v>
      </c>
    </row>
  </sheetData>
  <sortState ref="C3:E9">
    <sortCondition ref="D3:D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UPLOAD</vt:lpstr>
      <vt:lpstr>Sheet3</vt:lpstr>
    </vt:vector>
  </TitlesOfParts>
  <Company>snj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Nayomi Edirisinghe</dc:creator>
  <cp:lastModifiedBy>Janaka Indrajith</cp:lastModifiedBy>
  <dcterms:created xsi:type="dcterms:W3CDTF">2016-10-03T11:50:04Z</dcterms:created>
  <dcterms:modified xsi:type="dcterms:W3CDTF">2017-12-01T17:42:36Z</dcterms:modified>
</cp:coreProperties>
</file>