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unchu\Documents\Privat\01 Tuna Privat\Miet Einnahme\"/>
    </mc:Choice>
  </mc:AlternateContent>
  <xr:revisionPtr revIDLastSave="0" documentId="13_ncr:1_{650A4288-97C3-4E21-B05F-AADC1797E59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arlstr." sheetId="7" r:id="rId1"/>
    <sheet name="Ausgasse" sheetId="6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an" localSheetId="1">Ausgasse!$C:$E</definedName>
    <definedName name="Jan" localSheetId="0">Karlstr.!$C:$E</definedName>
    <definedName name="Ja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9" i="7" l="1"/>
  <c r="AM20" i="7"/>
  <c r="AM21" i="7"/>
  <c r="AM22" i="7"/>
  <c r="AM23" i="7"/>
  <c r="AM24" i="7"/>
  <c r="AM25" i="7"/>
  <c r="AM26" i="7"/>
  <c r="AM18" i="7"/>
  <c r="AM27" i="7" s="1"/>
  <c r="AM16" i="6"/>
  <c r="AM18" i="6"/>
  <c r="AM19" i="6"/>
  <c r="AM20" i="6"/>
  <c r="AM21" i="6"/>
  <c r="AM22" i="6"/>
  <c r="AM7" i="6"/>
  <c r="AM6" i="6"/>
  <c r="AM8" i="6"/>
  <c r="AM9" i="6"/>
  <c r="AM10" i="6"/>
  <c r="AM11" i="6"/>
  <c r="AM12" i="6"/>
  <c r="AM17" i="6"/>
  <c r="F27" i="7"/>
  <c r="I27" i="7"/>
  <c r="L27" i="7"/>
  <c r="O27" i="7"/>
  <c r="R27" i="7"/>
  <c r="U27" i="7"/>
  <c r="X27" i="7"/>
  <c r="AA27" i="7"/>
  <c r="AD27" i="7"/>
  <c r="AG27" i="7"/>
  <c r="AJ27" i="7"/>
  <c r="C27" i="7"/>
  <c r="F23" i="6"/>
  <c r="I23" i="6"/>
  <c r="L23" i="6"/>
  <c r="O23" i="6"/>
  <c r="R23" i="6"/>
  <c r="U23" i="6"/>
  <c r="X23" i="6"/>
  <c r="AA23" i="6"/>
  <c r="AD23" i="6"/>
  <c r="AG23" i="6"/>
  <c r="AJ23" i="6"/>
  <c r="C23" i="6"/>
  <c r="B35" i="6" s="1"/>
  <c r="AF7" i="6"/>
  <c r="AF8" i="6"/>
  <c r="AF9" i="6"/>
  <c r="AF10" i="6"/>
  <c r="AF11" i="6"/>
  <c r="AF12" i="6"/>
  <c r="AF6" i="6"/>
  <c r="AC7" i="6"/>
  <c r="AC8" i="6"/>
  <c r="AC9" i="6"/>
  <c r="AC10" i="6"/>
  <c r="AC11" i="6"/>
  <c r="AC12" i="6"/>
  <c r="AC6" i="6"/>
  <c r="Z7" i="6"/>
  <c r="Z8" i="6"/>
  <c r="Z9" i="6"/>
  <c r="Z10" i="6"/>
  <c r="Z11" i="6"/>
  <c r="Z12" i="6"/>
  <c r="Z6" i="6"/>
  <c r="W7" i="6"/>
  <c r="W8" i="6"/>
  <c r="W9" i="6"/>
  <c r="W10" i="6"/>
  <c r="W11" i="6"/>
  <c r="W12" i="6"/>
  <c r="W6" i="6"/>
  <c r="T7" i="6"/>
  <c r="T8" i="6"/>
  <c r="T9" i="6"/>
  <c r="T10" i="6"/>
  <c r="T11" i="6"/>
  <c r="T12" i="6"/>
  <c r="T6" i="6"/>
  <c r="Q7" i="6"/>
  <c r="Q8" i="6"/>
  <c r="Q9" i="6"/>
  <c r="Q10" i="6"/>
  <c r="Q11" i="6"/>
  <c r="Q12" i="6"/>
  <c r="Q6" i="6"/>
  <c r="N7" i="6"/>
  <c r="N8" i="6"/>
  <c r="N9" i="6"/>
  <c r="N10" i="6"/>
  <c r="N11" i="6"/>
  <c r="N12" i="6"/>
  <c r="N6" i="6"/>
  <c r="K7" i="6"/>
  <c r="K8" i="6"/>
  <c r="K9" i="6"/>
  <c r="K10" i="6"/>
  <c r="K11" i="6"/>
  <c r="K12" i="6"/>
  <c r="K6" i="6"/>
  <c r="AF7" i="7"/>
  <c r="AF8" i="7"/>
  <c r="AF9" i="7"/>
  <c r="AF10" i="7"/>
  <c r="AF11" i="7"/>
  <c r="AF12" i="7"/>
  <c r="AF13" i="7"/>
  <c r="AF14" i="7"/>
  <c r="AF6" i="7"/>
  <c r="AC7" i="7"/>
  <c r="AC8" i="7"/>
  <c r="AC9" i="7"/>
  <c r="AC10" i="7"/>
  <c r="AC11" i="7"/>
  <c r="AC12" i="7"/>
  <c r="AC13" i="7"/>
  <c r="AC14" i="7"/>
  <c r="AC6" i="7"/>
  <c r="Z7" i="7"/>
  <c r="Z8" i="7"/>
  <c r="Z9" i="7"/>
  <c r="Z10" i="7"/>
  <c r="Z11" i="7"/>
  <c r="Z12" i="7"/>
  <c r="Z13" i="7"/>
  <c r="Z14" i="7"/>
  <c r="Z6" i="7"/>
  <c r="W7" i="7"/>
  <c r="W8" i="7"/>
  <c r="W9" i="7"/>
  <c r="W10" i="7"/>
  <c r="W11" i="7"/>
  <c r="W12" i="7"/>
  <c r="W13" i="7"/>
  <c r="W14" i="7"/>
  <c r="W6" i="7"/>
  <c r="T7" i="7"/>
  <c r="T8" i="7"/>
  <c r="T9" i="7"/>
  <c r="T10" i="7"/>
  <c r="T11" i="7"/>
  <c r="T12" i="7"/>
  <c r="T13" i="7"/>
  <c r="T14" i="7"/>
  <c r="T6" i="7"/>
  <c r="Q7" i="7"/>
  <c r="Q8" i="7"/>
  <c r="Q9" i="7"/>
  <c r="Q10" i="7"/>
  <c r="Q11" i="7"/>
  <c r="Q12" i="7"/>
  <c r="Q13" i="7"/>
  <c r="Q14" i="7"/>
  <c r="Q6" i="7"/>
  <c r="N7" i="7"/>
  <c r="N8" i="7"/>
  <c r="N9" i="7"/>
  <c r="N10" i="7"/>
  <c r="N11" i="7"/>
  <c r="N12" i="7"/>
  <c r="N13" i="7"/>
  <c r="N14" i="7"/>
  <c r="N6" i="7"/>
  <c r="K7" i="7"/>
  <c r="K8" i="7"/>
  <c r="K9" i="7"/>
  <c r="K10" i="7"/>
  <c r="K11" i="7"/>
  <c r="K12" i="7"/>
  <c r="K13" i="7"/>
  <c r="K14" i="7"/>
  <c r="K6" i="7"/>
  <c r="AM39" i="7"/>
  <c r="AJ39" i="7"/>
  <c r="AG39" i="7"/>
  <c r="AD39" i="7"/>
  <c r="AA39" i="7"/>
  <c r="X39" i="7"/>
  <c r="U39" i="7"/>
  <c r="R39" i="7"/>
  <c r="O39" i="7"/>
  <c r="L39" i="7"/>
  <c r="I39" i="7"/>
  <c r="F39" i="7"/>
  <c r="C39" i="7"/>
  <c r="AM38" i="7"/>
  <c r="AM37" i="7"/>
  <c r="AM36" i="7"/>
  <c r="AM35" i="7"/>
  <c r="AM34" i="7"/>
  <c r="AM33" i="7"/>
  <c r="AM32" i="7"/>
  <c r="AM31" i="7"/>
  <c r="AM30" i="7"/>
  <c r="AK15" i="7"/>
  <c r="AJ15" i="7"/>
  <c r="AH15" i="7"/>
  <c r="AG15" i="7"/>
  <c r="AE15" i="7"/>
  <c r="AD15" i="7"/>
  <c r="AB15" i="7"/>
  <c r="AA15" i="7"/>
  <c r="Y15" i="7"/>
  <c r="X15" i="7"/>
  <c r="V15" i="7"/>
  <c r="U15" i="7"/>
  <c r="S15" i="7"/>
  <c r="R15" i="7"/>
  <c r="P15" i="7"/>
  <c r="O15" i="7"/>
  <c r="M15" i="7"/>
  <c r="L15" i="7"/>
  <c r="J15" i="7"/>
  <c r="I15" i="7"/>
  <c r="G15" i="7"/>
  <c r="F15" i="7"/>
  <c r="D15" i="7"/>
  <c r="C15" i="7"/>
  <c r="B42" i="7" s="1"/>
  <c r="AN14" i="7"/>
  <c r="AM14" i="7"/>
  <c r="AL14" i="7"/>
  <c r="AI14" i="7"/>
  <c r="H14" i="7"/>
  <c r="E14" i="7"/>
  <c r="AN13" i="7"/>
  <c r="AM13" i="7"/>
  <c r="AL13" i="7"/>
  <c r="AI13" i="7"/>
  <c r="H13" i="7"/>
  <c r="E13" i="7"/>
  <c r="AN12" i="7"/>
  <c r="AM12" i="7"/>
  <c r="AL12" i="7"/>
  <c r="AI12" i="7"/>
  <c r="H12" i="7"/>
  <c r="E12" i="7"/>
  <c r="AN11" i="7"/>
  <c r="AM11" i="7"/>
  <c r="AL11" i="7"/>
  <c r="AI11" i="7"/>
  <c r="H11" i="7"/>
  <c r="E11" i="7"/>
  <c r="AN10" i="7"/>
  <c r="AM10" i="7"/>
  <c r="AL10" i="7"/>
  <c r="AI10" i="7"/>
  <c r="H10" i="7"/>
  <c r="E10" i="7"/>
  <c r="AN9" i="7"/>
  <c r="AM9" i="7"/>
  <c r="AL9" i="7"/>
  <c r="AI9" i="7"/>
  <c r="H9" i="7"/>
  <c r="E9" i="7"/>
  <c r="AN8" i="7"/>
  <c r="AM8" i="7"/>
  <c r="AL8" i="7"/>
  <c r="AI8" i="7"/>
  <c r="H8" i="7"/>
  <c r="E8" i="7"/>
  <c r="AN7" i="7"/>
  <c r="AM7" i="7"/>
  <c r="AL7" i="7"/>
  <c r="AI7" i="7"/>
  <c r="H7" i="7"/>
  <c r="E7" i="7"/>
  <c r="AN6" i="7"/>
  <c r="AM6" i="7"/>
  <c r="AL6" i="7"/>
  <c r="AI6" i="7"/>
  <c r="H6" i="7"/>
  <c r="E6" i="7"/>
  <c r="AG33" i="6"/>
  <c r="AM33" i="6"/>
  <c r="AJ33" i="6"/>
  <c r="AD33" i="6"/>
  <c r="AA33" i="6"/>
  <c r="X33" i="6"/>
  <c r="U33" i="6"/>
  <c r="R33" i="6"/>
  <c r="O33" i="6"/>
  <c r="L33" i="6"/>
  <c r="I33" i="6"/>
  <c r="F33" i="6"/>
  <c r="C33" i="6"/>
  <c r="AM32" i="6"/>
  <c r="AM31" i="6"/>
  <c r="AM30" i="6"/>
  <c r="AM29" i="6"/>
  <c r="AM28" i="6"/>
  <c r="AM27" i="6"/>
  <c r="AM26" i="6"/>
  <c r="AK13" i="6"/>
  <c r="AJ13" i="6"/>
  <c r="AH13" i="6"/>
  <c r="AG13" i="6"/>
  <c r="AE13" i="6"/>
  <c r="AD13" i="6"/>
  <c r="AB13" i="6"/>
  <c r="AA13" i="6"/>
  <c r="Y13" i="6"/>
  <c r="X13" i="6"/>
  <c r="V13" i="6"/>
  <c r="U13" i="6"/>
  <c r="S13" i="6"/>
  <c r="R13" i="6"/>
  <c r="P13" i="6"/>
  <c r="O13" i="6"/>
  <c r="M13" i="6"/>
  <c r="L13" i="6"/>
  <c r="J13" i="6"/>
  <c r="I13" i="6"/>
  <c r="G13" i="6"/>
  <c r="F13" i="6"/>
  <c r="D13" i="6"/>
  <c r="C13" i="6"/>
  <c r="AN12" i="6"/>
  <c r="AL12" i="6"/>
  <c r="AI12" i="6"/>
  <c r="H12" i="6"/>
  <c r="E12" i="6"/>
  <c r="AN11" i="6"/>
  <c r="AL11" i="6"/>
  <c r="AI11" i="6"/>
  <c r="H11" i="6"/>
  <c r="E11" i="6"/>
  <c r="AO11" i="6" s="1"/>
  <c r="AN10" i="6"/>
  <c r="AL10" i="6"/>
  <c r="AI10" i="6"/>
  <c r="H10" i="6"/>
  <c r="E10" i="6"/>
  <c r="AN9" i="6"/>
  <c r="AL9" i="6"/>
  <c r="AI9" i="6"/>
  <c r="H9" i="6"/>
  <c r="E9" i="6"/>
  <c r="AN8" i="6"/>
  <c r="AL8" i="6"/>
  <c r="AI8" i="6"/>
  <c r="H8" i="6"/>
  <c r="E8" i="6"/>
  <c r="AO8" i="6" s="1"/>
  <c r="AN7" i="6"/>
  <c r="AL7" i="6"/>
  <c r="AI7" i="6"/>
  <c r="H7" i="6"/>
  <c r="AO7" i="6" s="1"/>
  <c r="E7" i="6"/>
  <c r="AN6" i="6"/>
  <c r="AL6" i="6"/>
  <c r="AI6" i="6"/>
  <c r="H6" i="6"/>
  <c r="E6" i="6"/>
  <c r="AO12" i="6" l="1"/>
  <c r="AO10" i="6"/>
  <c r="B36" i="6"/>
  <c r="AO9" i="6"/>
  <c r="AO6" i="6"/>
  <c r="H13" i="6"/>
  <c r="AM23" i="6"/>
  <c r="AL15" i="7"/>
  <c r="AI15" i="7"/>
  <c r="H15" i="7"/>
  <c r="N15" i="7"/>
  <c r="Z15" i="7"/>
  <c r="AF15" i="7"/>
  <c r="T15" i="7"/>
  <c r="E15" i="7"/>
  <c r="AC13" i="6"/>
  <c r="N13" i="6"/>
  <c r="T13" i="6"/>
  <c r="K13" i="6"/>
  <c r="W13" i="6"/>
  <c r="Q13" i="6"/>
  <c r="AF13" i="6"/>
  <c r="AO40" i="7"/>
  <c r="B43" i="7"/>
  <c r="K15" i="7"/>
  <c r="AL13" i="6"/>
  <c r="Z13" i="6"/>
  <c r="AC15" i="7"/>
  <c r="AO8" i="7"/>
  <c r="W15" i="7"/>
  <c r="AO10" i="7"/>
  <c r="Q15" i="7"/>
  <c r="AO9" i="7"/>
  <c r="AO6" i="7"/>
  <c r="AO11" i="7"/>
  <c r="AO13" i="7"/>
  <c r="AO12" i="7"/>
  <c r="AO14" i="7"/>
  <c r="AO34" i="6"/>
  <c r="B46" i="7"/>
  <c r="AN13" i="6"/>
  <c r="E13" i="6"/>
  <c r="B37" i="6"/>
  <c r="AM13" i="6"/>
  <c r="AI13" i="6"/>
  <c r="AO7" i="7"/>
  <c r="AM15" i="7"/>
  <c r="AN15" i="7"/>
  <c r="B40" i="6"/>
  <c r="B44" i="7" l="1"/>
  <c r="AO15" i="7"/>
  <c r="AO13" i="6"/>
  <c r="B38" i="6"/>
  <c r="B41" i="6" l="1"/>
  <c r="B39" i="6"/>
  <c r="B47" i="7"/>
  <c r="B45" i="7"/>
</calcChain>
</file>

<file path=xl/sharedStrings.xml><?xml version="1.0" encoding="utf-8"?>
<sst xmlns="http://schemas.openxmlformats.org/spreadsheetml/2006/main" count="234" uniqueCount="68">
  <si>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</si>
  <si>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</si>
  <si>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</si>
  <si>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</si>
  <si>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</si>
  <si>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</si>
  <si>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</si>
  <si>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</si>
  <si>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</si>
  <si>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</si>
  <si>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</si>
  <si>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</si>
  <si>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© Corporate Finance Institute®. All rights reserved.</t>
  </si>
  <si>
    <t>Einnahme</t>
  </si>
  <si>
    <t>Ausnahme</t>
  </si>
  <si>
    <t>Karl Str UG</t>
  </si>
  <si>
    <t>Karl Str EG Zimmer 1</t>
  </si>
  <si>
    <t>Karl Str EG Zimmer 2</t>
  </si>
  <si>
    <t>Karl Str EG Zimmer 3</t>
  </si>
  <si>
    <t>Karl Str OG</t>
  </si>
  <si>
    <t>Karl Str OG Zimmer 1</t>
  </si>
  <si>
    <t>Karl Str OG Zimmer 2</t>
  </si>
  <si>
    <t>Karl Str OG Zimmer 3</t>
  </si>
  <si>
    <t>Mieter Name</t>
  </si>
  <si>
    <t>Miet Einnamhe</t>
  </si>
  <si>
    <t>2025 - Übersicht</t>
  </si>
  <si>
    <t>Beck</t>
  </si>
  <si>
    <t>Peter</t>
  </si>
  <si>
    <t>Kiokeli</t>
  </si>
  <si>
    <t>Sahin</t>
  </si>
  <si>
    <t>Akram</t>
  </si>
  <si>
    <t>dardan</t>
  </si>
  <si>
    <t>Kalt</t>
  </si>
  <si>
    <t>Warm</t>
  </si>
  <si>
    <t>Total</t>
  </si>
  <si>
    <t>NK</t>
  </si>
  <si>
    <t>Total Ausnahme im Jahr</t>
  </si>
  <si>
    <t>Total Kalt Miete im Jahr</t>
  </si>
  <si>
    <t>Total NebenKosten im Jahr</t>
  </si>
  <si>
    <t>Total Warm Miete im Jahr</t>
  </si>
  <si>
    <t>Nk</t>
  </si>
  <si>
    <t>Total Warm</t>
  </si>
  <si>
    <t>Total Kalt</t>
  </si>
  <si>
    <t>Total NK</t>
  </si>
  <si>
    <t>Charlie</t>
  </si>
  <si>
    <t>Italiener</t>
  </si>
  <si>
    <t>Mihal</t>
  </si>
  <si>
    <t>Nisa</t>
  </si>
  <si>
    <t>Grüne Quadrate</t>
  </si>
  <si>
    <t>Ausgasse UG Zimmer 1</t>
  </si>
  <si>
    <t>Ausgasse UG Zimmer 2</t>
  </si>
  <si>
    <t>Ausgasse UG Zimmer 3</t>
  </si>
  <si>
    <t>Ausgasse EG Zimmer 1</t>
  </si>
  <si>
    <t>Ausgasse Büro</t>
  </si>
  <si>
    <t>Ausgasse EG Zimmer 2</t>
  </si>
  <si>
    <t>Ausgasse EG Zimmer 3</t>
  </si>
  <si>
    <t>gülhan</t>
  </si>
  <si>
    <t>kelel</t>
  </si>
  <si>
    <t xml:space="preserve">Karl Str DG </t>
  </si>
  <si>
    <t>Hussein</t>
  </si>
  <si>
    <t>Kaution</t>
  </si>
  <si>
    <t>Total Kaution</t>
  </si>
  <si>
    <t>Total Kaution Im Jahr</t>
  </si>
  <si>
    <t>Total Kaution im Jahr</t>
  </si>
  <si>
    <t>Total MietEinnahme mit Kaution</t>
  </si>
  <si>
    <t>Total MietEinnahme ohne Kaution</t>
  </si>
  <si>
    <t>ramzi chegrouni</t>
  </si>
  <si>
    <t>Mohammed Zaidi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</si>
</sst>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* #,##0.00_);_(* \(#,##0.00\);_(* &quot;-&quot;??_);_(@_)"/>
    <numFmt numFmtId="166" formatCode="_(* #,##0.0_);_(* \(#,##0.0\);_(* &quot;-&quot;??_);_(@_)"/>
    <numFmt numFmtId="167" formatCode="_-* #,##0_-;\(#,##0\)_-;_-* &quot;-&quot;_-;_-@_-"/>
    <numFmt numFmtId="168" formatCode="#,##0.00\ &quot;€&quot;"/>
  </numFmts>
  <fonts count="13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4"/>
      <color theme="0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color theme="1"/>
      <name val="Open Sans"/>
      <family val="2"/>
    </font>
    <font>
      <sz val="10"/>
      <color rgb="FF3333FF"/>
      <name val="Open Sans"/>
      <family val="2"/>
    </font>
    <font>
      <b/>
      <sz val="10"/>
      <color theme="1"/>
      <name val="Open Sans"/>
      <family val="2"/>
    </font>
    <font>
      <sz val="8"/>
      <color theme="0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12" fillId="0" borderId="0" applyNumberFormat="0" applyFill="0" applyBorder="0" applyAlignment="0" applyProtection="0"/>
    <xf numFmtId="0" fontId="1" fillId="0" borderId="0"/>
  </cellStyleXfs>
  <cellXfs count="153">
    <xf numFmtId="0" fontId="0" fillId="0" borderId="0" xfId="0"/>
    <xf numFmtId="0" fontId="7" fillId="0" borderId="0" xfId="0" applyFont="1"/>
    <xf numFmtId="166" fontId="8" fillId="0" borderId="0" xfId="1" applyNumberFormat="1" applyFont="1"/>
    <xf numFmtId="166" fontId="9" fillId="0" borderId="0" xfId="1" applyNumberFormat="1" applyFont="1" applyBorder="1"/>
    <xf numFmtId="0" fontId="6" fillId="2" borderId="0" xfId="0" applyFont="1" applyFill="1"/>
    <xf numFmtId="164" fontId="6" fillId="2" borderId="0" xfId="0" applyNumberFormat="1" applyFont="1" applyFill="1"/>
    <xf numFmtId="0" fontId="5" fillId="2" borderId="0" xfId="0" applyFont="1" applyFill="1" applyAlignment="1">
      <alignment horizontal="centerContinuous"/>
    </xf>
    <xf numFmtId="0" fontId="5" fillId="2" borderId="0" xfId="0" applyFont="1" applyFill="1" applyBorder="1" applyAlignment="1">
      <alignment horizontal="centerContinuous"/>
    </xf>
    <xf numFmtId="0" fontId="5" fillId="2" borderId="0" xfId="0" applyFont="1" applyFill="1" applyBorder="1"/>
    <xf numFmtId="0" fontId="7" fillId="0" borderId="0" xfId="0" applyFont="1" applyBorder="1"/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166" fontId="8" fillId="0" borderId="0" xfId="1" applyNumberFormat="1" applyFont="1" applyBorder="1"/>
    <xf numFmtId="167" fontId="10" fillId="2" borderId="9" xfId="1" applyNumberFormat="1" applyFont="1" applyFill="1" applyBorder="1" applyAlignment="1">
      <alignment horizontal="right"/>
    </xf>
    <xf numFmtId="0" fontId="6" fillId="2" borderId="9" xfId="0" applyFont="1" applyFill="1" applyBorder="1"/>
    <xf numFmtId="0" fontId="5" fillId="2" borderId="9" xfId="0" applyFont="1" applyFill="1" applyBorder="1" applyAlignment="1">
      <alignment horizontal="centerContinuous"/>
    </xf>
    <xf numFmtId="0" fontId="7" fillId="0" borderId="9" xfId="0" applyFont="1" applyBorder="1"/>
    <xf numFmtId="0" fontId="4" fillId="2" borderId="23" xfId="0" applyFont="1" applyFill="1" applyBorder="1"/>
    <xf numFmtId="0" fontId="5" fillId="2" borderId="23" xfId="0" applyFont="1" applyFill="1" applyBorder="1" applyAlignment="1">
      <alignment horizontal="left"/>
    </xf>
    <xf numFmtId="0" fontId="5" fillId="2" borderId="23" xfId="0" applyFont="1" applyFill="1" applyBorder="1"/>
    <xf numFmtId="0" fontId="6" fillId="3" borderId="23" xfId="0" applyFont="1" applyFill="1" applyBorder="1"/>
    <xf numFmtId="0" fontId="7" fillId="0" borderId="24" xfId="0" applyFont="1" applyBorder="1"/>
    <xf numFmtId="0" fontId="7" fillId="0" borderId="25" xfId="0" applyFont="1" applyBorder="1"/>
    <xf numFmtId="0" fontId="9" fillId="0" borderId="26" xfId="0" applyFont="1" applyBorder="1"/>
    <xf numFmtId="0" fontId="7" fillId="0" borderId="23" xfId="0" applyFont="1" applyBorder="1"/>
    <xf numFmtId="0" fontId="9" fillId="0" borderId="23" xfId="0" applyFont="1" applyBorder="1"/>
    <xf numFmtId="0" fontId="5" fillId="2" borderId="23" xfId="0" applyFont="1" applyFill="1" applyBorder="1" applyAlignment="1"/>
    <xf numFmtId="168" fontId="9" fillId="0" borderId="23" xfId="0" applyNumberFormat="1" applyFont="1" applyBorder="1" applyAlignment="1">
      <alignment horizontal="center" vertical="center"/>
    </xf>
    <xf numFmtId="168" fontId="9" fillId="0" borderId="26" xfId="0" applyNumberFormat="1" applyFont="1" applyBorder="1" applyAlignment="1">
      <alignment horizontal="center" vertical="center"/>
    </xf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/>
    <xf numFmtId="0" fontId="6" fillId="2" borderId="0" xfId="0" applyFont="1" applyFill="1" applyBorder="1"/>
    <xf numFmtId="166" fontId="9" fillId="4" borderId="0" xfId="1" applyNumberFormat="1" applyFont="1" applyFill="1" applyBorder="1"/>
    <xf numFmtId="0" fontId="7" fillId="4" borderId="0" xfId="0" applyFont="1" applyFill="1" applyBorder="1"/>
    <xf numFmtId="168" fontId="9" fillId="0" borderId="23" xfId="0" applyNumberFormat="1" applyFont="1" applyBorder="1" applyAlignment="1">
      <alignment horizontal="center"/>
    </xf>
    <xf numFmtId="168" fontId="9" fillId="0" borderId="16" xfId="1" applyNumberFormat="1" applyFont="1" applyBorder="1"/>
    <xf numFmtId="168" fontId="9" fillId="0" borderId="11" xfId="1" applyNumberFormat="1" applyFont="1" applyBorder="1"/>
    <xf numFmtId="168" fontId="9" fillId="0" borderId="38" xfId="1" applyNumberFormat="1" applyFont="1" applyBorder="1"/>
    <xf numFmtId="168" fontId="9" fillId="4" borderId="0" xfId="1" applyNumberFormat="1" applyFont="1" applyFill="1" applyBorder="1"/>
    <xf numFmtId="168" fontId="9" fillId="4" borderId="9" xfId="1" applyNumberFormat="1" applyFont="1" applyFill="1" applyBorder="1"/>
    <xf numFmtId="168" fontId="9" fillId="0" borderId="32" xfId="1" applyNumberFormat="1" applyFont="1" applyBorder="1"/>
    <xf numFmtId="168" fontId="9" fillId="0" borderId="33" xfId="1" applyNumberFormat="1" applyFont="1" applyBorder="1"/>
    <xf numFmtId="168" fontId="8" fillId="0" borderId="14" xfId="1" applyNumberFormat="1" applyFont="1" applyBorder="1" applyAlignment="1">
      <alignment horizontal="center"/>
    </xf>
    <xf numFmtId="168" fontId="8" fillId="0" borderId="16" xfId="1" applyNumberFormat="1" applyFont="1" applyBorder="1" applyAlignment="1">
      <alignment horizontal="center"/>
    </xf>
    <xf numFmtId="168" fontId="8" fillId="0" borderId="16" xfId="1" applyNumberFormat="1" applyFont="1" applyBorder="1"/>
    <xf numFmtId="168" fontId="8" fillId="0" borderId="14" xfId="1" applyNumberFormat="1" applyFont="1" applyBorder="1"/>
    <xf numFmtId="168" fontId="8" fillId="0" borderId="16" xfId="1" applyNumberFormat="1" applyFont="1" applyFill="1" applyBorder="1"/>
    <xf numFmtId="168" fontId="8" fillId="0" borderId="11" xfId="1" applyNumberFormat="1" applyFont="1" applyBorder="1" applyAlignment="1">
      <alignment horizontal="center"/>
    </xf>
    <xf numFmtId="168" fontId="8" fillId="0" borderId="15" xfId="1" applyNumberFormat="1" applyFont="1" applyBorder="1" applyAlignment="1">
      <alignment horizontal="center"/>
    </xf>
    <xf numFmtId="168" fontId="8" fillId="0" borderId="15" xfId="1" applyNumberFormat="1" applyFont="1" applyBorder="1"/>
    <xf numFmtId="168" fontId="8" fillId="0" borderId="11" xfId="1" applyNumberFormat="1" applyFont="1" applyBorder="1"/>
    <xf numFmtId="168" fontId="8" fillId="0" borderId="15" xfId="1" applyNumberFormat="1" applyFont="1" applyFill="1" applyBorder="1"/>
    <xf numFmtId="168" fontId="8" fillId="0" borderId="9" xfId="1" applyNumberFormat="1" applyFont="1" applyBorder="1" applyAlignment="1">
      <alignment horizontal="center"/>
    </xf>
    <xf numFmtId="168" fontId="8" fillId="0" borderId="37" xfId="1" applyNumberFormat="1" applyFont="1" applyBorder="1" applyAlignment="1">
      <alignment horizontal="center"/>
    </xf>
    <xf numFmtId="168" fontId="8" fillId="0" borderId="37" xfId="1" applyNumberFormat="1" applyFont="1" applyBorder="1"/>
    <xf numFmtId="168" fontId="8" fillId="0" borderId="9" xfId="1" applyNumberFormat="1" applyFont="1" applyBorder="1"/>
    <xf numFmtId="168" fontId="8" fillId="0" borderId="10" xfId="1" applyNumberFormat="1" applyFont="1" applyBorder="1"/>
    <xf numFmtId="168" fontId="8" fillId="0" borderId="37" xfId="1" applyNumberFormat="1" applyFont="1" applyFill="1" applyBorder="1"/>
    <xf numFmtId="0" fontId="9" fillId="4" borderId="0" xfId="0" applyFont="1" applyFill="1" applyBorder="1"/>
    <xf numFmtId="0" fontId="7" fillId="0" borderId="0" xfId="0" applyFont="1" applyFill="1" applyBorder="1" applyAlignment="1">
      <alignment horizontal="center"/>
    </xf>
    <xf numFmtId="168" fontId="9" fillId="0" borderId="1" xfId="1" applyNumberFormat="1" applyFont="1" applyBorder="1"/>
    <xf numFmtId="168" fontId="9" fillId="0" borderId="10" xfId="1" applyNumberFormat="1" applyFont="1" applyBorder="1"/>
    <xf numFmtId="168" fontId="9" fillId="0" borderId="6" xfId="1" applyNumberFormat="1" applyFont="1" applyBorder="1"/>
    <xf numFmtId="166" fontId="9" fillId="0" borderId="34" xfId="1" applyNumberFormat="1" applyFont="1" applyFill="1" applyBorder="1" applyAlignment="1"/>
    <xf numFmtId="166" fontId="9" fillId="0" borderId="32" xfId="1" applyNumberFormat="1" applyFont="1" applyFill="1" applyBorder="1" applyAlignment="1"/>
    <xf numFmtId="168" fontId="9" fillId="0" borderId="15" xfId="1" applyNumberFormat="1" applyFont="1" applyBorder="1"/>
    <xf numFmtId="168" fontId="9" fillId="0" borderId="32" xfId="1" applyNumberFormat="1" applyFont="1" applyFill="1" applyBorder="1"/>
    <xf numFmtId="166" fontId="9" fillId="0" borderId="33" xfId="1" applyNumberFormat="1" applyFont="1" applyFill="1" applyBorder="1" applyAlignment="1"/>
    <xf numFmtId="0" fontId="5" fillId="2" borderId="17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68" fontId="9" fillId="0" borderId="32" xfId="1" applyNumberFormat="1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68" fontId="8" fillId="0" borderId="7" xfId="1" applyNumberFormat="1" applyFont="1" applyFill="1" applyBorder="1" applyAlignment="1">
      <alignment horizontal="center"/>
    </xf>
    <xf numFmtId="168" fontId="8" fillId="0" borderId="3" xfId="1" applyNumberFormat="1" applyFont="1" applyFill="1" applyBorder="1" applyAlignment="1">
      <alignment horizontal="center"/>
    </xf>
    <xf numFmtId="168" fontId="8" fillId="0" borderId="11" xfId="1" applyNumberFormat="1" applyFont="1" applyFill="1" applyBorder="1" applyAlignment="1">
      <alignment horizontal="center"/>
    </xf>
    <xf numFmtId="168" fontId="8" fillId="0" borderId="13" xfId="1" applyNumberFormat="1" applyFont="1" applyFill="1" applyBorder="1" applyAlignment="1">
      <alignment horizontal="center"/>
    </xf>
    <xf numFmtId="168" fontId="8" fillId="0" borderId="12" xfId="1" applyNumberFormat="1" applyFont="1" applyFill="1" applyBorder="1" applyAlignment="1">
      <alignment horizontal="center"/>
    </xf>
    <xf numFmtId="168" fontId="8" fillId="0" borderId="14" xfId="1" applyNumberFormat="1" applyFont="1" applyFill="1" applyBorder="1" applyAlignment="1">
      <alignment horizontal="center"/>
    </xf>
    <xf numFmtId="168" fontId="9" fillId="0" borderId="20" xfId="1" applyNumberFormat="1" applyFont="1" applyBorder="1" applyAlignment="1">
      <alignment horizontal="center" vertical="center"/>
    </xf>
    <xf numFmtId="168" fontId="9" fillId="0" borderId="21" xfId="1" applyNumberFormat="1" applyFont="1" applyBorder="1" applyAlignment="1">
      <alignment horizontal="center" vertical="center"/>
    </xf>
    <xf numFmtId="168" fontId="9" fillId="0" borderId="22" xfId="1" applyNumberFormat="1" applyFont="1" applyBorder="1" applyAlignment="1">
      <alignment horizontal="center" vertical="center"/>
    </xf>
    <xf numFmtId="168" fontId="8" fillId="0" borderId="13" xfId="1" applyNumberFormat="1" applyFont="1" applyBorder="1" applyAlignment="1">
      <alignment horizontal="center"/>
    </xf>
    <xf numFmtId="168" fontId="8" fillId="0" borderId="12" xfId="1" applyNumberFormat="1" applyFont="1" applyBorder="1" applyAlignment="1">
      <alignment horizontal="center"/>
    </xf>
    <xf numFmtId="168" fontId="8" fillId="0" borderId="14" xfId="1" applyNumberFormat="1" applyFont="1" applyBorder="1" applyAlignment="1">
      <alignment horizontal="center"/>
    </xf>
    <xf numFmtId="168" fontId="8" fillId="0" borderId="7" xfId="1" applyNumberFormat="1" applyFont="1" applyBorder="1" applyAlignment="1">
      <alignment horizontal="center"/>
    </xf>
    <xf numFmtId="168" fontId="8" fillId="0" borderId="3" xfId="1" applyNumberFormat="1" applyFont="1" applyBorder="1" applyAlignment="1">
      <alignment horizontal="center"/>
    </xf>
    <xf numFmtId="168" fontId="8" fillId="0" borderId="11" xfId="1" applyNumberFormat="1" applyFont="1" applyBorder="1" applyAlignment="1">
      <alignment horizontal="center"/>
    </xf>
    <xf numFmtId="168" fontId="8" fillId="0" borderId="6" xfId="1" applyNumberFormat="1" applyFont="1" applyBorder="1" applyAlignment="1">
      <alignment horizontal="center"/>
    </xf>
    <xf numFmtId="168" fontId="8" fillId="0" borderId="1" xfId="1" applyNumberFormat="1" applyFont="1" applyBorder="1" applyAlignment="1">
      <alignment horizontal="center"/>
    </xf>
    <xf numFmtId="168" fontId="8" fillId="0" borderId="10" xfId="1" applyNumberFormat="1" applyFont="1" applyBorder="1" applyAlignment="1">
      <alignment horizontal="center"/>
    </xf>
    <xf numFmtId="168" fontId="9" fillId="0" borderId="13" xfId="1" applyNumberFormat="1" applyFont="1" applyBorder="1" applyAlignment="1">
      <alignment horizontal="center"/>
    </xf>
    <xf numFmtId="168" fontId="9" fillId="0" borderId="12" xfId="1" applyNumberFormat="1" applyFont="1" applyBorder="1" applyAlignment="1">
      <alignment horizontal="center"/>
    </xf>
    <xf numFmtId="168" fontId="9" fillId="0" borderId="14" xfId="1" applyNumberFormat="1" applyFont="1" applyBorder="1" applyAlignment="1">
      <alignment horizontal="center"/>
    </xf>
    <xf numFmtId="168" fontId="8" fillId="0" borderId="16" xfId="1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168" fontId="9" fillId="0" borderId="18" xfId="1" applyNumberFormat="1" applyFont="1" applyBorder="1" applyAlignment="1">
      <alignment horizontal="center"/>
    </xf>
    <xf numFmtId="168" fontId="9" fillId="0" borderId="17" xfId="1" applyNumberFormat="1" applyFont="1" applyBorder="1" applyAlignment="1">
      <alignment horizontal="center"/>
    </xf>
    <xf numFmtId="168" fontId="9" fillId="0" borderId="19" xfId="1" applyNumberFormat="1" applyFont="1" applyBorder="1" applyAlignment="1">
      <alignment horizontal="center"/>
    </xf>
    <xf numFmtId="168" fontId="9" fillId="0" borderId="28" xfId="1" applyNumberFormat="1" applyFont="1" applyBorder="1" applyAlignment="1">
      <alignment horizontal="center"/>
    </xf>
    <xf numFmtId="168" fontId="9" fillId="0" borderId="29" xfId="1" applyNumberFormat="1" applyFont="1" applyBorder="1" applyAlignment="1">
      <alignment horizontal="center"/>
    </xf>
    <xf numFmtId="168" fontId="9" fillId="0" borderId="30" xfId="1" applyNumberFormat="1" applyFont="1" applyBorder="1" applyAlignment="1">
      <alignment horizontal="center"/>
    </xf>
    <xf numFmtId="168" fontId="9" fillId="0" borderId="27" xfId="1" applyNumberFormat="1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34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168" fontId="8" fillId="0" borderId="36" xfId="1" applyNumberFormat="1" applyFont="1" applyFill="1" applyBorder="1" applyAlignment="1">
      <alignment horizontal="center"/>
    </xf>
    <xf numFmtId="168" fontId="9" fillId="0" borderId="39" xfId="1" applyNumberFormat="1" applyFont="1" applyFill="1" applyBorder="1" applyAlignment="1">
      <alignment horizontal="center"/>
    </xf>
    <xf numFmtId="168" fontId="9" fillId="0" borderId="1" xfId="1" applyNumberFormat="1" applyFont="1" applyFill="1" applyBorder="1" applyAlignment="1">
      <alignment horizontal="center"/>
    </xf>
    <xf numFmtId="168" fontId="9" fillId="0" borderId="10" xfId="1" applyNumberFormat="1" applyFont="1" applyFill="1" applyBorder="1" applyAlignment="1">
      <alignment horizontal="center"/>
    </xf>
    <xf numFmtId="168" fontId="9" fillId="0" borderId="6" xfId="1" applyNumberFormat="1" applyFont="1" applyFill="1" applyBorder="1" applyAlignment="1">
      <alignment horizontal="center"/>
    </xf>
    <xf numFmtId="168" fontId="9" fillId="0" borderId="32" xfId="1" applyNumberFormat="1" applyFont="1" applyFill="1" applyBorder="1" applyAlignment="1">
      <alignment horizontal="center"/>
    </xf>
    <xf numFmtId="168" fontId="9" fillId="0" borderId="33" xfId="1" applyNumberFormat="1" applyFont="1" applyFill="1" applyBorder="1" applyAlignment="1">
      <alignment horizontal="center"/>
    </xf>
    <xf numFmtId="168" fontId="9" fillId="0" borderId="7" xfId="1" applyNumberFormat="1" applyFont="1" applyFill="1" applyBorder="1" applyAlignment="1">
      <alignment horizontal="center"/>
    </xf>
    <xf numFmtId="168" fontId="9" fillId="0" borderId="3" xfId="1" applyNumberFormat="1" applyFont="1" applyFill="1" applyBorder="1" applyAlignment="1">
      <alignment horizontal="center"/>
    </xf>
    <xf numFmtId="168" fontId="9" fillId="0" borderId="11" xfId="1" applyNumberFormat="1" applyFont="1" applyFill="1" applyBorder="1" applyAlignment="1">
      <alignment horizontal="center"/>
    </xf>
    <xf numFmtId="0" fontId="9" fillId="0" borderId="33" xfId="0" applyFont="1" applyFill="1" applyBorder="1" applyAlignment="1">
      <alignment horizontal="center"/>
    </xf>
    <xf numFmtId="168" fontId="8" fillId="0" borderId="35" xfId="1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168" fontId="8" fillId="0" borderId="15" xfId="1" applyNumberFormat="1" applyFont="1" applyFill="1" applyBorder="1" applyAlignment="1">
      <alignment horizontal="center"/>
    </xf>
    <xf numFmtId="168" fontId="8" fillId="0" borderId="16" xfId="1" applyNumberFormat="1" applyFont="1" applyFill="1" applyBorder="1" applyAlignment="1">
      <alignment horizontal="center"/>
    </xf>
    <xf numFmtId="168" fontId="9" fillId="0" borderId="34" xfId="1" applyNumberFormat="1" applyFont="1" applyFill="1" applyBorder="1" applyAlignment="1">
      <alignment horizontal="center"/>
    </xf>
    <xf numFmtId="168" fontId="9" fillId="0" borderId="13" xfId="1" applyNumberFormat="1" applyFont="1" applyFill="1" applyBorder="1" applyAlignment="1">
      <alignment horizontal="center"/>
    </xf>
    <xf numFmtId="168" fontId="9" fillId="0" borderId="12" xfId="1" applyNumberFormat="1" applyFont="1" applyFill="1" applyBorder="1" applyAlignment="1">
      <alignment horizontal="center"/>
    </xf>
    <xf numFmtId="168" fontId="9" fillId="0" borderId="14" xfId="1" applyNumberFormat="1" applyFont="1" applyFill="1" applyBorder="1" applyAlignment="1">
      <alignment horizontal="center"/>
    </xf>
    <xf numFmtId="168" fontId="8" fillId="0" borderId="5" xfId="1" applyNumberFormat="1" applyFont="1" applyBorder="1" applyAlignment="1">
      <alignment horizontal="center"/>
    </xf>
    <xf numFmtId="168" fontId="8" fillId="0" borderId="0" xfId="1" applyNumberFormat="1" applyFont="1" applyBorder="1" applyAlignment="1">
      <alignment horizontal="center"/>
    </xf>
    <xf numFmtId="168" fontId="8" fillId="0" borderId="9" xfId="1" applyNumberFormat="1" applyFont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68" fontId="8" fillId="0" borderId="20" xfId="1" applyNumberFormat="1" applyFont="1" applyFill="1" applyBorder="1" applyAlignment="1">
      <alignment horizontal="center"/>
    </xf>
    <xf numFmtId="168" fontId="8" fillId="0" borderId="21" xfId="1" applyNumberFormat="1" applyFont="1" applyFill="1" applyBorder="1" applyAlignment="1">
      <alignment horizontal="center"/>
    </xf>
    <xf numFmtId="168" fontId="8" fillId="0" borderId="22" xfId="1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</cellXfs>
  <cellStyles count="6">
    <cellStyle name="Comma" xfId="1" builtinId="3"/>
    <cellStyle name="Hyperlink 2" xfId="4" xr:uid="{00000000-0005-0000-0000-000002000000}"/>
    <cellStyle name="Hyperlink 3" xfId="2" xr:uid="{00000000-0005-0000-0000-000003000000}"/>
    <cellStyle name="Normal" xfId="0" builtinId="0"/>
    <cellStyle name="Normal 2" xfId="3" xr:uid="{00000000-0005-0000-0000-000005000000}"/>
    <cellStyle name="Normal 2 2 2" xfId="5" xr:uid="{DC56274E-42A8-4F54-882D-F672B252EB05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4085-ABF7-4E65-B874-0A56C8D1084C}">
  <dimension ref="A1:XFD944"/>
  <sheetViews>
    <sheetView showGridLines="0" zoomScaleNormal="100" workbookViewId="0">
      <pane xSplit="2" topLeftCell="C1" activePane="topRight" state="frozen"/>
      <selection pane="topRight" activeCell="A12" sqref="A12"/>
    </sheetView>
  </sheetViews>
  <sheetFormatPr defaultColWidth="9.125" defaultRowHeight="15" x14ac:dyDescent="0.35"/>
  <cols>
    <col min="1" max="1" width="37.75" style="25" bestFit="1" customWidth="1"/>
    <col min="2" max="2" width="21.875" style="25" customWidth="1"/>
    <col min="3" max="3" width="11.875" style="1" customWidth="1"/>
    <col min="4" max="5" width="13.875" style="1" customWidth="1"/>
    <col min="6" max="9" width="11.625" style="1" bestFit="1" customWidth="1"/>
    <col min="10" max="10" width="10" style="1" customWidth="1"/>
    <col min="11" max="11" width="11.625" style="1" bestFit="1" customWidth="1"/>
    <col min="12" max="38" width="10" style="1" customWidth="1"/>
    <col min="39" max="39" width="12.875" style="1" customWidth="1"/>
    <col min="40" max="40" width="13.375" style="1" customWidth="1"/>
    <col min="41" max="41" width="14.375" style="17" customWidth="1"/>
    <col min="42" max="16384" width="9.125" style="1"/>
  </cols>
  <sheetData>
    <row r="1" spans="1:41 16347:16384" s="9" customFormat="1" ht="21" x14ac:dyDescent="0.5">
      <c r="A1" s="111" t="s">
        <v>24</v>
      </c>
      <c r="B1" s="11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35"/>
      <c r="AN1" s="35"/>
      <c r="AO1" s="14" t="s">
        <v>12</v>
      </c>
      <c r="XDS1" s="33"/>
      <c r="XDT1" s="33"/>
      <c r="XDU1" s="33"/>
      <c r="XDV1" s="33"/>
      <c r="XDW1" s="33"/>
      <c r="XDX1" s="33"/>
      <c r="XDY1" s="33"/>
      <c r="XDZ1" s="33"/>
      <c r="XEA1" s="33"/>
      <c r="XEB1" s="33"/>
      <c r="XEC1" s="33"/>
      <c r="XED1" s="33"/>
      <c r="XEE1" s="33"/>
      <c r="XEF1" s="33"/>
      <c r="XEG1" s="33"/>
      <c r="XEH1" s="33"/>
      <c r="XEI1" s="33"/>
      <c r="XEJ1" s="33"/>
      <c r="XEK1" s="33"/>
      <c r="XEL1" s="33"/>
      <c r="XEM1" s="33"/>
      <c r="XEN1" s="33"/>
      <c r="XEO1" s="33"/>
      <c r="XEP1" s="33"/>
      <c r="XEQ1" s="33"/>
      <c r="XER1" s="33"/>
      <c r="XES1" s="33"/>
      <c r="XET1" s="33"/>
      <c r="XEU1" s="33"/>
      <c r="XEV1" s="33"/>
      <c r="XEW1" s="33"/>
      <c r="XEX1" s="33"/>
      <c r="XEY1" s="33"/>
      <c r="XEZ1" s="33"/>
      <c r="XFA1" s="33"/>
      <c r="XFB1" s="33"/>
      <c r="XFC1" s="33"/>
      <c r="XFD1" s="33"/>
    </row>
    <row r="2" spans="1:41 16347:16384" s="9" customFormat="1" x14ac:dyDescent="0.35">
      <c r="A2" s="109" t="s">
        <v>25</v>
      </c>
      <c r="B2" s="110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5"/>
      <c r="AE2" s="5"/>
      <c r="AF2" s="5"/>
      <c r="AG2" s="4"/>
      <c r="AH2" s="4"/>
      <c r="AI2" s="4"/>
      <c r="AJ2" s="4"/>
      <c r="AK2" s="4"/>
      <c r="AL2" s="4"/>
      <c r="AM2" s="35"/>
      <c r="AN2" s="35"/>
      <c r="AO2" s="15"/>
      <c r="XDS2" s="33"/>
      <c r="XDT2" s="33"/>
      <c r="XDU2" s="33"/>
      <c r="XDV2" s="33"/>
      <c r="XDW2" s="33"/>
      <c r="XDX2" s="33"/>
      <c r="XDY2" s="33"/>
      <c r="XDZ2" s="33"/>
      <c r="XEA2" s="33"/>
      <c r="XEB2" s="33"/>
      <c r="XEC2" s="33"/>
      <c r="XED2" s="33"/>
      <c r="XEE2" s="33"/>
      <c r="XEF2" s="33"/>
      <c r="XEG2" s="33"/>
      <c r="XEH2" s="33"/>
      <c r="XEI2" s="33"/>
      <c r="XEJ2" s="33"/>
      <c r="XEK2" s="33"/>
      <c r="XEL2" s="33"/>
      <c r="XEM2" s="33"/>
      <c r="XEN2" s="33"/>
      <c r="XEO2" s="33"/>
      <c r="XEP2" s="33"/>
      <c r="XEQ2" s="33"/>
      <c r="XER2" s="33"/>
      <c r="XES2" s="33"/>
      <c r="XET2" s="33"/>
      <c r="XEU2" s="33"/>
      <c r="XEV2" s="33"/>
      <c r="XEW2" s="33"/>
      <c r="XEX2" s="33"/>
      <c r="XEY2" s="33"/>
      <c r="XEZ2" s="33"/>
      <c r="XFA2" s="33"/>
      <c r="XFB2" s="33"/>
      <c r="XFC2" s="33"/>
      <c r="XFD2" s="33"/>
    </row>
    <row r="3" spans="1:41 16347:16384" s="9" customFormat="1" x14ac:dyDescent="0.35">
      <c r="A3" s="109">
        <v>2025</v>
      </c>
      <c r="B3" s="110"/>
      <c r="C3" s="6">
        <v>2025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7"/>
      <c r="AN3" s="7"/>
      <c r="AO3" s="16"/>
      <c r="XDS3" s="33"/>
      <c r="XDT3" s="33"/>
      <c r="XDU3" s="33"/>
      <c r="XDV3" s="33"/>
      <c r="XDW3" s="33"/>
      <c r="XDX3" s="33"/>
      <c r="XDY3" s="33"/>
      <c r="XDZ3" s="33"/>
      <c r="XEA3" s="33"/>
      <c r="XEB3" s="33"/>
      <c r="XEC3" s="33"/>
      <c r="XED3" s="33"/>
      <c r="XEE3" s="33"/>
      <c r="XEF3" s="33"/>
      <c r="XEG3" s="33"/>
      <c r="XEH3" s="33"/>
      <c r="XEI3" s="33"/>
      <c r="XEJ3" s="33"/>
      <c r="XEK3" s="33"/>
      <c r="XEL3" s="33"/>
      <c r="XEM3" s="33"/>
      <c r="XEN3" s="33"/>
      <c r="XEO3" s="33"/>
      <c r="XEP3" s="33"/>
      <c r="XEQ3" s="33"/>
      <c r="XER3" s="33"/>
      <c r="XES3" s="33"/>
      <c r="XET3" s="33"/>
      <c r="XEU3" s="33"/>
      <c r="XEV3" s="33"/>
      <c r="XEW3" s="33"/>
      <c r="XEX3" s="33"/>
      <c r="XEY3" s="33"/>
      <c r="XEZ3" s="33"/>
      <c r="XFA3" s="33"/>
      <c r="XFB3" s="33"/>
      <c r="XFC3" s="33"/>
      <c r="XFD3" s="33"/>
    </row>
    <row r="4" spans="1:41 16347:16384" s="9" customFormat="1" ht="15.6" thickBot="1" x14ac:dyDescent="0.4">
      <c r="A4" s="83" t="s">
        <v>13</v>
      </c>
      <c r="B4" s="83"/>
      <c r="C4" s="84" t="s">
        <v>0</v>
      </c>
      <c r="D4" s="72"/>
      <c r="E4" s="72"/>
      <c r="F4" s="72" t="s">
        <v>1</v>
      </c>
      <c r="G4" s="72"/>
      <c r="H4" s="72"/>
      <c r="I4" s="72" t="s">
        <v>2</v>
      </c>
      <c r="J4" s="72"/>
      <c r="K4" s="72"/>
      <c r="L4" s="72" t="s">
        <v>3</v>
      </c>
      <c r="M4" s="72"/>
      <c r="N4" s="72"/>
      <c r="O4" s="72" t="s">
        <v>4</v>
      </c>
      <c r="P4" s="72"/>
      <c r="Q4" s="72"/>
      <c r="R4" s="72" t="s">
        <v>5</v>
      </c>
      <c r="S4" s="72"/>
      <c r="T4" s="72"/>
      <c r="U4" s="72" t="s">
        <v>6</v>
      </c>
      <c r="V4" s="72"/>
      <c r="W4" s="72"/>
      <c r="X4" s="72" t="s">
        <v>7</v>
      </c>
      <c r="Y4" s="72"/>
      <c r="Z4" s="72"/>
      <c r="AA4" s="72" t="s">
        <v>8</v>
      </c>
      <c r="AB4" s="72"/>
      <c r="AC4" s="72"/>
      <c r="AD4" s="72" t="s">
        <v>9</v>
      </c>
      <c r="AE4" s="72"/>
      <c r="AF4" s="72"/>
      <c r="AG4" s="72" t="s">
        <v>10</v>
      </c>
      <c r="AH4" s="72"/>
      <c r="AI4" s="72"/>
      <c r="AJ4" s="72" t="s">
        <v>11</v>
      </c>
      <c r="AK4" s="72"/>
      <c r="AL4" s="73"/>
      <c r="AM4" s="74" t="s">
        <v>42</v>
      </c>
      <c r="AN4" s="76" t="s">
        <v>43</v>
      </c>
      <c r="AO4" s="78" t="s">
        <v>41</v>
      </c>
      <c r="XDS4" s="33"/>
      <c r="XDT4" s="33"/>
      <c r="XDU4" s="33"/>
      <c r="XDV4" s="33"/>
      <c r="XDW4" s="33"/>
      <c r="XDX4" s="33"/>
      <c r="XDY4" s="33"/>
      <c r="XDZ4" s="33"/>
      <c r="XEA4" s="33"/>
      <c r="XEB4" s="33"/>
      <c r="XEC4" s="33"/>
      <c r="XED4" s="33"/>
      <c r="XEE4" s="33"/>
      <c r="XEF4" s="33"/>
      <c r="XEG4" s="33"/>
      <c r="XEH4" s="33"/>
      <c r="XEI4" s="33"/>
      <c r="XEJ4" s="33"/>
      <c r="XEK4" s="33"/>
      <c r="XEL4" s="33"/>
      <c r="XEM4" s="33"/>
      <c r="XEN4" s="33"/>
      <c r="XEO4" s="33"/>
      <c r="XEP4" s="33"/>
      <c r="XEQ4" s="33"/>
      <c r="XER4" s="33"/>
      <c r="XES4" s="33"/>
      <c r="XET4" s="33"/>
      <c r="XEU4" s="33"/>
      <c r="XEV4" s="33"/>
      <c r="XEW4" s="33"/>
      <c r="XEX4" s="33"/>
      <c r="XEY4" s="33"/>
      <c r="XEZ4" s="33"/>
      <c r="XFA4" s="33"/>
      <c r="XFB4" s="33"/>
      <c r="XFC4" s="33"/>
      <c r="XFD4" s="33"/>
    </row>
    <row r="5" spans="1:41 16347:16384" s="32" customFormat="1" ht="16.5" customHeight="1" thickTop="1" x14ac:dyDescent="0.35">
      <c r="A5" s="21" t="s">
        <v>23</v>
      </c>
      <c r="B5" s="27"/>
      <c r="C5" s="10" t="s">
        <v>32</v>
      </c>
      <c r="D5" s="10" t="s">
        <v>35</v>
      </c>
      <c r="E5" s="12" t="s">
        <v>33</v>
      </c>
      <c r="F5" s="11" t="s">
        <v>32</v>
      </c>
      <c r="G5" s="10" t="s">
        <v>35</v>
      </c>
      <c r="H5" s="12" t="s">
        <v>33</v>
      </c>
      <c r="I5" s="11" t="s">
        <v>32</v>
      </c>
      <c r="J5" s="10" t="s">
        <v>35</v>
      </c>
      <c r="K5" s="12" t="s">
        <v>33</v>
      </c>
      <c r="L5" s="11" t="s">
        <v>32</v>
      </c>
      <c r="M5" s="10" t="s">
        <v>40</v>
      </c>
      <c r="N5" s="12" t="s">
        <v>33</v>
      </c>
      <c r="O5" s="11" t="s">
        <v>32</v>
      </c>
      <c r="P5" s="10" t="s">
        <v>35</v>
      </c>
      <c r="Q5" s="12" t="s">
        <v>33</v>
      </c>
      <c r="R5" s="11" t="s">
        <v>32</v>
      </c>
      <c r="S5" s="10" t="s">
        <v>35</v>
      </c>
      <c r="T5" s="12" t="s">
        <v>33</v>
      </c>
      <c r="U5" s="11" t="s">
        <v>32</v>
      </c>
      <c r="V5" s="10" t="s">
        <v>35</v>
      </c>
      <c r="W5" s="12" t="s">
        <v>33</v>
      </c>
      <c r="X5" s="11" t="s">
        <v>32</v>
      </c>
      <c r="Y5" s="10" t="s">
        <v>35</v>
      </c>
      <c r="Z5" s="12" t="s">
        <v>33</v>
      </c>
      <c r="AA5" s="11" t="s">
        <v>32</v>
      </c>
      <c r="AB5" s="10" t="s">
        <v>35</v>
      </c>
      <c r="AC5" s="12" t="s">
        <v>33</v>
      </c>
      <c r="AD5" s="11" t="s">
        <v>32</v>
      </c>
      <c r="AE5" s="10" t="s">
        <v>35</v>
      </c>
      <c r="AF5" s="12" t="s">
        <v>33</v>
      </c>
      <c r="AG5" s="11" t="s">
        <v>32</v>
      </c>
      <c r="AH5" s="10" t="s">
        <v>35</v>
      </c>
      <c r="AI5" s="12" t="s">
        <v>33</v>
      </c>
      <c r="AJ5" s="11" t="s">
        <v>32</v>
      </c>
      <c r="AK5" s="10" t="s">
        <v>35</v>
      </c>
      <c r="AL5" s="12" t="s">
        <v>33</v>
      </c>
      <c r="AM5" s="75"/>
      <c r="AN5" s="77"/>
      <c r="AO5" s="79"/>
      <c r="XDS5" s="63"/>
      <c r="XDT5" s="63"/>
      <c r="XDU5" s="63"/>
      <c r="XDV5" s="63"/>
      <c r="XDW5" s="63"/>
      <c r="XDX5" s="63"/>
      <c r="XDY5" s="63"/>
      <c r="XDZ5" s="63"/>
      <c r="XEA5" s="63"/>
      <c r="XEB5" s="63"/>
      <c r="XEC5" s="63"/>
      <c r="XED5" s="63"/>
      <c r="XEE5" s="63"/>
      <c r="XEF5" s="63"/>
      <c r="XEG5" s="63"/>
      <c r="XEH5" s="63"/>
      <c r="XEI5" s="63"/>
      <c r="XEJ5" s="63"/>
      <c r="XEK5" s="63"/>
      <c r="XEL5" s="63"/>
      <c r="XEM5" s="63"/>
      <c r="XEN5" s="63"/>
      <c r="XEO5" s="63"/>
      <c r="XEP5" s="63"/>
      <c r="XEQ5" s="63"/>
      <c r="XER5" s="63"/>
      <c r="XES5" s="63"/>
      <c r="XET5" s="63"/>
      <c r="XEU5" s="63"/>
      <c r="XEV5" s="63"/>
      <c r="XEW5" s="63"/>
      <c r="XEX5" s="63"/>
      <c r="XEY5" s="63"/>
      <c r="XEZ5" s="63"/>
      <c r="XFA5" s="63"/>
      <c r="XFB5" s="63"/>
      <c r="XFC5" s="63"/>
      <c r="XFD5" s="63"/>
    </row>
    <row r="6" spans="1:41 16347:16384" s="9" customFormat="1" x14ac:dyDescent="0.35">
      <c r="A6" s="22" t="s">
        <v>57</v>
      </c>
      <c r="B6" s="22" t="s">
        <v>15</v>
      </c>
      <c r="C6" s="51">
        <v>600</v>
      </c>
      <c r="D6" s="52">
        <v>200</v>
      </c>
      <c r="E6" s="51">
        <f>C6+D6</f>
        <v>800</v>
      </c>
      <c r="F6" s="53">
        <v>600</v>
      </c>
      <c r="G6" s="53">
        <v>200</v>
      </c>
      <c r="H6" s="54">
        <f>F6+G6</f>
        <v>800</v>
      </c>
      <c r="I6" s="53">
        <v>0</v>
      </c>
      <c r="J6" s="53">
        <v>0</v>
      </c>
      <c r="K6" s="54">
        <f>I6+J6</f>
        <v>0</v>
      </c>
      <c r="L6" s="55">
        <v>0</v>
      </c>
      <c r="M6" s="53"/>
      <c r="N6" s="54">
        <f>L6+M6</f>
        <v>0</v>
      </c>
      <c r="O6" s="53">
        <v>0</v>
      </c>
      <c r="P6" s="53"/>
      <c r="Q6" s="54">
        <f>O6+P6</f>
        <v>0</v>
      </c>
      <c r="R6" s="53">
        <v>0</v>
      </c>
      <c r="S6" s="53"/>
      <c r="T6" s="54">
        <f>R6+S6</f>
        <v>0</v>
      </c>
      <c r="U6" s="53">
        <v>0</v>
      </c>
      <c r="V6" s="53"/>
      <c r="W6" s="54">
        <f>U6+V6</f>
        <v>0</v>
      </c>
      <c r="X6" s="53">
        <v>0</v>
      </c>
      <c r="Y6" s="53"/>
      <c r="Z6" s="54">
        <f>X6+Y6</f>
        <v>0</v>
      </c>
      <c r="AA6" s="53">
        <v>0</v>
      </c>
      <c r="AB6" s="53"/>
      <c r="AC6" s="54">
        <f>AA6+AB6</f>
        <v>0</v>
      </c>
      <c r="AD6" s="53">
        <v>0</v>
      </c>
      <c r="AE6" s="53"/>
      <c r="AF6" s="54">
        <f>AD6+AE6</f>
        <v>0</v>
      </c>
      <c r="AG6" s="53">
        <v>0</v>
      </c>
      <c r="AH6" s="53"/>
      <c r="AI6" s="54">
        <f>AG6+AH6</f>
        <v>0</v>
      </c>
      <c r="AJ6" s="53">
        <v>0</v>
      </c>
      <c r="AK6" s="53"/>
      <c r="AL6" s="54">
        <f>AJ6+AK6</f>
        <v>0</v>
      </c>
      <c r="AM6" s="69">
        <f t="shared" ref="AM6:AM14" si="0">C6+F6+I6+L6+O6+R6+U6+X6+AA6+AJ6</f>
        <v>1200</v>
      </c>
      <c r="AN6" s="69">
        <f t="shared" ref="AN6:AN14" si="1">D6+G6+J6+M6+P6+S6+V6+Y6+AB6+AE6+AH6+AK6</f>
        <v>400</v>
      </c>
      <c r="AO6" s="40">
        <f>E6+H6+K6+N6+Q6+T6+W6+Z6+AC6+AF6+AL6</f>
        <v>1600</v>
      </c>
      <c r="XDS6" s="33"/>
      <c r="XDT6" s="33"/>
      <c r="XDU6" s="33"/>
      <c r="XDV6" s="33"/>
      <c r="XDW6" s="33"/>
      <c r="XDX6" s="33"/>
      <c r="XDY6" s="33"/>
      <c r="XDZ6" s="33"/>
      <c r="XEA6" s="33"/>
      <c r="XEB6" s="33"/>
      <c r="XEC6" s="33"/>
      <c r="XED6" s="33"/>
      <c r="XEE6" s="33"/>
      <c r="XEF6" s="33"/>
      <c r="XEG6" s="33"/>
      <c r="XEH6" s="33"/>
      <c r="XEI6" s="33"/>
      <c r="XEJ6" s="33"/>
      <c r="XEK6" s="33"/>
      <c r="XEL6" s="33"/>
      <c r="XEM6" s="33"/>
      <c r="XEN6" s="33"/>
      <c r="XEO6" s="33"/>
      <c r="XEP6" s="33"/>
      <c r="XEQ6" s="33"/>
      <c r="XER6" s="33"/>
      <c r="XES6" s="33"/>
      <c r="XET6" s="33"/>
      <c r="XEU6" s="33"/>
      <c r="XEV6" s="33"/>
      <c r="XEW6" s="33"/>
      <c r="XEX6" s="33"/>
      <c r="XEY6" s="33"/>
      <c r="XEZ6" s="33"/>
      <c r="XFA6" s="33"/>
      <c r="XFB6" s="33"/>
      <c r="XFC6" s="33"/>
      <c r="XFD6" s="33"/>
    </row>
    <row r="7" spans="1:41 16347:16384" s="9" customFormat="1" x14ac:dyDescent="0.35">
      <c r="A7" s="23" t="s">
        <v>26</v>
      </c>
      <c r="B7" s="23" t="s">
        <v>16</v>
      </c>
      <c r="C7" s="46">
        <v>500</v>
      </c>
      <c r="D7" s="47">
        <v>100</v>
      </c>
      <c r="E7" s="46">
        <f t="shared" ref="E7:E14" si="2">C7+D7</f>
        <v>600</v>
      </c>
      <c r="F7" s="48"/>
      <c r="G7" s="48"/>
      <c r="H7" s="49">
        <f>F7+G7</f>
        <v>0</v>
      </c>
      <c r="I7" s="48"/>
      <c r="J7" s="48"/>
      <c r="K7" s="54">
        <f t="shared" ref="K7:K14" si="3">I7+J7</f>
        <v>0</v>
      </c>
      <c r="L7" s="50"/>
      <c r="M7" s="48"/>
      <c r="N7" s="54">
        <f t="shared" ref="N7:N14" si="4">L7+M7</f>
        <v>0</v>
      </c>
      <c r="O7" s="48"/>
      <c r="P7" s="48"/>
      <c r="Q7" s="54">
        <f t="shared" ref="Q7:Q14" si="5">O7+P7</f>
        <v>0</v>
      </c>
      <c r="R7" s="48"/>
      <c r="S7" s="48"/>
      <c r="T7" s="54">
        <f t="shared" ref="T7:T14" si="6">R7+S7</f>
        <v>0</v>
      </c>
      <c r="U7" s="48"/>
      <c r="V7" s="48"/>
      <c r="W7" s="54">
        <f t="shared" ref="W7:W14" si="7">U7+V7</f>
        <v>0</v>
      </c>
      <c r="X7" s="48"/>
      <c r="Y7" s="48"/>
      <c r="Z7" s="54">
        <f t="shared" ref="Z7:Z14" si="8">X7+Y7</f>
        <v>0</v>
      </c>
      <c r="AA7" s="48"/>
      <c r="AB7" s="48"/>
      <c r="AC7" s="54">
        <f t="shared" ref="AC7:AC14" si="9">AA7+AB7</f>
        <v>0</v>
      </c>
      <c r="AD7" s="48"/>
      <c r="AE7" s="48"/>
      <c r="AF7" s="54">
        <f t="shared" ref="AF7:AF14" si="10">AD7+AE7</f>
        <v>0</v>
      </c>
      <c r="AG7" s="48"/>
      <c r="AH7" s="48"/>
      <c r="AI7" s="49">
        <f t="shared" ref="AI7:AI14" si="11">AG7+AH7</f>
        <v>0</v>
      </c>
      <c r="AJ7" s="48"/>
      <c r="AK7" s="48"/>
      <c r="AL7" s="49">
        <f t="shared" ref="AL7:AL14" si="12">AJ7+AK7</f>
        <v>0</v>
      </c>
      <c r="AM7" s="39">
        <f t="shared" si="0"/>
        <v>500</v>
      </c>
      <c r="AN7" s="39">
        <f t="shared" si="1"/>
        <v>100</v>
      </c>
      <c r="AO7" s="40">
        <f t="shared" ref="AO7:AO14" si="13">E7+H7+K7+N7+Q7+T7+W7+Z7+AC7+AF7+AL7</f>
        <v>600</v>
      </c>
      <c r="XDS7" s="33"/>
      <c r="XDT7" s="33"/>
      <c r="XDU7" s="33"/>
      <c r="XDV7" s="33"/>
      <c r="XDW7" s="33"/>
      <c r="XDX7" s="33"/>
      <c r="XDY7" s="33"/>
      <c r="XDZ7" s="33"/>
      <c r="XEA7" s="33"/>
      <c r="XEB7" s="33"/>
      <c r="XEC7" s="33"/>
      <c r="XED7" s="33"/>
      <c r="XEE7" s="33"/>
      <c r="XEF7" s="33"/>
      <c r="XEG7" s="33"/>
      <c r="XEH7" s="33"/>
      <c r="XEI7" s="33"/>
      <c r="XEJ7" s="33"/>
      <c r="XEK7" s="33"/>
      <c r="XEL7" s="33"/>
      <c r="XEM7" s="33"/>
      <c r="XEN7" s="33"/>
      <c r="XEO7" s="33"/>
      <c r="XEP7" s="33"/>
      <c r="XEQ7" s="33"/>
      <c r="XER7" s="33"/>
      <c r="XES7" s="33"/>
      <c r="XET7" s="33"/>
      <c r="XEU7" s="33"/>
      <c r="XEV7" s="33"/>
      <c r="XEW7" s="33"/>
      <c r="XEX7" s="33"/>
      <c r="XEY7" s="33"/>
      <c r="XEZ7" s="33"/>
      <c r="XFA7" s="33"/>
      <c r="XFB7" s="33"/>
      <c r="XFC7" s="33"/>
      <c r="XFD7" s="33"/>
    </row>
    <row r="8" spans="1:41 16347:16384" s="9" customFormat="1" x14ac:dyDescent="0.35">
      <c r="A8" s="22" t="s">
        <v>27</v>
      </c>
      <c r="B8" s="22" t="s">
        <v>17</v>
      </c>
      <c r="C8" s="51">
        <v>500</v>
      </c>
      <c r="D8" s="52">
        <v>100</v>
      </c>
      <c r="E8" s="51">
        <f t="shared" si="2"/>
        <v>600</v>
      </c>
      <c r="F8" s="53">
        <v>500</v>
      </c>
      <c r="G8" s="53">
        <v>100</v>
      </c>
      <c r="H8" s="54">
        <f t="shared" ref="H8:H14" si="14">F8+G8</f>
        <v>600</v>
      </c>
      <c r="I8" s="53"/>
      <c r="J8" s="53"/>
      <c r="K8" s="54">
        <f t="shared" si="3"/>
        <v>0</v>
      </c>
      <c r="L8" s="55"/>
      <c r="M8" s="53"/>
      <c r="N8" s="54">
        <f t="shared" si="4"/>
        <v>0</v>
      </c>
      <c r="O8" s="53"/>
      <c r="P8" s="53"/>
      <c r="Q8" s="54">
        <f t="shared" si="5"/>
        <v>0</v>
      </c>
      <c r="R8" s="53"/>
      <c r="S8" s="53"/>
      <c r="T8" s="54">
        <f t="shared" si="6"/>
        <v>0</v>
      </c>
      <c r="U8" s="53"/>
      <c r="V8" s="53"/>
      <c r="W8" s="54">
        <f t="shared" si="7"/>
        <v>0</v>
      </c>
      <c r="X8" s="53"/>
      <c r="Y8" s="53"/>
      <c r="Z8" s="54">
        <f t="shared" si="8"/>
        <v>0</v>
      </c>
      <c r="AA8" s="53"/>
      <c r="AB8" s="53"/>
      <c r="AC8" s="54">
        <f t="shared" si="9"/>
        <v>0</v>
      </c>
      <c r="AD8" s="53"/>
      <c r="AE8" s="53"/>
      <c r="AF8" s="54">
        <f t="shared" si="10"/>
        <v>0</v>
      </c>
      <c r="AG8" s="53"/>
      <c r="AH8" s="53"/>
      <c r="AI8" s="54">
        <f t="shared" si="11"/>
        <v>0</v>
      </c>
      <c r="AJ8" s="53"/>
      <c r="AK8" s="53"/>
      <c r="AL8" s="54">
        <f t="shared" si="12"/>
        <v>0</v>
      </c>
      <c r="AM8" s="39">
        <f t="shared" si="0"/>
        <v>1000</v>
      </c>
      <c r="AN8" s="39">
        <f t="shared" si="1"/>
        <v>200</v>
      </c>
      <c r="AO8" s="40">
        <f t="shared" si="13"/>
        <v>1200</v>
      </c>
      <c r="XDS8" s="33"/>
      <c r="XDT8" s="33"/>
      <c r="XDU8" s="33"/>
      <c r="XDV8" s="33"/>
      <c r="XDW8" s="33"/>
      <c r="XDX8" s="33"/>
      <c r="XDY8" s="33"/>
      <c r="XDZ8" s="33"/>
      <c r="XEA8" s="33"/>
      <c r="XEB8" s="33"/>
      <c r="XEC8" s="33"/>
      <c r="XED8" s="33"/>
      <c r="XEE8" s="33"/>
      <c r="XEF8" s="33"/>
      <c r="XEG8" s="33"/>
      <c r="XEH8" s="33"/>
      <c r="XEI8" s="33"/>
      <c r="XEJ8" s="33"/>
      <c r="XEK8" s="33"/>
      <c r="XEL8" s="33"/>
      <c r="XEM8" s="33"/>
      <c r="XEN8" s="33"/>
      <c r="XEO8" s="33"/>
      <c r="XEP8" s="33"/>
      <c r="XEQ8" s="33"/>
      <c r="XER8" s="33"/>
      <c r="XES8" s="33"/>
      <c r="XET8" s="33"/>
      <c r="XEU8" s="33"/>
      <c r="XEV8" s="33"/>
      <c r="XEW8" s="33"/>
      <c r="XEX8" s="33"/>
      <c r="XEY8" s="33"/>
      <c r="XEZ8" s="33"/>
      <c r="XFA8" s="33"/>
      <c r="XFB8" s="33"/>
      <c r="XFC8" s="33"/>
      <c r="XFD8" s="33"/>
    </row>
    <row r="9" spans="1:41 16347:16384" s="9" customFormat="1" x14ac:dyDescent="0.35">
      <c r="A9" s="22" t="s">
        <v>28</v>
      </c>
      <c r="B9" s="22" t="s">
        <v>18</v>
      </c>
      <c r="C9" s="51">
        <v>400</v>
      </c>
      <c r="D9" s="52">
        <v>100</v>
      </c>
      <c r="E9" s="51">
        <f t="shared" si="2"/>
        <v>500</v>
      </c>
      <c r="F9" s="53">
        <v>400</v>
      </c>
      <c r="G9" s="53">
        <v>100</v>
      </c>
      <c r="H9" s="54">
        <f t="shared" si="14"/>
        <v>500</v>
      </c>
      <c r="I9" s="53">
        <v>0</v>
      </c>
      <c r="J9" s="53"/>
      <c r="K9" s="54">
        <f t="shared" si="3"/>
        <v>0</v>
      </c>
      <c r="L9" s="55">
        <v>0</v>
      </c>
      <c r="M9" s="53"/>
      <c r="N9" s="54">
        <f t="shared" si="4"/>
        <v>0</v>
      </c>
      <c r="O9" s="53">
        <v>0</v>
      </c>
      <c r="P9" s="53"/>
      <c r="Q9" s="54">
        <f t="shared" si="5"/>
        <v>0</v>
      </c>
      <c r="R9" s="53">
        <v>0</v>
      </c>
      <c r="S9" s="53"/>
      <c r="T9" s="54">
        <f t="shared" si="6"/>
        <v>0</v>
      </c>
      <c r="U9" s="53">
        <v>0</v>
      </c>
      <c r="V9" s="53"/>
      <c r="W9" s="54">
        <f t="shared" si="7"/>
        <v>0</v>
      </c>
      <c r="X9" s="53">
        <v>0</v>
      </c>
      <c r="Y9" s="53"/>
      <c r="Z9" s="54">
        <f t="shared" si="8"/>
        <v>0</v>
      </c>
      <c r="AA9" s="53">
        <v>0</v>
      </c>
      <c r="AB9" s="53"/>
      <c r="AC9" s="54">
        <f t="shared" si="9"/>
        <v>0</v>
      </c>
      <c r="AD9" s="53">
        <v>0</v>
      </c>
      <c r="AE9" s="53"/>
      <c r="AF9" s="54">
        <f t="shared" si="10"/>
        <v>0</v>
      </c>
      <c r="AG9" s="53">
        <v>0</v>
      </c>
      <c r="AH9" s="53"/>
      <c r="AI9" s="54">
        <f t="shared" si="11"/>
        <v>0</v>
      </c>
      <c r="AJ9" s="53">
        <v>0</v>
      </c>
      <c r="AK9" s="53"/>
      <c r="AL9" s="54">
        <f t="shared" si="12"/>
        <v>0</v>
      </c>
      <c r="AM9" s="39">
        <f t="shared" si="0"/>
        <v>800</v>
      </c>
      <c r="AN9" s="39">
        <f t="shared" si="1"/>
        <v>200</v>
      </c>
      <c r="AO9" s="40">
        <f t="shared" si="13"/>
        <v>1000</v>
      </c>
      <c r="XDS9" s="33"/>
      <c r="XDT9" s="33"/>
      <c r="XDU9" s="33"/>
      <c r="XDV9" s="33"/>
      <c r="XDW9" s="33"/>
      <c r="XDX9" s="33"/>
      <c r="XDY9" s="33"/>
      <c r="XDZ9" s="33"/>
      <c r="XEA9" s="33"/>
      <c r="XEB9" s="33"/>
      <c r="XEC9" s="33"/>
      <c r="XED9" s="33"/>
      <c r="XEE9" s="33"/>
      <c r="XEF9" s="33"/>
      <c r="XEG9" s="33"/>
      <c r="XEH9" s="33"/>
      <c r="XEI9" s="33"/>
      <c r="XEJ9" s="33"/>
      <c r="XEK9" s="33"/>
      <c r="XEL9" s="33"/>
      <c r="XEM9" s="33"/>
      <c r="XEN9" s="33"/>
      <c r="XEO9" s="33"/>
      <c r="XEP9" s="33"/>
      <c r="XEQ9" s="33"/>
      <c r="XER9" s="33"/>
      <c r="XES9" s="33"/>
      <c r="XET9" s="33"/>
      <c r="XEU9" s="33"/>
      <c r="XEV9" s="33"/>
      <c r="XEW9" s="33"/>
      <c r="XEX9" s="33"/>
      <c r="XEY9" s="33"/>
      <c r="XEZ9" s="33"/>
      <c r="XFA9" s="33"/>
      <c r="XFB9" s="33"/>
      <c r="XFC9" s="33"/>
      <c r="XFD9" s="33"/>
    </row>
    <row r="10" spans="1:41 16347:16384" s="9" customFormat="1" x14ac:dyDescent="0.35">
      <c r="A10" s="22" t="s">
        <v>29</v>
      </c>
      <c r="B10" s="22" t="s">
        <v>19</v>
      </c>
      <c r="C10" s="51">
        <v>900</v>
      </c>
      <c r="D10" s="52">
        <v>200</v>
      </c>
      <c r="E10" s="51">
        <f t="shared" si="2"/>
        <v>1100</v>
      </c>
      <c r="F10" s="53">
        <v>900</v>
      </c>
      <c r="G10" s="53">
        <v>200</v>
      </c>
      <c r="H10" s="54">
        <f t="shared" si="14"/>
        <v>1100</v>
      </c>
      <c r="I10" s="53">
        <v>900</v>
      </c>
      <c r="J10" s="53">
        <v>250</v>
      </c>
      <c r="K10" s="54">
        <f t="shared" si="3"/>
        <v>1150</v>
      </c>
      <c r="L10" s="55"/>
      <c r="M10" s="53"/>
      <c r="N10" s="54">
        <f t="shared" si="4"/>
        <v>0</v>
      </c>
      <c r="O10" s="53"/>
      <c r="P10" s="53"/>
      <c r="Q10" s="54">
        <f t="shared" si="5"/>
        <v>0</v>
      </c>
      <c r="R10" s="53"/>
      <c r="S10" s="53"/>
      <c r="T10" s="54">
        <f t="shared" si="6"/>
        <v>0</v>
      </c>
      <c r="U10" s="53"/>
      <c r="V10" s="53"/>
      <c r="W10" s="54">
        <f t="shared" si="7"/>
        <v>0</v>
      </c>
      <c r="X10" s="53"/>
      <c r="Y10" s="53"/>
      <c r="Z10" s="54">
        <f t="shared" si="8"/>
        <v>0</v>
      </c>
      <c r="AA10" s="53"/>
      <c r="AB10" s="53"/>
      <c r="AC10" s="54">
        <f t="shared" si="9"/>
        <v>0</v>
      </c>
      <c r="AD10" s="53"/>
      <c r="AE10" s="53"/>
      <c r="AF10" s="54">
        <f t="shared" si="10"/>
        <v>0</v>
      </c>
      <c r="AG10" s="53"/>
      <c r="AH10" s="53"/>
      <c r="AI10" s="54">
        <f t="shared" si="11"/>
        <v>0</v>
      </c>
      <c r="AJ10" s="53"/>
      <c r="AK10" s="53"/>
      <c r="AL10" s="54">
        <f t="shared" si="12"/>
        <v>0</v>
      </c>
      <c r="AM10" s="39">
        <f t="shared" si="0"/>
        <v>2700</v>
      </c>
      <c r="AN10" s="39">
        <f t="shared" si="1"/>
        <v>650</v>
      </c>
      <c r="AO10" s="40">
        <f t="shared" si="13"/>
        <v>3350</v>
      </c>
      <c r="XDS10" s="33"/>
      <c r="XDT10" s="33"/>
      <c r="XDU10" s="33"/>
      <c r="XDV10" s="33"/>
      <c r="XDW10" s="33"/>
      <c r="XDX10" s="33"/>
      <c r="XDY10" s="33"/>
      <c r="XDZ10" s="33"/>
      <c r="XEA10" s="33"/>
      <c r="XEB10" s="33"/>
      <c r="XEC10" s="33"/>
      <c r="XED10" s="33"/>
      <c r="XEE10" s="33"/>
      <c r="XEF10" s="33"/>
      <c r="XEG10" s="33"/>
      <c r="XEH10" s="33"/>
      <c r="XEI10" s="33"/>
      <c r="XEJ10" s="33"/>
      <c r="XEK10" s="33"/>
      <c r="XEL10" s="33"/>
      <c r="XEM10" s="33"/>
      <c r="XEN10" s="33"/>
      <c r="XEO10" s="33"/>
      <c r="XEP10" s="33"/>
      <c r="XEQ10" s="33"/>
      <c r="XER10" s="33"/>
      <c r="XES10" s="33"/>
      <c r="XET10" s="33"/>
      <c r="XEU10" s="33"/>
      <c r="XEV10" s="33"/>
      <c r="XEW10" s="33"/>
      <c r="XEX10" s="33"/>
      <c r="XEY10" s="33"/>
      <c r="XEZ10" s="33"/>
      <c r="XFA10" s="33"/>
      <c r="XFB10" s="33"/>
      <c r="XFC10" s="33"/>
      <c r="XFD10" s="33"/>
    </row>
    <row r="11" spans="1:41 16347:16384" s="9" customFormat="1" x14ac:dyDescent="0.35">
      <c r="A11" s="22" t="s">
        <v>30</v>
      </c>
      <c r="B11" s="22" t="s">
        <v>20</v>
      </c>
      <c r="C11" s="51">
        <v>400</v>
      </c>
      <c r="D11" s="52">
        <v>100</v>
      </c>
      <c r="E11" s="51">
        <f t="shared" si="2"/>
        <v>500</v>
      </c>
      <c r="F11" s="53">
        <v>400</v>
      </c>
      <c r="G11" s="53">
        <v>100</v>
      </c>
      <c r="H11" s="54">
        <f t="shared" si="14"/>
        <v>500</v>
      </c>
      <c r="I11" s="53">
        <v>400</v>
      </c>
      <c r="J11" s="53">
        <v>100</v>
      </c>
      <c r="K11" s="54">
        <f t="shared" si="3"/>
        <v>500</v>
      </c>
      <c r="L11" s="55"/>
      <c r="M11" s="53"/>
      <c r="N11" s="54">
        <f t="shared" si="4"/>
        <v>0</v>
      </c>
      <c r="O11" s="53"/>
      <c r="P11" s="53"/>
      <c r="Q11" s="54">
        <f t="shared" si="5"/>
        <v>0</v>
      </c>
      <c r="R11" s="53"/>
      <c r="S11" s="53"/>
      <c r="T11" s="54">
        <f t="shared" si="6"/>
        <v>0</v>
      </c>
      <c r="U11" s="53"/>
      <c r="V11" s="53"/>
      <c r="W11" s="54">
        <f t="shared" si="7"/>
        <v>0</v>
      </c>
      <c r="X11" s="53"/>
      <c r="Y11" s="53"/>
      <c r="Z11" s="54">
        <f t="shared" si="8"/>
        <v>0</v>
      </c>
      <c r="AA11" s="53"/>
      <c r="AB11" s="53"/>
      <c r="AC11" s="54">
        <f t="shared" si="9"/>
        <v>0</v>
      </c>
      <c r="AD11" s="53"/>
      <c r="AE11" s="53"/>
      <c r="AF11" s="54">
        <f t="shared" si="10"/>
        <v>0</v>
      </c>
      <c r="AG11" s="53"/>
      <c r="AH11" s="53"/>
      <c r="AI11" s="54">
        <f t="shared" si="11"/>
        <v>0</v>
      </c>
      <c r="AJ11" s="53"/>
      <c r="AK11" s="53"/>
      <c r="AL11" s="54">
        <f t="shared" si="12"/>
        <v>0</v>
      </c>
      <c r="AM11" s="39">
        <f t="shared" si="0"/>
        <v>1200</v>
      </c>
      <c r="AN11" s="39">
        <f t="shared" si="1"/>
        <v>300</v>
      </c>
      <c r="AO11" s="40">
        <f t="shared" si="13"/>
        <v>1500</v>
      </c>
      <c r="XDS11" s="33"/>
      <c r="XDT11" s="33"/>
      <c r="XDU11" s="33"/>
      <c r="XDV11" s="33"/>
      <c r="XDW11" s="33"/>
      <c r="XDX11" s="33"/>
      <c r="XDY11" s="33"/>
      <c r="XDZ11" s="33"/>
      <c r="XEA11" s="33"/>
      <c r="XEB11" s="33"/>
      <c r="XEC11" s="33"/>
      <c r="XED11" s="33"/>
      <c r="XEE11" s="33"/>
      <c r="XEF11" s="33"/>
      <c r="XEG11" s="33"/>
      <c r="XEH11" s="33"/>
      <c r="XEI11" s="33"/>
      <c r="XEJ11" s="33"/>
      <c r="XEK11" s="33"/>
      <c r="XEL11" s="33"/>
      <c r="XEM11" s="33"/>
      <c r="XEN11" s="33"/>
      <c r="XEO11" s="33"/>
      <c r="XEP11" s="33"/>
      <c r="XEQ11" s="33"/>
      <c r="XER11" s="33"/>
      <c r="XES11" s="33"/>
      <c r="XET11" s="33"/>
      <c r="XEU11" s="33"/>
      <c r="XEV11" s="33"/>
      <c r="XEW11" s="33"/>
      <c r="XEX11" s="33"/>
      <c r="XEY11" s="33"/>
      <c r="XEZ11" s="33"/>
      <c r="XFA11" s="33"/>
      <c r="XFB11" s="33"/>
      <c r="XFC11" s="33"/>
      <c r="XFD11" s="33"/>
    </row>
    <row r="12" spans="1:41 16347:16384" s="9" customFormat="1" x14ac:dyDescent="0.35">
      <c r="A12" s="22" t="s">
        <v>67</v>
      </c>
      <c r="B12" s="22" t="s">
        <v>21</v>
      </c>
      <c r="C12" s="51">
        <v>400</v>
      </c>
      <c r="D12" s="52">
        <v>100</v>
      </c>
      <c r="E12" s="51">
        <f t="shared" si="2"/>
        <v>500</v>
      </c>
      <c r="F12" s="53">
        <v>400</v>
      </c>
      <c r="G12" s="53">
        <v>100</v>
      </c>
      <c r="H12" s="54">
        <f t="shared" si="14"/>
        <v>500</v>
      </c>
      <c r="I12" s="53">
        <v>400</v>
      </c>
      <c r="J12" s="53">
        <v>100</v>
      </c>
      <c r="K12" s="54">
        <f t="shared" si="3"/>
        <v>500</v>
      </c>
      <c r="L12" s="55"/>
      <c r="M12" s="53"/>
      <c r="N12" s="54">
        <f t="shared" si="4"/>
        <v>0</v>
      </c>
      <c r="O12" s="53"/>
      <c r="P12" s="53"/>
      <c r="Q12" s="54">
        <f t="shared" si="5"/>
        <v>0</v>
      </c>
      <c r="R12" s="53"/>
      <c r="S12" s="53"/>
      <c r="T12" s="54">
        <f t="shared" si="6"/>
        <v>0</v>
      </c>
      <c r="U12" s="53"/>
      <c r="V12" s="53"/>
      <c r="W12" s="54">
        <f t="shared" si="7"/>
        <v>0</v>
      </c>
      <c r="X12" s="53"/>
      <c r="Y12" s="53"/>
      <c r="Z12" s="54">
        <f t="shared" si="8"/>
        <v>0</v>
      </c>
      <c r="AA12" s="53"/>
      <c r="AB12" s="53"/>
      <c r="AC12" s="54">
        <f t="shared" si="9"/>
        <v>0</v>
      </c>
      <c r="AD12" s="53"/>
      <c r="AE12" s="53"/>
      <c r="AF12" s="54">
        <f t="shared" si="10"/>
        <v>0</v>
      </c>
      <c r="AG12" s="53"/>
      <c r="AH12" s="53"/>
      <c r="AI12" s="54">
        <f t="shared" si="11"/>
        <v>0</v>
      </c>
      <c r="AJ12" s="53"/>
      <c r="AK12" s="53"/>
      <c r="AL12" s="54">
        <f t="shared" si="12"/>
        <v>0</v>
      </c>
      <c r="AM12" s="39">
        <f t="shared" si="0"/>
        <v>1200</v>
      </c>
      <c r="AN12" s="39">
        <f t="shared" si="1"/>
        <v>300</v>
      </c>
      <c r="AO12" s="40">
        <f t="shared" si="13"/>
        <v>1500</v>
      </c>
      <c r="XDS12" s="33"/>
      <c r="XDT12" s="33"/>
      <c r="XDU12" s="33"/>
      <c r="XDV12" s="33"/>
      <c r="XDW12" s="33"/>
      <c r="XDX12" s="33"/>
      <c r="XDY12" s="33"/>
      <c r="XDZ12" s="33"/>
      <c r="XEA12" s="33"/>
      <c r="XEB12" s="33"/>
      <c r="XEC12" s="33"/>
      <c r="XED12" s="33"/>
      <c r="XEE12" s="33"/>
      <c r="XEF12" s="33"/>
      <c r="XEG12" s="33"/>
      <c r="XEH12" s="33"/>
      <c r="XEI12" s="33"/>
      <c r="XEJ12" s="33"/>
      <c r="XEK12" s="33"/>
      <c r="XEL12" s="33"/>
      <c r="XEM12" s="33"/>
      <c r="XEN12" s="33"/>
      <c r="XEO12" s="33"/>
      <c r="XEP12" s="33"/>
      <c r="XEQ12" s="33"/>
      <c r="XER12" s="33"/>
      <c r="XES12" s="33"/>
      <c r="XET12" s="33"/>
      <c r="XEU12" s="33"/>
      <c r="XEV12" s="33"/>
      <c r="XEW12" s="33"/>
      <c r="XEX12" s="33"/>
      <c r="XEY12" s="33"/>
      <c r="XEZ12" s="33"/>
      <c r="XFA12" s="33"/>
      <c r="XFB12" s="33"/>
      <c r="XFC12" s="33"/>
      <c r="XFD12" s="33"/>
    </row>
    <row r="13" spans="1:41 16347:16384" s="9" customFormat="1" x14ac:dyDescent="0.35">
      <c r="A13" s="22" t="s">
        <v>66</v>
      </c>
      <c r="B13" s="22" t="s">
        <v>22</v>
      </c>
      <c r="C13" s="51">
        <v>400</v>
      </c>
      <c r="D13" s="52">
        <v>100</v>
      </c>
      <c r="E13" s="51">
        <f t="shared" si="2"/>
        <v>500</v>
      </c>
      <c r="F13" s="53">
        <v>400</v>
      </c>
      <c r="G13" s="53">
        <v>100</v>
      </c>
      <c r="H13" s="54">
        <f t="shared" si="14"/>
        <v>500</v>
      </c>
      <c r="I13" s="53">
        <v>400</v>
      </c>
      <c r="J13" s="53">
        <v>100</v>
      </c>
      <c r="K13" s="54">
        <f t="shared" si="3"/>
        <v>500</v>
      </c>
      <c r="L13" s="55"/>
      <c r="M13" s="53"/>
      <c r="N13" s="54">
        <f t="shared" si="4"/>
        <v>0</v>
      </c>
      <c r="O13" s="53"/>
      <c r="P13" s="53"/>
      <c r="Q13" s="54">
        <f t="shared" si="5"/>
        <v>0</v>
      </c>
      <c r="R13" s="53"/>
      <c r="S13" s="53"/>
      <c r="T13" s="54">
        <f t="shared" si="6"/>
        <v>0</v>
      </c>
      <c r="U13" s="53"/>
      <c r="V13" s="53"/>
      <c r="W13" s="54">
        <f t="shared" si="7"/>
        <v>0</v>
      </c>
      <c r="X13" s="53"/>
      <c r="Y13" s="53"/>
      <c r="Z13" s="54">
        <f t="shared" si="8"/>
        <v>0</v>
      </c>
      <c r="AA13" s="53"/>
      <c r="AB13" s="53"/>
      <c r="AC13" s="54">
        <f t="shared" si="9"/>
        <v>0</v>
      </c>
      <c r="AD13" s="53"/>
      <c r="AE13" s="53"/>
      <c r="AF13" s="54">
        <f t="shared" si="10"/>
        <v>0</v>
      </c>
      <c r="AG13" s="53"/>
      <c r="AH13" s="53"/>
      <c r="AI13" s="54">
        <f t="shared" si="11"/>
        <v>0</v>
      </c>
      <c r="AJ13" s="53"/>
      <c r="AK13" s="53"/>
      <c r="AL13" s="54">
        <f t="shared" si="12"/>
        <v>0</v>
      </c>
      <c r="AM13" s="39">
        <f t="shared" si="0"/>
        <v>1200</v>
      </c>
      <c r="AN13" s="39">
        <f t="shared" si="1"/>
        <v>300</v>
      </c>
      <c r="AO13" s="40">
        <f t="shared" si="13"/>
        <v>1500</v>
      </c>
      <c r="XDS13" s="33"/>
      <c r="XDT13" s="33"/>
      <c r="XDU13" s="33"/>
      <c r="XDV13" s="33"/>
      <c r="XDW13" s="33"/>
      <c r="XDX13" s="33"/>
      <c r="XDY13" s="33"/>
      <c r="XDZ13" s="33"/>
      <c r="XEA13" s="33"/>
      <c r="XEB13" s="33"/>
      <c r="XEC13" s="33"/>
      <c r="XED13" s="33"/>
      <c r="XEE13" s="33"/>
      <c r="XEF13" s="33"/>
      <c r="XEG13" s="33"/>
      <c r="XEH13" s="33"/>
      <c r="XEI13" s="33"/>
      <c r="XEJ13" s="33"/>
      <c r="XEK13" s="33"/>
      <c r="XEL13" s="33"/>
      <c r="XEM13" s="33"/>
      <c r="XEN13" s="33"/>
      <c r="XEO13" s="33"/>
      <c r="XEP13" s="33"/>
      <c r="XEQ13" s="33"/>
      <c r="XER13" s="33"/>
      <c r="XES13" s="33"/>
      <c r="XET13" s="33"/>
      <c r="XEU13" s="33"/>
      <c r="XEV13" s="33"/>
      <c r="XEW13" s="33"/>
      <c r="XEX13" s="33"/>
      <c r="XEY13" s="33"/>
      <c r="XEZ13" s="33"/>
      <c r="XFA13" s="33"/>
      <c r="XFB13" s="33"/>
      <c r="XFC13" s="33"/>
      <c r="XFD13" s="33"/>
    </row>
    <row r="14" spans="1:41 16347:16384" s="9" customFormat="1" x14ac:dyDescent="0.35">
      <c r="A14" s="22" t="s">
        <v>31</v>
      </c>
      <c r="B14" s="22" t="s">
        <v>58</v>
      </c>
      <c r="C14" s="51">
        <v>800</v>
      </c>
      <c r="D14" s="52">
        <v>200</v>
      </c>
      <c r="E14" s="51">
        <f t="shared" si="2"/>
        <v>1000</v>
      </c>
      <c r="F14" s="53">
        <v>800</v>
      </c>
      <c r="G14" s="53">
        <v>200</v>
      </c>
      <c r="H14" s="54">
        <f t="shared" si="14"/>
        <v>1000</v>
      </c>
      <c r="I14" s="53">
        <v>0</v>
      </c>
      <c r="J14" s="53"/>
      <c r="K14" s="54">
        <f t="shared" si="3"/>
        <v>0</v>
      </c>
      <c r="L14" s="55">
        <v>0</v>
      </c>
      <c r="M14" s="53"/>
      <c r="N14" s="54">
        <f t="shared" si="4"/>
        <v>0</v>
      </c>
      <c r="O14" s="53">
        <v>0</v>
      </c>
      <c r="P14" s="53"/>
      <c r="Q14" s="54">
        <f t="shared" si="5"/>
        <v>0</v>
      </c>
      <c r="R14" s="53">
        <v>0</v>
      </c>
      <c r="S14" s="53"/>
      <c r="T14" s="54">
        <f t="shared" si="6"/>
        <v>0</v>
      </c>
      <c r="U14" s="53">
        <v>0</v>
      </c>
      <c r="V14" s="53"/>
      <c r="W14" s="54">
        <f t="shared" si="7"/>
        <v>0</v>
      </c>
      <c r="X14" s="53">
        <v>0</v>
      </c>
      <c r="Y14" s="53"/>
      <c r="Z14" s="54">
        <f t="shared" si="8"/>
        <v>0</v>
      </c>
      <c r="AA14" s="53">
        <v>0</v>
      </c>
      <c r="AB14" s="53"/>
      <c r="AC14" s="54">
        <f t="shared" si="9"/>
        <v>0</v>
      </c>
      <c r="AD14" s="53">
        <v>0</v>
      </c>
      <c r="AE14" s="53"/>
      <c r="AF14" s="54">
        <f t="shared" si="10"/>
        <v>0</v>
      </c>
      <c r="AG14" s="53">
        <v>0</v>
      </c>
      <c r="AH14" s="53"/>
      <c r="AI14" s="54">
        <f t="shared" si="11"/>
        <v>0</v>
      </c>
      <c r="AJ14" s="53">
        <v>0</v>
      </c>
      <c r="AK14" s="53"/>
      <c r="AL14" s="54">
        <f t="shared" si="12"/>
        <v>0</v>
      </c>
      <c r="AM14" s="39">
        <f t="shared" si="0"/>
        <v>1600</v>
      </c>
      <c r="AN14" s="39">
        <f t="shared" si="1"/>
        <v>400</v>
      </c>
      <c r="AO14" s="40">
        <f t="shared" si="13"/>
        <v>2000</v>
      </c>
      <c r="XDS14" s="33"/>
      <c r="XDT14" s="33"/>
      <c r="XDU14" s="33"/>
      <c r="XDV14" s="33"/>
      <c r="XDW14" s="33"/>
      <c r="XDX14" s="33"/>
      <c r="XDY14" s="33"/>
      <c r="XDZ14" s="33"/>
      <c r="XEA14" s="33"/>
      <c r="XEB14" s="33"/>
      <c r="XEC14" s="33"/>
      <c r="XED14" s="33"/>
      <c r="XEE14" s="33"/>
      <c r="XEF14" s="33"/>
      <c r="XEG14" s="33"/>
      <c r="XEH14" s="33"/>
      <c r="XEI14" s="33"/>
      <c r="XEJ14" s="33"/>
      <c r="XEK14" s="33"/>
      <c r="XEL14" s="33"/>
      <c r="XEM14" s="33"/>
      <c r="XEN14" s="33"/>
      <c r="XEO14" s="33"/>
      <c r="XEP14" s="33"/>
      <c r="XEQ14" s="33"/>
      <c r="XER14" s="33"/>
      <c r="XES14" s="33"/>
      <c r="XET14" s="33"/>
      <c r="XEU14" s="33"/>
      <c r="XEV14" s="33"/>
      <c r="XEW14" s="33"/>
      <c r="XEX14" s="33"/>
      <c r="XEY14" s="33"/>
      <c r="XEZ14" s="33"/>
      <c r="XFA14" s="33"/>
      <c r="XFB14" s="33"/>
      <c r="XFC14" s="33"/>
      <c r="XFD14" s="33"/>
    </row>
    <row r="15" spans="1:41 16347:16384" s="9" customFormat="1" x14ac:dyDescent="0.35">
      <c r="A15" s="85" t="s">
        <v>34</v>
      </c>
      <c r="B15" s="86"/>
      <c r="C15" s="64">
        <f t="shared" ref="C15:AO15" si="15">SUM(C6:C14)</f>
        <v>4900</v>
      </c>
      <c r="D15" s="64">
        <f>SUM(D6:D14)</f>
        <v>1200</v>
      </c>
      <c r="E15" s="65">
        <f>SUM(E6:E14)</f>
        <v>6100</v>
      </c>
      <c r="F15" s="66">
        <f t="shared" ref="F15:AL15" si="16">SUM(F6:F14)</f>
        <v>4400</v>
      </c>
      <c r="G15" s="64">
        <f t="shared" si="16"/>
        <v>1100</v>
      </c>
      <c r="H15" s="65">
        <f t="shared" si="16"/>
        <v>5500</v>
      </c>
      <c r="I15" s="66">
        <f t="shared" si="16"/>
        <v>2100</v>
      </c>
      <c r="J15" s="64">
        <f t="shared" si="16"/>
        <v>550</v>
      </c>
      <c r="K15" s="65">
        <f t="shared" si="16"/>
        <v>2650</v>
      </c>
      <c r="L15" s="66">
        <f t="shared" si="16"/>
        <v>0</v>
      </c>
      <c r="M15" s="64">
        <f t="shared" si="16"/>
        <v>0</v>
      </c>
      <c r="N15" s="65">
        <f t="shared" si="16"/>
        <v>0</v>
      </c>
      <c r="O15" s="66">
        <f t="shared" si="16"/>
        <v>0</v>
      </c>
      <c r="P15" s="64">
        <f t="shared" si="16"/>
        <v>0</v>
      </c>
      <c r="Q15" s="65">
        <f t="shared" si="16"/>
        <v>0</v>
      </c>
      <c r="R15" s="66">
        <f t="shared" si="16"/>
        <v>0</v>
      </c>
      <c r="S15" s="64">
        <f t="shared" si="16"/>
        <v>0</v>
      </c>
      <c r="T15" s="65">
        <f t="shared" si="16"/>
        <v>0</v>
      </c>
      <c r="U15" s="66">
        <f t="shared" si="16"/>
        <v>0</v>
      </c>
      <c r="V15" s="64">
        <f t="shared" si="16"/>
        <v>0</v>
      </c>
      <c r="W15" s="65">
        <f t="shared" si="16"/>
        <v>0</v>
      </c>
      <c r="X15" s="66">
        <f t="shared" si="16"/>
        <v>0</v>
      </c>
      <c r="Y15" s="64">
        <f t="shared" si="16"/>
        <v>0</v>
      </c>
      <c r="Z15" s="65">
        <f t="shared" si="16"/>
        <v>0</v>
      </c>
      <c r="AA15" s="66">
        <f t="shared" si="16"/>
        <v>0</v>
      </c>
      <c r="AB15" s="64">
        <f t="shared" si="16"/>
        <v>0</v>
      </c>
      <c r="AC15" s="65">
        <f t="shared" si="16"/>
        <v>0</v>
      </c>
      <c r="AD15" s="66">
        <f t="shared" si="16"/>
        <v>0</v>
      </c>
      <c r="AE15" s="64">
        <f t="shared" si="16"/>
        <v>0</v>
      </c>
      <c r="AF15" s="65">
        <f t="shared" si="16"/>
        <v>0</v>
      </c>
      <c r="AG15" s="66">
        <f t="shared" si="16"/>
        <v>0</v>
      </c>
      <c r="AH15" s="64">
        <f t="shared" si="16"/>
        <v>0</v>
      </c>
      <c r="AI15" s="65">
        <f t="shared" si="16"/>
        <v>0</v>
      </c>
      <c r="AJ15" s="66">
        <f t="shared" si="16"/>
        <v>0</v>
      </c>
      <c r="AK15" s="64">
        <f t="shared" si="16"/>
        <v>0</v>
      </c>
      <c r="AL15" s="65">
        <f t="shared" si="16"/>
        <v>0</v>
      </c>
      <c r="AM15" s="64">
        <f>C15+F15+I15+L15+O15+R15+U15+X15+AA15+AJ15</f>
        <v>11400</v>
      </c>
      <c r="AN15" s="64">
        <f>D15+G15+J15+M15+P15+S15+V15+Y15+AB15+AE15+AH15+AK15</f>
        <v>2850</v>
      </c>
      <c r="AO15" s="65">
        <f t="shared" si="15"/>
        <v>14250</v>
      </c>
      <c r="XDS15" s="33"/>
      <c r="XDT15" s="33"/>
      <c r="XDU15" s="33"/>
      <c r="XDV15" s="33"/>
      <c r="XDW15" s="33"/>
      <c r="XDX15" s="33"/>
      <c r="XDY15" s="33"/>
      <c r="XDZ15" s="33"/>
      <c r="XEA15" s="33"/>
      <c r="XEB15" s="33"/>
      <c r="XEC15" s="33"/>
      <c r="XED15" s="33"/>
      <c r="XEE15" s="33"/>
      <c r="XEF15" s="33"/>
      <c r="XEG15" s="33"/>
      <c r="XEH15" s="33"/>
      <c r="XEI15" s="33"/>
      <c r="XEJ15" s="33"/>
      <c r="XEK15" s="33"/>
      <c r="XEL15" s="33"/>
      <c r="XEM15" s="33"/>
      <c r="XEN15" s="33"/>
      <c r="XEO15" s="33"/>
      <c r="XEP15" s="33"/>
      <c r="XEQ15" s="33"/>
      <c r="XER15" s="33"/>
      <c r="XES15" s="33"/>
      <c r="XET15" s="33"/>
      <c r="XEU15" s="33"/>
      <c r="XEV15" s="33"/>
      <c r="XEW15" s="33"/>
      <c r="XEX15" s="33"/>
      <c r="XEY15" s="33"/>
      <c r="XEZ15" s="33"/>
      <c r="XFA15" s="33"/>
      <c r="XFB15" s="33"/>
      <c r="XFC15" s="33"/>
      <c r="XFD15" s="33"/>
    </row>
    <row r="16" spans="1:41 16347:16384" s="33" customFormat="1" x14ac:dyDescent="0.35">
      <c r="A16" s="37"/>
      <c r="B16" s="6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</row>
    <row r="17" spans="1:41 16347:16384" s="33" customFormat="1" ht="15.6" thickBot="1" x14ac:dyDescent="0.4">
      <c r="A17" s="122" t="s">
        <v>60</v>
      </c>
      <c r="B17" s="123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30" t="s">
        <v>34</v>
      </c>
      <c r="AN17" s="130"/>
      <c r="AO17" s="131"/>
    </row>
    <row r="18" spans="1:41 16347:16384" s="33" customFormat="1" x14ac:dyDescent="0.35">
      <c r="A18" s="22" t="s">
        <v>57</v>
      </c>
      <c r="B18" s="22" t="s">
        <v>15</v>
      </c>
      <c r="C18" s="125">
        <v>0</v>
      </c>
      <c r="D18" s="88"/>
      <c r="E18" s="89"/>
      <c r="F18" s="87">
        <v>0</v>
      </c>
      <c r="G18" s="88"/>
      <c r="H18" s="89"/>
      <c r="I18" s="87">
        <v>0</v>
      </c>
      <c r="J18" s="88"/>
      <c r="K18" s="89"/>
      <c r="L18" s="87">
        <v>0</v>
      </c>
      <c r="M18" s="88"/>
      <c r="N18" s="89"/>
      <c r="O18" s="87">
        <v>0</v>
      </c>
      <c r="P18" s="88"/>
      <c r="Q18" s="89"/>
      <c r="R18" s="87">
        <v>0</v>
      </c>
      <c r="S18" s="88"/>
      <c r="T18" s="89"/>
      <c r="U18" s="87">
        <v>0</v>
      </c>
      <c r="V18" s="88"/>
      <c r="W18" s="89"/>
      <c r="X18" s="87">
        <v>0</v>
      </c>
      <c r="Y18" s="88"/>
      <c r="Z18" s="89"/>
      <c r="AA18" s="87">
        <v>0</v>
      </c>
      <c r="AB18" s="88"/>
      <c r="AC18" s="89"/>
      <c r="AD18" s="87">
        <v>0</v>
      </c>
      <c r="AE18" s="88"/>
      <c r="AF18" s="89"/>
      <c r="AG18" s="87">
        <v>0</v>
      </c>
      <c r="AH18" s="88"/>
      <c r="AI18" s="89"/>
      <c r="AJ18" s="87">
        <v>0</v>
      </c>
      <c r="AK18" s="88"/>
      <c r="AL18" s="89"/>
      <c r="AM18" s="132">
        <f>C18+F18+I18+L18+O18+R18+U18+X18+AA18+AD18+AG18+AJ18</f>
        <v>0</v>
      </c>
      <c r="AN18" s="133"/>
      <c r="AO18" s="134"/>
    </row>
    <row r="19" spans="1:41 16347:16384" s="33" customFormat="1" x14ac:dyDescent="0.35">
      <c r="A19" s="23" t="s">
        <v>26</v>
      </c>
      <c r="B19" s="23" t="s">
        <v>16</v>
      </c>
      <c r="C19" s="125">
        <v>0</v>
      </c>
      <c r="D19" s="88"/>
      <c r="E19" s="89"/>
      <c r="F19" s="90">
        <v>0</v>
      </c>
      <c r="G19" s="91"/>
      <c r="H19" s="92"/>
      <c r="I19" s="90">
        <v>0</v>
      </c>
      <c r="J19" s="91"/>
      <c r="K19" s="92"/>
      <c r="L19" s="90">
        <v>0</v>
      </c>
      <c r="M19" s="91"/>
      <c r="N19" s="92"/>
      <c r="O19" s="90">
        <v>0</v>
      </c>
      <c r="P19" s="91"/>
      <c r="Q19" s="92"/>
      <c r="R19" s="90">
        <v>0</v>
      </c>
      <c r="S19" s="91"/>
      <c r="T19" s="92"/>
      <c r="U19" s="90">
        <v>0</v>
      </c>
      <c r="V19" s="91"/>
      <c r="W19" s="92"/>
      <c r="X19" s="90">
        <v>0</v>
      </c>
      <c r="Y19" s="91"/>
      <c r="Z19" s="92"/>
      <c r="AA19" s="90">
        <v>0</v>
      </c>
      <c r="AB19" s="91"/>
      <c r="AC19" s="92"/>
      <c r="AD19" s="90">
        <v>0</v>
      </c>
      <c r="AE19" s="91"/>
      <c r="AF19" s="92"/>
      <c r="AG19" s="90">
        <v>0</v>
      </c>
      <c r="AH19" s="91"/>
      <c r="AI19" s="92"/>
      <c r="AJ19" s="90">
        <v>0</v>
      </c>
      <c r="AK19" s="91"/>
      <c r="AL19" s="92"/>
      <c r="AM19" s="132">
        <f t="shared" ref="AM19:AM26" si="17">C19+F19+I19+L19+O19+R19+U19+X19+AA19+AD19+AG19+AJ19</f>
        <v>0</v>
      </c>
      <c r="AN19" s="133"/>
      <c r="AO19" s="134"/>
    </row>
    <row r="20" spans="1:41 16347:16384" s="33" customFormat="1" x14ac:dyDescent="0.35">
      <c r="A20" s="22" t="s">
        <v>27</v>
      </c>
      <c r="B20" s="22" t="s">
        <v>17</v>
      </c>
      <c r="C20" s="125">
        <v>0</v>
      </c>
      <c r="D20" s="88"/>
      <c r="E20" s="89"/>
      <c r="F20" s="90">
        <v>0</v>
      </c>
      <c r="G20" s="91"/>
      <c r="H20" s="92"/>
      <c r="I20" s="90">
        <v>0</v>
      </c>
      <c r="J20" s="91"/>
      <c r="K20" s="92"/>
      <c r="L20" s="90">
        <v>0</v>
      </c>
      <c r="M20" s="91"/>
      <c r="N20" s="92"/>
      <c r="O20" s="90">
        <v>0</v>
      </c>
      <c r="P20" s="91"/>
      <c r="Q20" s="92"/>
      <c r="R20" s="90">
        <v>0</v>
      </c>
      <c r="S20" s="91"/>
      <c r="T20" s="92"/>
      <c r="U20" s="90">
        <v>0</v>
      </c>
      <c r="V20" s="91"/>
      <c r="W20" s="92"/>
      <c r="X20" s="90">
        <v>0</v>
      </c>
      <c r="Y20" s="91"/>
      <c r="Z20" s="92"/>
      <c r="AA20" s="90">
        <v>0</v>
      </c>
      <c r="AB20" s="91"/>
      <c r="AC20" s="92"/>
      <c r="AD20" s="90">
        <v>0</v>
      </c>
      <c r="AE20" s="91"/>
      <c r="AF20" s="92"/>
      <c r="AG20" s="90">
        <v>0</v>
      </c>
      <c r="AH20" s="91"/>
      <c r="AI20" s="92"/>
      <c r="AJ20" s="90">
        <v>0</v>
      </c>
      <c r="AK20" s="91"/>
      <c r="AL20" s="92"/>
      <c r="AM20" s="132">
        <f t="shared" si="17"/>
        <v>0</v>
      </c>
      <c r="AN20" s="133"/>
      <c r="AO20" s="134"/>
    </row>
    <row r="21" spans="1:41 16347:16384" s="33" customFormat="1" x14ac:dyDescent="0.35">
      <c r="A21" s="22" t="s">
        <v>28</v>
      </c>
      <c r="B21" s="22" t="s">
        <v>18</v>
      </c>
      <c r="C21" s="125">
        <v>0</v>
      </c>
      <c r="D21" s="88"/>
      <c r="E21" s="89"/>
      <c r="F21" s="90">
        <v>0</v>
      </c>
      <c r="G21" s="91"/>
      <c r="H21" s="92"/>
      <c r="I21" s="90">
        <v>0</v>
      </c>
      <c r="J21" s="91"/>
      <c r="K21" s="92"/>
      <c r="L21" s="90">
        <v>0</v>
      </c>
      <c r="M21" s="91"/>
      <c r="N21" s="92"/>
      <c r="O21" s="90">
        <v>0</v>
      </c>
      <c r="P21" s="91"/>
      <c r="Q21" s="92"/>
      <c r="R21" s="90">
        <v>0</v>
      </c>
      <c r="S21" s="91"/>
      <c r="T21" s="92"/>
      <c r="U21" s="90">
        <v>0</v>
      </c>
      <c r="V21" s="91"/>
      <c r="W21" s="92"/>
      <c r="X21" s="90">
        <v>0</v>
      </c>
      <c r="Y21" s="91"/>
      <c r="Z21" s="92"/>
      <c r="AA21" s="90">
        <v>0</v>
      </c>
      <c r="AB21" s="91"/>
      <c r="AC21" s="92"/>
      <c r="AD21" s="90">
        <v>0</v>
      </c>
      <c r="AE21" s="91"/>
      <c r="AF21" s="92"/>
      <c r="AG21" s="90">
        <v>0</v>
      </c>
      <c r="AH21" s="91"/>
      <c r="AI21" s="92"/>
      <c r="AJ21" s="90">
        <v>0</v>
      </c>
      <c r="AK21" s="91"/>
      <c r="AL21" s="92"/>
      <c r="AM21" s="132">
        <f t="shared" si="17"/>
        <v>0</v>
      </c>
      <c r="AN21" s="133"/>
      <c r="AO21" s="134"/>
    </row>
    <row r="22" spans="1:41 16347:16384" s="33" customFormat="1" x14ac:dyDescent="0.35">
      <c r="A22" s="22" t="s">
        <v>29</v>
      </c>
      <c r="B22" s="22" t="s">
        <v>19</v>
      </c>
      <c r="C22" s="125">
        <v>0</v>
      </c>
      <c r="D22" s="88"/>
      <c r="E22" s="89"/>
      <c r="F22" s="90">
        <v>0</v>
      </c>
      <c r="G22" s="91"/>
      <c r="H22" s="92"/>
      <c r="I22" s="90">
        <v>0</v>
      </c>
      <c r="J22" s="91"/>
      <c r="K22" s="92"/>
      <c r="L22" s="90">
        <v>0</v>
      </c>
      <c r="M22" s="91"/>
      <c r="N22" s="92"/>
      <c r="O22" s="90">
        <v>0</v>
      </c>
      <c r="P22" s="91"/>
      <c r="Q22" s="92"/>
      <c r="R22" s="90">
        <v>0</v>
      </c>
      <c r="S22" s="91"/>
      <c r="T22" s="92"/>
      <c r="U22" s="90">
        <v>0</v>
      </c>
      <c r="V22" s="91"/>
      <c r="W22" s="92"/>
      <c r="X22" s="90">
        <v>0</v>
      </c>
      <c r="Y22" s="91"/>
      <c r="Z22" s="92"/>
      <c r="AA22" s="90">
        <v>0</v>
      </c>
      <c r="AB22" s="91"/>
      <c r="AC22" s="92"/>
      <c r="AD22" s="90">
        <v>0</v>
      </c>
      <c r="AE22" s="91"/>
      <c r="AF22" s="92"/>
      <c r="AG22" s="90">
        <v>0</v>
      </c>
      <c r="AH22" s="91"/>
      <c r="AI22" s="92"/>
      <c r="AJ22" s="90">
        <v>0</v>
      </c>
      <c r="AK22" s="91"/>
      <c r="AL22" s="92"/>
      <c r="AM22" s="132">
        <f t="shared" si="17"/>
        <v>0</v>
      </c>
      <c r="AN22" s="133"/>
      <c r="AO22" s="134"/>
    </row>
    <row r="23" spans="1:41 16347:16384" s="33" customFormat="1" x14ac:dyDescent="0.35">
      <c r="A23" s="22" t="s">
        <v>30</v>
      </c>
      <c r="B23" s="22" t="s">
        <v>20</v>
      </c>
      <c r="C23" s="125">
        <v>0</v>
      </c>
      <c r="D23" s="88"/>
      <c r="E23" s="89"/>
      <c r="F23" s="90">
        <v>0</v>
      </c>
      <c r="G23" s="91"/>
      <c r="H23" s="92"/>
      <c r="I23" s="90">
        <v>0</v>
      </c>
      <c r="J23" s="91"/>
      <c r="K23" s="92"/>
      <c r="L23" s="90">
        <v>0</v>
      </c>
      <c r="M23" s="91"/>
      <c r="N23" s="92"/>
      <c r="O23" s="90">
        <v>0</v>
      </c>
      <c r="P23" s="91"/>
      <c r="Q23" s="92"/>
      <c r="R23" s="90">
        <v>0</v>
      </c>
      <c r="S23" s="91"/>
      <c r="T23" s="92"/>
      <c r="U23" s="90">
        <v>0</v>
      </c>
      <c r="V23" s="91"/>
      <c r="W23" s="92"/>
      <c r="X23" s="90">
        <v>0</v>
      </c>
      <c r="Y23" s="91"/>
      <c r="Z23" s="92"/>
      <c r="AA23" s="90">
        <v>0</v>
      </c>
      <c r="AB23" s="91"/>
      <c r="AC23" s="92"/>
      <c r="AD23" s="90">
        <v>0</v>
      </c>
      <c r="AE23" s="91"/>
      <c r="AF23" s="92"/>
      <c r="AG23" s="90">
        <v>0</v>
      </c>
      <c r="AH23" s="91"/>
      <c r="AI23" s="92"/>
      <c r="AJ23" s="90">
        <v>0</v>
      </c>
      <c r="AK23" s="91"/>
      <c r="AL23" s="92"/>
      <c r="AM23" s="132">
        <f t="shared" si="17"/>
        <v>0</v>
      </c>
      <c r="AN23" s="133"/>
      <c r="AO23" s="134"/>
    </row>
    <row r="24" spans="1:41 16347:16384" s="33" customFormat="1" x14ac:dyDescent="0.35">
      <c r="A24" s="22" t="s">
        <v>67</v>
      </c>
      <c r="B24" s="22" t="s">
        <v>21</v>
      </c>
      <c r="C24" s="125">
        <v>0</v>
      </c>
      <c r="D24" s="88"/>
      <c r="E24" s="89"/>
      <c r="F24" s="90">
        <v>0</v>
      </c>
      <c r="G24" s="91"/>
      <c r="H24" s="92"/>
      <c r="I24" s="90">
        <v>0</v>
      </c>
      <c r="J24" s="91"/>
      <c r="K24" s="92"/>
      <c r="L24" s="90">
        <v>0</v>
      </c>
      <c r="M24" s="91"/>
      <c r="N24" s="92"/>
      <c r="O24" s="90">
        <v>0</v>
      </c>
      <c r="P24" s="91"/>
      <c r="Q24" s="92"/>
      <c r="R24" s="90">
        <v>0</v>
      </c>
      <c r="S24" s="91"/>
      <c r="T24" s="92"/>
      <c r="U24" s="90">
        <v>0</v>
      </c>
      <c r="V24" s="91"/>
      <c r="W24" s="92"/>
      <c r="X24" s="90">
        <v>0</v>
      </c>
      <c r="Y24" s="91"/>
      <c r="Z24" s="92"/>
      <c r="AA24" s="90">
        <v>0</v>
      </c>
      <c r="AB24" s="91"/>
      <c r="AC24" s="92"/>
      <c r="AD24" s="90">
        <v>0</v>
      </c>
      <c r="AE24" s="91"/>
      <c r="AF24" s="92"/>
      <c r="AG24" s="90">
        <v>0</v>
      </c>
      <c r="AH24" s="91"/>
      <c r="AI24" s="92"/>
      <c r="AJ24" s="90">
        <v>0</v>
      </c>
      <c r="AK24" s="91"/>
      <c r="AL24" s="92"/>
      <c r="AM24" s="132">
        <f t="shared" si="17"/>
        <v>0</v>
      </c>
      <c r="AN24" s="133"/>
      <c r="AO24" s="134"/>
    </row>
    <row r="25" spans="1:41 16347:16384" s="33" customFormat="1" x14ac:dyDescent="0.35">
      <c r="A25" s="22" t="s">
        <v>66</v>
      </c>
      <c r="B25" s="22" t="s">
        <v>22</v>
      </c>
      <c r="C25" s="125">
        <v>0</v>
      </c>
      <c r="D25" s="88"/>
      <c r="E25" s="89"/>
      <c r="F25" s="90">
        <v>0</v>
      </c>
      <c r="G25" s="91"/>
      <c r="H25" s="92"/>
      <c r="I25" s="90">
        <v>0</v>
      </c>
      <c r="J25" s="91"/>
      <c r="K25" s="92"/>
      <c r="L25" s="90">
        <v>0</v>
      </c>
      <c r="M25" s="91"/>
      <c r="N25" s="92"/>
      <c r="O25" s="90">
        <v>0</v>
      </c>
      <c r="P25" s="91"/>
      <c r="Q25" s="92"/>
      <c r="R25" s="90">
        <v>0</v>
      </c>
      <c r="S25" s="91"/>
      <c r="T25" s="92"/>
      <c r="U25" s="90">
        <v>0</v>
      </c>
      <c r="V25" s="91"/>
      <c r="W25" s="92"/>
      <c r="X25" s="90">
        <v>0</v>
      </c>
      <c r="Y25" s="91"/>
      <c r="Z25" s="92"/>
      <c r="AA25" s="90">
        <v>0</v>
      </c>
      <c r="AB25" s="91"/>
      <c r="AC25" s="92"/>
      <c r="AD25" s="90">
        <v>0</v>
      </c>
      <c r="AE25" s="91"/>
      <c r="AF25" s="92"/>
      <c r="AG25" s="90">
        <v>0</v>
      </c>
      <c r="AH25" s="91"/>
      <c r="AI25" s="92"/>
      <c r="AJ25" s="90">
        <v>0</v>
      </c>
      <c r="AK25" s="91"/>
      <c r="AL25" s="92"/>
      <c r="AM25" s="132">
        <f t="shared" si="17"/>
        <v>0</v>
      </c>
      <c r="AN25" s="133"/>
      <c r="AO25" s="134"/>
    </row>
    <row r="26" spans="1:41 16347:16384" s="33" customFormat="1" x14ac:dyDescent="0.35">
      <c r="A26" s="22" t="s">
        <v>31</v>
      </c>
      <c r="B26" s="22" t="s">
        <v>58</v>
      </c>
      <c r="C26" s="125">
        <v>0</v>
      </c>
      <c r="D26" s="88"/>
      <c r="E26" s="89"/>
      <c r="F26" s="90">
        <v>0</v>
      </c>
      <c r="G26" s="91"/>
      <c r="H26" s="92"/>
      <c r="I26" s="90">
        <v>0</v>
      </c>
      <c r="J26" s="91"/>
      <c r="K26" s="92"/>
      <c r="L26" s="90">
        <v>0</v>
      </c>
      <c r="M26" s="91"/>
      <c r="N26" s="92"/>
      <c r="O26" s="90">
        <v>0</v>
      </c>
      <c r="P26" s="91"/>
      <c r="Q26" s="92"/>
      <c r="R26" s="90">
        <v>0</v>
      </c>
      <c r="S26" s="91"/>
      <c r="T26" s="92"/>
      <c r="U26" s="90">
        <v>0</v>
      </c>
      <c r="V26" s="91"/>
      <c r="W26" s="92"/>
      <c r="X26" s="90">
        <v>0</v>
      </c>
      <c r="Y26" s="91"/>
      <c r="Z26" s="92"/>
      <c r="AA26" s="90">
        <v>0</v>
      </c>
      <c r="AB26" s="91"/>
      <c r="AC26" s="92"/>
      <c r="AD26" s="90">
        <v>0</v>
      </c>
      <c r="AE26" s="91"/>
      <c r="AF26" s="92"/>
      <c r="AG26" s="90">
        <v>0</v>
      </c>
      <c r="AH26" s="91"/>
      <c r="AI26" s="92"/>
      <c r="AJ26" s="90">
        <v>0</v>
      </c>
      <c r="AK26" s="91"/>
      <c r="AL26" s="92"/>
      <c r="AM26" s="132">
        <f t="shared" si="17"/>
        <v>0</v>
      </c>
      <c r="AN26" s="133"/>
      <c r="AO26" s="134"/>
    </row>
    <row r="27" spans="1:41 16347:16384" s="33" customFormat="1" x14ac:dyDescent="0.35">
      <c r="A27" s="85" t="s">
        <v>34</v>
      </c>
      <c r="B27" s="124"/>
      <c r="C27" s="126">
        <f>SUM(C18:C26)</f>
        <v>0</v>
      </c>
      <c r="D27" s="127"/>
      <c r="E27" s="128"/>
      <c r="F27" s="129">
        <f t="shared" ref="F27" si="18">SUM(F18:F26)</f>
        <v>0</v>
      </c>
      <c r="G27" s="127"/>
      <c r="H27" s="128"/>
      <c r="I27" s="129">
        <f t="shared" ref="I27" si="19">SUM(I18:I26)</f>
        <v>0</v>
      </c>
      <c r="J27" s="127"/>
      <c r="K27" s="128"/>
      <c r="L27" s="129">
        <f t="shared" ref="L27" si="20">SUM(L18:L26)</f>
        <v>0</v>
      </c>
      <c r="M27" s="127"/>
      <c r="N27" s="128"/>
      <c r="O27" s="129">
        <f t="shared" ref="O27" si="21">SUM(O18:O26)</f>
        <v>0</v>
      </c>
      <c r="P27" s="127"/>
      <c r="Q27" s="128"/>
      <c r="R27" s="129">
        <f t="shared" ref="R27" si="22">SUM(R18:R26)</f>
        <v>0</v>
      </c>
      <c r="S27" s="127"/>
      <c r="T27" s="128"/>
      <c r="U27" s="129">
        <f t="shared" ref="U27" si="23">SUM(U18:U26)</f>
        <v>0</v>
      </c>
      <c r="V27" s="127"/>
      <c r="W27" s="128"/>
      <c r="X27" s="129">
        <f t="shared" ref="X27" si="24">SUM(X18:X26)</f>
        <v>0</v>
      </c>
      <c r="Y27" s="127"/>
      <c r="Z27" s="128"/>
      <c r="AA27" s="129">
        <f t="shared" ref="AA27" si="25">SUM(AA18:AA26)</f>
        <v>0</v>
      </c>
      <c r="AB27" s="127"/>
      <c r="AC27" s="128"/>
      <c r="AD27" s="129">
        <f t="shared" ref="AD27" si="26">SUM(AD18:AD26)</f>
        <v>0</v>
      </c>
      <c r="AE27" s="127"/>
      <c r="AF27" s="128"/>
      <c r="AG27" s="129">
        <f t="shared" ref="AG27" si="27">SUM(AG18:AG26)</f>
        <v>0</v>
      </c>
      <c r="AH27" s="127"/>
      <c r="AI27" s="128"/>
      <c r="AJ27" s="127">
        <f t="shared" ref="AJ27" si="28">SUM(AJ18:AJ26)</f>
        <v>0</v>
      </c>
      <c r="AK27" s="127"/>
      <c r="AL27" s="128"/>
      <c r="AM27" s="127">
        <f>SUM(AM18:AM26)</f>
        <v>0</v>
      </c>
      <c r="AN27" s="127"/>
      <c r="AO27" s="128"/>
    </row>
    <row r="28" spans="1:41 16347:16384" s="37" customFormat="1" x14ac:dyDescent="0.35">
      <c r="B28" s="6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</row>
    <row r="29" spans="1:41 16347:16384" s="9" customFormat="1" ht="16.5" customHeight="1" thickBot="1" x14ac:dyDescent="0.4">
      <c r="A29" s="80" t="s">
        <v>14</v>
      </c>
      <c r="B29" s="81"/>
      <c r="C29" s="44"/>
      <c r="D29" s="44"/>
      <c r="E29" s="44"/>
      <c r="F29" s="82"/>
      <c r="G29" s="82"/>
      <c r="H29" s="82"/>
      <c r="I29" s="82"/>
      <c r="J29" s="82"/>
      <c r="K29" s="82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5"/>
      <c r="XDS29" s="33"/>
      <c r="XDT29" s="33"/>
      <c r="XDU29" s="33"/>
      <c r="XDV29" s="33"/>
      <c r="XDW29" s="33"/>
      <c r="XDX29" s="33"/>
      <c r="XDY29" s="33"/>
      <c r="XDZ29" s="33"/>
      <c r="XEA29" s="33"/>
      <c r="XEB29" s="33"/>
      <c r="XEC29" s="33"/>
      <c r="XED29" s="33"/>
      <c r="XEE29" s="33"/>
      <c r="XEF29" s="33"/>
      <c r="XEG29" s="33"/>
      <c r="XEH29" s="33"/>
      <c r="XEI29" s="33"/>
      <c r="XEJ29" s="33"/>
      <c r="XEK29" s="33"/>
      <c r="XEL29" s="33"/>
      <c r="XEM29" s="33"/>
      <c r="XEN29" s="33"/>
      <c r="XEO29" s="33"/>
      <c r="XEP29" s="33"/>
      <c r="XEQ29" s="33"/>
      <c r="XER29" s="33"/>
      <c r="XES29" s="33"/>
      <c r="XET29" s="33"/>
      <c r="XEU29" s="33"/>
      <c r="XEV29" s="33"/>
      <c r="XEW29" s="33"/>
      <c r="XEX29" s="33"/>
      <c r="XEY29" s="33"/>
      <c r="XEZ29" s="33"/>
      <c r="XFA29" s="33"/>
      <c r="XFB29" s="33"/>
      <c r="XFC29" s="33"/>
      <c r="XFD29" s="33"/>
    </row>
    <row r="30" spans="1:41 16347:16384" s="9" customFormat="1" ht="16.5" customHeight="1" x14ac:dyDescent="0.35">
      <c r="A30" s="22" t="s">
        <v>57</v>
      </c>
      <c r="B30" s="22" t="s">
        <v>15</v>
      </c>
      <c r="C30" s="99">
        <v>0</v>
      </c>
      <c r="D30" s="100"/>
      <c r="E30" s="101"/>
      <c r="F30" s="99">
        <v>0</v>
      </c>
      <c r="G30" s="100"/>
      <c r="H30" s="101"/>
      <c r="I30" s="99">
        <v>0</v>
      </c>
      <c r="J30" s="100"/>
      <c r="K30" s="101"/>
      <c r="L30" s="99">
        <v>0</v>
      </c>
      <c r="M30" s="100"/>
      <c r="N30" s="101"/>
      <c r="O30" s="99">
        <v>0</v>
      </c>
      <c r="P30" s="100"/>
      <c r="Q30" s="101"/>
      <c r="R30" s="99">
        <v>0</v>
      </c>
      <c r="S30" s="100"/>
      <c r="T30" s="101"/>
      <c r="U30" s="99">
        <v>0</v>
      </c>
      <c r="V30" s="100"/>
      <c r="W30" s="101"/>
      <c r="X30" s="99">
        <v>0</v>
      </c>
      <c r="Y30" s="100"/>
      <c r="Z30" s="101"/>
      <c r="AA30" s="99">
        <v>0</v>
      </c>
      <c r="AB30" s="100"/>
      <c r="AC30" s="101"/>
      <c r="AD30" s="99">
        <v>0</v>
      </c>
      <c r="AE30" s="100"/>
      <c r="AF30" s="101"/>
      <c r="AG30" s="99">
        <v>0</v>
      </c>
      <c r="AH30" s="100"/>
      <c r="AI30" s="101"/>
      <c r="AJ30" s="99">
        <v>0</v>
      </c>
      <c r="AK30" s="100"/>
      <c r="AL30" s="101"/>
      <c r="AM30" s="93">
        <f t="shared" ref="AM30:AM38" si="29">SUM(C30:AJ30)</f>
        <v>0</v>
      </c>
      <c r="AN30" s="94"/>
      <c r="AO30" s="95"/>
      <c r="XDS30" s="33"/>
      <c r="XDT30" s="33"/>
      <c r="XDU30" s="33"/>
      <c r="XDV30" s="33"/>
      <c r="XDW30" s="33"/>
      <c r="XDX30" s="33"/>
      <c r="XDY30" s="33"/>
      <c r="XDZ30" s="33"/>
      <c r="XEA30" s="33"/>
      <c r="XEB30" s="33"/>
      <c r="XEC30" s="33"/>
      <c r="XED30" s="33"/>
      <c r="XEE30" s="33"/>
      <c r="XEF30" s="33"/>
      <c r="XEG30" s="33"/>
      <c r="XEH30" s="33"/>
      <c r="XEI30" s="33"/>
      <c r="XEJ30" s="33"/>
      <c r="XEK30" s="33"/>
      <c r="XEL30" s="33"/>
      <c r="XEM30" s="33"/>
      <c r="XEN30" s="33"/>
      <c r="XEO30" s="33"/>
      <c r="XEP30" s="33"/>
      <c r="XEQ30" s="33"/>
      <c r="XER30" s="33"/>
      <c r="XES30" s="33"/>
      <c r="XET30" s="33"/>
      <c r="XEU30" s="33"/>
      <c r="XEV30" s="33"/>
      <c r="XEW30" s="33"/>
      <c r="XEX30" s="33"/>
      <c r="XEY30" s="33"/>
      <c r="XEZ30" s="33"/>
      <c r="XFA30" s="33"/>
      <c r="XFB30" s="33"/>
      <c r="XFC30" s="33"/>
      <c r="XFD30" s="33"/>
    </row>
    <row r="31" spans="1:41 16347:16384" s="9" customFormat="1" ht="16.5" customHeight="1" x14ac:dyDescent="0.35">
      <c r="A31" s="23" t="s">
        <v>26</v>
      </c>
      <c r="B31" s="23" t="s">
        <v>16</v>
      </c>
      <c r="C31" s="96">
        <v>0</v>
      </c>
      <c r="D31" s="97"/>
      <c r="E31" s="98"/>
      <c r="F31" s="96">
        <v>0</v>
      </c>
      <c r="G31" s="97"/>
      <c r="H31" s="98"/>
      <c r="I31" s="96">
        <v>0</v>
      </c>
      <c r="J31" s="97"/>
      <c r="K31" s="98"/>
      <c r="L31" s="96"/>
      <c r="M31" s="97"/>
      <c r="N31" s="98"/>
      <c r="O31" s="96"/>
      <c r="P31" s="97"/>
      <c r="Q31" s="98"/>
      <c r="R31" s="96"/>
      <c r="S31" s="97"/>
      <c r="T31" s="98"/>
      <c r="U31" s="96"/>
      <c r="V31" s="97"/>
      <c r="W31" s="98"/>
      <c r="X31" s="96"/>
      <c r="Y31" s="97"/>
      <c r="Z31" s="98"/>
      <c r="AA31" s="96"/>
      <c r="AB31" s="97"/>
      <c r="AC31" s="98"/>
      <c r="AD31" s="102"/>
      <c r="AE31" s="103"/>
      <c r="AF31" s="104"/>
      <c r="AG31" s="96">
        <v>0</v>
      </c>
      <c r="AH31" s="97"/>
      <c r="AI31" s="98"/>
      <c r="AJ31" s="96">
        <v>0</v>
      </c>
      <c r="AK31" s="97"/>
      <c r="AL31" s="98"/>
      <c r="AM31" s="105">
        <f t="shared" si="29"/>
        <v>0</v>
      </c>
      <c r="AN31" s="106"/>
      <c r="AO31" s="107"/>
      <c r="XDS31" s="33"/>
      <c r="XDT31" s="33"/>
      <c r="XDU31" s="33"/>
      <c r="XDV31" s="33"/>
      <c r="XDW31" s="33"/>
      <c r="XDX31" s="33"/>
      <c r="XDY31" s="33"/>
      <c r="XDZ31" s="33"/>
      <c r="XEA31" s="33"/>
      <c r="XEB31" s="33"/>
      <c r="XEC31" s="33"/>
      <c r="XED31" s="33"/>
      <c r="XEE31" s="33"/>
      <c r="XEF31" s="33"/>
      <c r="XEG31" s="33"/>
      <c r="XEH31" s="33"/>
      <c r="XEI31" s="33"/>
      <c r="XEJ31" s="33"/>
      <c r="XEK31" s="33"/>
      <c r="XEL31" s="33"/>
      <c r="XEM31" s="33"/>
      <c r="XEN31" s="33"/>
      <c r="XEO31" s="33"/>
      <c r="XEP31" s="33"/>
      <c r="XEQ31" s="33"/>
      <c r="XER31" s="33"/>
      <c r="XES31" s="33"/>
      <c r="XET31" s="33"/>
      <c r="XEU31" s="33"/>
      <c r="XEV31" s="33"/>
      <c r="XEW31" s="33"/>
      <c r="XEX31" s="33"/>
      <c r="XEY31" s="33"/>
      <c r="XEZ31" s="33"/>
      <c r="XFA31" s="33"/>
      <c r="XFB31" s="33"/>
      <c r="XFC31" s="33"/>
      <c r="XFD31" s="33"/>
    </row>
    <row r="32" spans="1:41 16347:16384" s="9" customFormat="1" ht="16.5" customHeight="1" x14ac:dyDescent="0.35">
      <c r="A32" s="23" t="s">
        <v>27</v>
      </c>
      <c r="B32" s="23" t="s">
        <v>17</v>
      </c>
      <c r="C32" s="96">
        <v>0</v>
      </c>
      <c r="D32" s="97"/>
      <c r="E32" s="98"/>
      <c r="F32" s="96">
        <v>0</v>
      </c>
      <c r="G32" s="97"/>
      <c r="H32" s="98"/>
      <c r="I32" s="96">
        <v>0</v>
      </c>
      <c r="J32" s="97"/>
      <c r="K32" s="98"/>
      <c r="L32" s="96"/>
      <c r="M32" s="97"/>
      <c r="N32" s="98"/>
      <c r="O32" s="96"/>
      <c r="P32" s="97"/>
      <c r="Q32" s="98"/>
      <c r="R32" s="96"/>
      <c r="S32" s="97"/>
      <c r="T32" s="98"/>
      <c r="U32" s="96"/>
      <c r="V32" s="97"/>
      <c r="W32" s="98"/>
      <c r="X32" s="96"/>
      <c r="Y32" s="97"/>
      <c r="Z32" s="98"/>
      <c r="AA32" s="96"/>
      <c r="AB32" s="97"/>
      <c r="AC32" s="97"/>
      <c r="AD32" s="108"/>
      <c r="AE32" s="108"/>
      <c r="AF32" s="108"/>
      <c r="AG32" s="97">
        <v>0</v>
      </c>
      <c r="AH32" s="97"/>
      <c r="AI32" s="98"/>
      <c r="AJ32" s="96">
        <v>0</v>
      </c>
      <c r="AK32" s="97"/>
      <c r="AL32" s="98"/>
      <c r="AM32" s="105">
        <f t="shared" si="29"/>
        <v>0</v>
      </c>
      <c r="AN32" s="106"/>
      <c r="AO32" s="107"/>
      <c r="XDS32" s="33"/>
      <c r="XDT32" s="33"/>
      <c r="XDU32" s="33"/>
      <c r="XDV32" s="33"/>
      <c r="XDW32" s="33"/>
      <c r="XDX32" s="33"/>
      <c r="XDY32" s="33"/>
      <c r="XDZ32" s="33"/>
      <c r="XEA32" s="33"/>
      <c r="XEB32" s="33"/>
      <c r="XEC32" s="33"/>
      <c r="XED32" s="33"/>
      <c r="XEE32" s="33"/>
      <c r="XEF32" s="33"/>
      <c r="XEG32" s="33"/>
      <c r="XEH32" s="33"/>
      <c r="XEI32" s="33"/>
      <c r="XEJ32" s="33"/>
      <c r="XEK32" s="33"/>
      <c r="XEL32" s="33"/>
      <c r="XEM32" s="33"/>
      <c r="XEN32" s="33"/>
      <c r="XEO32" s="33"/>
      <c r="XEP32" s="33"/>
      <c r="XEQ32" s="33"/>
      <c r="XER32" s="33"/>
      <c r="XES32" s="33"/>
      <c r="XET32" s="33"/>
      <c r="XEU32" s="33"/>
      <c r="XEV32" s="33"/>
      <c r="XEW32" s="33"/>
      <c r="XEX32" s="33"/>
      <c r="XEY32" s="33"/>
      <c r="XEZ32" s="33"/>
      <c r="XFA32" s="33"/>
      <c r="XFB32" s="33"/>
      <c r="XFC32" s="33"/>
      <c r="XFD32" s="33"/>
    </row>
    <row r="33" spans="1:134 16347:16384" s="9" customFormat="1" ht="16.5" customHeight="1" x14ac:dyDescent="0.35">
      <c r="A33" s="23" t="s">
        <v>28</v>
      </c>
      <c r="B33" s="23" t="s">
        <v>18</v>
      </c>
      <c r="C33" s="96">
        <v>0</v>
      </c>
      <c r="D33" s="97"/>
      <c r="E33" s="98"/>
      <c r="F33" s="96">
        <v>0</v>
      </c>
      <c r="G33" s="97"/>
      <c r="H33" s="98"/>
      <c r="I33" s="96">
        <v>0</v>
      </c>
      <c r="J33" s="97"/>
      <c r="K33" s="98"/>
      <c r="L33" s="96">
        <v>0</v>
      </c>
      <c r="M33" s="97"/>
      <c r="N33" s="98"/>
      <c r="O33" s="96">
        <v>0</v>
      </c>
      <c r="P33" s="97"/>
      <c r="Q33" s="98"/>
      <c r="R33" s="96">
        <v>0</v>
      </c>
      <c r="S33" s="97"/>
      <c r="T33" s="98"/>
      <c r="U33" s="96">
        <v>0</v>
      </c>
      <c r="V33" s="97"/>
      <c r="W33" s="98"/>
      <c r="X33" s="96">
        <v>0</v>
      </c>
      <c r="Y33" s="97"/>
      <c r="Z33" s="98"/>
      <c r="AA33" s="96">
        <v>0</v>
      </c>
      <c r="AB33" s="97"/>
      <c r="AC33" s="98"/>
      <c r="AD33" s="99">
        <v>0</v>
      </c>
      <c r="AE33" s="100"/>
      <c r="AF33" s="101"/>
      <c r="AG33" s="96">
        <v>0</v>
      </c>
      <c r="AH33" s="97"/>
      <c r="AI33" s="98"/>
      <c r="AJ33" s="96">
        <v>0</v>
      </c>
      <c r="AK33" s="97"/>
      <c r="AL33" s="98"/>
      <c r="AM33" s="105">
        <f t="shared" si="29"/>
        <v>0</v>
      </c>
      <c r="AN33" s="106"/>
      <c r="AO33" s="107"/>
      <c r="XDS33" s="33"/>
      <c r="XDT33" s="33"/>
      <c r="XDU33" s="33"/>
      <c r="XDV33" s="33"/>
      <c r="XDW33" s="33"/>
      <c r="XDX33" s="33"/>
      <c r="XDY33" s="33"/>
      <c r="XDZ33" s="33"/>
      <c r="XEA33" s="33"/>
      <c r="XEB33" s="33"/>
      <c r="XEC33" s="33"/>
      <c r="XED33" s="33"/>
      <c r="XEE33" s="33"/>
      <c r="XEF33" s="33"/>
      <c r="XEG33" s="33"/>
      <c r="XEH33" s="33"/>
      <c r="XEI33" s="33"/>
      <c r="XEJ33" s="33"/>
      <c r="XEK33" s="33"/>
      <c r="XEL33" s="33"/>
      <c r="XEM33" s="33"/>
      <c r="XEN33" s="33"/>
      <c r="XEO33" s="33"/>
      <c r="XEP33" s="33"/>
      <c r="XEQ33" s="33"/>
      <c r="XER33" s="33"/>
      <c r="XES33" s="33"/>
      <c r="XET33" s="33"/>
      <c r="XEU33" s="33"/>
      <c r="XEV33" s="33"/>
      <c r="XEW33" s="33"/>
      <c r="XEX33" s="33"/>
      <c r="XEY33" s="33"/>
      <c r="XEZ33" s="33"/>
      <c r="XFA33" s="33"/>
      <c r="XFB33" s="33"/>
      <c r="XFC33" s="33"/>
      <c r="XFD33" s="33"/>
    </row>
    <row r="34" spans="1:134 16347:16384" s="9" customFormat="1" ht="16.5" customHeight="1" x14ac:dyDescent="0.35">
      <c r="A34" s="23" t="s">
        <v>29</v>
      </c>
      <c r="B34" s="23" t="s">
        <v>19</v>
      </c>
      <c r="C34" s="96">
        <v>0</v>
      </c>
      <c r="D34" s="97"/>
      <c r="E34" s="98"/>
      <c r="F34" s="96">
        <v>0</v>
      </c>
      <c r="G34" s="97"/>
      <c r="H34" s="98"/>
      <c r="I34" s="96">
        <v>0</v>
      </c>
      <c r="J34" s="97"/>
      <c r="K34" s="98"/>
      <c r="L34" s="96"/>
      <c r="M34" s="97"/>
      <c r="N34" s="98"/>
      <c r="O34" s="96"/>
      <c r="P34" s="97"/>
      <c r="Q34" s="98"/>
      <c r="R34" s="96"/>
      <c r="S34" s="97"/>
      <c r="T34" s="98"/>
      <c r="U34" s="96"/>
      <c r="V34" s="97"/>
      <c r="W34" s="98"/>
      <c r="X34" s="96"/>
      <c r="Y34" s="97"/>
      <c r="Z34" s="98"/>
      <c r="AA34" s="96"/>
      <c r="AB34" s="97"/>
      <c r="AC34" s="98"/>
      <c r="AD34" s="96"/>
      <c r="AE34" s="97"/>
      <c r="AF34" s="98"/>
      <c r="AG34" s="96">
        <v>0</v>
      </c>
      <c r="AH34" s="97"/>
      <c r="AI34" s="98"/>
      <c r="AJ34" s="96">
        <v>0</v>
      </c>
      <c r="AK34" s="97"/>
      <c r="AL34" s="98"/>
      <c r="AM34" s="105">
        <f t="shared" si="29"/>
        <v>0</v>
      </c>
      <c r="AN34" s="106"/>
      <c r="AO34" s="107"/>
      <c r="XDS34" s="33"/>
      <c r="XDT34" s="33"/>
      <c r="XDU34" s="33"/>
      <c r="XDV34" s="33"/>
      <c r="XDW34" s="33"/>
      <c r="XDX34" s="33"/>
      <c r="XDY34" s="33"/>
      <c r="XDZ34" s="33"/>
      <c r="XEA34" s="33"/>
      <c r="XEB34" s="33"/>
      <c r="XEC34" s="33"/>
      <c r="XED34" s="33"/>
      <c r="XEE34" s="33"/>
      <c r="XEF34" s="33"/>
      <c r="XEG34" s="33"/>
      <c r="XEH34" s="33"/>
      <c r="XEI34" s="33"/>
      <c r="XEJ34" s="33"/>
      <c r="XEK34" s="33"/>
      <c r="XEL34" s="33"/>
      <c r="XEM34" s="33"/>
      <c r="XEN34" s="33"/>
      <c r="XEO34" s="33"/>
      <c r="XEP34" s="33"/>
      <c r="XEQ34" s="33"/>
      <c r="XER34" s="33"/>
      <c r="XES34" s="33"/>
      <c r="XET34" s="33"/>
      <c r="XEU34" s="33"/>
      <c r="XEV34" s="33"/>
      <c r="XEW34" s="33"/>
      <c r="XEX34" s="33"/>
      <c r="XEY34" s="33"/>
      <c r="XEZ34" s="33"/>
      <c r="XFA34" s="33"/>
      <c r="XFB34" s="33"/>
      <c r="XFC34" s="33"/>
      <c r="XFD34" s="33"/>
    </row>
    <row r="35" spans="1:134 16347:16384" s="9" customFormat="1" ht="16.5" customHeight="1" x14ac:dyDescent="0.35">
      <c r="A35" s="23" t="s">
        <v>30</v>
      </c>
      <c r="B35" s="23" t="s">
        <v>20</v>
      </c>
      <c r="C35" s="96">
        <v>0</v>
      </c>
      <c r="D35" s="97"/>
      <c r="E35" s="98"/>
      <c r="F35" s="96">
        <v>0</v>
      </c>
      <c r="G35" s="97"/>
      <c r="H35" s="98"/>
      <c r="I35" s="96">
        <v>0</v>
      </c>
      <c r="J35" s="97"/>
      <c r="K35" s="98"/>
      <c r="L35" s="96"/>
      <c r="M35" s="97"/>
      <c r="N35" s="98"/>
      <c r="O35" s="96"/>
      <c r="P35" s="97"/>
      <c r="Q35" s="98"/>
      <c r="R35" s="96"/>
      <c r="S35" s="97"/>
      <c r="T35" s="98"/>
      <c r="U35" s="96"/>
      <c r="V35" s="97"/>
      <c r="W35" s="98"/>
      <c r="X35" s="96"/>
      <c r="Y35" s="97"/>
      <c r="Z35" s="98"/>
      <c r="AA35" s="96"/>
      <c r="AB35" s="97"/>
      <c r="AC35" s="98"/>
      <c r="AD35" s="96"/>
      <c r="AE35" s="97"/>
      <c r="AF35" s="98"/>
      <c r="AG35" s="96">
        <v>0</v>
      </c>
      <c r="AH35" s="97"/>
      <c r="AI35" s="98"/>
      <c r="AJ35" s="96">
        <v>0</v>
      </c>
      <c r="AK35" s="97"/>
      <c r="AL35" s="98"/>
      <c r="AM35" s="105">
        <f t="shared" si="29"/>
        <v>0</v>
      </c>
      <c r="AN35" s="106"/>
      <c r="AO35" s="107"/>
      <c r="XDS35" s="33"/>
      <c r="XDT35" s="33"/>
      <c r="XDU35" s="33"/>
      <c r="XDV35" s="33"/>
      <c r="XDW35" s="33"/>
      <c r="XDX35" s="33"/>
      <c r="XDY35" s="33"/>
      <c r="XDZ35" s="33"/>
      <c r="XEA35" s="33"/>
      <c r="XEB35" s="33"/>
      <c r="XEC35" s="33"/>
      <c r="XED35" s="33"/>
      <c r="XEE35" s="33"/>
      <c r="XEF35" s="33"/>
      <c r="XEG35" s="33"/>
      <c r="XEH35" s="33"/>
      <c r="XEI35" s="33"/>
      <c r="XEJ35" s="33"/>
      <c r="XEK35" s="33"/>
      <c r="XEL35" s="33"/>
      <c r="XEM35" s="33"/>
      <c r="XEN35" s="33"/>
      <c r="XEO35" s="33"/>
      <c r="XEP35" s="33"/>
      <c r="XEQ35" s="33"/>
      <c r="XER35" s="33"/>
      <c r="XES35" s="33"/>
      <c r="XET35" s="33"/>
      <c r="XEU35" s="33"/>
      <c r="XEV35" s="33"/>
      <c r="XEW35" s="33"/>
      <c r="XEX35" s="33"/>
      <c r="XEY35" s="33"/>
      <c r="XEZ35" s="33"/>
      <c r="XFA35" s="33"/>
      <c r="XFB35" s="33"/>
      <c r="XFC35" s="33"/>
      <c r="XFD35" s="33"/>
    </row>
    <row r="36" spans="1:134 16347:16384" s="9" customFormat="1" ht="16.5" customHeight="1" x14ac:dyDescent="0.35">
      <c r="A36" s="22" t="s">
        <v>67</v>
      </c>
      <c r="B36" s="23" t="s">
        <v>21</v>
      </c>
      <c r="C36" s="96">
        <v>0</v>
      </c>
      <c r="D36" s="97"/>
      <c r="E36" s="98"/>
      <c r="F36" s="96">
        <v>0</v>
      </c>
      <c r="G36" s="97"/>
      <c r="H36" s="98"/>
      <c r="I36" s="96">
        <v>0</v>
      </c>
      <c r="J36" s="97"/>
      <c r="K36" s="98"/>
      <c r="L36" s="96"/>
      <c r="M36" s="97"/>
      <c r="N36" s="98"/>
      <c r="O36" s="96"/>
      <c r="P36" s="97"/>
      <c r="Q36" s="98"/>
      <c r="R36" s="96"/>
      <c r="S36" s="97"/>
      <c r="T36" s="98"/>
      <c r="U36" s="96"/>
      <c r="V36" s="97"/>
      <c r="W36" s="98"/>
      <c r="X36" s="96"/>
      <c r="Y36" s="97"/>
      <c r="Z36" s="98"/>
      <c r="AA36" s="96"/>
      <c r="AB36" s="97"/>
      <c r="AC36" s="98"/>
      <c r="AD36" s="96"/>
      <c r="AE36" s="97"/>
      <c r="AF36" s="98"/>
      <c r="AG36" s="96">
        <v>0</v>
      </c>
      <c r="AH36" s="97"/>
      <c r="AI36" s="98"/>
      <c r="AJ36" s="96">
        <v>0</v>
      </c>
      <c r="AK36" s="97"/>
      <c r="AL36" s="98"/>
      <c r="AM36" s="105">
        <f t="shared" si="29"/>
        <v>0</v>
      </c>
      <c r="AN36" s="106"/>
      <c r="AO36" s="107"/>
      <c r="XDS36" s="33"/>
      <c r="XDT36" s="33"/>
      <c r="XDU36" s="33"/>
      <c r="XDV36" s="33"/>
      <c r="XDW36" s="33"/>
      <c r="XDX36" s="33"/>
      <c r="XDY36" s="33"/>
      <c r="XDZ36" s="33"/>
      <c r="XEA36" s="33"/>
      <c r="XEB36" s="33"/>
      <c r="XEC36" s="33"/>
      <c r="XED36" s="33"/>
      <c r="XEE36" s="33"/>
      <c r="XEF36" s="33"/>
      <c r="XEG36" s="33"/>
      <c r="XEH36" s="33"/>
      <c r="XEI36" s="33"/>
      <c r="XEJ36" s="33"/>
      <c r="XEK36" s="33"/>
      <c r="XEL36" s="33"/>
      <c r="XEM36" s="33"/>
      <c r="XEN36" s="33"/>
      <c r="XEO36" s="33"/>
      <c r="XEP36" s="33"/>
      <c r="XEQ36" s="33"/>
      <c r="XER36" s="33"/>
      <c r="XES36" s="33"/>
      <c r="XET36" s="33"/>
      <c r="XEU36" s="33"/>
      <c r="XEV36" s="33"/>
      <c r="XEW36" s="33"/>
      <c r="XEX36" s="33"/>
      <c r="XEY36" s="33"/>
      <c r="XEZ36" s="33"/>
      <c r="XFA36" s="33"/>
      <c r="XFB36" s="33"/>
      <c r="XFC36" s="33"/>
      <c r="XFD36" s="33"/>
    </row>
    <row r="37" spans="1:134 16347:16384" s="9" customFormat="1" ht="16.5" customHeight="1" x14ac:dyDescent="0.35">
      <c r="A37" s="22" t="s">
        <v>66</v>
      </c>
      <c r="B37" s="23" t="s">
        <v>22</v>
      </c>
      <c r="C37" s="96">
        <v>0</v>
      </c>
      <c r="D37" s="97"/>
      <c r="E37" s="98"/>
      <c r="F37" s="96">
        <v>0</v>
      </c>
      <c r="G37" s="97"/>
      <c r="H37" s="98"/>
      <c r="I37" s="96">
        <v>0</v>
      </c>
      <c r="J37" s="97"/>
      <c r="K37" s="98"/>
      <c r="L37" s="96"/>
      <c r="M37" s="97"/>
      <c r="N37" s="98"/>
      <c r="O37" s="96"/>
      <c r="P37" s="97"/>
      <c r="Q37" s="98"/>
      <c r="R37" s="96"/>
      <c r="S37" s="97"/>
      <c r="T37" s="98"/>
      <c r="U37" s="96"/>
      <c r="V37" s="97"/>
      <c r="W37" s="98"/>
      <c r="X37" s="96"/>
      <c r="Y37" s="97"/>
      <c r="Z37" s="98"/>
      <c r="AA37" s="96"/>
      <c r="AB37" s="97"/>
      <c r="AC37" s="98"/>
      <c r="AD37" s="96"/>
      <c r="AE37" s="97"/>
      <c r="AF37" s="98"/>
      <c r="AG37" s="96">
        <v>0</v>
      </c>
      <c r="AH37" s="97"/>
      <c r="AI37" s="98"/>
      <c r="AJ37" s="96">
        <v>0</v>
      </c>
      <c r="AK37" s="97"/>
      <c r="AL37" s="98"/>
      <c r="AM37" s="105">
        <f t="shared" si="29"/>
        <v>0</v>
      </c>
      <c r="AN37" s="106"/>
      <c r="AO37" s="107"/>
      <c r="XDS37" s="33"/>
      <c r="XDT37" s="33"/>
      <c r="XDU37" s="33"/>
      <c r="XDV37" s="33"/>
      <c r="XDW37" s="33"/>
      <c r="XDX37" s="33"/>
      <c r="XDY37" s="33"/>
      <c r="XDZ37" s="33"/>
      <c r="XEA37" s="33"/>
      <c r="XEB37" s="33"/>
      <c r="XEC37" s="33"/>
      <c r="XED37" s="33"/>
      <c r="XEE37" s="33"/>
      <c r="XEF37" s="33"/>
      <c r="XEG37" s="33"/>
      <c r="XEH37" s="33"/>
      <c r="XEI37" s="33"/>
      <c r="XEJ37" s="33"/>
      <c r="XEK37" s="33"/>
      <c r="XEL37" s="33"/>
      <c r="XEM37" s="33"/>
      <c r="XEN37" s="33"/>
      <c r="XEO37" s="33"/>
      <c r="XEP37" s="33"/>
      <c r="XEQ37" s="33"/>
      <c r="XER37" s="33"/>
      <c r="XES37" s="33"/>
      <c r="XET37" s="33"/>
      <c r="XEU37" s="33"/>
      <c r="XEV37" s="33"/>
      <c r="XEW37" s="33"/>
      <c r="XEX37" s="33"/>
      <c r="XEY37" s="33"/>
      <c r="XEZ37" s="33"/>
      <c r="XFA37" s="33"/>
      <c r="XFB37" s="33"/>
      <c r="XFC37" s="33"/>
      <c r="XFD37" s="33"/>
    </row>
    <row r="38" spans="1:134 16347:16384" s="9" customFormat="1" ht="16.5" customHeight="1" x14ac:dyDescent="0.35">
      <c r="A38" s="25" t="s">
        <v>31</v>
      </c>
      <c r="B38" s="25" t="s">
        <v>58</v>
      </c>
      <c r="C38" s="99">
        <v>0</v>
      </c>
      <c r="D38" s="100"/>
      <c r="E38" s="101"/>
      <c r="F38" s="99">
        <v>0</v>
      </c>
      <c r="G38" s="100"/>
      <c r="H38" s="101"/>
      <c r="I38" s="99">
        <v>0</v>
      </c>
      <c r="J38" s="100"/>
      <c r="K38" s="101"/>
      <c r="L38" s="96">
        <v>0</v>
      </c>
      <c r="M38" s="97"/>
      <c r="N38" s="98"/>
      <c r="O38" s="96">
        <v>0</v>
      </c>
      <c r="P38" s="97"/>
      <c r="Q38" s="98"/>
      <c r="R38" s="96">
        <v>0</v>
      </c>
      <c r="S38" s="97"/>
      <c r="T38" s="98"/>
      <c r="U38" s="96">
        <v>0</v>
      </c>
      <c r="V38" s="97"/>
      <c r="W38" s="98"/>
      <c r="X38" s="96">
        <v>0</v>
      </c>
      <c r="Y38" s="97"/>
      <c r="Z38" s="98"/>
      <c r="AA38" s="96">
        <v>0</v>
      </c>
      <c r="AB38" s="97"/>
      <c r="AC38" s="98"/>
      <c r="AD38" s="96">
        <v>0</v>
      </c>
      <c r="AE38" s="97"/>
      <c r="AF38" s="98"/>
      <c r="AG38" s="96">
        <v>0</v>
      </c>
      <c r="AH38" s="97"/>
      <c r="AI38" s="98"/>
      <c r="AJ38" s="96">
        <v>0</v>
      </c>
      <c r="AK38" s="97"/>
      <c r="AL38" s="98"/>
      <c r="AM38" s="105">
        <f t="shared" si="29"/>
        <v>0</v>
      </c>
      <c r="AN38" s="106"/>
      <c r="AO38" s="107"/>
      <c r="XDS38" s="33"/>
      <c r="XDT38" s="33"/>
      <c r="XDU38" s="33"/>
      <c r="XDV38" s="33"/>
      <c r="XDW38" s="33"/>
      <c r="XDX38" s="33"/>
      <c r="XDY38" s="33"/>
      <c r="XDZ38" s="33"/>
      <c r="XEA38" s="33"/>
      <c r="XEB38" s="33"/>
      <c r="XEC38" s="33"/>
      <c r="XED38" s="33"/>
      <c r="XEE38" s="33"/>
      <c r="XEF38" s="33"/>
      <c r="XEG38" s="33"/>
      <c r="XEH38" s="33"/>
      <c r="XEI38" s="33"/>
      <c r="XEJ38" s="33"/>
      <c r="XEK38" s="33"/>
      <c r="XEL38" s="33"/>
      <c r="XEM38" s="33"/>
      <c r="XEN38" s="33"/>
      <c r="XEO38" s="33"/>
      <c r="XEP38" s="33"/>
      <c r="XEQ38" s="33"/>
      <c r="XER38" s="33"/>
      <c r="XES38" s="33"/>
      <c r="XET38" s="33"/>
      <c r="XEU38" s="33"/>
      <c r="XEV38" s="33"/>
      <c r="XEW38" s="33"/>
      <c r="XEX38" s="33"/>
      <c r="XEY38" s="33"/>
      <c r="XEZ38" s="33"/>
      <c r="XFA38" s="33"/>
      <c r="XFB38" s="33"/>
      <c r="XFC38" s="33"/>
      <c r="XFD38" s="33"/>
    </row>
    <row r="39" spans="1:134 16347:16384" s="9" customFormat="1" ht="16.5" customHeight="1" thickBot="1" x14ac:dyDescent="0.4">
      <c r="A39" s="120" t="s">
        <v>34</v>
      </c>
      <c r="B39" s="121"/>
      <c r="C39" s="119">
        <f>SUM(C30:C38)</f>
        <v>0</v>
      </c>
      <c r="D39" s="114"/>
      <c r="E39" s="115"/>
      <c r="F39" s="113">
        <f>SUM(F30:F38)</f>
        <v>0</v>
      </c>
      <c r="G39" s="114"/>
      <c r="H39" s="115"/>
      <c r="I39" s="113">
        <f t="shared" ref="I39:AJ39" si="30">SUM(I30:I38)</f>
        <v>0</v>
      </c>
      <c r="J39" s="114"/>
      <c r="K39" s="115"/>
      <c r="L39" s="113">
        <f t="shared" si="30"/>
        <v>0</v>
      </c>
      <c r="M39" s="114"/>
      <c r="N39" s="115"/>
      <c r="O39" s="113">
        <f t="shared" si="30"/>
        <v>0</v>
      </c>
      <c r="P39" s="114"/>
      <c r="Q39" s="115"/>
      <c r="R39" s="113">
        <f t="shared" si="30"/>
        <v>0</v>
      </c>
      <c r="S39" s="114"/>
      <c r="T39" s="115"/>
      <c r="U39" s="113">
        <f t="shared" si="30"/>
        <v>0</v>
      </c>
      <c r="V39" s="114"/>
      <c r="W39" s="115"/>
      <c r="X39" s="113">
        <f t="shared" si="30"/>
        <v>0</v>
      </c>
      <c r="Y39" s="114"/>
      <c r="Z39" s="115"/>
      <c r="AA39" s="113">
        <f t="shared" si="30"/>
        <v>0</v>
      </c>
      <c r="AB39" s="114"/>
      <c r="AC39" s="115"/>
      <c r="AD39" s="113">
        <f t="shared" si="30"/>
        <v>0</v>
      </c>
      <c r="AE39" s="114"/>
      <c r="AF39" s="115"/>
      <c r="AG39" s="116">
        <f t="shared" si="30"/>
        <v>0</v>
      </c>
      <c r="AH39" s="117"/>
      <c r="AI39" s="118"/>
      <c r="AJ39" s="116">
        <f t="shared" si="30"/>
        <v>0</v>
      </c>
      <c r="AK39" s="117"/>
      <c r="AL39" s="118"/>
      <c r="AM39" s="116">
        <f>SUM(AO30:AO38)</f>
        <v>0</v>
      </c>
      <c r="AN39" s="117"/>
      <c r="AO39" s="118"/>
      <c r="XDS39" s="33"/>
      <c r="XDT39" s="33"/>
      <c r="XDU39" s="33"/>
      <c r="XDV39" s="33"/>
      <c r="XDW39" s="33"/>
      <c r="XDX39" s="33"/>
      <c r="XDY39" s="33"/>
      <c r="XDZ39" s="33"/>
      <c r="XEA39" s="33"/>
      <c r="XEB39" s="33"/>
      <c r="XEC39" s="33"/>
      <c r="XED39" s="33"/>
      <c r="XEE39" s="33"/>
      <c r="XEF39" s="33"/>
      <c r="XEG39" s="33"/>
      <c r="XEH39" s="33"/>
      <c r="XEI39" s="33"/>
      <c r="XEJ39" s="33"/>
      <c r="XEK39" s="33"/>
      <c r="XEL39" s="33"/>
      <c r="XEM39" s="33"/>
      <c r="XEN39" s="33"/>
      <c r="XEO39" s="33"/>
      <c r="XEP39" s="33"/>
      <c r="XEQ39" s="33"/>
      <c r="XER39" s="33"/>
      <c r="XES39" s="33"/>
      <c r="XET39" s="33"/>
      <c r="XEU39" s="33"/>
      <c r="XEV39" s="33"/>
      <c r="XEW39" s="33"/>
      <c r="XEX39" s="33"/>
      <c r="XEY39" s="33"/>
      <c r="XEZ39" s="33"/>
      <c r="XFA39" s="33"/>
      <c r="XFB39" s="33"/>
      <c r="XFC39" s="33"/>
      <c r="XFD39" s="33"/>
    </row>
    <row r="40" spans="1:134 16347:16384" s="9" customFormat="1" ht="15.6" thickTop="1" x14ac:dyDescent="0.35">
      <c r="A40" s="25"/>
      <c r="B40" s="25"/>
      <c r="C40" s="2">
        <v>0</v>
      </c>
      <c r="D40" s="2"/>
      <c r="E40" s="2"/>
      <c r="F40" s="2">
        <v>0</v>
      </c>
      <c r="G40" s="2"/>
      <c r="H40" s="2"/>
      <c r="I40" s="2">
        <v>0</v>
      </c>
      <c r="J40" s="2"/>
      <c r="K40" s="2"/>
      <c r="L40" s="2">
        <v>0</v>
      </c>
      <c r="M40" s="2"/>
      <c r="N40" s="2"/>
      <c r="O40" s="2">
        <v>0</v>
      </c>
      <c r="P40" s="2"/>
      <c r="Q40" s="2"/>
      <c r="R40" s="2">
        <v>0</v>
      </c>
      <c r="S40" s="2"/>
      <c r="T40" s="2"/>
      <c r="U40" s="2">
        <v>0</v>
      </c>
      <c r="V40" s="2"/>
      <c r="W40" s="2"/>
      <c r="X40" s="2">
        <v>0</v>
      </c>
      <c r="Y40" s="2"/>
      <c r="Z40" s="2"/>
      <c r="AA40" s="2">
        <v>0</v>
      </c>
      <c r="AB40" s="2"/>
      <c r="AC40" s="2"/>
      <c r="AD40" s="2">
        <v>0</v>
      </c>
      <c r="AE40" s="2"/>
      <c r="AF40" s="2"/>
      <c r="AG40" s="2">
        <v>0</v>
      </c>
      <c r="AH40" s="2"/>
      <c r="AI40" s="2"/>
      <c r="AJ40" s="2">
        <v>0</v>
      </c>
      <c r="AK40" s="2"/>
      <c r="AL40" s="2"/>
      <c r="AM40" s="13"/>
      <c r="AN40" s="13"/>
      <c r="AO40" s="3">
        <f>SUM(C39:AJ39)</f>
        <v>0</v>
      </c>
      <c r="XDS40" s="33"/>
      <c r="XDT40" s="33"/>
      <c r="XDU40" s="33"/>
      <c r="XDV40" s="33"/>
      <c r="XDW40" s="33"/>
      <c r="XDX40" s="33"/>
      <c r="XDY40" s="33"/>
      <c r="XDZ40" s="33"/>
      <c r="XEA40" s="33"/>
      <c r="XEB40" s="33"/>
      <c r="XEC40" s="33"/>
      <c r="XED40" s="33"/>
      <c r="XEE40" s="33"/>
      <c r="XEF40" s="33"/>
      <c r="XEG40" s="33"/>
      <c r="XEH40" s="33"/>
      <c r="XEI40" s="33"/>
      <c r="XEJ40" s="33"/>
      <c r="XEK40" s="33"/>
      <c r="XEL40" s="33"/>
      <c r="XEM40" s="33"/>
      <c r="XEN40" s="33"/>
      <c r="XEO40" s="33"/>
      <c r="XEP40" s="33"/>
      <c r="XEQ40" s="33"/>
      <c r="XER40" s="33"/>
      <c r="XES40" s="33"/>
      <c r="XET40" s="33"/>
      <c r="XEU40" s="33"/>
      <c r="XEV40" s="33"/>
      <c r="XEW40" s="33"/>
      <c r="XEX40" s="33"/>
      <c r="XEY40" s="33"/>
      <c r="XEZ40" s="33"/>
      <c r="XFA40" s="33"/>
      <c r="XFB40" s="33"/>
      <c r="XFC40" s="33"/>
      <c r="XFD40" s="33"/>
    </row>
    <row r="41" spans="1:134 16347:16384" s="9" customFormat="1" x14ac:dyDescent="0.35">
      <c r="A41" s="26" t="s">
        <v>63</v>
      </c>
      <c r="B41" s="38"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13"/>
      <c r="AN41" s="13"/>
      <c r="AO41" s="3"/>
      <c r="XDS41" s="33"/>
      <c r="XDT41" s="33"/>
      <c r="XDU41" s="33"/>
      <c r="XDV41" s="33"/>
      <c r="XDW41" s="33"/>
      <c r="XDX41" s="33"/>
      <c r="XDY41" s="33"/>
      <c r="XDZ41" s="33"/>
      <c r="XEA41" s="33"/>
      <c r="XEB41" s="33"/>
      <c r="XEC41" s="33"/>
      <c r="XED41" s="33"/>
      <c r="XEE41" s="33"/>
      <c r="XEF41" s="33"/>
      <c r="XEG41" s="33"/>
      <c r="XEH41" s="33"/>
      <c r="XEI41" s="33"/>
      <c r="XEJ41" s="33"/>
      <c r="XEK41" s="33"/>
      <c r="XEL41" s="33"/>
      <c r="XEM41" s="33"/>
      <c r="XEN41" s="33"/>
      <c r="XEO41" s="33"/>
      <c r="XEP41" s="33"/>
      <c r="XEQ41" s="33"/>
      <c r="XER41" s="33"/>
      <c r="XES41" s="33"/>
      <c r="XET41" s="33"/>
      <c r="XEU41" s="33"/>
      <c r="XEV41" s="33"/>
      <c r="XEW41" s="33"/>
      <c r="XEX41" s="33"/>
      <c r="XEY41" s="33"/>
      <c r="XEZ41" s="33"/>
      <c r="XFA41" s="33"/>
      <c r="XFB41" s="33"/>
      <c r="XFC41" s="33"/>
      <c r="XFD41" s="33"/>
    </row>
    <row r="42" spans="1:134 16347:16384" s="9" customFormat="1" x14ac:dyDescent="0.35">
      <c r="A42" s="26" t="s">
        <v>37</v>
      </c>
      <c r="B42" s="28">
        <f>C15+F15+I15+L15+O15+R15+U15+X15+AA15+AD15+AG15+AJ15</f>
        <v>11400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XDS42" s="33"/>
      <c r="XDT42" s="33"/>
      <c r="XDU42" s="33"/>
      <c r="XDV42" s="33"/>
      <c r="XDW42" s="33"/>
      <c r="XDX42" s="33"/>
      <c r="XDY42" s="33"/>
      <c r="XDZ42" s="33"/>
      <c r="XEA42" s="33"/>
      <c r="XEB42" s="33"/>
      <c r="XEC42" s="33"/>
      <c r="XED42" s="33"/>
      <c r="XEE42" s="33"/>
      <c r="XEF42" s="33"/>
      <c r="XEG42" s="33"/>
      <c r="XEH42" s="33"/>
      <c r="XEI42" s="33"/>
      <c r="XEJ42" s="33"/>
      <c r="XEK42" s="33"/>
      <c r="XEL42" s="33"/>
      <c r="XEM42" s="33"/>
      <c r="XEN42" s="33"/>
      <c r="XEO42" s="33"/>
      <c r="XEP42" s="33"/>
      <c r="XEQ42" s="33"/>
      <c r="XER42" s="33"/>
      <c r="XES42" s="33"/>
      <c r="XET42" s="33"/>
      <c r="XEU42" s="33"/>
      <c r="XEV42" s="33"/>
      <c r="XEW42" s="33"/>
      <c r="XEX42" s="33"/>
      <c r="XEY42" s="33"/>
      <c r="XEZ42" s="33"/>
      <c r="XFA42" s="33"/>
      <c r="XFB42" s="33"/>
      <c r="XFC42" s="33"/>
      <c r="XFD42" s="33"/>
    </row>
    <row r="43" spans="1:134 16347:16384" s="9" customFormat="1" x14ac:dyDescent="0.35">
      <c r="A43" s="26" t="s">
        <v>38</v>
      </c>
      <c r="B43" s="28">
        <f>D15+G15+J15+M15+P15+S15+V15+Y15+AB15+AE15+AH15+AK15</f>
        <v>2850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XDS43" s="33"/>
      <c r="XDT43" s="33"/>
      <c r="XDU43" s="33"/>
      <c r="XDV43" s="33"/>
      <c r="XDW43" s="33"/>
      <c r="XDX43" s="33"/>
      <c r="XDY43" s="33"/>
      <c r="XDZ43" s="33"/>
      <c r="XEA43" s="33"/>
      <c r="XEB43" s="33"/>
      <c r="XEC43" s="33"/>
      <c r="XED43" s="33"/>
      <c r="XEE43" s="33"/>
      <c r="XEF43" s="33"/>
      <c r="XEG43" s="33"/>
      <c r="XEH43" s="33"/>
      <c r="XEI43" s="33"/>
      <c r="XEJ43" s="33"/>
      <c r="XEK43" s="33"/>
      <c r="XEL43" s="33"/>
      <c r="XEM43" s="33"/>
      <c r="XEN43" s="33"/>
      <c r="XEO43" s="33"/>
      <c r="XEP43" s="33"/>
      <c r="XEQ43" s="33"/>
      <c r="XER43" s="33"/>
      <c r="XES43" s="33"/>
      <c r="XET43" s="33"/>
      <c r="XEU43" s="33"/>
      <c r="XEV43" s="33"/>
      <c r="XEW43" s="33"/>
      <c r="XEX43" s="33"/>
      <c r="XEY43" s="33"/>
      <c r="XEZ43" s="33"/>
      <c r="XFA43" s="33"/>
      <c r="XFB43" s="33"/>
      <c r="XFC43" s="33"/>
      <c r="XFD43" s="33"/>
    </row>
    <row r="44" spans="1:134 16347:16384" s="9" customFormat="1" x14ac:dyDescent="0.35">
      <c r="A44" s="26" t="s">
        <v>39</v>
      </c>
      <c r="B44" s="28">
        <f>E15+H15+K15+N15+Q15+T15+W15+Z15+AC15+AF15+AI15+AL15</f>
        <v>14250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XDS44" s="33"/>
      <c r="XDT44" s="33"/>
      <c r="XDU44" s="33"/>
      <c r="XDV44" s="33"/>
      <c r="XDW44" s="33"/>
      <c r="XDX44" s="33"/>
      <c r="XDY44" s="33"/>
      <c r="XDZ44" s="33"/>
      <c r="XEA44" s="33"/>
      <c r="XEB44" s="33"/>
      <c r="XEC44" s="33"/>
      <c r="XED44" s="33"/>
      <c r="XEE44" s="33"/>
      <c r="XEF44" s="33"/>
      <c r="XEG44" s="33"/>
      <c r="XEH44" s="33"/>
      <c r="XEI44" s="33"/>
      <c r="XEJ44" s="33"/>
      <c r="XEK44" s="33"/>
      <c r="XEL44" s="33"/>
      <c r="XEM44" s="33"/>
      <c r="XEN44" s="33"/>
      <c r="XEO44" s="33"/>
      <c r="XEP44" s="33"/>
      <c r="XEQ44" s="33"/>
      <c r="XER44" s="33"/>
      <c r="XES44" s="33"/>
      <c r="XET44" s="33"/>
      <c r="XEU44" s="33"/>
      <c r="XEV44" s="33"/>
      <c r="XEW44" s="33"/>
      <c r="XEX44" s="33"/>
      <c r="XEY44" s="33"/>
      <c r="XEZ44" s="33"/>
      <c r="XFA44" s="33"/>
      <c r="XFB44" s="33"/>
      <c r="XFC44" s="33"/>
      <c r="XFD44" s="33"/>
    </row>
    <row r="45" spans="1:134 16347:16384" s="9" customFormat="1" x14ac:dyDescent="0.35">
      <c r="A45" s="26" t="s">
        <v>64</v>
      </c>
      <c r="B45" s="28">
        <f>B44-B46+B41</f>
        <v>14250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XDS45" s="33"/>
      <c r="XDT45" s="33"/>
      <c r="XDU45" s="33"/>
      <c r="XDV45" s="33"/>
      <c r="XDW45" s="33"/>
      <c r="XDX45" s="33"/>
      <c r="XDY45" s="33"/>
      <c r="XDZ45" s="33"/>
      <c r="XEA45" s="33"/>
      <c r="XEB45" s="33"/>
      <c r="XEC45" s="33"/>
      <c r="XED45" s="33"/>
      <c r="XEE45" s="33"/>
      <c r="XEF45" s="33"/>
      <c r="XEG45" s="33"/>
      <c r="XEH45" s="33"/>
      <c r="XEI45" s="33"/>
      <c r="XEJ45" s="33"/>
      <c r="XEK45" s="33"/>
      <c r="XEL45" s="33"/>
      <c r="XEM45" s="33"/>
      <c r="XEN45" s="33"/>
      <c r="XEO45" s="33"/>
      <c r="XEP45" s="33"/>
      <c r="XEQ45" s="33"/>
      <c r="XER45" s="33"/>
      <c r="XES45" s="33"/>
      <c r="XET45" s="33"/>
      <c r="XEU45" s="33"/>
      <c r="XEV45" s="33"/>
      <c r="XEW45" s="33"/>
      <c r="XEX45" s="33"/>
      <c r="XEY45" s="33"/>
      <c r="XEZ45" s="33"/>
      <c r="XFA45" s="33"/>
      <c r="XFB45" s="33"/>
      <c r="XFC45" s="33"/>
      <c r="XFD45" s="33"/>
    </row>
    <row r="46" spans="1:134 16347:16384" s="9" customFormat="1" x14ac:dyDescent="0.35">
      <c r="A46" s="26" t="s">
        <v>36</v>
      </c>
      <c r="B46" s="28">
        <f>C39+F39+I39+L39+O39+R39+U39+X39+AA39+AD39+AG39+AJ39</f>
        <v>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XDS46" s="33"/>
      <c r="XDT46" s="33"/>
      <c r="XDU46" s="33"/>
      <c r="XDV46" s="33"/>
      <c r="XDW46" s="33"/>
      <c r="XDX46" s="33"/>
      <c r="XDY46" s="33"/>
      <c r="XDZ46" s="33"/>
      <c r="XEA46" s="33"/>
      <c r="XEB46" s="33"/>
      <c r="XEC46" s="33"/>
      <c r="XED46" s="33"/>
      <c r="XEE46" s="33"/>
      <c r="XEF46" s="33"/>
      <c r="XEG46" s="33"/>
      <c r="XEH46" s="33"/>
      <c r="XEI46" s="33"/>
      <c r="XEJ46" s="33"/>
      <c r="XEK46" s="33"/>
      <c r="XEL46" s="33"/>
      <c r="XEM46" s="33"/>
      <c r="XEN46" s="33"/>
      <c r="XEO46" s="33"/>
      <c r="XEP46" s="33"/>
      <c r="XEQ46" s="33"/>
      <c r="XER46" s="33"/>
      <c r="XES46" s="33"/>
      <c r="XET46" s="33"/>
      <c r="XEU46" s="33"/>
      <c r="XEV46" s="33"/>
      <c r="XEW46" s="33"/>
      <c r="XEX46" s="33"/>
      <c r="XEY46" s="33"/>
      <c r="XEZ46" s="33"/>
      <c r="XFA46" s="33"/>
      <c r="XFB46" s="33"/>
      <c r="XFC46" s="33"/>
      <c r="XFD46" s="33"/>
    </row>
    <row r="47" spans="1:134 16347:16384" ht="15.6" thickBot="1" x14ac:dyDescent="0.4">
      <c r="A47" s="24" t="s">
        <v>65</v>
      </c>
      <c r="B47" s="29">
        <f>B44-B46</f>
        <v>14250</v>
      </c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XDS47" s="34"/>
      <c r="XDT47" s="34"/>
      <c r="XDU47" s="34"/>
      <c r="XDV47" s="34"/>
      <c r="XDW47" s="34"/>
      <c r="XDX47" s="34"/>
      <c r="XDY47" s="34"/>
      <c r="XDZ47" s="34"/>
      <c r="XEA47" s="34"/>
      <c r="XEB47" s="34"/>
      <c r="XEC47" s="34"/>
      <c r="XED47" s="34"/>
      <c r="XEE47" s="34"/>
      <c r="XEF47" s="34"/>
      <c r="XEG47" s="34"/>
      <c r="XEH47" s="34"/>
      <c r="XEI47" s="34"/>
      <c r="XEJ47" s="34"/>
      <c r="XEK47" s="34"/>
      <c r="XEL47" s="34"/>
      <c r="XEM47" s="34"/>
      <c r="XEN47" s="34"/>
      <c r="XEO47" s="34"/>
      <c r="XEP47" s="34"/>
      <c r="XEQ47" s="34"/>
      <c r="XER47" s="34"/>
      <c r="XES47" s="34"/>
      <c r="XET47" s="34"/>
      <c r="XEU47" s="34"/>
      <c r="XEV47" s="34"/>
      <c r="XEW47" s="34"/>
      <c r="XEX47" s="34"/>
      <c r="XEY47" s="34"/>
      <c r="XEZ47" s="34"/>
      <c r="XFA47" s="34"/>
      <c r="XFB47" s="34"/>
      <c r="XFC47" s="34"/>
      <c r="XFD47" s="34"/>
    </row>
    <row r="48" spans="1:134 16347:16384" ht="15.6" thickTop="1" x14ac:dyDescent="0.35">
      <c r="A48" s="9"/>
      <c r="B48" s="9"/>
      <c r="AM48" s="9"/>
      <c r="AN48" s="9"/>
      <c r="AO48" s="9"/>
      <c r="XDS48" s="34"/>
      <c r="XDT48" s="34"/>
      <c r="XDU48" s="34"/>
      <c r="XDV48" s="34"/>
      <c r="XDW48" s="34"/>
      <c r="XDX48" s="34"/>
      <c r="XDY48" s="34"/>
      <c r="XDZ48" s="34"/>
      <c r="XEA48" s="34"/>
      <c r="XEB48" s="34"/>
      <c r="XEC48" s="34"/>
      <c r="XED48" s="34"/>
      <c r="XEE48" s="34"/>
      <c r="XEF48" s="34"/>
      <c r="XEG48" s="34"/>
      <c r="XEH48" s="34"/>
      <c r="XEI48" s="34"/>
      <c r="XEJ48" s="34"/>
      <c r="XEK48" s="34"/>
      <c r="XEL48" s="34"/>
      <c r="XEM48" s="34"/>
      <c r="XEN48" s="34"/>
      <c r="XEO48" s="34"/>
      <c r="XEP48" s="34"/>
      <c r="XEQ48" s="34"/>
      <c r="XER48" s="34"/>
      <c r="XES48" s="34"/>
      <c r="XET48" s="34"/>
      <c r="XEU48" s="34"/>
      <c r="XEV48" s="34"/>
      <c r="XEW48" s="34"/>
      <c r="XEX48" s="34"/>
      <c r="XEY48" s="34"/>
      <c r="XEZ48" s="34"/>
      <c r="XFA48" s="34"/>
      <c r="XFB48" s="34"/>
      <c r="XFC48" s="34"/>
      <c r="XFD48" s="34"/>
    </row>
    <row r="49" spans="1:41 16347:16384" x14ac:dyDescent="0.35">
      <c r="A49" s="9"/>
      <c r="B49" s="9"/>
      <c r="AM49" s="9"/>
      <c r="AN49" s="9"/>
      <c r="AO49" s="9"/>
      <c r="XDS49" s="34"/>
      <c r="XDT49" s="34"/>
      <c r="XDU49" s="34"/>
      <c r="XDV49" s="34"/>
      <c r="XDW49" s="34"/>
      <c r="XDX49" s="34"/>
      <c r="XDY49" s="34"/>
      <c r="XDZ49" s="34"/>
      <c r="XEA49" s="34"/>
      <c r="XEB49" s="34"/>
      <c r="XEC49" s="34"/>
      <c r="XED49" s="34"/>
      <c r="XEE49" s="34"/>
      <c r="XEF49" s="34"/>
      <c r="XEG49" s="34"/>
      <c r="XEH49" s="34"/>
      <c r="XEI49" s="34"/>
      <c r="XEJ49" s="34"/>
      <c r="XEK49" s="34"/>
      <c r="XEL49" s="34"/>
      <c r="XEM49" s="34"/>
      <c r="XEN49" s="34"/>
      <c r="XEO49" s="34"/>
      <c r="XEP49" s="34"/>
      <c r="XEQ49" s="34"/>
      <c r="XER49" s="34"/>
      <c r="XES49" s="34"/>
      <c r="XET49" s="34"/>
      <c r="XEU49" s="34"/>
      <c r="XEV49" s="34"/>
      <c r="XEW49" s="34"/>
      <c r="XEX49" s="34"/>
      <c r="XEY49" s="34"/>
      <c r="XEZ49" s="34"/>
      <c r="XFA49" s="34"/>
      <c r="XFB49" s="34"/>
      <c r="XFC49" s="34"/>
      <c r="XFD49" s="34"/>
    </row>
    <row r="50" spans="1:41 16347:16384" x14ac:dyDescent="0.35">
      <c r="A50" s="9"/>
      <c r="B50" s="9"/>
      <c r="AM50" s="9"/>
      <c r="AN50" s="9"/>
      <c r="AO50" s="9"/>
      <c r="XDS50" s="34"/>
      <c r="XDT50" s="34"/>
      <c r="XDU50" s="34"/>
      <c r="XDV50" s="34"/>
      <c r="XDW50" s="34"/>
      <c r="XDX50" s="34"/>
      <c r="XDY50" s="34"/>
      <c r="XDZ50" s="34"/>
      <c r="XEA50" s="34"/>
      <c r="XEB50" s="34"/>
      <c r="XEC50" s="34"/>
      <c r="XED50" s="34"/>
      <c r="XEE50" s="34"/>
      <c r="XEF50" s="34"/>
      <c r="XEG50" s="34"/>
      <c r="XEH50" s="34"/>
      <c r="XEI50" s="34"/>
      <c r="XEJ50" s="34"/>
      <c r="XEK50" s="34"/>
      <c r="XEL50" s="34"/>
      <c r="XEM50" s="34"/>
      <c r="XEN50" s="34"/>
      <c r="XEO50" s="34"/>
      <c r="XEP50" s="34"/>
      <c r="XEQ50" s="34"/>
      <c r="XER50" s="34"/>
      <c r="XES50" s="34"/>
      <c r="XET50" s="34"/>
      <c r="XEU50" s="34"/>
      <c r="XEV50" s="34"/>
      <c r="XEW50" s="34"/>
      <c r="XEX50" s="34"/>
      <c r="XEY50" s="34"/>
      <c r="XEZ50" s="34"/>
      <c r="XFA50" s="34"/>
      <c r="XFB50" s="34"/>
      <c r="XFC50" s="34"/>
      <c r="XFD50" s="34"/>
    </row>
    <row r="51" spans="1:41 16347:16384" x14ac:dyDescent="0.35">
      <c r="A51" s="9"/>
      <c r="B51" s="9"/>
      <c r="AM51" s="9"/>
      <c r="AN51" s="9"/>
      <c r="AO51" s="9"/>
      <c r="XDS51" s="34"/>
      <c r="XDT51" s="34"/>
      <c r="XDU51" s="34"/>
      <c r="XDV51" s="34"/>
      <c r="XDW51" s="34"/>
      <c r="XDX51" s="34"/>
      <c r="XDY51" s="34"/>
      <c r="XDZ51" s="34"/>
      <c r="XEA51" s="34"/>
      <c r="XEB51" s="34"/>
      <c r="XEC51" s="34"/>
      <c r="XED51" s="34"/>
      <c r="XEE51" s="34"/>
      <c r="XEF51" s="34"/>
      <c r="XEG51" s="34"/>
      <c r="XEH51" s="34"/>
      <c r="XEI51" s="34"/>
      <c r="XEJ51" s="34"/>
      <c r="XEK51" s="34"/>
      <c r="XEL51" s="34"/>
      <c r="XEM51" s="34"/>
      <c r="XEN51" s="34"/>
      <c r="XEO51" s="34"/>
      <c r="XEP51" s="34"/>
      <c r="XEQ51" s="34"/>
      <c r="XER51" s="34"/>
      <c r="XES51" s="34"/>
      <c r="XET51" s="34"/>
      <c r="XEU51" s="34"/>
      <c r="XEV51" s="34"/>
      <c r="XEW51" s="34"/>
      <c r="XEX51" s="34"/>
      <c r="XEY51" s="34"/>
      <c r="XEZ51" s="34"/>
      <c r="XFA51" s="34"/>
      <c r="XFB51" s="34"/>
      <c r="XFC51" s="34"/>
      <c r="XFD51" s="34"/>
    </row>
    <row r="52" spans="1:41 16347:16384" x14ac:dyDescent="0.35">
      <c r="A52" s="9"/>
      <c r="B52" s="9"/>
      <c r="AM52" s="9"/>
      <c r="AN52" s="9"/>
      <c r="AO52" s="9"/>
      <c r="XDS52" s="34"/>
      <c r="XDT52" s="34"/>
      <c r="XDU52" s="34"/>
      <c r="XDV52" s="34"/>
      <c r="XDW52" s="34"/>
      <c r="XDX52" s="34"/>
      <c r="XDY52" s="34"/>
      <c r="XDZ52" s="34"/>
      <c r="XEA52" s="34"/>
      <c r="XEB52" s="34"/>
      <c r="XEC52" s="34"/>
      <c r="XED52" s="34"/>
      <c r="XEE52" s="34"/>
      <c r="XEF52" s="34"/>
      <c r="XEG52" s="34"/>
      <c r="XEH52" s="34"/>
      <c r="XEI52" s="34"/>
      <c r="XEJ52" s="34"/>
      <c r="XEK52" s="34"/>
      <c r="XEL52" s="34"/>
      <c r="XEM52" s="34"/>
      <c r="XEN52" s="34"/>
      <c r="XEO52" s="34"/>
      <c r="XEP52" s="34"/>
      <c r="XEQ52" s="34"/>
      <c r="XER52" s="34"/>
      <c r="XES52" s="34"/>
      <c r="XET52" s="34"/>
      <c r="XEU52" s="34"/>
      <c r="XEV52" s="34"/>
      <c r="XEW52" s="34"/>
      <c r="XEX52" s="34"/>
      <c r="XEY52" s="34"/>
      <c r="XEZ52" s="34"/>
      <c r="XFA52" s="34"/>
      <c r="XFB52" s="34"/>
      <c r="XFC52" s="34"/>
      <c r="XFD52" s="34"/>
    </row>
    <row r="53" spans="1:41 16347:16384" x14ac:dyDescent="0.35">
      <c r="A53" s="9"/>
      <c r="B53" s="9"/>
      <c r="AM53" s="9"/>
      <c r="AN53" s="9"/>
      <c r="AO53" s="9"/>
      <c r="XDS53" s="34"/>
      <c r="XDT53" s="34"/>
      <c r="XDU53" s="34"/>
      <c r="XDV53" s="34"/>
      <c r="XDW53" s="34"/>
      <c r="XDX53" s="34"/>
      <c r="XDY53" s="34"/>
      <c r="XDZ53" s="34"/>
      <c r="XEA53" s="34"/>
      <c r="XEB53" s="34"/>
      <c r="XEC53" s="34"/>
      <c r="XED53" s="34"/>
      <c r="XEE53" s="34"/>
      <c r="XEF53" s="34"/>
      <c r="XEG53" s="34"/>
      <c r="XEH53" s="34"/>
      <c r="XEI53" s="34"/>
      <c r="XEJ53" s="34"/>
      <c r="XEK53" s="34"/>
      <c r="XEL53" s="34"/>
      <c r="XEM53" s="34"/>
      <c r="XEN53" s="34"/>
      <c r="XEO53" s="34"/>
      <c r="XEP53" s="34"/>
      <c r="XEQ53" s="34"/>
      <c r="XER53" s="34"/>
      <c r="XES53" s="34"/>
      <c r="XET53" s="34"/>
      <c r="XEU53" s="34"/>
      <c r="XEV53" s="34"/>
      <c r="XEW53" s="34"/>
      <c r="XEX53" s="34"/>
      <c r="XEY53" s="34"/>
      <c r="XEZ53" s="34"/>
      <c r="XFA53" s="34"/>
      <c r="XFB53" s="34"/>
      <c r="XFC53" s="34"/>
      <c r="XFD53" s="34"/>
    </row>
    <row r="54" spans="1:41 16347:16384" x14ac:dyDescent="0.35">
      <c r="A54" s="9"/>
      <c r="B54" s="9"/>
      <c r="AM54" s="9"/>
      <c r="AN54" s="9"/>
      <c r="AO54" s="9"/>
    </row>
    <row r="55" spans="1:41 16347:16384" x14ac:dyDescent="0.35">
      <c r="A55" s="9"/>
      <c r="B55" s="9"/>
      <c r="AM55" s="9"/>
      <c r="AN55" s="9"/>
      <c r="AO55" s="9"/>
    </row>
    <row r="56" spans="1:41 16347:16384" x14ac:dyDescent="0.35">
      <c r="A56" s="9"/>
      <c r="B56" s="9"/>
      <c r="AM56" s="9"/>
      <c r="AN56" s="9"/>
      <c r="AO56" s="9"/>
    </row>
    <row r="57" spans="1:41 16347:16384" x14ac:dyDescent="0.35">
      <c r="A57" s="9"/>
      <c r="B57" s="9"/>
      <c r="AM57" s="9"/>
      <c r="AN57" s="9"/>
      <c r="AO57" s="9"/>
    </row>
    <row r="58" spans="1:41 16347:16384" x14ac:dyDescent="0.35">
      <c r="A58" s="9"/>
      <c r="B58" s="9"/>
      <c r="AM58" s="9"/>
      <c r="AN58" s="9"/>
      <c r="AO58" s="9"/>
    </row>
    <row r="59" spans="1:41 16347:16384" x14ac:dyDescent="0.35">
      <c r="A59" s="9"/>
      <c r="B59" s="9"/>
      <c r="AM59" s="9"/>
      <c r="AN59" s="9"/>
      <c r="AO59" s="9"/>
    </row>
    <row r="60" spans="1:41 16347:16384" x14ac:dyDescent="0.35">
      <c r="A60" s="9"/>
      <c r="B60" s="9"/>
      <c r="AM60" s="9"/>
      <c r="AN60" s="9"/>
      <c r="AO60" s="9"/>
    </row>
    <row r="61" spans="1:41 16347:16384" x14ac:dyDescent="0.35">
      <c r="A61" s="9"/>
      <c r="B61" s="9"/>
      <c r="AM61" s="9"/>
      <c r="AN61" s="9"/>
      <c r="AO61" s="9"/>
    </row>
    <row r="62" spans="1:41 16347:16384" x14ac:dyDescent="0.35">
      <c r="A62" s="9"/>
      <c r="B62" s="9"/>
      <c r="AM62" s="9"/>
      <c r="AN62" s="9"/>
      <c r="AO62" s="9"/>
    </row>
    <row r="63" spans="1:41 16347:16384" x14ac:dyDescent="0.35">
      <c r="A63" s="9"/>
      <c r="B63" s="9"/>
      <c r="AM63" s="9"/>
      <c r="AN63" s="9"/>
      <c r="AO63" s="9"/>
    </row>
    <row r="64" spans="1:41 16347:16384" x14ac:dyDescent="0.35">
      <c r="A64" s="9"/>
      <c r="B64" s="9"/>
      <c r="AM64" s="9"/>
      <c r="AN64" s="9"/>
      <c r="AO64" s="9"/>
    </row>
    <row r="65" spans="1:41" x14ac:dyDescent="0.35">
      <c r="A65" s="9"/>
      <c r="B65" s="9"/>
      <c r="AM65" s="9"/>
      <c r="AN65" s="9"/>
      <c r="AO65" s="9"/>
    </row>
    <row r="66" spans="1:41" x14ac:dyDescent="0.35">
      <c r="A66" s="9"/>
      <c r="B66" s="9"/>
      <c r="AM66" s="9"/>
      <c r="AN66" s="9"/>
      <c r="AO66" s="9"/>
    </row>
    <row r="67" spans="1:41" x14ac:dyDescent="0.35">
      <c r="A67" s="9"/>
      <c r="B67" s="9"/>
      <c r="AM67" s="9"/>
      <c r="AN67" s="9"/>
      <c r="AO67" s="9"/>
    </row>
    <row r="68" spans="1:41" x14ac:dyDescent="0.35">
      <c r="A68" s="9"/>
      <c r="B68" s="9"/>
      <c r="AM68" s="9"/>
      <c r="AN68" s="9"/>
      <c r="AO68" s="9"/>
    </row>
    <row r="69" spans="1:41" x14ac:dyDescent="0.35">
      <c r="A69" s="9"/>
      <c r="B69" s="9"/>
      <c r="AM69" s="9"/>
      <c r="AN69" s="9"/>
      <c r="AO69" s="9"/>
    </row>
    <row r="70" spans="1:41" x14ac:dyDescent="0.35">
      <c r="A70" s="9"/>
      <c r="B70" s="9"/>
      <c r="AM70" s="9"/>
      <c r="AN70" s="9"/>
      <c r="AO70" s="9"/>
    </row>
    <row r="71" spans="1:41" x14ac:dyDescent="0.35">
      <c r="A71" s="9"/>
      <c r="B71" s="9"/>
      <c r="AM71" s="9"/>
      <c r="AN71" s="9"/>
      <c r="AO71" s="9"/>
    </row>
    <row r="72" spans="1:41" x14ac:dyDescent="0.35">
      <c r="A72" s="9"/>
      <c r="B72" s="9"/>
      <c r="AM72" s="9"/>
      <c r="AN72" s="9"/>
      <c r="AO72" s="9"/>
    </row>
    <row r="73" spans="1:41" x14ac:dyDescent="0.35">
      <c r="A73" s="9"/>
      <c r="B73" s="9"/>
      <c r="AM73" s="9"/>
      <c r="AN73" s="9"/>
      <c r="AO73" s="9"/>
    </row>
    <row r="74" spans="1:41" x14ac:dyDescent="0.35">
      <c r="A74" s="9"/>
      <c r="B74" s="9"/>
      <c r="AM74" s="9"/>
      <c r="AN74" s="9"/>
      <c r="AO74" s="9"/>
    </row>
    <row r="75" spans="1:41" x14ac:dyDescent="0.35">
      <c r="A75" s="9"/>
      <c r="B75" s="9"/>
      <c r="AM75" s="9"/>
      <c r="AN75" s="9"/>
      <c r="AO75" s="9"/>
    </row>
    <row r="76" spans="1:41" x14ac:dyDescent="0.35">
      <c r="A76" s="9"/>
      <c r="B76" s="9"/>
      <c r="AM76" s="9"/>
      <c r="AN76" s="9"/>
      <c r="AO76" s="9"/>
    </row>
    <row r="77" spans="1:41" x14ac:dyDescent="0.35">
      <c r="A77" s="9"/>
      <c r="B77" s="9"/>
      <c r="AM77" s="9"/>
      <c r="AN77" s="9"/>
      <c r="AO77" s="9"/>
    </row>
    <row r="78" spans="1:41" x14ac:dyDescent="0.35">
      <c r="A78" s="9"/>
      <c r="B78" s="9"/>
      <c r="AM78" s="9"/>
      <c r="AN78" s="9"/>
      <c r="AO78" s="9"/>
    </row>
    <row r="79" spans="1:41" x14ac:dyDescent="0.35">
      <c r="A79" s="9"/>
      <c r="B79" s="9"/>
      <c r="AM79" s="9"/>
      <c r="AN79" s="9"/>
      <c r="AO79" s="9"/>
    </row>
    <row r="80" spans="1:41" x14ac:dyDescent="0.35">
      <c r="A80" s="9"/>
      <c r="B80" s="9"/>
      <c r="AM80" s="9"/>
      <c r="AN80" s="9"/>
      <c r="AO80" s="9"/>
    </row>
    <row r="81" spans="1:41" x14ac:dyDescent="0.35">
      <c r="A81" s="9"/>
      <c r="B81" s="9"/>
      <c r="AM81" s="9"/>
      <c r="AN81" s="9"/>
      <c r="AO81" s="9"/>
    </row>
    <row r="82" spans="1:41" x14ac:dyDescent="0.35">
      <c r="A82" s="9"/>
      <c r="B82" s="9"/>
      <c r="AM82" s="9"/>
      <c r="AN82" s="9"/>
      <c r="AO82" s="9"/>
    </row>
    <row r="83" spans="1:41" x14ac:dyDescent="0.35">
      <c r="A83" s="9"/>
      <c r="B83" s="9"/>
      <c r="AM83" s="9"/>
      <c r="AN83" s="9"/>
      <c r="AO83" s="9"/>
    </row>
    <row r="84" spans="1:41" x14ac:dyDescent="0.35">
      <c r="A84" s="9"/>
      <c r="B84" s="9"/>
      <c r="AM84" s="9"/>
      <c r="AN84" s="9"/>
      <c r="AO84" s="9"/>
    </row>
    <row r="85" spans="1:41" x14ac:dyDescent="0.35">
      <c r="A85" s="9"/>
      <c r="B85" s="9"/>
      <c r="AM85" s="9"/>
      <c r="AN85" s="9"/>
      <c r="AO85" s="9"/>
    </row>
    <row r="86" spans="1:41" x14ac:dyDescent="0.35">
      <c r="A86" s="9"/>
      <c r="B86" s="9"/>
      <c r="AM86" s="9"/>
      <c r="AN86" s="9"/>
      <c r="AO86" s="9"/>
    </row>
    <row r="87" spans="1:41" x14ac:dyDescent="0.35">
      <c r="A87" s="9"/>
      <c r="B87" s="9"/>
      <c r="AM87" s="9"/>
      <c r="AN87" s="9"/>
      <c r="AO87" s="9"/>
    </row>
    <row r="88" spans="1:41" x14ac:dyDescent="0.35">
      <c r="A88" s="9"/>
      <c r="B88" s="9"/>
      <c r="AM88" s="9"/>
      <c r="AN88" s="9"/>
      <c r="AO88" s="9"/>
    </row>
    <row r="89" spans="1:41" x14ac:dyDescent="0.35">
      <c r="A89" s="9"/>
      <c r="B89" s="9"/>
      <c r="AM89" s="9"/>
      <c r="AN89" s="9"/>
      <c r="AO89" s="9"/>
    </row>
    <row r="90" spans="1:41" x14ac:dyDescent="0.35">
      <c r="A90" s="9"/>
      <c r="B90" s="9"/>
      <c r="AM90" s="9"/>
      <c r="AN90" s="9"/>
      <c r="AO90" s="9"/>
    </row>
    <row r="91" spans="1:41" x14ac:dyDescent="0.35">
      <c r="A91" s="9"/>
      <c r="B91" s="9"/>
      <c r="AM91" s="9"/>
      <c r="AN91" s="9"/>
      <c r="AO91" s="9"/>
    </row>
    <row r="92" spans="1:41" x14ac:dyDescent="0.35">
      <c r="A92" s="9"/>
      <c r="B92" s="9"/>
      <c r="AM92" s="9"/>
      <c r="AN92" s="9"/>
      <c r="AO92" s="9"/>
    </row>
    <row r="93" spans="1:41" x14ac:dyDescent="0.35">
      <c r="A93" s="9"/>
      <c r="B93" s="9"/>
      <c r="AM93" s="9"/>
      <c r="AN93" s="9"/>
      <c r="AO93" s="9"/>
    </row>
    <row r="94" spans="1:41" x14ac:dyDescent="0.35">
      <c r="A94" s="9"/>
      <c r="B94" s="9"/>
      <c r="AM94" s="9"/>
      <c r="AN94" s="9"/>
      <c r="AO94" s="9"/>
    </row>
    <row r="95" spans="1:41" x14ac:dyDescent="0.35">
      <c r="A95" s="9"/>
      <c r="B95" s="9"/>
      <c r="AM95" s="9"/>
      <c r="AN95" s="9"/>
      <c r="AO95" s="9"/>
    </row>
    <row r="96" spans="1:41" x14ac:dyDescent="0.35">
      <c r="A96" s="9"/>
      <c r="B96" s="9"/>
      <c r="AM96" s="9"/>
      <c r="AN96" s="9"/>
      <c r="AO96" s="9"/>
    </row>
    <row r="97" spans="1:41" x14ac:dyDescent="0.35">
      <c r="A97" s="9"/>
      <c r="B97" s="9"/>
      <c r="AM97" s="9"/>
      <c r="AN97" s="9"/>
      <c r="AO97" s="9"/>
    </row>
    <row r="98" spans="1:41" x14ac:dyDescent="0.35">
      <c r="A98" s="9"/>
      <c r="B98" s="9"/>
      <c r="AM98" s="9"/>
      <c r="AN98" s="9"/>
      <c r="AO98" s="9"/>
    </row>
    <row r="99" spans="1:41" x14ac:dyDescent="0.35">
      <c r="A99" s="9"/>
      <c r="B99" s="9"/>
      <c r="AM99" s="9"/>
      <c r="AN99" s="9"/>
      <c r="AO99" s="9"/>
    </row>
    <row r="100" spans="1:41" x14ac:dyDescent="0.35">
      <c r="A100" s="9"/>
      <c r="B100" s="9"/>
      <c r="AM100" s="9"/>
      <c r="AN100" s="9"/>
      <c r="AO100" s="9"/>
    </row>
    <row r="101" spans="1:41" x14ac:dyDescent="0.35">
      <c r="A101" s="9"/>
      <c r="B101" s="9"/>
      <c r="AM101" s="9"/>
      <c r="AN101" s="9"/>
      <c r="AO101" s="9"/>
    </row>
    <row r="102" spans="1:41" x14ac:dyDescent="0.35">
      <c r="A102" s="9"/>
      <c r="B102" s="9"/>
      <c r="AM102" s="9"/>
      <c r="AN102" s="9"/>
      <c r="AO102" s="9"/>
    </row>
    <row r="103" spans="1:41" x14ac:dyDescent="0.35">
      <c r="A103" s="9"/>
      <c r="B103" s="9"/>
      <c r="AM103" s="9"/>
      <c r="AN103" s="9"/>
      <c r="AO103" s="9"/>
    </row>
    <row r="104" spans="1:41" x14ac:dyDescent="0.35">
      <c r="A104" s="9"/>
      <c r="B104" s="9"/>
      <c r="AM104" s="9"/>
      <c r="AN104" s="9"/>
      <c r="AO104" s="9"/>
    </row>
    <row r="105" spans="1:41" x14ac:dyDescent="0.35">
      <c r="A105" s="9"/>
      <c r="B105" s="9"/>
      <c r="AM105" s="9"/>
      <c r="AN105" s="9"/>
      <c r="AO105" s="9"/>
    </row>
    <row r="106" spans="1:41" x14ac:dyDescent="0.35">
      <c r="A106" s="9"/>
      <c r="B106" s="9"/>
      <c r="AM106" s="9"/>
      <c r="AN106" s="9"/>
      <c r="AO106" s="9"/>
    </row>
    <row r="107" spans="1:41" x14ac:dyDescent="0.35">
      <c r="A107" s="9"/>
      <c r="B107" s="9"/>
      <c r="AM107" s="9"/>
      <c r="AN107" s="9"/>
      <c r="AO107" s="9"/>
    </row>
    <row r="108" spans="1:41" x14ac:dyDescent="0.35">
      <c r="A108" s="9"/>
      <c r="B108" s="9"/>
      <c r="AM108" s="9"/>
      <c r="AN108" s="9"/>
      <c r="AO108" s="9"/>
    </row>
    <row r="109" spans="1:41" x14ac:dyDescent="0.35">
      <c r="A109" s="9"/>
      <c r="B109" s="9"/>
      <c r="AM109" s="9"/>
      <c r="AN109" s="9"/>
      <c r="AO109" s="9"/>
    </row>
    <row r="110" spans="1:41" x14ac:dyDescent="0.35">
      <c r="A110" s="9"/>
      <c r="B110" s="9"/>
      <c r="AM110" s="9"/>
      <c r="AN110" s="9"/>
      <c r="AO110" s="9"/>
    </row>
    <row r="111" spans="1:41" x14ac:dyDescent="0.35">
      <c r="A111" s="9"/>
      <c r="B111" s="9"/>
      <c r="AM111" s="9"/>
      <c r="AN111" s="9"/>
      <c r="AO111" s="9"/>
    </row>
    <row r="112" spans="1:41" x14ac:dyDescent="0.35">
      <c r="A112" s="9"/>
      <c r="B112" s="9"/>
      <c r="AM112" s="9"/>
      <c r="AN112" s="9"/>
      <c r="AO112" s="9"/>
    </row>
    <row r="113" spans="1:41" x14ac:dyDescent="0.35">
      <c r="A113" s="9"/>
      <c r="B113" s="9"/>
      <c r="AM113" s="9"/>
      <c r="AN113" s="9"/>
      <c r="AO113" s="9"/>
    </row>
    <row r="114" spans="1:41" x14ac:dyDescent="0.35">
      <c r="A114" s="9"/>
      <c r="B114" s="9"/>
      <c r="AM114" s="9"/>
      <c r="AN114" s="9"/>
      <c r="AO114" s="9"/>
    </row>
    <row r="115" spans="1:41" x14ac:dyDescent="0.35">
      <c r="A115" s="9"/>
      <c r="B115" s="9"/>
      <c r="AM115" s="9"/>
      <c r="AN115" s="9"/>
      <c r="AO115" s="9"/>
    </row>
    <row r="116" spans="1:41" x14ac:dyDescent="0.35">
      <c r="A116" s="9"/>
      <c r="B116" s="9"/>
      <c r="AM116" s="9"/>
      <c r="AN116" s="9"/>
      <c r="AO116" s="9"/>
    </row>
    <row r="117" spans="1:41" x14ac:dyDescent="0.35">
      <c r="A117" s="9"/>
      <c r="B117" s="9"/>
      <c r="AM117" s="9"/>
      <c r="AN117" s="9"/>
      <c r="AO117" s="9"/>
    </row>
    <row r="118" spans="1:41" x14ac:dyDescent="0.35">
      <c r="A118" s="9"/>
      <c r="B118" s="9"/>
      <c r="AM118" s="9"/>
      <c r="AN118" s="9"/>
      <c r="AO118" s="9"/>
    </row>
    <row r="119" spans="1:41" x14ac:dyDescent="0.35">
      <c r="A119" s="9"/>
      <c r="B119" s="9"/>
      <c r="AM119" s="9"/>
      <c r="AN119" s="9"/>
      <c r="AO119" s="9"/>
    </row>
    <row r="120" spans="1:41" x14ac:dyDescent="0.35">
      <c r="A120" s="9"/>
      <c r="B120" s="9"/>
      <c r="AM120" s="9"/>
      <c r="AN120" s="9"/>
      <c r="AO120" s="9"/>
    </row>
    <row r="121" spans="1:41" x14ac:dyDescent="0.35">
      <c r="A121" s="9"/>
      <c r="B121" s="9"/>
      <c r="AM121" s="9"/>
      <c r="AN121" s="9"/>
      <c r="AO121" s="9"/>
    </row>
    <row r="122" spans="1:41" x14ac:dyDescent="0.35">
      <c r="A122" s="9"/>
      <c r="B122" s="9"/>
      <c r="AM122" s="9"/>
      <c r="AN122" s="9"/>
      <c r="AO122" s="9"/>
    </row>
    <row r="123" spans="1:41" x14ac:dyDescent="0.35">
      <c r="A123" s="9"/>
      <c r="B123" s="9"/>
      <c r="AM123" s="9"/>
      <c r="AN123" s="9"/>
      <c r="AO123" s="9"/>
    </row>
    <row r="124" spans="1:41" x14ac:dyDescent="0.35">
      <c r="A124" s="9"/>
      <c r="B124" s="9"/>
      <c r="AM124" s="9"/>
      <c r="AN124" s="9"/>
      <c r="AO124" s="9"/>
    </row>
    <row r="125" spans="1:41" x14ac:dyDescent="0.35">
      <c r="A125" s="9"/>
      <c r="B125" s="9"/>
      <c r="AM125" s="9"/>
      <c r="AN125" s="9"/>
      <c r="AO125" s="9"/>
    </row>
    <row r="126" spans="1:41" x14ac:dyDescent="0.35">
      <c r="A126" s="9"/>
      <c r="B126" s="9"/>
      <c r="AM126" s="9"/>
      <c r="AN126" s="9"/>
      <c r="AO126" s="9"/>
    </row>
    <row r="127" spans="1:41" x14ac:dyDescent="0.35">
      <c r="A127" s="9"/>
      <c r="B127" s="9"/>
      <c r="AM127" s="9"/>
      <c r="AN127" s="9"/>
      <c r="AO127" s="9"/>
    </row>
    <row r="128" spans="1:41" x14ac:dyDescent="0.35">
      <c r="A128" s="9"/>
      <c r="B128" s="9"/>
      <c r="AM128" s="9"/>
      <c r="AN128" s="9"/>
      <c r="AO128" s="9"/>
    </row>
    <row r="129" spans="1:41" x14ac:dyDescent="0.35">
      <c r="A129" s="9"/>
      <c r="B129" s="9"/>
      <c r="AM129" s="9"/>
      <c r="AN129" s="9"/>
      <c r="AO129" s="9"/>
    </row>
    <row r="130" spans="1:41" x14ac:dyDescent="0.35">
      <c r="A130" s="9"/>
      <c r="B130" s="9"/>
      <c r="AM130" s="9"/>
      <c r="AN130" s="9"/>
      <c r="AO130" s="9"/>
    </row>
    <row r="131" spans="1:41" x14ac:dyDescent="0.35">
      <c r="A131" s="9"/>
      <c r="B131" s="9"/>
      <c r="AM131" s="9"/>
      <c r="AN131" s="9"/>
      <c r="AO131" s="9"/>
    </row>
    <row r="132" spans="1:41" x14ac:dyDescent="0.35">
      <c r="A132" s="9"/>
      <c r="B132" s="9"/>
      <c r="AM132" s="9"/>
      <c r="AN132" s="9"/>
      <c r="AO132" s="9"/>
    </row>
    <row r="133" spans="1:41" x14ac:dyDescent="0.35">
      <c r="A133" s="9"/>
      <c r="B133" s="9"/>
      <c r="AM133" s="9"/>
      <c r="AN133" s="9"/>
      <c r="AO133" s="9"/>
    </row>
    <row r="134" spans="1:41" x14ac:dyDescent="0.35">
      <c r="A134" s="9"/>
      <c r="B134" s="9"/>
      <c r="AM134" s="9"/>
      <c r="AN134" s="9"/>
      <c r="AO134" s="9"/>
    </row>
    <row r="135" spans="1:41" x14ac:dyDescent="0.35">
      <c r="A135" s="9"/>
      <c r="B135" s="9"/>
      <c r="AM135" s="9"/>
      <c r="AN135" s="9"/>
      <c r="AO135" s="9"/>
    </row>
    <row r="136" spans="1:41" x14ac:dyDescent="0.35">
      <c r="A136" s="9"/>
      <c r="B136" s="9"/>
      <c r="AM136" s="9"/>
      <c r="AN136" s="9"/>
      <c r="AO136" s="9"/>
    </row>
    <row r="137" spans="1:41" x14ac:dyDescent="0.35">
      <c r="A137" s="9"/>
      <c r="B137" s="9"/>
      <c r="AM137" s="9"/>
      <c r="AN137" s="9"/>
      <c r="AO137" s="9"/>
    </row>
    <row r="138" spans="1:41" x14ac:dyDescent="0.35">
      <c r="A138" s="9"/>
      <c r="B138" s="9"/>
      <c r="AM138" s="9"/>
      <c r="AN138" s="9"/>
      <c r="AO138" s="9"/>
    </row>
    <row r="139" spans="1:41" x14ac:dyDescent="0.35">
      <c r="A139" s="9"/>
      <c r="B139" s="9"/>
      <c r="AM139" s="9"/>
      <c r="AN139" s="9"/>
      <c r="AO139" s="9"/>
    </row>
    <row r="140" spans="1:41" x14ac:dyDescent="0.35">
      <c r="A140" s="9"/>
      <c r="B140" s="9"/>
      <c r="AM140" s="9"/>
      <c r="AN140" s="9"/>
      <c r="AO140" s="9"/>
    </row>
    <row r="141" spans="1:41" x14ac:dyDescent="0.35">
      <c r="A141" s="9"/>
      <c r="B141" s="9"/>
      <c r="AM141" s="9"/>
      <c r="AN141" s="9"/>
      <c r="AO141" s="9"/>
    </row>
    <row r="142" spans="1:41" x14ac:dyDescent="0.35">
      <c r="A142" s="9"/>
      <c r="B142" s="9"/>
      <c r="AM142" s="9"/>
      <c r="AN142" s="9"/>
      <c r="AO142" s="9"/>
    </row>
    <row r="143" spans="1:41" x14ac:dyDescent="0.35">
      <c r="A143" s="9"/>
      <c r="B143" s="9"/>
      <c r="AM143" s="9"/>
      <c r="AN143" s="9"/>
      <c r="AO143" s="9"/>
    </row>
    <row r="144" spans="1:41" x14ac:dyDescent="0.35">
      <c r="A144" s="9"/>
      <c r="B144" s="9"/>
      <c r="AM144" s="9"/>
      <c r="AN144" s="9"/>
      <c r="AO144" s="9"/>
    </row>
    <row r="145" spans="1:41" x14ac:dyDescent="0.35">
      <c r="A145" s="9"/>
      <c r="B145" s="9"/>
      <c r="AM145" s="9"/>
      <c r="AN145" s="9"/>
      <c r="AO145" s="9"/>
    </row>
    <row r="146" spans="1:41" x14ac:dyDescent="0.35">
      <c r="A146" s="9"/>
      <c r="B146" s="9"/>
      <c r="AM146" s="9"/>
      <c r="AN146" s="9"/>
      <c r="AO146" s="9"/>
    </row>
    <row r="147" spans="1:41" x14ac:dyDescent="0.35">
      <c r="A147" s="9"/>
      <c r="B147" s="9"/>
      <c r="AM147" s="9"/>
      <c r="AN147" s="9"/>
      <c r="AO147" s="9"/>
    </row>
    <row r="148" spans="1:41" x14ac:dyDescent="0.35">
      <c r="A148" s="9"/>
      <c r="B148" s="9"/>
      <c r="AM148" s="9"/>
      <c r="AN148" s="9"/>
      <c r="AO148" s="9"/>
    </row>
    <row r="149" spans="1:41" x14ac:dyDescent="0.35">
      <c r="A149" s="9"/>
      <c r="B149" s="9"/>
      <c r="AM149" s="9"/>
      <c r="AN149" s="9"/>
      <c r="AO149" s="9"/>
    </row>
    <row r="150" spans="1:41" x14ac:dyDescent="0.35">
      <c r="A150" s="9"/>
      <c r="B150" s="9"/>
      <c r="AM150" s="9"/>
      <c r="AN150" s="9"/>
      <c r="AO150" s="9"/>
    </row>
    <row r="151" spans="1:41" x14ac:dyDescent="0.35">
      <c r="A151" s="9"/>
      <c r="B151" s="9"/>
      <c r="AM151" s="9"/>
      <c r="AN151" s="9"/>
      <c r="AO151" s="9"/>
    </row>
    <row r="152" spans="1:41" x14ac:dyDescent="0.35">
      <c r="A152" s="9"/>
      <c r="B152" s="9"/>
      <c r="AM152" s="9"/>
      <c r="AN152" s="9"/>
      <c r="AO152" s="9"/>
    </row>
    <row r="153" spans="1:41" x14ac:dyDescent="0.35">
      <c r="A153" s="9"/>
      <c r="B153" s="9"/>
      <c r="AM153" s="9"/>
      <c r="AN153" s="9"/>
      <c r="AO153" s="9"/>
    </row>
    <row r="154" spans="1:41" x14ac:dyDescent="0.35">
      <c r="A154" s="9"/>
      <c r="B154" s="9"/>
      <c r="AM154" s="9"/>
      <c r="AN154" s="9"/>
      <c r="AO154" s="9"/>
    </row>
    <row r="155" spans="1:41" x14ac:dyDescent="0.35">
      <c r="A155" s="9"/>
      <c r="B155" s="9"/>
      <c r="AM155" s="9"/>
      <c r="AN155" s="9"/>
      <c r="AO155" s="9"/>
    </row>
    <row r="156" spans="1:41" x14ac:dyDescent="0.35">
      <c r="A156" s="9"/>
      <c r="B156" s="9"/>
      <c r="AM156" s="9"/>
      <c r="AN156" s="9"/>
      <c r="AO156" s="9"/>
    </row>
    <row r="157" spans="1:41" x14ac:dyDescent="0.35">
      <c r="A157" s="9"/>
      <c r="B157" s="9"/>
      <c r="AM157" s="9"/>
      <c r="AN157" s="9"/>
      <c r="AO157" s="9"/>
    </row>
    <row r="158" spans="1:41" x14ac:dyDescent="0.35">
      <c r="A158" s="9"/>
      <c r="B158" s="9"/>
      <c r="AM158" s="9"/>
      <c r="AN158" s="9"/>
      <c r="AO158" s="9"/>
    </row>
    <row r="159" spans="1:41" x14ac:dyDescent="0.35">
      <c r="A159" s="9"/>
      <c r="B159" s="9"/>
      <c r="AM159" s="9"/>
      <c r="AN159" s="9"/>
      <c r="AO159" s="9"/>
    </row>
    <row r="160" spans="1:41" x14ac:dyDescent="0.35">
      <c r="A160" s="9"/>
      <c r="B160" s="9"/>
      <c r="AM160" s="9"/>
      <c r="AN160" s="9"/>
      <c r="AO160" s="9"/>
    </row>
    <row r="161" spans="1:41" x14ac:dyDescent="0.35">
      <c r="A161" s="9"/>
      <c r="B161" s="9"/>
      <c r="AM161" s="9"/>
      <c r="AN161" s="9"/>
      <c r="AO161" s="9"/>
    </row>
    <row r="162" spans="1:41" x14ac:dyDescent="0.35">
      <c r="A162" s="9"/>
      <c r="B162" s="9"/>
      <c r="AM162" s="9"/>
      <c r="AN162" s="9"/>
      <c r="AO162" s="9"/>
    </row>
    <row r="163" spans="1:41" x14ac:dyDescent="0.35">
      <c r="A163" s="9"/>
      <c r="B163" s="9"/>
      <c r="AM163" s="9"/>
      <c r="AN163" s="9"/>
      <c r="AO163" s="9"/>
    </row>
    <row r="164" spans="1:41" x14ac:dyDescent="0.35">
      <c r="A164" s="9"/>
      <c r="B164" s="9"/>
      <c r="AM164" s="9"/>
      <c r="AN164" s="9"/>
      <c r="AO164" s="9"/>
    </row>
    <row r="165" spans="1:41" x14ac:dyDescent="0.35">
      <c r="A165" s="9"/>
      <c r="B165" s="9"/>
      <c r="AM165" s="9"/>
      <c r="AN165" s="9"/>
      <c r="AO165" s="9"/>
    </row>
    <row r="166" spans="1:41" x14ac:dyDescent="0.35">
      <c r="A166" s="9"/>
      <c r="B166" s="9"/>
    </row>
    <row r="167" spans="1:41" x14ac:dyDescent="0.35">
      <c r="A167" s="9"/>
      <c r="B167" s="9"/>
    </row>
    <row r="168" spans="1:41" x14ac:dyDescent="0.35">
      <c r="A168" s="9"/>
      <c r="B168" s="9"/>
    </row>
    <row r="169" spans="1:41" x14ac:dyDescent="0.35">
      <c r="A169" s="9"/>
      <c r="B169" s="9"/>
    </row>
    <row r="170" spans="1:41" x14ac:dyDescent="0.35">
      <c r="A170" s="9"/>
      <c r="B170" s="9"/>
    </row>
    <row r="171" spans="1:41" x14ac:dyDescent="0.35">
      <c r="A171" s="9"/>
      <c r="B171" s="9"/>
    </row>
    <row r="172" spans="1:41" x14ac:dyDescent="0.35">
      <c r="A172" s="9"/>
      <c r="B172" s="9"/>
    </row>
    <row r="173" spans="1:41" x14ac:dyDescent="0.35">
      <c r="A173" s="9"/>
      <c r="B173" s="9"/>
    </row>
    <row r="174" spans="1:41" x14ac:dyDescent="0.35">
      <c r="A174" s="9"/>
      <c r="B174" s="9"/>
    </row>
    <row r="175" spans="1:41" x14ac:dyDescent="0.35">
      <c r="A175" s="9"/>
      <c r="B175" s="9"/>
    </row>
    <row r="176" spans="1:41" x14ac:dyDescent="0.35">
      <c r="A176" s="9"/>
      <c r="B176" s="9"/>
    </row>
    <row r="177" spans="1:2" x14ac:dyDescent="0.35">
      <c r="A177" s="9"/>
      <c r="B177" s="9"/>
    </row>
    <row r="178" spans="1:2" x14ac:dyDescent="0.35">
      <c r="A178" s="9"/>
      <c r="B178" s="9"/>
    </row>
    <row r="179" spans="1:2" x14ac:dyDescent="0.35">
      <c r="A179" s="9"/>
      <c r="B179" s="9"/>
    </row>
    <row r="180" spans="1:2" x14ac:dyDescent="0.35">
      <c r="A180" s="9"/>
      <c r="B180" s="9"/>
    </row>
    <row r="181" spans="1:2" x14ac:dyDescent="0.35">
      <c r="A181" s="9"/>
      <c r="B181" s="9"/>
    </row>
    <row r="182" spans="1:2" x14ac:dyDescent="0.35">
      <c r="A182" s="9"/>
      <c r="B182" s="9"/>
    </row>
    <row r="183" spans="1:2" x14ac:dyDescent="0.35">
      <c r="A183" s="9"/>
      <c r="B183" s="9"/>
    </row>
    <row r="184" spans="1:2" x14ac:dyDescent="0.35">
      <c r="A184" s="9"/>
      <c r="B184" s="9"/>
    </row>
    <row r="185" spans="1:2" x14ac:dyDescent="0.35">
      <c r="A185" s="9"/>
      <c r="B185" s="9"/>
    </row>
    <row r="186" spans="1:2" x14ac:dyDescent="0.35">
      <c r="A186" s="9"/>
      <c r="B186" s="9"/>
    </row>
    <row r="187" spans="1:2" x14ac:dyDescent="0.35">
      <c r="A187" s="9"/>
      <c r="B187" s="9"/>
    </row>
    <row r="188" spans="1:2" x14ac:dyDescent="0.35">
      <c r="A188" s="9"/>
      <c r="B188" s="9"/>
    </row>
    <row r="189" spans="1:2" x14ac:dyDescent="0.35">
      <c r="A189" s="9"/>
      <c r="B189" s="9"/>
    </row>
    <row r="190" spans="1:2" x14ac:dyDescent="0.35">
      <c r="A190" s="9"/>
      <c r="B190" s="9"/>
    </row>
    <row r="191" spans="1:2" x14ac:dyDescent="0.35">
      <c r="A191" s="9"/>
      <c r="B191" s="9"/>
    </row>
    <row r="192" spans="1:2" x14ac:dyDescent="0.35">
      <c r="A192" s="9"/>
      <c r="B192" s="9"/>
    </row>
    <row r="193" spans="1:2" x14ac:dyDescent="0.35">
      <c r="A193" s="9"/>
      <c r="B193" s="9"/>
    </row>
    <row r="194" spans="1:2" x14ac:dyDescent="0.35">
      <c r="A194" s="9"/>
      <c r="B194" s="9"/>
    </row>
    <row r="195" spans="1:2" x14ac:dyDescent="0.35">
      <c r="A195" s="9"/>
      <c r="B195" s="9"/>
    </row>
    <row r="196" spans="1:2" x14ac:dyDescent="0.35">
      <c r="A196" s="9"/>
      <c r="B196" s="9"/>
    </row>
    <row r="197" spans="1:2" x14ac:dyDescent="0.35">
      <c r="A197" s="9"/>
      <c r="B197" s="9"/>
    </row>
    <row r="198" spans="1:2" x14ac:dyDescent="0.35">
      <c r="A198" s="9"/>
      <c r="B198" s="9"/>
    </row>
    <row r="199" spans="1:2" x14ac:dyDescent="0.35">
      <c r="A199" s="9"/>
      <c r="B199" s="9"/>
    </row>
    <row r="200" spans="1:2" x14ac:dyDescent="0.35">
      <c r="A200" s="9"/>
      <c r="B200" s="9"/>
    </row>
    <row r="201" spans="1:2" x14ac:dyDescent="0.35">
      <c r="A201" s="9"/>
      <c r="B201" s="9"/>
    </row>
    <row r="202" spans="1:2" x14ac:dyDescent="0.35">
      <c r="A202" s="9"/>
      <c r="B202" s="9"/>
    </row>
    <row r="203" spans="1:2" x14ac:dyDescent="0.35">
      <c r="A203" s="9"/>
      <c r="B203" s="9"/>
    </row>
    <row r="204" spans="1:2" x14ac:dyDescent="0.35">
      <c r="A204" s="9"/>
      <c r="B204" s="9"/>
    </row>
    <row r="205" spans="1:2" x14ac:dyDescent="0.35">
      <c r="A205" s="9"/>
      <c r="B205" s="9"/>
    </row>
    <row r="206" spans="1:2" x14ac:dyDescent="0.35">
      <c r="A206" s="9"/>
      <c r="B206" s="9"/>
    </row>
    <row r="207" spans="1:2" x14ac:dyDescent="0.35">
      <c r="A207" s="9"/>
      <c r="B207" s="9"/>
    </row>
    <row r="208" spans="1:2" x14ac:dyDescent="0.35">
      <c r="A208" s="9"/>
      <c r="B208" s="9"/>
    </row>
    <row r="209" spans="1:2" x14ac:dyDescent="0.35">
      <c r="A209" s="9"/>
      <c r="B209" s="9"/>
    </row>
    <row r="210" spans="1:2" x14ac:dyDescent="0.35">
      <c r="A210" s="9"/>
      <c r="B210" s="9"/>
    </row>
    <row r="211" spans="1:2" x14ac:dyDescent="0.35">
      <c r="A211" s="9"/>
      <c r="B211" s="9"/>
    </row>
    <row r="212" spans="1:2" x14ac:dyDescent="0.35">
      <c r="A212" s="9"/>
      <c r="B212" s="9"/>
    </row>
    <row r="213" spans="1:2" x14ac:dyDescent="0.35">
      <c r="A213" s="9"/>
      <c r="B213" s="9"/>
    </row>
    <row r="214" spans="1:2" x14ac:dyDescent="0.35">
      <c r="A214" s="9"/>
      <c r="B214" s="9"/>
    </row>
    <row r="215" spans="1:2" x14ac:dyDescent="0.35">
      <c r="A215" s="9"/>
      <c r="B215" s="9"/>
    </row>
    <row r="216" spans="1:2" x14ac:dyDescent="0.35">
      <c r="A216" s="9"/>
      <c r="B216" s="9"/>
    </row>
    <row r="217" spans="1:2" x14ac:dyDescent="0.35">
      <c r="A217" s="9"/>
      <c r="B217" s="9"/>
    </row>
    <row r="218" spans="1:2" x14ac:dyDescent="0.35">
      <c r="A218" s="9"/>
      <c r="B218" s="9"/>
    </row>
    <row r="219" spans="1:2" x14ac:dyDescent="0.35">
      <c r="A219" s="9"/>
      <c r="B219" s="9"/>
    </row>
    <row r="220" spans="1:2" x14ac:dyDescent="0.35">
      <c r="A220" s="9"/>
      <c r="B220" s="9"/>
    </row>
    <row r="221" spans="1:2" x14ac:dyDescent="0.35">
      <c r="A221" s="9"/>
      <c r="B221" s="9"/>
    </row>
    <row r="222" spans="1:2" x14ac:dyDescent="0.35">
      <c r="A222" s="9"/>
      <c r="B222" s="9"/>
    </row>
    <row r="223" spans="1:2" x14ac:dyDescent="0.35">
      <c r="A223" s="9"/>
      <c r="B223" s="9"/>
    </row>
    <row r="224" spans="1:2" x14ac:dyDescent="0.35">
      <c r="A224" s="9"/>
      <c r="B224" s="9"/>
    </row>
    <row r="225" spans="1:2" x14ac:dyDescent="0.35">
      <c r="A225" s="9"/>
      <c r="B225" s="9"/>
    </row>
    <row r="226" spans="1:2" x14ac:dyDescent="0.35">
      <c r="A226" s="9"/>
      <c r="B226" s="9"/>
    </row>
    <row r="227" spans="1:2" x14ac:dyDescent="0.35">
      <c r="A227" s="9"/>
      <c r="B227" s="9"/>
    </row>
    <row r="228" spans="1:2" x14ac:dyDescent="0.35">
      <c r="A228" s="9"/>
      <c r="B228" s="9"/>
    </row>
    <row r="229" spans="1:2" x14ac:dyDescent="0.35">
      <c r="A229" s="9"/>
      <c r="B229" s="9"/>
    </row>
    <row r="230" spans="1:2" x14ac:dyDescent="0.35">
      <c r="A230" s="9"/>
      <c r="B230" s="9"/>
    </row>
    <row r="231" spans="1:2" x14ac:dyDescent="0.35">
      <c r="A231" s="9"/>
      <c r="B231" s="9"/>
    </row>
    <row r="232" spans="1:2" x14ac:dyDescent="0.35">
      <c r="A232" s="9"/>
      <c r="B232" s="9"/>
    </row>
    <row r="233" spans="1:2" x14ac:dyDescent="0.35">
      <c r="A233" s="9"/>
      <c r="B233" s="9"/>
    </row>
    <row r="234" spans="1:2" x14ac:dyDescent="0.35">
      <c r="A234" s="9"/>
      <c r="B234" s="9"/>
    </row>
    <row r="235" spans="1:2" x14ac:dyDescent="0.35">
      <c r="A235" s="9"/>
      <c r="B235" s="9"/>
    </row>
    <row r="236" spans="1:2" x14ac:dyDescent="0.35">
      <c r="A236" s="9"/>
      <c r="B236" s="9"/>
    </row>
    <row r="237" spans="1:2" x14ac:dyDescent="0.35">
      <c r="A237" s="9"/>
      <c r="B237" s="9"/>
    </row>
    <row r="238" spans="1:2" x14ac:dyDescent="0.35">
      <c r="A238" s="9"/>
      <c r="B238" s="9"/>
    </row>
    <row r="239" spans="1:2" x14ac:dyDescent="0.35">
      <c r="A239" s="9"/>
      <c r="B239" s="9"/>
    </row>
    <row r="240" spans="1:2" x14ac:dyDescent="0.35">
      <c r="A240" s="9"/>
      <c r="B240" s="9"/>
    </row>
    <row r="241" spans="1:2" x14ac:dyDescent="0.35">
      <c r="A241" s="9"/>
      <c r="B241" s="9"/>
    </row>
    <row r="242" spans="1:2" x14ac:dyDescent="0.35">
      <c r="A242" s="9"/>
      <c r="B242" s="9"/>
    </row>
    <row r="243" spans="1:2" x14ac:dyDescent="0.35">
      <c r="A243" s="9"/>
      <c r="B243" s="9"/>
    </row>
    <row r="244" spans="1:2" x14ac:dyDescent="0.35">
      <c r="A244" s="9"/>
      <c r="B244" s="9"/>
    </row>
    <row r="245" spans="1:2" x14ac:dyDescent="0.35">
      <c r="A245" s="9"/>
      <c r="B245" s="9"/>
    </row>
    <row r="246" spans="1:2" x14ac:dyDescent="0.35">
      <c r="A246" s="9"/>
      <c r="B246" s="9"/>
    </row>
    <row r="247" spans="1:2" x14ac:dyDescent="0.35">
      <c r="A247" s="9"/>
      <c r="B247" s="9"/>
    </row>
    <row r="248" spans="1:2" x14ac:dyDescent="0.35">
      <c r="A248" s="9"/>
      <c r="B248" s="9"/>
    </row>
    <row r="249" spans="1:2" x14ac:dyDescent="0.35">
      <c r="A249" s="9"/>
      <c r="B249" s="9"/>
    </row>
    <row r="250" spans="1:2" x14ac:dyDescent="0.35">
      <c r="A250" s="9"/>
      <c r="B250" s="9"/>
    </row>
    <row r="251" spans="1:2" x14ac:dyDescent="0.35">
      <c r="A251" s="9"/>
      <c r="B251" s="9"/>
    </row>
    <row r="252" spans="1:2" x14ac:dyDescent="0.35">
      <c r="A252" s="9"/>
      <c r="B252" s="9"/>
    </row>
    <row r="253" spans="1:2" x14ac:dyDescent="0.35">
      <c r="A253" s="9"/>
      <c r="B253" s="9"/>
    </row>
    <row r="254" spans="1:2" x14ac:dyDescent="0.35">
      <c r="A254" s="9"/>
      <c r="B254" s="9"/>
    </row>
    <row r="255" spans="1:2" x14ac:dyDescent="0.35">
      <c r="A255" s="9"/>
      <c r="B255" s="9"/>
    </row>
    <row r="256" spans="1:2" x14ac:dyDescent="0.35">
      <c r="A256" s="9"/>
      <c r="B256" s="9"/>
    </row>
    <row r="257" spans="1:2" x14ac:dyDescent="0.35">
      <c r="A257" s="9"/>
      <c r="B257" s="9"/>
    </row>
    <row r="258" spans="1:2" x14ac:dyDescent="0.35">
      <c r="A258" s="9"/>
      <c r="B258" s="9"/>
    </row>
    <row r="259" spans="1:2" x14ac:dyDescent="0.35">
      <c r="A259" s="9"/>
      <c r="B259" s="9"/>
    </row>
    <row r="260" spans="1:2" x14ac:dyDescent="0.35">
      <c r="A260" s="9"/>
      <c r="B260" s="9"/>
    </row>
    <row r="261" spans="1:2" x14ac:dyDescent="0.35">
      <c r="A261" s="9"/>
      <c r="B261" s="9"/>
    </row>
    <row r="262" spans="1:2" x14ac:dyDescent="0.35">
      <c r="A262" s="9"/>
      <c r="B262" s="9"/>
    </row>
    <row r="263" spans="1:2" x14ac:dyDescent="0.35">
      <c r="A263" s="9"/>
      <c r="B263" s="9"/>
    </row>
    <row r="264" spans="1:2" x14ac:dyDescent="0.35">
      <c r="A264" s="9"/>
      <c r="B264" s="9"/>
    </row>
    <row r="265" spans="1:2" x14ac:dyDescent="0.35">
      <c r="A265" s="9"/>
      <c r="B265" s="9"/>
    </row>
    <row r="266" spans="1:2" x14ac:dyDescent="0.35">
      <c r="A266" s="9"/>
      <c r="B266" s="9"/>
    </row>
    <row r="267" spans="1:2" x14ac:dyDescent="0.35">
      <c r="A267" s="9"/>
      <c r="B267" s="9"/>
    </row>
    <row r="268" spans="1:2" x14ac:dyDescent="0.35">
      <c r="A268" s="9"/>
      <c r="B268" s="9"/>
    </row>
    <row r="269" spans="1:2" x14ac:dyDescent="0.35">
      <c r="A269" s="9"/>
      <c r="B269" s="9"/>
    </row>
    <row r="270" spans="1:2" x14ac:dyDescent="0.35">
      <c r="A270" s="9"/>
      <c r="B270" s="9"/>
    </row>
    <row r="271" spans="1:2" x14ac:dyDescent="0.35">
      <c r="A271" s="9"/>
      <c r="B271" s="9"/>
    </row>
    <row r="272" spans="1:2" x14ac:dyDescent="0.35">
      <c r="A272" s="9"/>
      <c r="B272" s="9"/>
    </row>
    <row r="273" spans="1:2" x14ac:dyDescent="0.35">
      <c r="A273" s="9"/>
      <c r="B273" s="9"/>
    </row>
    <row r="274" spans="1:2" x14ac:dyDescent="0.35">
      <c r="A274" s="9"/>
      <c r="B274" s="9"/>
    </row>
    <row r="275" spans="1:2" x14ac:dyDescent="0.35">
      <c r="A275" s="9"/>
      <c r="B275" s="9"/>
    </row>
    <row r="276" spans="1:2" x14ac:dyDescent="0.35">
      <c r="A276" s="9"/>
      <c r="B276" s="9"/>
    </row>
    <row r="277" spans="1:2" x14ac:dyDescent="0.35">
      <c r="A277" s="9"/>
      <c r="B277" s="9"/>
    </row>
    <row r="278" spans="1:2" x14ac:dyDescent="0.35">
      <c r="A278" s="9"/>
      <c r="B278" s="9"/>
    </row>
    <row r="279" spans="1:2" x14ac:dyDescent="0.35">
      <c r="A279" s="9"/>
      <c r="B279" s="9"/>
    </row>
    <row r="280" spans="1:2" x14ac:dyDescent="0.35">
      <c r="A280" s="9"/>
      <c r="B280" s="9"/>
    </row>
    <row r="281" spans="1:2" x14ac:dyDescent="0.35">
      <c r="A281" s="9"/>
      <c r="B281" s="9"/>
    </row>
    <row r="282" spans="1:2" x14ac:dyDescent="0.35">
      <c r="A282" s="9"/>
      <c r="B282" s="9"/>
    </row>
    <row r="283" spans="1:2" x14ac:dyDescent="0.35">
      <c r="A283" s="9"/>
      <c r="B283" s="9"/>
    </row>
    <row r="284" spans="1:2" x14ac:dyDescent="0.35">
      <c r="A284" s="9"/>
      <c r="B284" s="9"/>
    </row>
    <row r="285" spans="1:2" x14ac:dyDescent="0.35">
      <c r="A285" s="9"/>
      <c r="B285" s="9"/>
    </row>
    <row r="286" spans="1:2" x14ac:dyDescent="0.35">
      <c r="A286" s="9"/>
      <c r="B286" s="9"/>
    </row>
    <row r="287" spans="1:2" x14ac:dyDescent="0.35">
      <c r="A287" s="9"/>
      <c r="B287" s="9"/>
    </row>
    <row r="288" spans="1:2" x14ac:dyDescent="0.35">
      <c r="A288" s="9"/>
      <c r="B288" s="9"/>
    </row>
    <row r="289" spans="1:2" x14ac:dyDescent="0.35">
      <c r="A289" s="9"/>
      <c r="B289" s="9"/>
    </row>
    <row r="290" spans="1:2" x14ac:dyDescent="0.35">
      <c r="A290" s="9"/>
      <c r="B290" s="9"/>
    </row>
    <row r="291" spans="1:2" x14ac:dyDescent="0.35">
      <c r="A291" s="9"/>
      <c r="B291" s="9"/>
    </row>
    <row r="292" spans="1:2" x14ac:dyDescent="0.35">
      <c r="A292" s="9"/>
      <c r="B292" s="9"/>
    </row>
    <row r="293" spans="1:2" x14ac:dyDescent="0.35">
      <c r="A293" s="9"/>
      <c r="B293" s="9"/>
    </row>
    <row r="294" spans="1:2" x14ac:dyDescent="0.35">
      <c r="A294" s="9"/>
      <c r="B294" s="9"/>
    </row>
    <row r="295" spans="1:2" x14ac:dyDescent="0.35">
      <c r="A295" s="9"/>
      <c r="B295" s="9"/>
    </row>
    <row r="296" spans="1:2" x14ac:dyDescent="0.35">
      <c r="A296" s="9"/>
      <c r="B296" s="9"/>
    </row>
    <row r="297" spans="1:2" x14ac:dyDescent="0.35">
      <c r="A297" s="9"/>
      <c r="B297" s="9"/>
    </row>
    <row r="298" spans="1:2" x14ac:dyDescent="0.35">
      <c r="A298" s="9"/>
      <c r="B298" s="9"/>
    </row>
    <row r="299" spans="1:2" x14ac:dyDescent="0.35">
      <c r="A299" s="9"/>
      <c r="B299" s="9"/>
    </row>
    <row r="300" spans="1:2" x14ac:dyDescent="0.35">
      <c r="A300" s="9"/>
      <c r="B300" s="9"/>
    </row>
    <row r="301" spans="1:2" x14ac:dyDescent="0.35">
      <c r="A301" s="9"/>
      <c r="B301" s="9"/>
    </row>
    <row r="302" spans="1:2" x14ac:dyDescent="0.35">
      <c r="A302" s="9"/>
      <c r="B302" s="9"/>
    </row>
    <row r="303" spans="1:2" x14ac:dyDescent="0.35">
      <c r="A303" s="9"/>
      <c r="B303" s="9"/>
    </row>
    <row r="304" spans="1:2" x14ac:dyDescent="0.35">
      <c r="A304" s="9"/>
      <c r="B304" s="9"/>
    </row>
    <row r="305" spans="1:2" x14ac:dyDescent="0.35">
      <c r="A305" s="9"/>
      <c r="B305" s="9"/>
    </row>
    <row r="306" spans="1:2" x14ac:dyDescent="0.35">
      <c r="A306" s="9"/>
      <c r="B306" s="9"/>
    </row>
    <row r="307" spans="1:2" x14ac:dyDescent="0.35">
      <c r="A307" s="9"/>
      <c r="B307" s="9"/>
    </row>
    <row r="308" spans="1:2" x14ac:dyDescent="0.35">
      <c r="A308" s="9"/>
      <c r="B308" s="9"/>
    </row>
    <row r="309" spans="1:2" x14ac:dyDescent="0.35">
      <c r="A309" s="9"/>
      <c r="B309" s="9"/>
    </row>
    <row r="310" spans="1:2" x14ac:dyDescent="0.35">
      <c r="A310" s="9"/>
      <c r="B310" s="9"/>
    </row>
    <row r="311" spans="1:2" x14ac:dyDescent="0.35">
      <c r="A311" s="9"/>
      <c r="B311" s="9"/>
    </row>
    <row r="312" spans="1:2" x14ac:dyDescent="0.35">
      <c r="A312" s="9"/>
      <c r="B312" s="9"/>
    </row>
    <row r="313" spans="1:2" x14ac:dyDescent="0.35">
      <c r="A313" s="9"/>
      <c r="B313" s="9"/>
    </row>
    <row r="314" spans="1:2" x14ac:dyDescent="0.35">
      <c r="A314" s="9"/>
      <c r="B314" s="9"/>
    </row>
    <row r="315" spans="1:2" x14ac:dyDescent="0.35">
      <c r="A315" s="9"/>
      <c r="B315" s="9"/>
    </row>
    <row r="316" spans="1:2" x14ac:dyDescent="0.35">
      <c r="A316" s="9"/>
      <c r="B316" s="9"/>
    </row>
    <row r="317" spans="1:2" x14ac:dyDescent="0.35">
      <c r="A317" s="9"/>
      <c r="B317" s="9"/>
    </row>
    <row r="318" spans="1:2" x14ac:dyDescent="0.35">
      <c r="A318" s="9"/>
      <c r="B318" s="9"/>
    </row>
    <row r="319" spans="1:2" x14ac:dyDescent="0.35">
      <c r="A319" s="9"/>
      <c r="B319" s="9"/>
    </row>
    <row r="320" spans="1:2" x14ac:dyDescent="0.35">
      <c r="A320" s="9"/>
      <c r="B320" s="9"/>
    </row>
    <row r="321" spans="1:2" x14ac:dyDescent="0.35">
      <c r="A321" s="9"/>
      <c r="B321" s="9"/>
    </row>
    <row r="322" spans="1:2" x14ac:dyDescent="0.35">
      <c r="A322" s="9"/>
      <c r="B322" s="9"/>
    </row>
    <row r="323" spans="1:2" x14ac:dyDescent="0.35">
      <c r="A323" s="9"/>
      <c r="B323" s="9"/>
    </row>
    <row r="324" spans="1:2" x14ac:dyDescent="0.35">
      <c r="A324" s="9"/>
      <c r="B324" s="9"/>
    </row>
    <row r="325" spans="1:2" x14ac:dyDescent="0.35">
      <c r="A325" s="9"/>
      <c r="B325" s="9"/>
    </row>
    <row r="326" spans="1:2" x14ac:dyDescent="0.35">
      <c r="A326" s="9"/>
      <c r="B326" s="9"/>
    </row>
    <row r="327" spans="1:2" x14ac:dyDescent="0.35">
      <c r="A327" s="9"/>
      <c r="B327" s="9"/>
    </row>
    <row r="328" spans="1:2" x14ac:dyDescent="0.35">
      <c r="A328" s="9"/>
      <c r="B328" s="9"/>
    </row>
    <row r="329" spans="1:2" x14ac:dyDescent="0.35">
      <c r="A329" s="9"/>
      <c r="B329" s="9"/>
    </row>
    <row r="330" spans="1:2" x14ac:dyDescent="0.35">
      <c r="A330" s="9"/>
      <c r="B330" s="9"/>
    </row>
    <row r="331" spans="1:2" x14ac:dyDescent="0.35">
      <c r="A331" s="9"/>
      <c r="B331" s="9"/>
    </row>
    <row r="332" spans="1:2" x14ac:dyDescent="0.35">
      <c r="A332" s="9"/>
      <c r="B332" s="9"/>
    </row>
    <row r="333" spans="1:2" x14ac:dyDescent="0.35">
      <c r="A333" s="9"/>
      <c r="B333" s="9"/>
    </row>
    <row r="334" spans="1:2" x14ac:dyDescent="0.35">
      <c r="A334" s="9"/>
      <c r="B334" s="9"/>
    </row>
    <row r="335" spans="1:2" x14ac:dyDescent="0.35">
      <c r="A335" s="9"/>
      <c r="B335" s="9"/>
    </row>
    <row r="336" spans="1:2" x14ac:dyDescent="0.35">
      <c r="A336" s="9"/>
      <c r="B336" s="9"/>
    </row>
    <row r="337" spans="1:2" x14ac:dyDescent="0.35">
      <c r="A337" s="9"/>
      <c r="B337" s="9"/>
    </row>
    <row r="338" spans="1:2" x14ac:dyDescent="0.35">
      <c r="A338" s="9"/>
      <c r="B338" s="9"/>
    </row>
    <row r="339" spans="1:2" x14ac:dyDescent="0.35">
      <c r="A339" s="9"/>
      <c r="B339" s="9"/>
    </row>
    <row r="340" spans="1:2" x14ac:dyDescent="0.35">
      <c r="A340" s="9"/>
      <c r="B340" s="9"/>
    </row>
    <row r="341" spans="1:2" x14ac:dyDescent="0.35">
      <c r="A341" s="9"/>
      <c r="B341" s="9"/>
    </row>
    <row r="342" spans="1:2" x14ac:dyDescent="0.35">
      <c r="A342" s="9"/>
      <c r="B342" s="9"/>
    </row>
    <row r="343" spans="1:2" x14ac:dyDescent="0.35">
      <c r="A343" s="9"/>
      <c r="B343" s="9"/>
    </row>
    <row r="344" spans="1:2" x14ac:dyDescent="0.35">
      <c r="A344" s="9"/>
      <c r="B344" s="9"/>
    </row>
    <row r="345" spans="1:2" x14ac:dyDescent="0.35">
      <c r="A345" s="9"/>
      <c r="B345" s="9"/>
    </row>
    <row r="346" spans="1:2" x14ac:dyDescent="0.35">
      <c r="A346" s="9"/>
      <c r="B346" s="9"/>
    </row>
    <row r="347" spans="1:2" x14ac:dyDescent="0.35">
      <c r="A347" s="9"/>
      <c r="B347" s="9"/>
    </row>
    <row r="348" spans="1:2" x14ac:dyDescent="0.35">
      <c r="A348" s="9"/>
      <c r="B348" s="9"/>
    </row>
    <row r="349" spans="1:2" x14ac:dyDescent="0.35">
      <c r="A349" s="9"/>
      <c r="B349" s="9"/>
    </row>
    <row r="350" spans="1:2" x14ac:dyDescent="0.35">
      <c r="A350" s="9"/>
      <c r="B350" s="9"/>
    </row>
    <row r="351" spans="1:2" x14ac:dyDescent="0.35">
      <c r="A351" s="9"/>
      <c r="B351" s="9"/>
    </row>
    <row r="352" spans="1:2" x14ac:dyDescent="0.35">
      <c r="A352" s="9"/>
      <c r="B352" s="9"/>
    </row>
    <row r="353" spans="1:2" x14ac:dyDescent="0.35">
      <c r="A353" s="9"/>
      <c r="B353" s="9"/>
    </row>
    <row r="354" spans="1:2" x14ac:dyDescent="0.35">
      <c r="A354" s="9"/>
      <c r="B354" s="9"/>
    </row>
    <row r="355" spans="1:2" x14ac:dyDescent="0.35">
      <c r="A355" s="9"/>
      <c r="B355" s="9"/>
    </row>
    <row r="356" spans="1:2" x14ac:dyDescent="0.35">
      <c r="A356" s="9"/>
      <c r="B356" s="9"/>
    </row>
    <row r="357" spans="1:2" x14ac:dyDescent="0.35">
      <c r="A357" s="9"/>
      <c r="B357" s="9"/>
    </row>
    <row r="358" spans="1:2" x14ac:dyDescent="0.35">
      <c r="A358" s="9"/>
      <c r="B358" s="9"/>
    </row>
    <row r="359" spans="1:2" x14ac:dyDescent="0.35">
      <c r="A359" s="9"/>
      <c r="B359" s="9"/>
    </row>
    <row r="360" spans="1:2" x14ac:dyDescent="0.35">
      <c r="A360" s="9"/>
      <c r="B360" s="9"/>
    </row>
    <row r="361" spans="1:2" x14ac:dyDescent="0.35">
      <c r="A361" s="9"/>
      <c r="B361" s="9"/>
    </row>
    <row r="362" spans="1:2" x14ac:dyDescent="0.35">
      <c r="A362" s="9"/>
      <c r="B362" s="9"/>
    </row>
    <row r="363" spans="1:2" x14ac:dyDescent="0.35">
      <c r="A363" s="9"/>
      <c r="B363" s="9"/>
    </row>
    <row r="364" spans="1:2" x14ac:dyDescent="0.35">
      <c r="A364" s="9"/>
      <c r="B364" s="9"/>
    </row>
    <row r="365" spans="1:2" x14ac:dyDescent="0.35">
      <c r="A365" s="9"/>
      <c r="B365" s="9"/>
    </row>
    <row r="366" spans="1:2" x14ac:dyDescent="0.35">
      <c r="A366" s="9"/>
      <c r="B366" s="9"/>
    </row>
    <row r="367" spans="1:2" x14ac:dyDescent="0.35">
      <c r="A367" s="9"/>
      <c r="B367" s="9"/>
    </row>
    <row r="368" spans="1:2" x14ac:dyDescent="0.35">
      <c r="A368" s="9"/>
      <c r="B368" s="9"/>
    </row>
    <row r="369" spans="1:2" x14ac:dyDescent="0.35">
      <c r="A369" s="9"/>
      <c r="B369" s="9"/>
    </row>
    <row r="370" spans="1:2" x14ac:dyDescent="0.35">
      <c r="A370" s="9"/>
      <c r="B370" s="9"/>
    </row>
    <row r="371" spans="1:2" x14ac:dyDescent="0.35">
      <c r="A371" s="9"/>
      <c r="B371" s="9"/>
    </row>
    <row r="372" spans="1:2" x14ac:dyDescent="0.35">
      <c r="A372" s="9"/>
      <c r="B372" s="9"/>
    </row>
    <row r="373" spans="1:2" x14ac:dyDescent="0.35">
      <c r="A373" s="9"/>
      <c r="B373" s="9"/>
    </row>
    <row r="374" spans="1:2" x14ac:dyDescent="0.35">
      <c r="A374" s="9"/>
      <c r="B374" s="9"/>
    </row>
    <row r="375" spans="1:2" x14ac:dyDescent="0.35">
      <c r="A375" s="9"/>
      <c r="B375" s="9"/>
    </row>
    <row r="376" spans="1:2" x14ac:dyDescent="0.35">
      <c r="A376" s="9"/>
      <c r="B376" s="9"/>
    </row>
    <row r="377" spans="1:2" x14ac:dyDescent="0.35">
      <c r="A377" s="9"/>
      <c r="B377" s="9"/>
    </row>
    <row r="378" spans="1:2" x14ac:dyDescent="0.35">
      <c r="A378" s="9"/>
      <c r="B378" s="9"/>
    </row>
    <row r="379" spans="1:2" x14ac:dyDescent="0.35">
      <c r="A379" s="9"/>
      <c r="B379" s="9"/>
    </row>
    <row r="380" spans="1:2" x14ac:dyDescent="0.35">
      <c r="A380" s="9"/>
      <c r="B380" s="9"/>
    </row>
    <row r="381" spans="1:2" x14ac:dyDescent="0.35">
      <c r="A381" s="9"/>
      <c r="B381" s="9"/>
    </row>
    <row r="382" spans="1:2" x14ac:dyDescent="0.35">
      <c r="A382" s="9"/>
      <c r="B382" s="9"/>
    </row>
    <row r="383" spans="1:2" x14ac:dyDescent="0.35">
      <c r="A383" s="9"/>
      <c r="B383" s="9"/>
    </row>
    <row r="384" spans="1:2" x14ac:dyDescent="0.35">
      <c r="A384" s="9"/>
      <c r="B384" s="9"/>
    </row>
    <row r="385" spans="1:2" x14ac:dyDescent="0.35">
      <c r="A385" s="9"/>
      <c r="B385" s="9"/>
    </row>
    <row r="386" spans="1:2" x14ac:dyDescent="0.35">
      <c r="A386" s="9"/>
      <c r="B386" s="9"/>
    </row>
    <row r="387" spans="1:2" x14ac:dyDescent="0.35">
      <c r="A387" s="9"/>
      <c r="B387" s="9"/>
    </row>
    <row r="388" spans="1:2" x14ac:dyDescent="0.35">
      <c r="A388" s="9"/>
      <c r="B388" s="9"/>
    </row>
    <row r="389" spans="1:2" x14ac:dyDescent="0.35">
      <c r="A389" s="9"/>
      <c r="B389" s="9"/>
    </row>
    <row r="390" spans="1:2" x14ac:dyDescent="0.35">
      <c r="A390" s="9"/>
      <c r="B390" s="9"/>
    </row>
    <row r="391" spans="1:2" x14ac:dyDescent="0.35">
      <c r="A391" s="9"/>
      <c r="B391" s="9"/>
    </row>
    <row r="392" spans="1:2" x14ac:dyDescent="0.35">
      <c r="A392" s="9"/>
      <c r="B392" s="9"/>
    </row>
    <row r="393" spans="1:2" x14ac:dyDescent="0.35">
      <c r="A393" s="9"/>
      <c r="B393" s="9"/>
    </row>
    <row r="394" spans="1:2" x14ac:dyDescent="0.35">
      <c r="A394" s="9"/>
      <c r="B394" s="9"/>
    </row>
    <row r="395" spans="1:2" x14ac:dyDescent="0.35">
      <c r="A395" s="9"/>
      <c r="B395" s="9"/>
    </row>
    <row r="396" spans="1:2" x14ac:dyDescent="0.35">
      <c r="A396" s="9"/>
      <c r="B396" s="9"/>
    </row>
    <row r="397" spans="1:2" x14ac:dyDescent="0.35">
      <c r="A397" s="9"/>
      <c r="B397" s="9"/>
    </row>
    <row r="398" spans="1:2" x14ac:dyDescent="0.35">
      <c r="A398" s="9"/>
      <c r="B398" s="9"/>
    </row>
    <row r="399" spans="1:2" x14ac:dyDescent="0.35">
      <c r="A399" s="9"/>
      <c r="B399" s="9"/>
    </row>
    <row r="400" spans="1:2" x14ac:dyDescent="0.35">
      <c r="A400" s="9"/>
      <c r="B400" s="9"/>
    </row>
    <row r="401" spans="1:2" x14ac:dyDescent="0.35">
      <c r="A401" s="9"/>
      <c r="B401" s="9"/>
    </row>
    <row r="402" spans="1:2" x14ac:dyDescent="0.35">
      <c r="A402" s="9"/>
      <c r="B402" s="9"/>
    </row>
    <row r="403" spans="1:2" x14ac:dyDescent="0.35">
      <c r="A403" s="9"/>
      <c r="B403" s="9"/>
    </row>
    <row r="404" spans="1:2" x14ac:dyDescent="0.35">
      <c r="A404" s="9"/>
      <c r="B404" s="9"/>
    </row>
    <row r="405" spans="1:2" x14ac:dyDescent="0.35">
      <c r="A405" s="9"/>
      <c r="B405" s="9"/>
    </row>
    <row r="406" spans="1:2" x14ac:dyDescent="0.35">
      <c r="A406" s="9"/>
      <c r="B406" s="9"/>
    </row>
    <row r="407" spans="1:2" x14ac:dyDescent="0.35">
      <c r="A407" s="9"/>
      <c r="B407" s="9"/>
    </row>
    <row r="408" spans="1:2" x14ac:dyDescent="0.35">
      <c r="A408" s="9"/>
      <c r="B408" s="9"/>
    </row>
    <row r="409" spans="1:2" x14ac:dyDescent="0.35">
      <c r="A409" s="9"/>
      <c r="B409" s="9"/>
    </row>
    <row r="410" spans="1:2" x14ac:dyDescent="0.35">
      <c r="A410" s="9"/>
      <c r="B410" s="9"/>
    </row>
    <row r="411" spans="1:2" x14ac:dyDescent="0.35">
      <c r="A411" s="9"/>
      <c r="B411" s="9"/>
    </row>
    <row r="412" spans="1:2" x14ac:dyDescent="0.35">
      <c r="A412" s="9"/>
      <c r="B412" s="9"/>
    </row>
    <row r="413" spans="1:2" x14ac:dyDescent="0.35">
      <c r="A413" s="9"/>
      <c r="B413" s="9"/>
    </row>
    <row r="414" spans="1:2" x14ac:dyDescent="0.35">
      <c r="A414" s="9"/>
      <c r="B414" s="9"/>
    </row>
    <row r="415" spans="1:2" x14ac:dyDescent="0.35">
      <c r="A415" s="9"/>
      <c r="B415" s="9"/>
    </row>
    <row r="416" spans="1:2" x14ac:dyDescent="0.35">
      <c r="A416" s="9"/>
      <c r="B416" s="9"/>
    </row>
    <row r="417" spans="1:2" x14ac:dyDescent="0.35">
      <c r="A417" s="9"/>
      <c r="B417" s="9"/>
    </row>
    <row r="418" spans="1:2" x14ac:dyDescent="0.35">
      <c r="A418" s="9"/>
      <c r="B418" s="9"/>
    </row>
    <row r="419" spans="1:2" x14ac:dyDescent="0.35">
      <c r="A419" s="9"/>
      <c r="B419" s="9"/>
    </row>
    <row r="420" spans="1:2" x14ac:dyDescent="0.35">
      <c r="A420" s="9"/>
      <c r="B420" s="9"/>
    </row>
    <row r="421" spans="1:2" x14ac:dyDescent="0.35">
      <c r="A421" s="9"/>
      <c r="B421" s="9"/>
    </row>
    <row r="422" spans="1:2" x14ac:dyDescent="0.35">
      <c r="A422" s="9"/>
      <c r="B422" s="9"/>
    </row>
    <row r="423" spans="1:2" x14ac:dyDescent="0.35">
      <c r="A423" s="9"/>
      <c r="B423" s="9"/>
    </row>
    <row r="424" spans="1:2" x14ac:dyDescent="0.35">
      <c r="A424" s="9"/>
      <c r="B424" s="9"/>
    </row>
    <row r="425" spans="1:2" x14ac:dyDescent="0.35">
      <c r="A425" s="9"/>
      <c r="B425" s="9"/>
    </row>
    <row r="426" spans="1:2" x14ac:dyDescent="0.35">
      <c r="A426" s="9"/>
      <c r="B426" s="9"/>
    </row>
    <row r="427" spans="1:2" x14ac:dyDescent="0.35">
      <c r="A427" s="9"/>
      <c r="B427" s="9"/>
    </row>
    <row r="428" spans="1:2" x14ac:dyDescent="0.35">
      <c r="A428" s="9"/>
      <c r="B428" s="9"/>
    </row>
    <row r="429" spans="1:2" x14ac:dyDescent="0.35">
      <c r="A429" s="9"/>
      <c r="B429" s="9"/>
    </row>
    <row r="430" spans="1:2" x14ac:dyDescent="0.35">
      <c r="A430" s="9"/>
      <c r="B430" s="9"/>
    </row>
    <row r="431" spans="1:2" x14ac:dyDescent="0.35">
      <c r="A431" s="9"/>
      <c r="B431" s="9"/>
    </row>
    <row r="432" spans="1:2" x14ac:dyDescent="0.35">
      <c r="A432" s="9"/>
      <c r="B432" s="9"/>
    </row>
    <row r="433" spans="1:2" x14ac:dyDescent="0.35">
      <c r="A433" s="9"/>
      <c r="B433" s="9"/>
    </row>
    <row r="434" spans="1:2" x14ac:dyDescent="0.35">
      <c r="A434" s="9"/>
      <c r="B434" s="9"/>
    </row>
    <row r="435" spans="1:2" x14ac:dyDescent="0.35">
      <c r="A435" s="9"/>
      <c r="B435" s="9"/>
    </row>
    <row r="436" spans="1:2" x14ac:dyDescent="0.35">
      <c r="A436" s="9"/>
      <c r="B436" s="9"/>
    </row>
    <row r="437" spans="1:2" x14ac:dyDescent="0.35">
      <c r="A437" s="9"/>
      <c r="B437" s="9"/>
    </row>
    <row r="438" spans="1:2" x14ac:dyDescent="0.35">
      <c r="A438" s="9"/>
      <c r="B438" s="9"/>
    </row>
    <row r="439" spans="1:2" x14ac:dyDescent="0.35">
      <c r="A439" s="9"/>
      <c r="B439" s="9"/>
    </row>
    <row r="440" spans="1:2" x14ac:dyDescent="0.35">
      <c r="A440" s="9"/>
      <c r="B440" s="9"/>
    </row>
    <row r="441" spans="1:2" x14ac:dyDescent="0.35">
      <c r="A441" s="9"/>
      <c r="B441" s="9"/>
    </row>
    <row r="442" spans="1:2" x14ac:dyDescent="0.35">
      <c r="A442" s="9"/>
      <c r="B442" s="9"/>
    </row>
    <row r="443" spans="1:2" x14ac:dyDescent="0.35">
      <c r="A443" s="9"/>
      <c r="B443" s="9"/>
    </row>
    <row r="444" spans="1:2" x14ac:dyDescent="0.35">
      <c r="A444" s="9"/>
      <c r="B444" s="9"/>
    </row>
    <row r="445" spans="1:2" x14ac:dyDescent="0.35">
      <c r="A445" s="9"/>
      <c r="B445" s="9"/>
    </row>
    <row r="446" spans="1:2" x14ac:dyDescent="0.35">
      <c r="A446" s="9"/>
      <c r="B446" s="9"/>
    </row>
    <row r="447" spans="1:2" x14ac:dyDescent="0.35">
      <c r="A447" s="9"/>
      <c r="B447" s="9"/>
    </row>
    <row r="448" spans="1:2" x14ac:dyDescent="0.35">
      <c r="A448" s="9"/>
      <c r="B448" s="9"/>
    </row>
    <row r="449" spans="1:2" x14ac:dyDescent="0.35">
      <c r="A449" s="9"/>
      <c r="B449" s="9"/>
    </row>
    <row r="450" spans="1:2" x14ac:dyDescent="0.35">
      <c r="A450" s="9"/>
      <c r="B450" s="9"/>
    </row>
    <row r="451" spans="1:2" x14ac:dyDescent="0.35">
      <c r="A451" s="9"/>
      <c r="B451" s="9"/>
    </row>
    <row r="452" spans="1:2" x14ac:dyDescent="0.35">
      <c r="A452" s="9"/>
      <c r="B452" s="9"/>
    </row>
    <row r="453" spans="1:2" x14ac:dyDescent="0.35">
      <c r="A453" s="9"/>
      <c r="B453" s="9"/>
    </row>
    <row r="454" spans="1:2" x14ac:dyDescent="0.35">
      <c r="A454" s="9"/>
      <c r="B454" s="9"/>
    </row>
    <row r="455" spans="1:2" x14ac:dyDescent="0.35">
      <c r="A455" s="9"/>
      <c r="B455" s="9"/>
    </row>
    <row r="456" spans="1:2" x14ac:dyDescent="0.35">
      <c r="A456" s="9"/>
      <c r="B456" s="9"/>
    </row>
    <row r="457" spans="1:2" x14ac:dyDescent="0.35">
      <c r="A457" s="9"/>
      <c r="B457" s="9"/>
    </row>
    <row r="458" spans="1:2" x14ac:dyDescent="0.35">
      <c r="A458" s="9"/>
      <c r="B458" s="9"/>
    </row>
    <row r="459" spans="1:2" x14ac:dyDescent="0.35">
      <c r="A459" s="9"/>
      <c r="B459" s="9"/>
    </row>
    <row r="460" spans="1:2" x14ac:dyDescent="0.35">
      <c r="A460" s="9"/>
      <c r="B460" s="9"/>
    </row>
    <row r="461" spans="1:2" x14ac:dyDescent="0.35">
      <c r="A461" s="9"/>
      <c r="B461" s="9"/>
    </row>
    <row r="462" spans="1:2" x14ac:dyDescent="0.35">
      <c r="A462" s="9"/>
      <c r="B462" s="9"/>
    </row>
    <row r="463" spans="1:2" x14ac:dyDescent="0.35">
      <c r="A463" s="9"/>
      <c r="B463" s="9"/>
    </row>
    <row r="464" spans="1:2" x14ac:dyDescent="0.35">
      <c r="A464" s="9"/>
      <c r="B464" s="9"/>
    </row>
    <row r="465" spans="1:2" x14ac:dyDescent="0.35">
      <c r="A465" s="9"/>
      <c r="B465" s="9"/>
    </row>
    <row r="466" spans="1:2" x14ac:dyDescent="0.35">
      <c r="A466" s="9"/>
      <c r="B466" s="9"/>
    </row>
    <row r="467" spans="1:2" x14ac:dyDescent="0.35">
      <c r="A467" s="9"/>
      <c r="B467" s="9"/>
    </row>
    <row r="468" spans="1:2" x14ac:dyDescent="0.35">
      <c r="A468" s="9"/>
      <c r="B468" s="9"/>
    </row>
    <row r="469" spans="1:2" x14ac:dyDescent="0.35">
      <c r="A469" s="9"/>
      <c r="B469" s="9"/>
    </row>
    <row r="470" spans="1:2" x14ac:dyDescent="0.35">
      <c r="A470" s="9"/>
      <c r="B470" s="9"/>
    </row>
    <row r="471" spans="1:2" x14ac:dyDescent="0.35">
      <c r="A471" s="9"/>
      <c r="B471" s="9"/>
    </row>
    <row r="472" spans="1:2" x14ac:dyDescent="0.35">
      <c r="A472" s="9"/>
      <c r="B472" s="9"/>
    </row>
    <row r="473" spans="1:2" x14ac:dyDescent="0.35">
      <c r="A473" s="9"/>
      <c r="B473" s="9"/>
    </row>
    <row r="474" spans="1:2" x14ac:dyDescent="0.35">
      <c r="A474" s="9"/>
      <c r="B474" s="9"/>
    </row>
    <row r="475" spans="1:2" x14ac:dyDescent="0.35">
      <c r="A475" s="9"/>
      <c r="B475" s="9"/>
    </row>
    <row r="476" spans="1:2" x14ac:dyDescent="0.35">
      <c r="A476" s="9"/>
      <c r="B476" s="9"/>
    </row>
    <row r="477" spans="1:2" x14ac:dyDescent="0.35">
      <c r="A477" s="9"/>
      <c r="B477" s="9"/>
    </row>
    <row r="478" spans="1:2" x14ac:dyDescent="0.35">
      <c r="A478" s="9"/>
      <c r="B478" s="9"/>
    </row>
    <row r="479" spans="1:2" x14ac:dyDescent="0.35">
      <c r="A479" s="9"/>
      <c r="B479" s="9"/>
    </row>
    <row r="480" spans="1:2" x14ac:dyDescent="0.35">
      <c r="A480" s="9"/>
      <c r="B480" s="9"/>
    </row>
    <row r="481" spans="1:2" x14ac:dyDescent="0.35">
      <c r="A481" s="9"/>
      <c r="B481" s="9"/>
    </row>
    <row r="482" spans="1:2" x14ac:dyDescent="0.35">
      <c r="A482" s="9"/>
      <c r="B482" s="9"/>
    </row>
    <row r="483" spans="1:2" x14ac:dyDescent="0.35">
      <c r="A483" s="9"/>
      <c r="B483" s="9"/>
    </row>
    <row r="484" spans="1:2" x14ac:dyDescent="0.35">
      <c r="A484" s="9"/>
      <c r="B484" s="9"/>
    </row>
    <row r="485" spans="1:2" x14ac:dyDescent="0.35">
      <c r="A485" s="9"/>
      <c r="B485" s="9"/>
    </row>
    <row r="486" spans="1:2" x14ac:dyDescent="0.35">
      <c r="A486" s="9"/>
      <c r="B486" s="9"/>
    </row>
    <row r="487" spans="1:2" x14ac:dyDescent="0.35">
      <c r="A487" s="9"/>
      <c r="B487" s="9"/>
    </row>
    <row r="488" spans="1:2" x14ac:dyDescent="0.35">
      <c r="A488" s="9"/>
      <c r="B488" s="9"/>
    </row>
    <row r="489" spans="1:2" x14ac:dyDescent="0.35">
      <c r="A489" s="9"/>
      <c r="B489" s="9"/>
    </row>
    <row r="490" spans="1:2" x14ac:dyDescent="0.35">
      <c r="A490" s="9"/>
      <c r="B490" s="9"/>
    </row>
    <row r="491" spans="1:2" x14ac:dyDescent="0.35">
      <c r="A491" s="9"/>
      <c r="B491" s="9"/>
    </row>
    <row r="492" spans="1:2" x14ac:dyDescent="0.35">
      <c r="A492" s="9"/>
      <c r="B492" s="9"/>
    </row>
    <row r="493" spans="1:2" x14ac:dyDescent="0.35">
      <c r="A493" s="9"/>
      <c r="B493" s="9"/>
    </row>
    <row r="494" spans="1:2" x14ac:dyDescent="0.35">
      <c r="A494" s="9"/>
      <c r="B494" s="9"/>
    </row>
    <row r="495" spans="1:2" x14ac:dyDescent="0.35">
      <c r="A495" s="9"/>
      <c r="B495" s="9"/>
    </row>
    <row r="496" spans="1:2" x14ac:dyDescent="0.35">
      <c r="A496" s="9"/>
      <c r="B496" s="9"/>
    </row>
    <row r="497" spans="1:2" x14ac:dyDescent="0.35">
      <c r="A497" s="9"/>
      <c r="B497" s="9"/>
    </row>
    <row r="498" spans="1:2" x14ac:dyDescent="0.35">
      <c r="A498" s="9"/>
      <c r="B498" s="9"/>
    </row>
    <row r="499" spans="1:2" x14ac:dyDescent="0.35">
      <c r="A499" s="9"/>
      <c r="B499" s="9"/>
    </row>
    <row r="500" spans="1:2" x14ac:dyDescent="0.35">
      <c r="A500" s="9"/>
      <c r="B500" s="9"/>
    </row>
    <row r="501" spans="1:2" x14ac:dyDescent="0.35">
      <c r="A501" s="9"/>
      <c r="B501" s="9"/>
    </row>
    <row r="502" spans="1:2" x14ac:dyDescent="0.35">
      <c r="A502" s="9"/>
      <c r="B502" s="9"/>
    </row>
    <row r="503" spans="1:2" x14ac:dyDescent="0.35">
      <c r="A503" s="9"/>
      <c r="B503" s="9"/>
    </row>
    <row r="504" spans="1:2" x14ac:dyDescent="0.35">
      <c r="A504" s="9"/>
      <c r="B504" s="9"/>
    </row>
    <row r="505" spans="1:2" x14ac:dyDescent="0.35">
      <c r="A505" s="9"/>
      <c r="B505" s="9"/>
    </row>
    <row r="506" spans="1:2" x14ac:dyDescent="0.35">
      <c r="A506" s="9"/>
      <c r="B506" s="9"/>
    </row>
    <row r="507" spans="1:2" x14ac:dyDescent="0.35">
      <c r="A507" s="9"/>
      <c r="B507" s="9"/>
    </row>
    <row r="508" spans="1:2" x14ac:dyDescent="0.35">
      <c r="A508" s="9"/>
      <c r="B508" s="9"/>
    </row>
    <row r="509" spans="1:2" x14ac:dyDescent="0.35">
      <c r="A509" s="9"/>
      <c r="B509" s="9"/>
    </row>
    <row r="510" spans="1:2" x14ac:dyDescent="0.35">
      <c r="A510" s="9"/>
      <c r="B510" s="9"/>
    </row>
    <row r="511" spans="1:2" x14ac:dyDescent="0.35">
      <c r="A511" s="9"/>
      <c r="B511" s="9"/>
    </row>
    <row r="512" spans="1:2" x14ac:dyDescent="0.35">
      <c r="A512" s="9"/>
      <c r="B512" s="9"/>
    </row>
    <row r="513" spans="1:2" x14ac:dyDescent="0.35">
      <c r="A513" s="9"/>
      <c r="B513" s="9"/>
    </row>
    <row r="514" spans="1:2" x14ac:dyDescent="0.35">
      <c r="A514" s="9"/>
      <c r="B514" s="9"/>
    </row>
    <row r="515" spans="1:2" x14ac:dyDescent="0.35">
      <c r="A515" s="9"/>
      <c r="B515" s="9"/>
    </row>
    <row r="516" spans="1:2" x14ac:dyDescent="0.35">
      <c r="A516" s="9"/>
      <c r="B516" s="9"/>
    </row>
    <row r="517" spans="1:2" x14ac:dyDescent="0.35">
      <c r="A517" s="9"/>
      <c r="B517" s="9"/>
    </row>
    <row r="518" spans="1:2" x14ac:dyDescent="0.35">
      <c r="A518" s="9"/>
      <c r="B518" s="9"/>
    </row>
    <row r="519" spans="1:2" x14ac:dyDescent="0.35">
      <c r="A519" s="9"/>
      <c r="B519" s="9"/>
    </row>
    <row r="520" spans="1:2" x14ac:dyDescent="0.35">
      <c r="A520" s="9"/>
      <c r="B520" s="9"/>
    </row>
    <row r="521" spans="1:2" x14ac:dyDescent="0.35">
      <c r="A521" s="9"/>
      <c r="B521" s="9"/>
    </row>
    <row r="522" spans="1:2" x14ac:dyDescent="0.35">
      <c r="A522" s="9"/>
      <c r="B522" s="9"/>
    </row>
    <row r="523" spans="1:2" x14ac:dyDescent="0.35">
      <c r="A523" s="9"/>
      <c r="B523" s="9"/>
    </row>
    <row r="524" spans="1:2" x14ac:dyDescent="0.35">
      <c r="A524" s="9"/>
      <c r="B524" s="9"/>
    </row>
    <row r="525" spans="1:2" x14ac:dyDescent="0.35">
      <c r="A525" s="9"/>
      <c r="B525" s="9"/>
    </row>
    <row r="526" spans="1:2" x14ac:dyDescent="0.35">
      <c r="A526" s="9"/>
      <c r="B526" s="9"/>
    </row>
    <row r="527" spans="1:2" x14ac:dyDescent="0.35">
      <c r="A527" s="9"/>
      <c r="B527" s="9"/>
    </row>
    <row r="528" spans="1:2" x14ac:dyDescent="0.35">
      <c r="A528" s="9"/>
      <c r="B528" s="9"/>
    </row>
    <row r="529" spans="1:2" x14ac:dyDescent="0.35">
      <c r="A529" s="9"/>
      <c r="B529" s="9"/>
    </row>
    <row r="530" spans="1:2" x14ac:dyDescent="0.35">
      <c r="A530" s="9"/>
      <c r="B530" s="9"/>
    </row>
    <row r="531" spans="1:2" x14ac:dyDescent="0.35">
      <c r="A531" s="9"/>
      <c r="B531" s="9"/>
    </row>
    <row r="532" spans="1:2" x14ac:dyDescent="0.35">
      <c r="A532" s="9"/>
      <c r="B532" s="9"/>
    </row>
    <row r="533" spans="1:2" x14ac:dyDescent="0.35">
      <c r="A533" s="9"/>
      <c r="B533" s="9"/>
    </row>
    <row r="534" spans="1:2" x14ac:dyDescent="0.35">
      <c r="A534" s="9"/>
      <c r="B534" s="9"/>
    </row>
    <row r="535" spans="1:2" x14ac:dyDescent="0.35">
      <c r="A535" s="9"/>
      <c r="B535" s="9"/>
    </row>
    <row r="536" spans="1:2" x14ac:dyDescent="0.35">
      <c r="A536" s="9"/>
      <c r="B536" s="9"/>
    </row>
    <row r="537" spans="1:2" x14ac:dyDescent="0.35">
      <c r="A537" s="9"/>
      <c r="B537" s="9"/>
    </row>
    <row r="538" spans="1:2" x14ac:dyDescent="0.35">
      <c r="A538" s="9"/>
      <c r="B538" s="9"/>
    </row>
    <row r="539" spans="1:2" x14ac:dyDescent="0.35">
      <c r="A539" s="9"/>
      <c r="B539" s="9"/>
    </row>
    <row r="540" spans="1:2" x14ac:dyDescent="0.35">
      <c r="A540" s="9"/>
      <c r="B540" s="9"/>
    </row>
    <row r="541" spans="1:2" x14ac:dyDescent="0.35">
      <c r="A541" s="9"/>
      <c r="B541" s="9"/>
    </row>
    <row r="542" spans="1:2" x14ac:dyDescent="0.35">
      <c r="A542" s="9"/>
      <c r="B542" s="9"/>
    </row>
    <row r="543" spans="1:2" x14ac:dyDescent="0.35">
      <c r="A543" s="9"/>
      <c r="B543" s="9"/>
    </row>
    <row r="544" spans="1:2" x14ac:dyDescent="0.35">
      <c r="A544" s="9"/>
      <c r="B544" s="9"/>
    </row>
    <row r="545" spans="1:2" x14ac:dyDescent="0.35">
      <c r="A545" s="9"/>
      <c r="B545" s="9"/>
    </row>
    <row r="546" spans="1:2" x14ac:dyDescent="0.35">
      <c r="A546" s="9"/>
      <c r="B546" s="9"/>
    </row>
    <row r="547" spans="1:2" x14ac:dyDescent="0.35">
      <c r="A547" s="9"/>
      <c r="B547" s="9"/>
    </row>
    <row r="548" spans="1:2" x14ac:dyDescent="0.35">
      <c r="A548" s="9"/>
      <c r="B548" s="9"/>
    </row>
    <row r="549" spans="1:2" x14ac:dyDescent="0.35">
      <c r="A549" s="9"/>
      <c r="B549" s="9"/>
    </row>
    <row r="550" spans="1:2" x14ac:dyDescent="0.35">
      <c r="A550" s="9"/>
      <c r="B550" s="9"/>
    </row>
    <row r="551" spans="1:2" x14ac:dyDescent="0.35">
      <c r="A551" s="9"/>
      <c r="B551" s="9"/>
    </row>
    <row r="552" spans="1:2" x14ac:dyDescent="0.35">
      <c r="A552" s="9"/>
      <c r="B552" s="9"/>
    </row>
    <row r="553" spans="1:2" x14ac:dyDescent="0.35">
      <c r="A553" s="9"/>
      <c r="B553" s="9"/>
    </row>
    <row r="554" spans="1:2" x14ac:dyDescent="0.35">
      <c r="A554" s="9"/>
      <c r="B554" s="9"/>
    </row>
    <row r="555" spans="1:2" x14ac:dyDescent="0.35">
      <c r="A555" s="9"/>
      <c r="B555" s="9"/>
    </row>
    <row r="556" spans="1:2" x14ac:dyDescent="0.35">
      <c r="A556" s="9"/>
      <c r="B556" s="9"/>
    </row>
    <row r="557" spans="1:2" x14ac:dyDescent="0.35">
      <c r="A557" s="9"/>
      <c r="B557" s="9"/>
    </row>
    <row r="558" spans="1:2" x14ac:dyDescent="0.35">
      <c r="A558" s="9"/>
      <c r="B558" s="9"/>
    </row>
    <row r="559" spans="1:2" x14ac:dyDescent="0.35">
      <c r="A559" s="9"/>
      <c r="B559" s="9"/>
    </row>
    <row r="560" spans="1:2" x14ac:dyDescent="0.35">
      <c r="A560" s="9"/>
      <c r="B560" s="9"/>
    </row>
    <row r="561" spans="1:2" x14ac:dyDescent="0.35">
      <c r="A561" s="9"/>
      <c r="B561" s="9"/>
    </row>
    <row r="562" spans="1:2" x14ac:dyDescent="0.35">
      <c r="A562" s="9"/>
      <c r="B562" s="9"/>
    </row>
    <row r="563" spans="1:2" x14ac:dyDescent="0.35">
      <c r="A563" s="9"/>
      <c r="B563" s="9"/>
    </row>
    <row r="564" spans="1:2" x14ac:dyDescent="0.35">
      <c r="A564" s="9"/>
      <c r="B564" s="9"/>
    </row>
    <row r="565" spans="1:2" x14ac:dyDescent="0.35">
      <c r="A565" s="9"/>
      <c r="B565" s="9"/>
    </row>
    <row r="566" spans="1:2" x14ac:dyDescent="0.35">
      <c r="A566" s="9"/>
      <c r="B566" s="9"/>
    </row>
    <row r="567" spans="1:2" x14ac:dyDescent="0.35">
      <c r="A567" s="9"/>
      <c r="B567" s="9"/>
    </row>
    <row r="568" spans="1:2" x14ac:dyDescent="0.35">
      <c r="A568" s="9"/>
      <c r="B568" s="9"/>
    </row>
    <row r="569" spans="1:2" x14ac:dyDescent="0.35">
      <c r="A569" s="9"/>
      <c r="B569" s="9"/>
    </row>
    <row r="570" spans="1:2" x14ac:dyDescent="0.35">
      <c r="A570" s="9"/>
      <c r="B570" s="9"/>
    </row>
    <row r="571" spans="1:2" x14ac:dyDescent="0.35">
      <c r="A571" s="9"/>
      <c r="B571" s="9"/>
    </row>
    <row r="572" spans="1:2" x14ac:dyDescent="0.35">
      <c r="A572" s="9"/>
      <c r="B572" s="9"/>
    </row>
    <row r="573" spans="1:2" x14ac:dyDescent="0.35">
      <c r="A573" s="9"/>
      <c r="B573" s="9"/>
    </row>
    <row r="574" spans="1:2" x14ac:dyDescent="0.35">
      <c r="A574" s="9"/>
      <c r="B574" s="9"/>
    </row>
    <row r="575" spans="1:2" x14ac:dyDescent="0.35">
      <c r="A575" s="9"/>
      <c r="B575" s="9"/>
    </row>
    <row r="576" spans="1:2" x14ac:dyDescent="0.35">
      <c r="A576" s="9"/>
      <c r="B576" s="9"/>
    </row>
    <row r="577" spans="1:2" x14ac:dyDescent="0.35">
      <c r="A577" s="9"/>
      <c r="B577" s="9"/>
    </row>
    <row r="578" spans="1:2" x14ac:dyDescent="0.35">
      <c r="A578" s="9"/>
      <c r="B578" s="9"/>
    </row>
    <row r="579" spans="1:2" x14ac:dyDescent="0.35">
      <c r="A579" s="9"/>
      <c r="B579" s="9"/>
    </row>
    <row r="580" spans="1:2" x14ac:dyDescent="0.35">
      <c r="A580" s="9"/>
      <c r="B580" s="9"/>
    </row>
    <row r="581" spans="1:2" x14ac:dyDescent="0.35">
      <c r="A581" s="9"/>
      <c r="B581" s="9"/>
    </row>
    <row r="582" spans="1:2" x14ac:dyDescent="0.35">
      <c r="A582" s="9"/>
      <c r="B582" s="9"/>
    </row>
    <row r="583" spans="1:2" x14ac:dyDescent="0.35">
      <c r="A583" s="9"/>
      <c r="B583" s="9"/>
    </row>
    <row r="584" spans="1:2" x14ac:dyDescent="0.35">
      <c r="A584" s="9"/>
      <c r="B584" s="9"/>
    </row>
    <row r="585" spans="1:2" x14ac:dyDescent="0.35">
      <c r="A585" s="9"/>
      <c r="B585" s="9"/>
    </row>
    <row r="586" spans="1:2" x14ac:dyDescent="0.35">
      <c r="A586" s="9"/>
      <c r="B586" s="9"/>
    </row>
    <row r="587" spans="1:2" x14ac:dyDescent="0.35">
      <c r="A587" s="9"/>
      <c r="B587" s="9"/>
    </row>
    <row r="588" spans="1:2" x14ac:dyDescent="0.35">
      <c r="A588" s="9"/>
      <c r="B588" s="9"/>
    </row>
    <row r="589" spans="1:2" x14ac:dyDescent="0.35">
      <c r="A589" s="9"/>
      <c r="B589" s="9"/>
    </row>
    <row r="590" spans="1:2" x14ac:dyDescent="0.35">
      <c r="A590" s="9"/>
      <c r="B590" s="9"/>
    </row>
    <row r="591" spans="1:2" x14ac:dyDescent="0.35">
      <c r="A591" s="9"/>
      <c r="B591" s="9"/>
    </row>
    <row r="592" spans="1:2" x14ac:dyDescent="0.35">
      <c r="A592" s="9"/>
      <c r="B592" s="9"/>
    </row>
    <row r="593" spans="1:2" x14ac:dyDescent="0.35">
      <c r="A593" s="9"/>
      <c r="B593" s="9"/>
    </row>
    <row r="594" spans="1:2" x14ac:dyDescent="0.35">
      <c r="A594" s="9"/>
      <c r="B594" s="9"/>
    </row>
    <row r="595" spans="1:2" x14ac:dyDescent="0.35">
      <c r="A595" s="9"/>
      <c r="B595" s="9"/>
    </row>
    <row r="596" spans="1:2" x14ac:dyDescent="0.35">
      <c r="A596" s="9"/>
      <c r="B596" s="9"/>
    </row>
    <row r="597" spans="1:2" x14ac:dyDescent="0.35">
      <c r="A597" s="9"/>
      <c r="B597" s="9"/>
    </row>
    <row r="598" spans="1:2" x14ac:dyDescent="0.35">
      <c r="A598" s="9"/>
      <c r="B598" s="9"/>
    </row>
    <row r="599" spans="1:2" x14ac:dyDescent="0.35">
      <c r="A599" s="9"/>
      <c r="B599" s="9"/>
    </row>
    <row r="600" spans="1:2" x14ac:dyDescent="0.35">
      <c r="A600" s="9"/>
      <c r="B600" s="9"/>
    </row>
    <row r="601" spans="1:2" x14ac:dyDescent="0.35">
      <c r="A601" s="9"/>
      <c r="B601" s="9"/>
    </row>
    <row r="602" spans="1:2" x14ac:dyDescent="0.35">
      <c r="A602" s="9"/>
      <c r="B602" s="9"/>
    </row>
    <row r="603" spans="1:2" x14ac:dyDescent="0.35">
      <c r="A603" s="9"/>
      <c r="B603" s="9"/>
    </row>
    <row r="604" spans="1:2" x14ac:dyDescent="0.35">
      <c r="A604" s="9"/>
      <c r="B604" s="9"/>
    </row>
    <row r="605" spans="1:2" x14ac:dyDescent="0.35">
      <c r="A605" s="9"/>
      <c r="B605" s="9"/>
    </row>
    <row r="606" spans="1:2" x14ac:dyDescent="0.35">
      <c r="A606" s="9"/>
      <c r="B606" s="9"/>
    </row>
    <row r="607" spans="1:2" x14ac:dyDescent="0.35">
      <c r="A607" s="9"/>
      <c r="B607" s="9"/>
    </row>
    <row r="608" spans="1:2" x14ac:dyDescent="0.35">
      <c r="A608" s="9"/>
      <c r="B608" s="9"/>
    </row>
    <row r="609" spans="1:2" x14ac:dyDescent="0.35">
      <c r="A609" s="9"/>
      <c r="B609" s="9"/>
    </row>
    <row r="610" spans="1:2" x14ac:dyDescent="0.35">
      <c r="A610" s="9"/>
      <c r="B610" s="9"/>
    </row>
    <row r="611" spans="1:2" x14ac:dyDescent="0.35">
      <c r="A611" s="9"/>
      <c r="B611" s="9"/>
    </row>
    <row r="612" spans="1:2" x14ac:dyDescent="0.35">
      <c r="A612" s="9"/>
      <c r="B612" s="9"/>
    </row>
    <row r="613" spans="1:2" x14ac:dyDescent="0.35">
      <c r="A613" s="9"/>
      <c r="B613" s="9"/>
    </row>
    <row r="614" spans="1:2" x14ac:dyDescent="0.35">
      <c r="A614" s="9"/>
      <c r="B614" s="9"/>
    </row>
    <row r="615" spans="1:2" x14ac:dyDescent="0.35">
      <c r="A615" s="9"/>
      <c r="B615" s="9"/>
    </row>
    <row r="616" spans="1:2" x14ac:dyDescent="0.35">
      <c r="A616" s="9"/>
      <c r="B616" s="9"/>
    </row>
    <row r="617" spans="1:2" x14ac:dyDescent="0.35">
      <c r="A617" s="9"/>
      <c r="B617" s="9"/>
    </row>
    <row r="618" spans="1:2" x14ac:dyDescent="0.35">
      <c r="A618" s="9"/>
      <c r="B618" s="9"/>
    </row>
    <row r="619" spans="1:2" x14ac:dyDescent="0.35">
      <c r="A619" s="9"/>
      <c r="B619" s="9"/>
    </row>
    <row r="620" spans="1:2" x14ac:dyDescent="0.35">
      <c r="A620" s="9"/>
      <c r="B620" s="9"/>
    </row>
    <row r="621" spans="1:2" x14ac:dyDescent="0.35">
      <c r="A621" s="9"/>
      <c r="B621" s="9"/>
    </row>
    <row r="622" spans="1:2" x14ac:dyDescent="0.35">
      <c r="A622" s="9"/>
      <c r="B622" s="9"/>
    </row>
    <row r="623" spans="1:2" x14ac:dyDescent="0.35">
      <c r="A623" s="9"/>
      <c r="B623" s="9"/>
    </row>
    <row r="624" spans="1:2" x14ac:dyDescent="0.35">
      <c r="A624" s="9"/>
      <c r="B624" s="9"/>
    </row>
    <row r="625" spans="1:2" x14ac:dyDescent="0.35">
      <c r="A625" s="9"/>
      <c r="B625" s="9"/>
    </row>
    <row r="626" spans="1:2" x14ac:dyDescent="0.35">
      <c r="A626" s="9"/>
      <c r="B626" s="9"/>
    </row>
    <row r="627" spans="1:2" x14ac:dyDescent="0.35">
      <c r="A627" s="9"/>
      <c r="B627" s="9"/>
    </row>
    <row r="628" spans="1:2" x14ac:dyDescent="0.35">
      <c r="A628" s="9"/>
      <c r="B628" s="9"/>
    </row>
    <row r="629" spans="1:2" x14ac:dyDescent="0.35">
      <c r="A629" s="9"/>
      <c r="B629" s="9"/>
    </row>
    <row r="630" spans="1:2" x14ac:dyDescent="0.35">
      <c r="A630" s="9"/>
      <c r="B630" s="9"/>
    </row>
    <row r="631" spans="1:2" x14ac:dyDescent="0.35">
      <c r="A631" s="9"/>
      <c r="B631" s="9"/>
    </row>
    <row r="632" spans="1:2" x14ac:dyDescent="0.35">
      <c r="A632" s="9"/>
      <c r="B632" s="9"/>
    </row>
    <row r="633" spans="1:2" x14ac:dyDescent="0.35">
      <c r="A633" s="9"/>
      <c r="B633" s="9"/>
    </row>
    <row r="634" spans="1:2" x14ac:dyDescent="0.35">
      <c r="A634" s="9"/>
      <c r="B634" s="9"/>
    </row>
    <row r="635" spans="1:2" x14ac:dyDescent="0.35">
      <c r="A635" s="9"/>
      <c r="B635" s="9"/>
    </row>
    <row r="636" spans="1:2" x14ac:dyDescent="0.35">
      <c r="A636" s="9"/>
      <c r="B636" s="9"/>
    </row>
    <row r="637" spans="1:2" x14ac:dyDescent="0.35">
      <c r="A637" s="9"/>
      <c r="B637" s="9"/>
    </row>
    <row r="638" spans="1:2" x14ac:dyDescent="0.35">
      <c r="A638" s="9"/>
      <c r="B638" s="9"/>
    </row>
    <row r="639" spans="1:2" x14ac:dyDescent="0.35">
      <c r="A639" s="9"/>
      <c r="B639" s="9"/>
    </row>
    <row r="640" spans="1:2" x14ac:dyDescent="0.35">
      <c r="A640" s="9"/>
      <c r="B640" s="9"/>
    </row>
    <row r="641" spans="1:2" x14ac:dyDescent="0.35">
      <c r="A641" s="9"/>
      <c r="B641" s="9"/>
    </row>
    <row r="642" spans="1:2" x14ac:dyDescent="0.35">
      <c r="A642" s="9"/>
      <c r="B642" s="9"/>
    </row>
    <row r="643" spans="1:2" x14ac:dyDescent="0.35">
      <c r="A643" s="9"/>
      <c r="B643" s="9"/>
    </row>
    <row r="644" spans="1:2" x14ac:dyDescent="0.35">
      <c r="A644" s="9"/>
      <c r="B644" s="9"/>
    </row>
    <row r="645" spans="1:2" x14ac:dyDescent="0.35">
      <c r="A645" s="9"/>
      <c r="B645" s="9"/>
    </row>
    <row r="646" spans="1:2" x14ac:dyDescent="0.35">
      <c r="A646" s="9"/>
      <c r="B646" s="9"/>
    </row>
    <row r="647" spans="1:2" x14ac:dyDescent="0.35">
      <c r="A647" s="9"/>
      <c r="B647" s="9"/>
    </row>
    <row r="648" spans="1:2" x14ac:dyDescent="0.35">
      <c r="A648" s="9"/>
      <c r="B648" s="9"/>
    </row>
    <row r="649" spans="1:2" x14ac:dyDescent="0.35">
      <c r="A649" s="9"/>
      <c r="B649" s="9"/>
    </row>
    <row r="650" spans="1:2" x14ac:dyDescent="0.35">
      <c r="A650" s="9"/>
      <c r="B650" s="9"/>
    </row>
    <row r="651" spans="1:2" x14ac:dyDescent="0.35">
      <c r="A651" s="9"/>
      <c r="B651" s="9"/>
    </row>
    <row r="652" spans="1:2" x14ac:dyDescent="0.35">
      <c r="A652" s="9"/>
      <c r="B652" s="9"/>
    </row>
    <row r="653" spans="1:2" x14ac:dyDescent="0.35">
      <c r="A653" s="9"/>
      <c r="B653" s="9"/>
    </row>
    <row r="654" spans="1:2" x14ac:dyDescent="0.35">
      <c r="A654" s="9"/>
      <c r="B654" s="9"/>
    </row>
    <row r="655" spans="1:2" x14ac:dyDescent="0.35">
      <c r="A655" s="9"/>
      <c r="B655" s="9"/>
    </row>
    <row r="656" spans="1:2" x14ac:dyDescent="0.35">
      <c r="A656" s="9"/>
      <c r="B656" s="9"/>
    </row>
    <row r="657" spans="1:2" x14ac:dyDescent="0.35">
      <c r="A657" s="9"/>
      <c r="B657" s="9"/>
    </row>
    <row r="658" spans="1:2" x14ac:dyDescent="0.35">
      <c r="A658" s="9"/>
      <c r="B658" s="9"/>
    </row>
    <row r="659" spans="1:2" x14ac:dyDescent="0.35">
      <c r="A659" s="9"/>
      <c r="B659" s="9"/>
    </row>
    <row r="660" spans="1:2" x14ac:dyDescent="0.35">
      <c r="A660" s="9"/>
      <c r="B660" s="9"/>
    </row>
    <row r="661" spans="1:2" x14ac:dyDescent="0.35">
      <c r="A661" s="9"/>
      <c r="B661" s="9"/>
    </row>
    <row r="662" spans="1:2" x14ac:dyDescent="0.35">
      <c r="A662" s="9"/>
      <c r="B662" s="9"/>
    </row>
    <row r="663" spans="1:2" x14ac:dyDescent="0.35">
      <c r="A663" s="9"/>
      <c r="B663" s="9"/>
    </row>
    <row r="664" spans="1:2" x14ac:dyDescent="0.35">
      <c r="A664" s="9"/>
      <c r="B664" s="9"/>
    </row>
    <row r="665" spans="1:2" x14ac:dyDescent="0.35">
      <c r="A665" s="9"/>
      <c r="B665" s="9"/>
    </row>
    <row r="666" spans="1:2" x14ac:dyDescent="0.35">
      <c r="A666" s="9"/>
      <c r="B666" s="9"/>
    </row>
    <row r="667" spans="1:2" x14ac:dyDescent="0.35">
      <c r="A667" s="9"/>
      <c r="B667" s="9"/>
    </row>
    <row r="668" spans="1:2" x14ac:dyDescent="0.35">
      <c r="A668" s="9"/>
      <c r="B668" s="9"/>
    </row>
    <row r="669" spans="1:2" x14ac:dyDescent="0.35">
      <c r="A669" s="9"/>
      <c r="B669" s="9"/>
    </row>
    <row r="670" spans="1:2" x14ac:dyDescent="0.35">
      <c r="A670" s="9"/>
      <c r="B670" s="9"/>
    </row>
    <row r="671" spans="1:2" x14ac:dyDescent="0.35">
      <c r="A671" s="9"/>
      <c r="B671" s="9"/>
    </row>
    <row r="672" spans="1:2" x14ac:dyDescent="0.35">
      <c r="A672" s="9"/>
      <c r="B672" s="9"/>
    </row>
    <row r="673" spans="1:2" x14ac:dyDescent="0.35">
      <c r="A673" s="9"/>
      <c r="B673" s="9"/>
    </row>
    <row r="674" spans="1:2" x14ac:dyDescent="0.35">
      <c r="A674" s="9"/>
      <c r="B674" s="9"/>
    </row>
    <row r="675" spans="1:2" x14ac:dyDescent="0.35">
      <c r="A675" s="9"/>
      <c r="B675" s="9"/>
    </row>
    <row r="676" spans="1:2" x14ac:dyDescent="0.35">
      <c r="A676" s="9"/>
      <c r="B676" s="9"/>
    </row>
    <row r="677" spans="1:2" x14ac:dyDescent="0.35">
      <c r="A677" s="9"/>
      <c r="B677" s="9"/>
    </row>
    <row r="678" spans="1:2" x14ac:dyDescent="0.35">
      <c r="A678" s="9"/>
      <c r="B678" s="9"/>
    </row>
    <row r="679" spans="1:2" x14ac:dyDescent="0.35">
      <c r="A679" s="9"/>
      <c r="B679" s="9"/>
    </row>
    <row r="680" spans="1:2" x14ac:dyDescent="0.35">
      <c r="A680" s="9"/>
      <c r="B680" s="9"/>
    </row>
    <row r="681" spans="1:2" x14ac:dyDescent="0.35">
      <c r="A681" s="9"/>
      <c r="B681" s="9"/>
    </row>
    <row r="682" spans="1:2" x14ac:dyDescent="0.35">
      <c r="A682" s="9"/>
      <c r="B682" s="9"/>
    </row>
    <row r="683" spans="1:2" x14ac:dyDescent="0.35">
      <c r="A683" s="9"/>
      <c r="B683" s="9"/>
    </row>
    <row r="684" spans="1:2" x14ac:dyDescent="0.35">
      <c r="A684" s="9"/>
      <c r="B684" s="9"/>
    </row>
    <row r="685" spans="1:2" x14ac:dyDescent="0.35">
      <c r="A685" s="9"/>
      <c r="B685" s="9"/>
    </row>
    <row r="686" spans="1:2" x14ac:dyDescent="0.35">
      <c r="A686" s="9"/>
      <c r="B686" s="9"/>
    </row>
    <row r="687" spans="1:2" x14ac:dyDescent="0.35">
      <c r="A687" s="9"/>
      <c r="B687" s="9"/>
    </row>
    <row r="688" spans="1:2" x14ac:dyDescent="0.35">
      <c r="A688" s="9"/>
      <c r="B688" s="9"/>
    </row>
    <row r="689" spans="1:2" x14ac:dyDescent="0.35">
      <c r="A689" s="9"/>
      <c r="B689" s="9"/>
    </row>
    <row r="690" spans="1:2" x14ac:dyDescent="0.35">
      <c r="A690" s="9"/>
      <c r="B690" s="9"/>
    </row>
    <row r="691" spans="1:2" x14ac:dyDescent="0.35">
      <c r="A691" s="9"/>
      <c r="B691" s="9"/>
    </row>
    <row r="692" spans="1:2" x14ac:dyDescent="0.35">
      <c r="A692" s="9"/>
      <c r="B692" s="9"/>
    </row>
    <row r="693" spans="1:2" x14ac:dyDescent="0.35">
      <c r="A693" s="9"/>
      <c r="B693" s="9"/>
    </row>
    <row r="694" spans="1:2" x14ac:dyDescent="0.35">
      <c r="A694" s="9"/>
      <c r="B694" s="9"/>
    </row>
    <row r="695" spans="1:2" x14ac:dyDescent="0.35">
      <c r="A695" s="9"/>
      <c r="B695" s="9"/>
    </row>
    <row r="696" spans="1:2" x14ac:dyDescent="0.35">
      <c r="A696" s="9"/>
      <c r="B696" s="9"/>
    </row>
    <row r="697" spans="1:2" x14ac:dyDescent="0.35">
      <c r="A697" s="9"/>
      <c r="B697" s="9"/>
    </row>
    <row r="698" spans="1:2" x14ac:dyDescent="0.35">
      <c r="A698" s="9"/>
      <c r="B698" s="9"/>
    </row>
    <row r="699" spans="1:2" x14ac:dyDescent="0.35">
      <c r="A699" s="9"/>
      <c r="B699" s="9"/>
    </row>
    <row r="700" spans="1:2" x14ac:dyDescent="0.35">
      <c r="A700" s="9"/>
      <c r="B700" s="9"/>
    </row>
    <row r="701" spans="1:2" x14ac:dyDescent="0.35">
      <c r="A701" s="9"/>
      <c r="B701" s="9"/>
    </row>
    <row r="702" spans="1:2" x14ac:dyDescent="0.35">
      <c r="A702" s="9"/>
      <c r="B702" s="9"/>
    </row>
    <row r="703" spans="1:2" x14ac:dyDescent="0.35">
      <c r="A703" s="9"/>
      <c r="B703" s="9"/>
    </row>
    <row r="704" spans="1:2" x14ac:dyDescent="0.35">
      <c r="A704" s="9"/>
      <c r="B704" s="9"/>
    </row>
    <row r="705" spans="1:2" x14ac:dyDescent="0.35">
      <c r="A705" s="9"/>
      <c r="B705" s="9"/>
    </row>
    <row r="706" spans="1:2" x14ac:dyDescent="0.35">
      <c r="A706" s="9"/>
      <c r="B706" s="9"/>
    </row>
    <row r="707" spans="1:2" x14ac:dyDescent="0.35">
      <c r="A707" s="9"/>
      <c r="B707" s="9"/>
    </row>
    <row r="708" spans="1:2" x14ac:dyDescent="0.35">
      <c r="A708" s="9"/>
      <c r="B708" s="9"/>
    </row>
    <row r="709" spans="1:2" x14ac:dyDescent="0.35">
      <c r="A709" s="9"/>
      <c r="B709" s="9"/>
    </row>
    <row r="710" spans="1:2" x14ac:dyDescent="0.35">
      <c r="A710" s="9"/>
      <c r="B710" s="9"/>
    </row>
    <row r="711" spans="1:2" x14ac:dyDescent="0.35">
      <c r="A711" s="9"/>
      <c r="B711" s="9"/>
    </row>
    <row r="712" spans="1:2" x14ac:dyDescent="0.35">
      <c r="A712" s="9"/>
      <c r="B712" s="9"/>
    </row>
    <row r="713" spans="1:2" x14ac:dyDescent="0.35">
      <c r="A713" s="9"/>
      <c r="B713" s="9"/>
    </row>
    <row r="714" spans="1:2" x14ac:dyDescent="0.35">
      <c r="A714" s="9"/>
      <c r="B714" s="9"/>
    </row>
    <row r="715" spans="1:2" x14ac:dyDescent="0.35">
      <c r="A715" s="9"/>
      <c r="B715" s="9"/>
    </row>
    <row r="716" spans="1:2" x14ac:dyDescent="0.35">
      <c r="A716" s="9"/>
      <c r="B716" s="9"/>
    </row>
    <row r="717" spans="1:2" x14ac:dyDescent="0.35">
      <c r="A717" s="9"/>
      <c r="B717" s="9"/>
    </row>
    <row r="718" spans="1:2" x14ac:dyDescent="0.35">
      <c r="A718" s="9"/>
      <c r="B718" s="9"/>
    </row>
    <row r="719" spans="1:2" x14ac:dyDescent="0.35">
      <c r="A719" s="9"/>
      <c r="B719" s="9"/>
    </row>
    <row r="720" spans="1:2" x14ac:dyDescent="0.35">
      <c r="A720" s="9"/>
      <c r="B720" s="9"/>
    </row>
    <row r="721" spans="1:2" x14ac:dyDescent="0.35">
      <c r="A721" s="9"/>
      <c r="B721" s="9"/>
    </row>
    <row r="722" spans="1:2" x14ac:dyDescent="0.35">
      <c r="A722" s="9"/>
      <c r="B722" s="9"/>
    </row>
    <row r="723" spans="1:2" x14ac:dyDescent="0.35">
      <c r="A723" s="9"/>
      <c r="B723" s="9"/>
    </row>
    <row r="724" spans="1:2" x14ac:dyDescent="0.35">
      <c r="A724" s="9"/>
      <c r="B724" s="9"/>
    </row>
    <row r="725" spans="1:2" x14ac:dyDescent="0.35">
      <c r="A725" s="9"/>
      <c r="B725" s="9"/>
    </row>
    <row r="726" spans="1:2" x14ac:dyDescent="0.35">
      <c r="A726" s="9"/>
      <c r="B726" s="9"/>
    </row>
    <row r="727" spans="1:2" x14ac:dyDescent="0.35">
      <c r="A727" s="9"/>
      <c r="B727" s="9"/>
    </row>
    <row r="728" spans="1:2" x14ac:dyDescent="0.35">
      <c r="A728" s="9"/>
      <c r="B728" s="9"/>
    </row>
    <row r="729" spans="1:2" x14ac:dyDescent="0.35">
      <c r="A729" s="9"/>
      <c r="B729" s="9"/>
    </row>
    <row r="730" spans="1:2" x14ac:dyDescent="0.35">
      <c r="A730" s="9"/>
      <c r="B730" s="9"/>
    </row>
    <row r="731" spans="1:2" x14ac:dyDescent="0.35">
      <c r="A731" s="9"/>
      <c r="B731" s="9"/>
    </row>
    <row r="732" spans="1:2" x14ac:dyDescent="0.35">
      <c r="A732" s="9"/>
      <c r="B732" s="9"/>
    </row>
    <row r="733" spans="1:2" x14ac:dyDescent="0.35">
      <c r="A733" s="9"/>
      <c r="B733" s="9"/>
    </row>
    <row r="734" spans="1:2" x14ac:dyDescent="0.35">
      <c r="A734" s="9"/>
      <c r="B734" s="9"/>
    </row>
    <row r="735" spans="1:2" x14ac:dyDescent="0.35">
      <c r="A735" s="9"/>
      <c r="B735" s="9"/>
    </row>
    <row r="736" spans="1:2" x14ac:dyDescent="0.35">
      <c r="A736" s="9"/>
      <c r="B736" s="9"/>
    </row>
    <row r="737" spans="1:2" x14ac:dyDescent="0.35">
      <c r="A737" s="9"/>
      <c r="B737" s="9"/>
    </row>
    <row r="738" spans="1:2" x14ac:dyDescent="0.35">
      <c r="A738" s="9"/>
      <c r="B738" s="9"/>
    </row>
    <row r="739" spans="1:2" x14ac:dyDescent="0.35">
      <c r="A739" s="9"/>
      <c r="B739" s="9"/>
    </row>
    <row r="740" spans="1:2" x14ac:dyDescent="0.35">
      <c r="A740" s="9"/>
      <c r="B740" s="9"/>
    </row>
    <row r="741" spans="1:2" x14ac:dyDescent="0.35">
      <c r="A741" s="9"/>
      <c r="B741" s="9"/>
    </row>
    <row r="742" spans="1:2" x14ac:dyDescent="0.35">
      <c r="A742" s="9"/>
      <c r="B742" s="9"/>
    </row>
    <row r="743" spans="1:2" x14ac:dyDescent="0.35">
      <c r="A743" s="9"/>
      <c r="B743" s="9"/>
    </row>
    <row r="744" spans="1:2" x14ac:dyDescent="0.35">
      <c r="A744" s="9"/>
      <c r="B744" s="9"/>
    </row>
    <row r="745" spans="1:2" x14ac:dyDescent="0.35">
      <c r="A745" s="9"/>
      <c r="B745" s="9"/>
    </row>
    <row r="746" spans="1:2" x14ac:dyDescent="0.35">
      <c r="A746" s="9"/>
      <c r="B746" s="9"/>
    </row>
    <row r="747" spans="1:2" x14ac:dyDescent="0.35">
      <c r="A747" s="9"/>
      <c r="B747" s="9"/>
    </row>
    <row r="748" spans="1:2" x14ac:dyDescent="0.35">
      <c r="A748" s="9"/>
      <c r="B748" s="9"/>
    </row>
    <row r="749" spans="1:2" x14ac:dyDescent="0.35">
      <c r="A749" s="9"/>
      <c r="B749" s="9"/>
    </row>
    <row r="750" spans="1:2" x14ac:dyDescent="0.35">
      <c r="A750" s="9"/>
      <c r="B750" s="9"/>
    </row>
    <row r="751" spans="1:2" x14ac:dyDescent="0.35">
      <c r="A751" s="9"/>
      <c r="B751" s="9"/>
    </row>
    <row r="752" spans="1:2" x14ac:dyDescent="0.35">
      <c r="A752" s="9"/>
      <c r="B752" s="9"/>
    </row>
    <row r="753" spans="1:2" x14ac:dyDescent="0.35">
      <c r="A753" s="9"/>
      <c r="B753" s="9"/>
    </row>
    <row r="754" spans="1:2" x14ac:dyDescent="0.35">
      <c r="A754" s="9"/>
      <c r="B754" s="9"/>
    </row>
    <row r="755" spans="1:2" x14ac:dyDescent="0.35">
      <c r="A755" s="9"/>
      <c r="B755" s="9"/>
    </row>
    <row r="756" spans="1:2" x14ac:dyDescent="0.35">
      <c r="A756" s="9"/>
      <c r="B756" s="9"/>
    </row>
    <row r="757" spans="1:2" x14ac:dyDescent="0.35">
      <c r="A757" s="9"/>
      <c r="B757" s="9"/>
    </row>
    <row r="758" spans="1:2" x14ac:dyDescent="0.35">
      <c r="A758" s="9"/>
      <c r="B758" s="9"/>
    </row>
    <row r="759" spans="1:2" x14ac:dyDescent="0.35">
      <c r="A759" s="9"/>
      <c r="B759" s="9"/>
    </row>
    <row r="760" spans="1:2" x14ac:dyDescent="0.35">
      <c r="A760" s="9"/>
      <c r="B760" s="9"/>
    </row>
    <row r="761" spans="1:2" x14ac:dyDescent="0.35">
      <c r="A761" s="9"/>
      <c r="B761" s="9"/>
    </row>
    <row r="762" spans="1:2" x14ac:dyDescent="0.35">
      <c r="A762" s="9"/>
      <c r="B762" s="9"/>
    </row>
    <row r="763" spans="1:2" x14ac:dyDescent="0.35">
      <c r="A763" s="9"/>
      <c r="B763" s="9"/>
    </row>
    <row r="764" spans="1:2" x14ac:dyDescent="0.35">
      <c r="A764" s="9"/>
      <c r="B764" s="9"/>
    </row>
    <row r="765" spans="1:2" x14ac:dyDescent="0.35">
      <c r="A765" s="9"/>
      <c r="B765" s="9"/>
    </row>
    <row r="766" spans="1:2" x14ac:dyDescent="0.35">
      <c r="A766" s="9"/>
      <c r="B766" s="9"/>
    </row>
    <row r="767" spans="1:2" x14ac:dyDescent="0.35">
      <c r="A767" s="9"/>
      <c r="B767" s="9"/>
    </row>
    <row r="768" spans="1:2" x14ac:dyDescent="0.35">
      <c r="A768" s="9"/>
      <c r="B768" s="9"/>
    </row>
    <row r="769" spans="1:2" x14ac:dyDescent="0.35">
      <c r="A769" s="9"/>
      <c r="B769" s="9"/>
    </row>
    <row r="770" spans="1:2" x14ac:dyDescent="0.35">
      <c r="A770" s="9"/>
      <c r="B770" s="9"/>
    </row>
    <row r="771" spans="1:2" x14ac:dyDescent="0.35">
      <c r="A771" s="9"/>
      <c r="B771" s="9"/>
    </row>
    <row r="772" spans="1:2" x14ac:dyDescent="0.35">
      <c r="A772" s="9"/>
      <c r="B772" s="9"/>
    </row>
    <row r="773" spans="1:2" x14ac:dyDescent="0.35">
      <c r="A773" s="9"/>
      <c r="B773" s="9"/>
    </row>
    <row r="774" spans="1:2" x14ac:dyDescent="0.35">
      <c r="A774" s="9"/>
      <c r="B774" s="9"/>
    </row>
    <row r="775" spans="1:2" x14ac:dyDescent="0.35">
      <c r="A775" s="9"/>
      <c r="B775" s="9"/>
    </row>
    <row r="776" spans="1:2" x14ac:dyDescent="0.35">
      <c r="A776" s="9"/>
      <c r="B776" s="9"/>
    </row>
    <row r="777" spans="1:2" x14ac:dyDescent="0.35">
      <c r="A777" s="9"/>
      <c r="B777" s="9"/>
    </row>
    <row r="778" spans="1:2" x14ac:dyDescent="0.35">
      <c r="A778" s="9"/>
      <c r="B778" s="9"/>
    </row>
    <row r="779" spans="1:2" x14ac:dyDescent="0.35">
      <c r="A779" s="9"/>
      <c r="B779" s="9"/>
    </row>
    <row r="780" spans="1:2" x14ac:dyDescent="0.35">
      <c r="A780" s="9"/>
      <c r="B780" s="9"/>
    </row>
    <row r="781" spans="1:2" x14ac:dyDescent="0.35">
      <c r="A781" s="9"/>
      <c r="B781" s="9"/>
    </row>
    <row r="782" spans="1:2" x14ac:dyDescent="0.35">
      <c r="A782" s="9"/>
      <c r="B782" s="9"/>
    </row>
    <row r="783" spans="1:2" x14ac:dyDescent="0.35">
      <c r="A783" s="9"/>
      <c r="B783" s="9"/>
    </row>
    <row r="784" spans="1:2" x14ac:dyDescent="0.35">
      <c r="A784" s="9"/>
      <c r="B784" s="9"/>
    </row>
    <row r="785" spans="1:2" x14ac:dyDescent="0.35">
      <c r="A785" s="9"/>
      <c r="B785" s="9"/>
    </row>
    <row r="786" spans="1:2" x14ac:dyDescent="0.35">
      <c r="A786" s="9"/>
      <c r="B786" s="9"/>
    </row>
    <row r="787" spans="1:2" x14ac:dyDescent="0.35">
      <c r="A787" s="9"/>
      <c r="B787" s="9"/>
    </row>
    <row r="788" spans="1:2" x14ac:dyDescent="0.35">
      <c r="A788" s="9"/>
      <c r="B788" s="9"/>
    </row>
    <row r="789" spans="1:2" x14ac:dyDescent="0.35">
      <c r="A789" s="9"/>
      <c r="B789" s="9"/>
    </row>
    <row r="790" spans="1:2" x14ac:dyDescent="0.35">
      <c r="A790" s="9"/>
      <c r="B790" s="9"/>
    </row>
    <row r="791" spans="1:2" x14ac:dyDescent="0.35">
      <c r="A791" s="9"/>
      <c r="B791" s="9"/>
    </row>
    <row r="792" spans="1:2" x14ac:dyDescent="0.35">
      <c r="A792" s="9"/>
      <c r="B792" s="9"/>
    </row>
    <row r="793" spans="1:2" x14ac:dyDescent="0.35">
      <c r="A793" s="9"/>
      <c r="B793" s="9"/>
    </row>
    <row r="794" spans="1:2" x14ac:dyDescent="0.35">
      <c r="A794" s="9"/>
      <c r="B794" s="9"/>
    </row>
    <row r="795" spans="1:2" x14ac:dyDescent="0.35">
      <c r="A795" s="9"/>
      <c r="B795" s="9"/>
    </row>
    <row r="796" spans="1:2" x14ac:dyDescent="0.35">
      <c r="A796" s="9"/>
      <c r="B796" s="9"/>
    </row>
    <row r="797" spans="1:2" x14ac:dyDescent="0.35">
      <c r="A797" s="9"/>
      <c r="B797" s="9"/>
    </row>
    <row r="798" spans="1:2" x14ac:dyDescent="0.35">
      <c r="A798" s="9"/>
      <c r="B798" s="9"/>
    </row>
    <row r="799" spans="1:2" x14ac:dyDescent="0.35">
      <c r="A799" s="9"/>
      <c r="B799" s="9"/>
    </row>
    <row r="800" spans="1:2" x14ac:dyDescent="0.35">
      <c r="A800" s="9"/>
      <c r="B800" s="9"/>
    </row>
    <row r="801" spans="1:2" x14ac:dyDescent="0.35">
      <c r="A801" s="9"/>
      <c r="B801" s="9"/>
    </row>
    <row r="802" spans="1:2" x14ac:dyDescent="0.35">
      <c r="A802" s="9"/>
      <c r="B802" s="9"/>
    </row>
    <row r="803" spans="1:2" x14ac:dyDescent="0.35">
      <c r="A803" s="9"/>
      <c r="B803" s="9"/>
    </row>
    <row r="804" spans="1:2" x14ac:dyDescent="0.35">
      <c r="A804" s="9"/>
      <c r="B804" s="9"/>
    </row>
    <row r="805" spans="1:2" x14ac:dyDescent="0.35">
      <c r="A805" s="9"/>
      <c r="B805" s="9"/>
    </row>
    <row r="806" spans="1:2" x14ac:dyDescent="0.35">
      <c r="A806" s="9"/>
      <c r="B806" s="9"/>
    </row>
    <row r="807" spans="1:2" x14ac:dyDescent="0.35">
      <c r="A807" s="9"/>
      <c r="B807" s="9"/>
    </row>
    <row r="808" spans="1:2" x14ac:dyDescent="0.35">
      <c r="A808" s="9"/>
      <c r="B808" s="9"/>
    </row>
    <row r="809" spans="1:2" x14ac:dyDescent="0.35">
      <c r="A809" s="9"/>
      <c r="B809" s="9"/>
    </row>
    <row r="810" spans="1:2" x14ac:dyDescent="0.35">
      <c r="A810" s="9"/>
      <c r="B810" s="9"/>
    </row>
    <row r="811" spans="1:2" x14ac:dyDescent="0.35">
      <c r="A811" s="9"/>
      <c r="B811" s="9"/>
    </row>
    <row r="812" spans="1:2" x14ac:dyDescent="0.35">
      <c r="A812" s="9"/>
      <c r="B812" s="9"/>
    </row>
    <row r="813" spans="1:2" x14ac:dyDescent="0.35">
      <c r="A813" s="9"/>
      <c r="B813" s="9"/>
    </row>
    <row r="814" spans="1:2" x14ac:dyDescent="0.35">
      <c r="A814" s="9"/>
      <c r="B814" s="9"/>
    </row>
    <row r="815" spans="1:2" x14ac:dyDescent="0.35">
      <c r="A815" s="9"/>
      <c r="B815" s="9"/>
    </row>
    <row r="816" spans="1:2" x14ac:dyDescent="0.35">
      <c r="A816" s="9"/>
      <c r="B816" s="9"/>
    </row>
    <row r="817" spans="1:2" x14ac:dyDescent="0.35">
      <c r="A817" s="9"/>
      <c r="B817" s="9"/>
    </row>
    <row r="818" spans="1:2" x14ac:dyDescent="0.35">
      <c r="A818" s="9"/>
      <c r="B818" s="9"/>
    </row>
    <row r="819" spans="1:2" x14ac:dyDescent="0.35">
      <c r="A819" s="9"/>
      <c r="B819" s="9"/>
    </row>
    <row r="820" spans="1:2" x14ac:dyDescent="0.35">
      <c r="A820" s="9"/>
      <c r="B820" s="9"/>
    </row>
    <row r="821" spans="1:2" x14ac:dyDescent="0.35">
      <c r="A821" s="9"/>
      <c r="B821" s="9"/>
    </row>
    <row r="822" spans="1:2" x14ac:dyDescent="0.35">
      <c r="A822" s="9"/>
      <c r="B822" s="9"/>
    </row>
    <row r="823" spans="1:2" x14ac:dyDescent="0.35">
      <c r="A823" s="9"/>
      <c r="B823" s="9"/>
    </row>
    <row r="824" spans="1:2" x14ac:dyDescent="0.35">
      <c r="A824" s="9"/>
      <c r="B824" s="9"/>
    </row>
    <row r="825" spans="1:2" x14ac:dyDescent="0.35">
      <c r="A825" s="9"/>
      <c r="B825" s="9"/>
    </row>
    <row r="826" spans="1:2" x14ac:dyDescent="0.35">
      <c r="A826" s="9"/>
      <c r="B826" s="9"/>
    </row>
    <row r="827" spans="1:2" x14ac:dyDescent="0.35">
      <c r="A827" s="9"/>
      <c r="B827" s="9"/>
    </row>
    <row r="828" spans="1:2" x14ac:dyDescent="0.35">
      <c r="A828" s="9"/>
      <c r="B828" s="9"/>
    </row>
    <row r="829" spans="1:2" x14ac:dyDescent="0.35">
      <c r="A829" s="9"/>
      <c r="B829" s="9"/>
    </row>
    <row r="830" spans="1:2" x14ac:dyDescent="0.35">
      <c r="A830" s="9"/>
      <c r="B830" s="9"/>
    </row>
    <row r="831" spans="1:2" x14ac:dyDescent="0.35">
      <c r="A831" s="9"/>
      <c r="B831" s="9"/>
    </row>
    <row r="832" spans="1:2" x14ac:dyDescent="0.35">
      <c r="A832" s="9"/>
      <c r="B832" s="9"/>
    </row>
    <row r="833" spans="1:2" x14ac:dyDescent="0.35">
      <c r="A833" s="9"/>
      <c r="B833" s="9"/>
    </row>
    <row r="834" spans="1:2" x14ac:dyDescent="0.35">
      <c r="A834" s="9"/>
      <c r="B834" s="9"/>
    </row>
    <row r="835" spans="1:2" x14ac:dyDescent="0.35">
      <c r="A835" s="9"/>
      <c r="B835" s="9"/>
    </row>
    <row r="836" spans="1:2" x14ac:dyDescent="0.35">
      <c r="A836" s="9"/>
      <c r="B836" s="9"/>
    </row>
    <row r="837" spans="1:2" x14ac:dyDescent="0.35">
      <c r="A837" s="9"/>
      <c r="B837" s="9"/>
    </row>
    <row r="838" spans="1:2" x14ac:dyDescent="0.35">
      <c r="A838" s="9"/>
      <c r="B838" s="9"/>
    </row>
    <row r="839" spans="1:2" x14ac:dyDescent="0.35">
      <c r="A839" s="9"/>
      <c r="B839" s="9"/>
    </row>
    <row r="840" spans="1:2" x14ac:dyDescent="0.35">
      <c r="A840" s="9"/>
      <c r="B840" s="9"/>
    </row>
    <row r="841" spans="1:2" x14ac:dyDescent="0.35">
      <c r="A841" s="9"/>
      <c r="B841" s="9"/>
    </row>
    <row r="842" spans="1:2" x14ac:dyDescent="0.35">
      <c r="A842" s="9"/>
      <c r="B842" s="9"/>
    </row>
    <row r="843" spans="1:2" x14ac:dyDescent="0.35">
      <c r="A843" s="9"/>
      <c r="B843" s="9"/>
    </row>
    <row r="844" spans="1:2" x14ac:dyDescent="0.35">
      <c r="A844" s="9"/>
      <c r="B844" s="9"/>
    </row>
    <row r="845" spans="1:2" x14ac:dyDescent="0.35">
      <c r="A845" s="9"/>
      <c r="B845" s="9"/>
    </row>
    <row r="846" spans="1:2" x14ac:dyDescent="0.35">
      <c r="A846" s="9"/>
      <c r="B846" s="9"/>
    </row>
    <row r="847" spans="1:2" x14ac:dyDescent="0.35">
      <c r="A847" s="9"/>
      <c r="B847" s="9"/>
    </row>
    <row r="848" spans="1:2" x14ac:dyDescent="0.35">
      <c r="A848" s="9"/>
      <c r="B848" s="9"/>
    </row>
    <row r="849" spans="1:2" x14ac:dyDescent="0.35">
      <c r="A849" s="9"/>
      <c r="B849" s="9"/>
    </row>
    <row r="850" spans="1:2" x14ac:dyDescent="0.35">
      <c r="A850" s="9"/>
      <c r="B850" s="9"/>
    </row>
    <row r="851" spans="1:2" x14ac:dyDescent="0.35">
      <c r="A851" s="9"/>
      <c r="B851" s="9"/>
    </row>
    <row r="852" spans="1:2" x14ac:dyDescent="0.35">
      <c r="A852" s="9"/>
      <c r="B852" s="9"/>
    </row>
    <row r="853" spans="1:2" x14ac:dyDescent="0.35">
      <c r="A853" s="9"/>
      <c r="B853" s="9"/>
    </row>
    <row r="854" spans="1:2" x14ac:dyDescent="0.35">
      <c r="A854" s="9"/>
      <c r="B854" s="9"/>
    </row>
    <row r="855" spans="1:2" x14ac:dyDescent="0.35">
      <c r="A855" s="9"/>
      <c r="B855" s="9"/>
    </row>
    <row r="856" spans="1:2" x14ac:dyDescent="0.35">
      <c r="A856" s="9"/>
      <c r="B856" s="9"/>
    </row>
    <row r="857" spans="1:2" x14ac:dyDescent="0.35">
      <c r="A857" s="9"/>
      <c r="B857" s="9"/>
    </row>
    <row r="858" spans="1:2" x14ac:dyDescent="0.35">
      <c r="A858" s="9"/>
      <c r="B858" s="9"/>
    </row>
    <row r="859" spans="1:2" x14ac:dyDescent="0.35">
      <c r="A859" s="9"/>
      <c r="B859" s="9"/>
    </row>
    <row r="860" spans="1:2" x14ac:dyDescent="0.35">
      <c r="A860" s="9"/>
      <c r="B860" s="9"/>
    </row>
    <row r="861" spans="1:2" x14ac:dyDescent="0.35">
      <c r="A861" s="9"/>
      <c r="B861" s="9"/>
    </row>
    <row r="862" spans="1:2" x14ac:dyDescent="0.35">
      <c r="A862" s="9"/>
      <c r="B862" s="9"/>
    </row>
    <row r="863" spans="1:2" x14ac:dyDescent="0.35">
      <c r="A863" s="9"/>
      <c r="B863" s="9"/>
    </row>
    <row r="864" spans="1:2" x14ac:dyDescent="0.35">
      <c r="A864" s="9"/>
      <c r="B864" s="9"/>
    </row>
    <row r="865" spans="1:2" x14ac:dyDescent="0.35">
      <c r="A865" s="9"/>
      <c r="B865" s="9"/>
    </row>
    <row r="866" spans="1:2" x14ac:dyDescent="0.35">
      <c r="A866" s="9"/>
      <c r="B866" s="9"/>
    </row>
    <row r="867" spans="1:2" x14ac:dyDescent="0.35">
      <c r="A867" s="9"/>
      <c r="B867" s="9"/>
    </row>
    <row r="868" spans="1:2" x14ac:dyDescent="0.35">
      <c r="A868" s="9"/>
      <c r="B868" s="9"/>
    </row>
    <row r="869" spans="1:2" x14ac:dyDescent="0.35">
      <c r="A869" s="9"/>
      <c r="B869" s="9"/>
    </row>
    <row r="870" spans="1:2" x14ac:dyDescent="0.35">
      <c r="A870" s="9"/>
      <c r="B870" s="9"/>
    </row>
    <row r="871" spans="1:2" x14ac:dyDescent="0.35">
      <c r="A871" s="9"/>
      <c r="B871" s="9"/>
    </row>
    <row r="872" spans="1:2" x14ac:dyDescent="0.35">
      <c r="A872" s="9"/>
      <c r="B872" s="9"/>
    </row>
    <row r="873" spans="1:2" x14ac:dyDescent="0.35">
      <c r="A873" s="9"/>
      <c r="B873" s="9"/>
    </row>
    <row r="874" spans="1:2" x14ac:dyDescent="0.35">
      <c r="A874" s="9"/>
      <c r="B874" s="9"/>
    </row>
    <row r="875" spans="1:2" x14ac:dyDescent="0.35">
      <c r="A875" s="9"/>
      <c r="B875" s="9"/>
    </row>
    <row r="876" spans="1:2" x14ac:dyDescent="0.35">
      <c r="A876" s="9"/>
      <c r="B876" s="9"/>
    </row>
    <row r="877" spans="1:2" x14ac:dyDescent="0.35">
      <c r="A877" s="9"/>
      <c r="B877" s="9"/>
    </row>
    <row r="878" spans="1:2" x14ac:dyDescent="0.35">
      <c r="A878" s="9"/>
      <c r="B878" s="9"/>
    </row>
    <row r="879" spans="1:2" x14ac:dyDescent="0.35">
      <c r="A879" s="9"/>
      <c r="B879" s="9"/>
    </row>
    <row r="880" spans="1:2" x14ac:dyDescent="0.35">
      <c r="A880" s="9"/>
      <c r="B880" s="9"/>
    </row>
    <row r="881" spans="1:2" x14ac:dyDescent="0.35">
      <c r="A881" s="9"/>
      <c r="B881" s="9"/>
    </row>
    <row r="882" spans="1:2" x14ac:dyDescent="0.35">
      <c r="A882" s="9"/>
      <c r="B882" s="9"/>
    </row>
    <row r="883" spans="1:2" x14ac:dyDescent="0.35">
      <c r="A883" s="9"/>
      <c r="B883" s="9"/>
    </row>
    <row r="884" spans="1:2" x14ac:dyDescent="0.35">
      <c r="A884" s="9"/>
      <c r="B884" s="9"/>
    </row>
    <row r="885" spans="1:2" x14ac:dyDescent="0.35">
      <c r="A885" s="9"/>
      <c r="B885" s="9"/>
    </row>
    <row r="886" spans="1:2" x14ac:dyDescent="0.35">
      <c r="A886" s="9"/>
      <c r="B886" s="9"/>
    </row>
    <row r="887" spans="1:2" x14ac:dyDescent="0.35">
      <c r="A887" s="9"/>
      <c r="B887" s="9"/>
    </row>
    <row r="888" spans="1:2" x14ac:dyDescent="0.35">
      <c r="A888" s="9"/>
      <c r="B888" s="9"/>
    </row>
    <row r="889" spans="1:2" x14ac:dyDescent="0.35">
      <c r="A889" s="9"/>
      <c r="B889" s="9"/>
    </row>
    <row r="890" spans="1:2" x14ac:dyDescent="0.35">
      <c r="A890" s="9"/>
      <c r="B890" s="9"/>
    </row>
    <row r="891" spans="1:2" x14ac:dyDescent="0.35">
      <c r="A891" s="9"/>
      <c r="B891" s="9"/>
    </row>
    <row r="892" spans="1:2" x14ac:dyDescent="0.35">
      <c r="A892" s="9"/>
      <c r="B892" s="9"/>
    </row>
    <row r="893" spans="1:2" x14ac:dyDescent="0.35">
      <c r="A893" s="9"/>
      <c r="B893" s="9"/>
    </row>
    <row r="894" spans="1:2" x14ac:dyDescent="0.35">
      <c r="A894" s="9"/>
      <c r="B894" s="9"/>
    </row>
    <row r="895" spans="1:2" x14ac:dyDescent="0.35">
      <c r="A895" s="9"/>
      <c r="B895" s="9"/>
    </row>
    <row r="896" spans="1:2" x14ac:dyDescent="0.35">
      <c r="A896" s="9"/>
      <c r="B896" s="9"/>
    </row>
    <row r="897" spans="1:2" x14ac:dyDescent="0.35">
      <c r="A897" s="9"/>
      <c r="B897" s="9"/>
    </row>
    <row r="898" spans="1:2" x14ac:dyDescent="0.35">
      <c r="A898" s="9"/>
      <c r="B898" s="9"/>
    </row>
    <row r="899" spans="1:2" x14ac:dyDescent="0.35">
      <c r="A899" s="9"/>
      <c r="B899" s="9"/>
    </row>
    <row r="900" spans="1:2" x14ac:dyDescent="0.35">
      <c r="A900" s="9"/>
      <c r="B900" s="9"/>
    </row>
    <row r="901" spans="1:2" x14ac:dyDescent="0.35">
      <c r="A901" s="9"/>
      <c r="B901" s="9"/>
    </row>
    <row r="902" spans="1:2" x14ac:dyDescent="0.35">
      <c r="A902" s="9"/>
      <c r="B902" s="9"/>
    </row>
    <row r="903" spans="1:2" x14ac:dyDescent="0.35">
      <c r="A903" s="9"/>
      <c r="B903" s="9"/>
    </row>
    <row r="904" spans="1:2" x14ac:dyDescent="0.35">
      <c r="A904" s="9"/>
      <c r="B904" s="9"/>
    </row>
    <row r="905" spans="1:2" x14ac:dyDescent="0.35">
      <c r="A905" s="9"/>
      <c r="B905" s="9"/>
    </row>
    <row r="906" spans="1:2" x14ac:dyDescent="0.35">
      <c r="A906" s="9"/>
      <c r="B906" s="9"/>
    </row>
    <row r="907" spans="1:2" x14ac:dyDescent="0.35">
      <c r="A907" s="9"/>
      <c r="B907" s="9"/>
    </row>
    <row r="908" spans="1:2" x14ac:dyDescent="0.35">
      <c r="A908" s="9"/>
      <c r="B908" s="9"/>
    </row>
    <row r="909" spans="1:2" x14ac:dyDescent="0.35">
      <c r="A909" s="9"/>
      <c r="B909" s="9"/>
    </row>
    <row r="910" spans="1:2" x14ac:dyDescent="0.35">
      <c r="A910" s="9"/>
      <c r="B910" s="9"/>
    </row>
    <row r="911" spans="1:2" x14ac:dyDescent="0.35">
      <c r="A911" s="9"/>
      <c r="B911" s="9"/>
    </row>
    <row r="912" spans="1:2" x14ac:dyDescent="0.35">
      <c r="A912" s="9"/>
      <c r="B912" s="9"/>
    </row>
    <row r="913" spans="1:2" x14ac:dyDescent="0.35">
      <c r="A913" s="9"/>
      <c r="B913" s="9"/>
    </row>
    <row r="914" spans="1:2" x14ac:dyDescent="0.35">
      <c r="A914" s="9"/>
      <c r="B914" s="9"/>
    </row>
    <row r="915" spans="1:2" x14ac:dyDescent="0.35">
      <c r="A915" s="9"/>
      <c r="B915" s="9"/>
    </row>
    <row r="916" spans="1:2" x14ac:dyDescent="0.35">
      <c r="A916" s="9"/>
      <c r="B916" s="9"/>
    </row>
    <row r="917" spans="1:2" x14ac:dyDescent="0.35">
      <c r="A917" s="9"/>
      <c r="B917" s="9"/>
    </row>
    <row r="918" spans="1:2" x14ac:dyDescent="0.35">
      <c r="A918" s="9"/>
      <c r="B918" s="9"/>
    </row>
    <row r="919" spans="1:2" x14ac:dyDescent="0.35">
      <c r="A919" s="9"/>
      <c r="B919" s="9"/>
    </row>
    <row r="920" spans="1:2" x14ac:dyDescent="0.35">
      <c r="A920" s="9"/>
      <c r="B920" s="9"/>
    </row>
    <row r="921" spans="1:2" x14ac:dyDescent="0.35">
      <c r="A921" s="9"/>
      <c r="B921" s="9"/>
    </row>
    <row r="922" spans="1:2" x14ac:dyDescent="0.35">
      <c r="A922" s="9"/>
      <c r="B922" s="9"/>
    </row>
    <row r="923" spans="1:2" x14ac:dyDescent="0.35">
      <c r="A923" s="9"/>
      <c r="B923" s="9"/>
    </row>
    <row r="924" spans="1:2" x14ac:dyDescent="0.35">
      <c r="A924" s="9"/>
      <c r="B924" s="9"/>
    </row>
    <row r="925" spans="1:2" x14ac:dyDescent="0.35">
      <c r="A925" s="9"/>
      <c r="B925" s="9"/>
    </row>
    <row r="926" spans="1:2" x14ac:dyDescent="0.35">
      <c r="A926" s="9"/>
      <c r="B926" s="9"/>
    </row>
    <row r="927" spans="1:2" x14ac:dyDescent="0.35">
      <c r="A927" s="9"/>
      <c r="B927" s="9"/>
    </row>
    <row r="928" spans="1:2" x14ac:dyDescent="0.35">
      <c r="A928" s="9"/>
      <c r="B928" s="9"/>
    </row>
    <row r="929" spans="1:2" x14ac:dyDescent="0.35">
      <c r="A929" s="9"/>
      <c r="B929" s="9"/>
    </row>
    <row r="930" spans="1:2" x14ac:dyDescent="0.35">
      <c r="A930" s="9"/>
      <c r="B930" s="9"/>
    </row>
    <row r="931" spans="1:2" x14ac:dyDescent="0.35">
      <c r="A931" s="9"/>
      <c r="B931" s="9"/>
    </row>
    <row r="932" spans="1:2" x14ac:dyDescent="0.35">
      <c r="A932" s="9"/>
      <c r="B932" s="9"/>
    </row>
    <row r="933" spans="1:2" x14ac:dyDescent="0.35">
      <c r="A933" s="9"/>
      <c r="B933" s="9"/>
    </row>
    <row r="934" spans="1:2" x14ac:dyDescent="0.35">
      <c r="A934" s="9"/>
      <c r="B934" s="9"/>
    </row>
    <row r="935" spans="1:2" x14ac:dyDescent="0.35">
      <c r="A935" s="9"/>
      <c r="B935" s="9"/>
    </row>
    <row r="936" spans="1:2" x14ac:dyDescent="0.35">
      <c r="A936" s="9"/>
      <c r="B936" s="9"/>
    </row>
    <row r="937" spans="1:2" x14ac:dyDescent="0.35">
      <c r="A937" s="9"/>
      <c r="B937" s="9"/>
    </row>
    <row r="938" spans="1:2" x14ac:dyDescent="0.35">
      <c r="A938" s="9"/>
      <c r="B938" s="9"/>
    </row>
    <row r="939" spans="1:2" x14ac:dyDescent="0.35">
      <c r="A939" s="9"/>
      <c r="B939" s="9"/>
    </row>
    <row r="940" spans="1:2" x14ac:dyDescent="0.35">
      <c r="A940" s="9"/>
      <c r="B940" s="9"/>
    </row>
    <row r="941" spans="1:2" x14ac:dyDescent="0.35">
      <c r="A941" s="9"/>
      <c r="B941" s="9"/>
    </row>
    <row r="942" spans="1:2" x14ac:dyDescent="0.35">
      <c r="A942" s="9"/>
      <c r="B942" s="9"/>
    </row>
    <row r="943" spans="1:2" x14ac:dyDescent="0.35">
      <c r="A943" s="9"/>
      <c r="B943" s="9"/>
    </row>
    <row r="944" spans="1:2" x14ac:dyDescent="0.35">
      <c r="A944" s="9"/>
      <c r="B944" s="9"/>
    </row>
  </sheetData>
  <mergeCells count="287">
    <mergeCell ref="AG25:AI25"/>
    <mergeCell ref="AG26:AI26"/>
    <mergeCell ref="AG27:AI27"/>
    <mergeCell ref="AJ19:AL19"/>
    <mergeCell ref="AJ20:AL20"/>
    <mergeCell ref="AJ21:AL21"/>
    <mergeCell ref="AJ22:AL22"/>
    <mergeCell ref="AG18:AI18"/>
    <mergeCell ref="AJ18:AL18"/>
    <mergeCell ref="AJ25:AL25"/>
    <mergeCell ref="AJ26:AL26"/>
    <mergeCell ref="AJ27:AL27"/>
    <mergeCell ref="AM18:AO18"/>
    <mergeCell ref="AG19:AI19"/>
    <mergeCell ref="AG20:AI20"/>
    <mergeCell ref="AG21:AI21"/>
    <mergeCell ref="AG22:AI22"/>
    <mergeCell ref="AG23:AI23"/>
    <mergeCell ref="AG24:AI24"/>
    <mergeCell ref="AJ23:AL23"/>
    <mergeCell ref="AJ24:AL24"/>
    <mergeCell ref="AM19:AO19"/>
    <mergeCell ref="AM20:AO20"/>
    <mergeCell ref="AM21:AO21"/>
    <mergeCell ref="AM22:AO22"/>
    <mergeCell ref="AM23:AO23"/>
    <mergeCell ref="AM24:AO24"/>
    <mergeCell ref="AD18:AF18"/>
    <mergeCell ref="AD19:AF19"/>
    <mergeCell ref="AD20:AF20"/>
    <mergeCell ref="AD21:AF21"/>
    <mergeCell ref="AD22:AF22"/>
    <mergeCell ref="AD23:AF23"/>
    <mergeCell ref="AD24:AF24"/>
    <mergeCell ref="AD25:AF25"/>
    <mergeCell ref="AD26:AF26"/>
    <mergeCell ref="AM25:AO25"/>
    <mergeCell ref="AM26:AO26"/>
    <mergeCell ref="AM27:AO27"/>
    <mergeCell ref="AD27:AF27"/>
    <mergeCell ref="X27:Z27"/>
    <mergeCell ref="AA18:AC18"/>
    <mergeCell ref="AA19:AC19"/>
    <mergeCell ref="AA20:AC20"/>
    <mergeCell ref="AA21:AC21"/>
    <mergeCell ref="AA22:AC22"/>
    <mergeCell ref="AA23:AC23"/>
    <mergeCell ref="AA24:AC24"/>
    <mergeCell ref="AA25:AC25"/>
    <mergeCell ref="AA26:AC26"/>
    <mergeCell ref="AA27:AC27"/>
    <mergeCell ref="X18:Z18"/>
    <mergeCell ref="X19:Z19"/>
    <mergeCell ref="X20:Z20"/>
    <mergeCell ref="X21:Z21"/>
    <mergeCell ref="X22:Z22"/>
    <mergeCell ref="X23:Z23"/>
    <mergeCell ref="X24:Z24"/>
    <mergeCell ref="X25:Z25"/>
    <mergeCell ref="X26:Z26"/>
    <mergeCell ref="R27:T27"/>
    <mergeCell ref="U18:W18"/>
    <mergeCell ref="U19:W19"/>
    <mergeCell ref="U20:W20"/>
    <mergeCell ref="U21:W21"/>
    <mergeCell ref="U22:W22"/>
    <mergeCell ref="U23:W23"/>
    <mergeCell ref="U24:W24"/>
    <mergeCell ref="U25:W25"/>
    <mergeCell ref="U26:W26"/>
    <mergeCell ref="U27:W2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L25:N25"/>
    <mergeCell ref="L26:N26"/>
    <mergeCell ref="L27:N2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F22:H22"/>
    <mergeCell ref="F23:H23"/>
    <mergeCell ref="F24:H24"/>
    <mergeCell ref="F25:H25"/>
    <mergeCell ref="F26:H26"/>
    <mergeCell ref="F27:H27"/>
    <mergeCell ref="AM17:AO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7:K27"/>
    <mergeCell ref="L18:N18"/>
    <mergeCell ref="L19:N19"/>
    <mergeCell ref="L20:N20"/>
    <mergeCell ref="L21:N21"/>
    <mergeCell ref="L22:N22"/>
    <mergeCell ref="L23:N23"/>
    <mergeCell ref="L24:N24"/>
    <mergeCell ref="A39:B39"/>
    <mergeCell ref="A17:B17"/>
    <mergeCell ref="A27:B2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A3:B3"/>
    <mergeCell ref="A2:B2"/>
    <mergeCell ref="A1:B1"/>
    <mergeCell ref="AD39:AF39"/>
    <mergeCell ref="AG39:AI39"/>
    <mergeCell ref="AJ39:AL39"/>
    <mergeCell ref="AM39:AO39"/>
    <mergeCell ref="AM38:AO38"/>
    <mergeCell ref="C39:E39"/>
    <mergeCell ref="F39:H39"/>
    <mergeCell ref="I39:K39"/>
    <mergeCell ref="L39:N39"/>
    <mergeCell ref="O39:Q39"/>
    <mergeCell ref="R39:T39"/>
    <mergeCell ref="U39:W39"/>
    <mergeCell ref="X39:Z39"/>
    <mergeCell ref="AA39:AC39"/>
    <mergeCell ref="U38:W38"/>
    <mergeCell ref="X38:Z38"/>
    <mergeCell ref="AA38:AC38"/>
    <mergeCell ref="AD38:AF38"/>
    <mergeCell ref="AG38:AI38"/>
    <mergeCell ref="AJ38:AL38"/>
    <mergeCell ref="AD37:AF37"/>
    <mergeCell ref="AG37:AI37"/>
    <mergeCell ref="AJ37:AL37"/>
    <mergeCell ref="AM37:AO37"/>
    <mergeCell ref="C38:E38"/>
    <mergeCell ref="F38:H38"/>
    <mergeCell ref="I38:K38"/>
    <mergeCell ref="L38:N38"/>
    <mergeCell ref="O38:Q38"/>
    <mergeCell ref="R38:T38"/>
    <mergeCell ref="C37:E37"/>
    <mergeCell ref="F37:H37"/>
    <mergeCell ref="I37:K37"/>
    <mergeCell ref="L37:N37"/>
    <mergeCell ref="O37:Q37"/>
    <mergeCell ref="R37:T37"/>
    <mergeCell ref="U37:W37"/>
    <mergeCell ref="X37:Z37"/>
    <mergeCell ref="AA37:AC37"/>
    <mergeCell ref="AD35:AF35"/>
    <mergeCell ref="AG35:AI35"/>
    <mergeCell ref="AJ35:AL35"/>
    <mergeCell ref="AM35:AO35"/>
    <mergeCell ref="C36:E36"/>
    <mergeCell ref="F36:H36"/>
    <mergeCell ref="I36:K36"/>
    <mergeCell ref="L36:N36"/>
    <mergeCell ref="O36:Q36"/>
    <mergeCell ref="R36:T36"/>
    <mergeCell ref="AM36:AO36"/>
    <mergeCell ref="U36:W36"/>
    <mergeCell ref="X36:Z36"/>
    <mergeCell ref="AA36:AC36"/>
    <mergeCell ref="AD36:AF36"/>
    <mergeCell ref="AG36:AI36"/>
    <mergeCell ref="AJ36:AL36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3:AF33"/>
    <mergeCell ref="AG33:AI33"/>
    <mergeCell ref="AJ33:AL33"/>
    <mergeCell ref="AM33:AO33"/>
    <mergeCell ref="C34:E34"/>
    <mergeCell ref="F34:H34"/>
    <mergeCell ref="I34:K34"/>
    <mergeCell ref="L34:N34"/>
    <mergeCell ref="O34:Q34"/>
    <mergeCell ref="R34:T34"/>
    <mergeCell ref="AM34:AO34"/>
    <mergeCell ref="U34:W34"/>
    <mergeCell ref="X34:Z34"/>
    <mergeCell ref="AA34:AC34"/>
    <mergeCell ref="AD34:AF34"/>
    <mergeCell ref="AG34:AI34"/>
    <mergeCell ref="AJ34:AL34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AJ31:AL31"/>
    <mergeCell ref="AM31:AO31"/>
    <mergeCell ref="C32:E32"/>
    <mergeCell ref="F32:H32"/>
    <mergeCell ref="I32:K32"/>
    <mergeCell ref="L32:N32"/>
    <mergeCell ref="O32:Q32"/>
    <mergeCell ref="R32:T32"/>
    <mergeCell ref="AM32:AO32"/>
    <mergeCell ref="U32:W32"/>
    <mergeCell ref="X32:Z32"/>
    <mergeCell ref="AA32:AC32"/>
    <mergeCell ref="AD32:AF32"/>
    <mergeCell ref="AG32:AI32"/>
    <mergeCell ref="AJ32:AL32"/>
    <mergeCell ref="AM30:AO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U30:W30"/>
    <mergeCell ref="X30:Z30"/>
    <mergeCell ref="AA30:AC30"/>
    <mergeCell ref="AD30:AF30"/>
    <mergeCell ref="AG30:AI30"/>
    <mergeCell ref="AJ30:AL30"/>
    <mergeCell ref="C30:E30"/>
    <mergeCell ref="F30:H30"/>
    <mergeCell ref="I30:K30"/>
    <mergeCell ref="L30:N30"/>
    <mergeCell ref="O30:Q30"/>
    <mergeCell ref="R30:T30"/>
    <mergeCell ref="AD31:AF31"/>
    <mergeCell ref="AG31:AI31"/>
    <mergeCell ref="AJ4:AL4"/>
    <mergeCell ref="AM4:AM5"/>
    <mergeCell ref="AN4:AN5"/>
    <mergeCell ref="AO4:AO5"/>
    <mergeCell ref="A29:B29"/>
    <mergeCell ref="F29:H29"/>
    <mergeCell ref="I29:K29"/>
    <mergeCell ref="R4:T4"/>
    <mergeCell ref="U4:W4"/>
    <mergeCell ref="X4:Z4"/>
    <mergeCell ref="AA4:AC4"/>
    <mergeCell ref="AD4:AF4"/>
    <mergeCell ref="AG4:AI4"/>
    <mergeCell ref="A4:B4"/>
    <mergeCell ref="C4:E4"/>
    <mergeCell ref="F4:H4"/>
    <mergeCell ref="I4:K4"/>
    <mergeCell ref="L4:N4"/>
    <mergeCell ref="O4:Q4"/>
    <mergeCell ref="A15:B15"/>
    <mergeCell ref="F18:H18"/>
    <mergeCell ref="F19:H19"/>
    <mergeCell ref="F20:H20"/>
    <mergeCell ref="F21:H21"/>
  </mergeCells>
  <conditionalFormatting sqref="A1">
    <cfRule type="duplicateValues" dxfId="4" priority="2"/>
  </conditionalFormatting>
  <conditionalFormatting sqref="A2">
    <cfRule type="duplicateValues" dxfId="3" priority="1"/>
  </conditionalFormatting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3B5CC-33A1-4E71-8E7F-E945700B233D}">
  <dimension ref="A1:AO938"/>
  <sheetViews>
    <sheetView showGridLines="0" tabSelected="1" zoomScaleNormal="100" workbookViewId="0">
      <pane xSplit="2" topLeftCell="C1" activePane="topRight" state="frozen"/>
      <selection pane="topRight" activeCell="C12" sqref="C12"/>
    </sheetView>
  </sheetViews>
  <sheetFormatPr defaultColWidth="9.125" defaultRowHeight="15" x14ac:dyDescent="0.35"/>
  <cols>
    <col min="1" max="1" width="37.75" style="25" bestFit="1" customWidth="1"/>
    <col min="2" max="2" width="21.875" style="25" customWidth="1"/>
    <col min="3" max="3" width="11.875" style="1" customWidth="1"/>
    <col min="4" max="5" width="13.875" style="1" customWidth="1"/>
    <col min="6" max="6" width="11.625" style="1" bestFit="1" customWidth="1"/>
    <col min="7" max="7" width="10" style="1" customWidth="1"/>
    <col min="8" max="9" width="11.625" style="1" bestFit="1" customWidth="1"/>
    <col min="10" max="10" width="10" style="1" customWidth="1"/>
    <col min="11" max="11" width="11.625" style="1" bestFit="1" customWidth="1"/>
    <col min="12" max="38" width="10" style="1" customWidth="1"/>
    <col min="39" max="40" width="12.875" style="1" customWidth="1"/>
    <col min="41" max="41" width="15.75" style="17" customWidth="1"/>
    <col min="42" max="16384" width="9.125" style="1"/>
  </cols>
  <sheetData>
    <row r="1" spans="1:41" s="9" customFormat="1" ht="21" x14ac:dyDescent="0.5">
      <c r="A1" s="30" t="s">
        <v>24</v>
      </c>
      <c r="B1" s="18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35"/>
      <c r="AN1" s="35"/>
      <c r="AO1" s="14" t="s">
        <v>12</v>
      </c>
    </row>
    <row r="2" spans="1:41" s="9" customFormat="1" x14ac:dyDescent="0.35">
      <c r="A2" s="31" t="s">
        <v>25</v>
      </c>
      <c r="B2" s="19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5"/>
      <c r="AE2" s="5"/>
      <c r="AF2" s="5"/>
      <c r="AG2" s="4"/>
      <c r="AH2" s="4"/>
      <c r="AI2" s="4"/>
      <c r="AJ2" s="4"/>
      <c r="AK2" s="4"/>
      <c r="AL2" s="4"/>
      <c r="AM2" s="35"/>
      <c r="AN2" s="35"/>
      <c r="AO2" s="15"/>
    </row>
    <row r="3" spans="1:41" s="9" customFormat="1" x14ac:dyDescent="0.35">
      <c r="A3" s="8">
        <v>2025</v>
      </c>
      <c r="B3" s="20"/>
      <c r="C3" s="6">
        <v>2025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7"/>
      <c r="AN3" s="7"/>
      <c r="AO3" s="16"/>
    </row>
    <row r="4" spans="1:41" s="9" customFormat="1" ht="15.6" thickBot="1" x14ac:dyDescent="0.4">
      <c r="A4" s="83" t="s">
        <v>13</v>
      </c>
      <c r="B4" s="83"/>
      <c r="C4" s="84" t="s">
        <v>0</v>
      </c>
      <c r="D4" s="72"/>
      <c r="E4" s="72"/>
      <c r="F4" s="72" t="s">
        <v>1</v>
      </c>
      <c r="G4" s="72"/>
      <c r="H4" s="72"/>
      <c r="I4" s="72" t="s">
        <v>2</v>
      </c>
      <c r="J4" s="72"/>
      <c r="K4" s="72"/>
      <c r="L4" s="72" t="s">
        <v>3</v>
      </c>
      <c r="M4" s="72"/>
      <c r="N4" s="72"/>
      <c r="O4" s="72" t="s">
        <v>4</v>
      </c>
      <c r="P4" s="72"/>
      <c r="Q4" s="72"/>
      <c r="R4" s="72" t="s">
        <v>5</v>
      </c>
      <c r="S4" s="72"/>
      <c r="T4" s="72"/>
      <c r="U4" s="72" t="s">
        <v>6</v>
      </c>
      <c r="V4" s="72"/>
      <c r="W4" s="72"/>
      <c r="X4" s="72" t="s">
        <v>7</v>
      </c>
      <c r="Y4" s="72"/>
      <c r="Z4" s="72"/>
      <c r="AA4" s="72" t="s">
        <v>8</v>
      </c>
      <c r="AB4" s="72"/>
      <c r="AC4" s="72"/>
      <c r="AD4" s="72" t="s">
        <v>9</v>
      </c>
      <c r="AE4" s="72"/>
      <c r="AF4" s="72"/>
      <c r="AG4" s="72" t="s">
        <v>10</v>
      </c>
      <c r="AH4" s="72"/>
      <c r="AI4" s="72"/>
      <c r="AJ4" s="72" t="s">
        <v>11</v>
      </c>
      <c r="AK4" s="72"/>
      <c r="AL4" s="73"/>
      <c r="AM4" s="74" t="s">
        <v>42</v>
      </c>
      <c r="AN4" s="76" t="s">
        <v>43</v>
      </c>
      <c r="AO4" s="78" t="s">
        <v>41</v>
      </c>
    </row>
    <row r="5" spans="1:41" s="32" customFormat="1" ht="16.5" customHeight="1" thickTop="1" x14ac:dyDescent="0.35">
      <c r="A5" s="21" t="s">
        <v>23</v>
      </c>
      <c r="B5" s="27"/>
      <c r="C5" s="10" t="s">
        <v>32</v>
      </c>
      <c r="D5" s="10" t="s">
        <v>35</v>
      </c>
      <c r="E5" s="12" t="s">
        <v>33</v>
      </c>
      <c r="F5" s="11" t="s">
        <v>32</v>
      </c>
      <c r="G5" s="10" t="s">
        <v>35</v>
      </c>
      <c r="H5" s="12" t="s">
        <v>33</v>
      </c>
      <c r="I5" s="11" t="s">
        <v>32</v>
      </c>
      <c r="J5" s="10" t="s">
        <v>35</v>
      </c>
      <c r="K5" s="12" t="s">
        <v>33</v>
      </c>
      <c r="L5" s="11" t="s">
        <v>32</v>
      </c>
      <c r="M5" s="10" t="s">
        <v>40</v>
      </c>
      <c r="N5" s="12" t="s">
        <v>33</v>
      </c>
      <c r="O5" s="11" t="s">
        <v>32</v>
      </c>
      <c r="P5" s="10" t="s">
        <v>35</v>
      </c>
      <c r="Q5" s="12" t="s">
        <v>33</v>
      </c>
      <c r="R5" s="11" t="s">
        <v>32</v>
      </c>
      <c r="S5" s="10" t="s">
        <v>35</v>
      </c>
      <c r="T5" s="12" t="s">
        <v>33</v>
      </c>
      <c r="U5" s="11" t="s">
        <v>32</v>
      </c>
      <c r="V5" s="10" t="s">
        <v>35</v>
      </c>
      <c r="W5" s="12" t="s">
        <v>33</v>
      </c>
      <c r="X5" s="11" t="s">
        <v>32</v>
      </c>
      <c r="Y5" s="10" t="s">
        <v>35</v>
      </c>
      <c r="Z5" s="12" t="s">
        <v>33</v>
      </c>
      <c r="AA5" s="11" t="s">
        <v>32</v>
      </c>
      <c r="AB5" s="10" t="s">
        <v>35</v>
      </c>
      <c r="AC5" s="12" t="s">
        <v>33</v>
      </c>
      <c r="AD5" s="11" t="s">
        <v>32</v>
      </c>
      <c r="AE5" s="10" t="s">
        <v>35</v>
      </c>
      <c r="AF5" s="12" t="s">
        <v>33</v>
      </c>
      <c r="AG5" s="11" t="s">
        <v>32</v>
      </c>
      <c r="AH5" s="10" t="s">
        <v>35</v>
      </c>
      <c r="AI5" s="12" t="s">
        <v>33</v>
      </c>
      <c r="AJ5" s="11" t="s">
        <v>32</v>
      </c>
      <c r="AK5" s="10" t="s">
        <v>35</v>
      </c>
      <c r="AL5" s="12" t="s">
        <v>33</v>
      </c>
      <c r="AM5" s="75"/>
      <c r="AN5" s="77"/>
      <c r="AO5" s="79"/>
    </row>
    <row r="6" spans="1:41" s="9" customFormat="1" x14ac:dyDescent="0.35">
      <c r="A6" s="23" t="s">
        <v>44</v>
      </c>
      <c r="B6" s="23" t="s">
        <v>49</v>
      </c>
      <c r="C6" s="46">
        <v>500</v>
      </c>
      <c r="D6" s="47">
        <v>100</v>
      </c>
      <c r="E6" s="46">
        <f t="shared" ref="E6:E12" si="0">C6+D6</f>
        <v>600</v>
      </c>
      <c r="F6" s="48">
        <v>500</v>
      </c>
      <c r="G6" s="48">
        <v>100</v>
      </c>
      <c r="H6" s="49">
        <f>F6+G6</f>
        <v>600</v>
      </c>
      <c r="I6" s="48">
        <v>500</v>
      </c>
      <c r="J6" s="48">
        <v>100</v>
      </c>
      <c r="K6" s="49">
        <f>I6+J6</f>
        <v>600</v>
      </c>
      <c r="L6" s="50"/>
      <c r="M6" s="48"/>
      <c r="N6" s="49">
        <f>L6+M6</f>
        <v>0</v>
      </c>
      <c r="O6" s="48"/>
      <c r="P6" s="48"/>
      <c r="Q6" s="49">
        <f>O6+P6</f>
        <v>0</v>
      </c>
      <c r="R6" s="48"/>
      <c r="S6" s="48"/>
      <c r="T6" s="49">
        <f>R6+S6</f>
        <v>0</v>
      </c>
      <c r="U6" s="48"/>
      <c r="V6" s="48"/>
      <c r="W6" s="49">
        <f>U6+V6</f>
        <v>0</v>
      </c>
      <c r="X6" s="48"/>
      <c r="Y6" s="48"/>
      <c r="Z6" s="49">
        <f>X6+Y6</f>
        <v>0</v>
      </c>
      <c r="AA6" s="48"/>
      <c r="AB6" s="48"/>
      <c r="AC6" s="49">
        <f>AA6+AB6</f>
        <v>0</v>
      </c>
      <c r="AD6" s="48"/>
      <c r="AE6" s="48"/>
      <c r="AF6" s="49">
        <f>AD6+AE6</f>
        <v>0</v>
      </c>
      <c r="AG6" s="48">
        <v>0</v>
      </c>
      <c r="AH6" s="48">
        <v>0</v>
      </c>
      <c r="AI6" s="49">
        <f t="shared" ref="AI6:AI12" si="1">AG6+AH6</f>
        <v>0</v>
      </c>
      <c r="AJ6" s="48">
        <v>0</v>
      </c>
      <c r="AK6" s="48"/>
      <c r="AL6" s="49">
        <f t="shared" ref="AL6:AL12" si="2">AJ6+AK6</f>
        <v>0</v>
      </c>
      <c r="AM6" s="39">
        <f>C6+F6+I6+L6+O6+R6+U6+X6+AA6+AD6+AG6+AJ6</f>
        <v>1500</v>
      </c>
      <c r="AN6" s="39">
        <f t="shared" ref="AN6:AO12" si="3">D6+G6+J6+M6+P6+S6+V6+Y6+AB6+AE6+AH6+AK6</f>
        <v>300</v>
      </c>
      <c r="AO6" s="39">
        <f t="shared" si="3"/>
        <v>1800</v>
      </c>
    </row>
    <row r="7" spans="1:41" s="9" customFormat="1" x14ac:dyDescent="0.35">
      <c r="A7" s="22" t="s">
        <v>59</v>
      </c>
      <c r="B7" s="22" t="s">
        <v>50</v>
      </c>
      <c r="C7" s="51">
        <v>500</v>
      </c>
      <c r="D7" s="52">
        <v>100</v>
      </c>
      <c r="E7" s="51">
        <f t="shared" si="0"/>
        <v>600</v>
      </c>
      <c r="F7" s="53">
        <v>500</v>
      </c>
      <c r="G7" s="53">
        <v>100</v>
      </c>
      <c r="H7" s="54">
        <f t="shared" ref="H7:H12" si="4">F7+G7</f>
        <v>600</v>
      </c>
      <c r="I7" s="53">
        <v>500</v>
      </c>
      <c r="J7" s="53">
        <v>100</v>
      </c>
      <c r="K7" s="49">
        <f t="shared" ref="K7:K12" si="5">I7+J7</f>
        <v>600</v>
      </c>
      <c r="L7" s="55"/>
      <c r="M7" s="53"/>
      <c r="N7" s="49">
        <f t="shared" ref="N7:N12" si="6">L7+M7</f>
        <v>0</v>
      </c>
      <c r="O7" s="53"/>
      <c r="P7" s="53"/>
      <c r="Q7" s="49">
        <f t="shared" ref="Q7:Q12" si="7">O7+P7</f>
        <v>0</v>
      </c>
      <c r="R7" s="53"/>
      <c r="S7" s="53"/>
      <c r="T7" s="49">
        <f t="shared" ref="T7:T12" si="8">R7+S7</f>
        <v>0</v>
      </c>
      <c r="U7" s="53"/>
      <c r="V7" s="53"/>
      <c r="W7" s="49">
        <f t="shared" ref="W7:W12" si="9">U7+V7</f>
        <v>0</v>
      </c>
      <c r="X7" s="53"/>
      <c r="Y7" s="53"/>
      <c r="Z7" s="49">
        <f t="shared" ref="Z7:Z12" si="10">X7+Y7</f>
        <v>0</v>
      </c>
      <c r="AA7" s="53"/>
      <c r="AB7" s="53"/>
      <c r="AC7" s="49">
        <f t="shared" ref="AC7:AC12" si="11">AA7+AB7</f>
        <v>0</v>
      </c>
      <c r="AD7" s="53"/>
      <c r="AE7" s="53"/>
      <c r="AF7" s="49">
        <f t="shared" ref="AF7:AF12" si="12">AD7+AE7</f>
        <v>0</v>
      </c>
      <c r="AG7" s="53">
        <v>0</v>
      </c>
      <c r="AH7" s="53">
        <v>0</v>
      </c>
      <c r="AI7" s="54">
        <f t="shared" si="1"/>
        <v>0</v>
      </c>
      <c r="AJ7" s="53">
        <v>0</v>
      </c>
      <c r="AK7" s="53"/>
      <c r="AL7" s="54">
        <f t="shared" si="2"/>
        <v>0</v>
      </c>
      <c r="AM7" s="39">
        <f>C7+F7+I7+L7+O7+R7+U7+X7+AA7+AD7+AG7+AJ7</f>
        <v>1500</v>
      </c>
      <c r="AN7" s="39">
        <f t="shared" si="3"/>
        <v>300</v>
      </c>
      <c r="AO7" s="39">
        <f t="shared" si="3"/>
        <v>1800</v>
      </c>
    </row>
    <row r="8" spans="1:41" s="9" customFormat="1" x14ac:dyDescent="0.35">
      <c r="A8" s="22" t="s">
        <v>45</v>
      </c>
      <c r="B8" s="22" t="s">
        <v>51</v>
      </c>
      <c r="C8" s="51">
        <v>500</v>
      </c>
      <c r="D8" s="52">
        <v>100</v>
      </c>
      <c r="E8" s="51">
        <f t="shared" si="0"/>
        <v>600</v>
      </c>
      <c r="F8" s="53">
        <v>500</v>
      </c>
      <c r="G8" s="53">
        <v>100</v>
      </c>
      <c r="H8" s="54">
        <f t="shared" si="4"/>
        <v>600</v>
      </c>
      <c r="I8" s="53">
        <v>500</v>
      </c>
      <c r="J8" s="53">
        <v>100</v>
      </c>
      <c r="K8" s="49">
        <f t="shared" si="5"/>
        <v>600</v>
      </c>
      <c r="L8" s="55">
        <v>0</v>
      </c>
      <c r="M8" s="53"/>
      <c r="N8" s="49">
        <f t="shared" si="6"/>
        <v>0</v>
      </c>
      <c r="O8" s="53">
        <v>0</v>
      </c>
      <c r="P8" s="53"/>
      <c r="Q8" s="49">
        <f t="shared" si="7"/>
        <v>0</v>
      </c>
      <c r="R8" s="53">
        <v>0</v>
      </c>
      <c r="S8" s="53"/>
      <c r="T8" s="49">
        <f t="shared" si="8"/>
        <v>0</v>
      </c>
      <c r="U8" s="53">
        <v>0</v>
      </c>
      <c r="V8" s="53"/>
      <c r="W8" s="49">
        <f t="shared" si="9"/>
        <v>0</v>
      </c>
      <c r="X8" s="53">
        <v>0</v>
      </c>
      <c r="Y8" s="53"/>
      <c r="Z8" s="49">
        <f t="shared" si="10"/>
        <v>0</v>
      </c>
      <c r="AA8" s="53">
        <v>0</v>
      </c>
      <c r="AB8" s="53"/>
      <c r="AC8" s="49">
        <f t="shared" si="11"/>
        <v>0</v>
      </c>
      <c r="AD8" s="53">
        <v>0</v>
      </c>
      <c r="AE8" s="53"/>
      <c r="AF8" s="49">
        <f t="shared" si="12"/>
        <v>0</v>
      </c>
      <c r="AG8" s="53">
        <v>0</v>
      </c>
      <c r="AH8" s="53">
        <v>0</v>
      </c>
      <c r="AI8" s="54">
        <f t="shared" si="1"/>
        <v>0</v>
      </c>
      <c r="AJ8" s="53">
        <v>0</v>
      </c>
      <c r="AK8" s="53"/>
      <c r="AL8" s="54">
        <f t="shared" si="2"/>
        <v>0</v>
      </c>
      <c r="AM8" s="39">
        <f t="shared" ref="AM8:AM12" si="13">C8+F8+I8+L8+O8+R8+U8+X8+AA8+AD8+AG8+AJ8</f>
        <v>1500</v>
      </c>
      <c r="AN8" s="39">
        <f t="shared" si="3"/>
        <v>300</v>
      </c>
      <c r="AO8" s="39">
        <f t="shared" si="3"/>
        <v>1800</v>
      </c>
    </row>
    <row r="9" spans="1:41" s="9" customFormat="1" x14ac:dyDescent="0.35">
      <c r="A9" s="22" t="s">
        <v>46</v>
      </c>
      <c r="B9" s="22" t="s">
        <v>52</v>
      </c>
      <c r="C9" s="51">
        <v>0</v>
      </c>
      <c r="D9" s="52">
        <v>0</v>
      </c>
      <c r="E9" s="51">
        <f t="shared" si="0"/>
        <v>0</v>
      </c>
      <c r="F9" s="53">
        <v>300</v>
      </c>
      <c r="G9" s="53">
        <v>100</v>
      </c>
      <c r="H9" s="54">
        <f t="shared" si="4"/>
        <v>400</v>
      </c>
      <c r="I9" s="53">
        <v>300</v>
      </c>
      <c r="J9" s="53">
        <v>100</v>
      </c>
      <c r="K9" s="49">
        <f t="shared" si="5"/>
        <v>400</v>
      </c>
      <c r="L9" s="55"/>
      <c r="M9" s="53"/>
      <c r="N9" s="49">
        <f t="shared" si="6"/>
        <v>0</v>
      </c>
      <c r="O9" s="53"/>
      <c r="P9" s="53"/>
      <c r="Q9" s="49">
        <f t="shared" si="7"/>
        <v>0</v>
      </c>
      <c r="R9" s="53"/>
      <c r="S9" s="53"/>
      <c r="T9" s="49">
        <f t="shared" si="8"/>
        <v>0</v>
      </c>
      <c r="U9" s="53"/>
      <c r="V9" s="53"/>
      <c r="W9" s="49">
        <f t="shared" si="9"/>
        <v>0</v>
      </c>
      <c r="X9" s="53"/>
      <c r="Y9" s="53"/>
      <c r="Z9" s="49">
        <f t="shared" si="10"/>
        <v>0</v>
      </c>
      <c r="AA9" s="53"/>
      <c r="AB9" s="53"/>
      <c r="AC9" s="49">
        <f t="shared" si="11"/>
        <v>0</v>
      </c>
      <c r="AD9" s="53"/>
      <c r="AE9" s="53"/>
      <c r="AF9" s="49">
        <f t="shared" si="12"/>
        <v>0</v>
      </c>
      <c r="AG9" s="53">
        <v>0</v>
      </c>
      <c r="AH9" s="53">
        <v>0</v>
      </c>
      <c r="AI9" s="54">
        <f t="shared" si="1"/>
        <v>0</v>
      </c>
      <c r="AJ9" s="53">
        <v>0</v>
      </c>
      <c r="AK9" s="53"/>
      <c r="AL9" s="54">
        <f t="shared" si="2"/>
        <v>0</v>
      </c>
      <c r="AM9" s="39">
        <f t="shared" si="13"/>
        <v>600</v>
      </c>
      <c r="AN9" s="39">
        <f t="shared" si="3"/>
        <v>200</v>
      </c>
      <c r="AO9" s="39">
        <f t="shared" si="3"/>
        <v>800</v>
      </c>
    </row>
    <row r="10" spans="1:41" s="9" customFormat="1" x14ac:dyDescent="0.35">
      <c r="A10" s="22" t="s">
        <v>47</v>
      </c>
      <c r="B10" s="22" t="s">
        <v>54</v>
      </c>
      <c r="C10" s="51">
        <v>550</v>
      </c>
      <c r="D10" s="52">
        <v>100</v>
      </c>
      <c r="E10" s="51">
        <f t="shared" si="0"/>
        <v>650</v>
      </c>
      <c r="F10" s="53">
        <v>900</v>
      </c>
      <c r="G10" s="53">
        <v>100</v>
      </c>
      <c r="H10" s="54">
        <f t="shared" si="4"/>
        <v>1000</v>
      </c>
      <c r="I10" s="53">
        <v>550</v>
      </c>
      <c r="J10" s="53">
        <v>100</v>
      </c>
      <c r="K10" s="49">
        <f t="shared" si="5"/>
        <v>650</v>
      </c>
      <c r="L10" s="55"/>
      <c r="M10" s="53"/>
      <c r="N10" s="49">
        <f t="shared" si="6"/>
        <v>0</v>
      </c>
      <c r="O10" s="53"/>
      <c r="P10" s="53"/>
      <c r="Q10" s="49">
        <f t="shared" si="7"/>
        <v>0</v>
      </c>
      <c r="R10" s="53"/>
      <c r="S10" s="53"/>
      <c r="T10" s="49">
        <f t="shared" si="8"/>
        <v>0</v>
      </c>
      <c r="U10" s="53"/>
      <c r="V10" s="53"/>
      <c r="W10" s="49">
        <f t="shared" si="9"/>
        <v>0</v>
      </c>
      <c r="X10" s="53"/>
      <c r="Y10" s="53"/>
      <c r="Z10" s="49">
        <f t="shared" si="10"/>
        <v>0</v>
      </c>
      <c r="AA10" s="53"/>
      <c r="AB10" s="53"/>
      <c r="AC10" s="49">
        <f t="shared" si="11"/>
        <v>0</v>
      </c>
      <c r="AD10" s="53"/>
      <c r="AE10" s="53"/>
      <c r="AF10" s="49">
        <f t="shared" si="12"/>
        <v>0</v>
      </c>
      <c r="AG10" s="53">
        <v>0</v>
      </c>
      <c r="AH10" s="53">
        <v>0</v>
      </c>
      <c r="AI10" s="54">
        <f t="shared" si="1"/>
        <v>0</v>
      </c>
      <c r="AJ10" s="53">
        <v>0</v>
      </c>
      <c r="AK10" s="53"/>
      <c r="AL10" s="54">
        <f t="shared" si="2"/>
        <v>0</v>
      </c>
      <c r="AM10" s="39">
        <f t="shared" si="13"/>
        <v>2000</v>
      </c>
      <c r="AN10" s="39">
        <f t="shared" si="3"/>
        <v>300</v>
      </c>
      <c r="AO10" s="39">
        <f t="shared" si="3"/>
        <v>2300</v>
      </c>
    </row>
    <row r="11" spans="1:41" s="9" customFormat="1" x14ac:dyDescent="0.35">
      <c r="A11" s="22" t="s">
        <v>56</v>
      </c>
      <c r="B11" s="22" t="s">
        <v>55</v>
      </c>
      <c r="C11" s="51">
        <v>0</v>
      </c>
      <c r="D11" s="52">
        <v>0</v>
      </c>
      <c r="E11" s="51">
        <f t="shared" si="0"/>
        <v>0</v>
      </c>
      <c r="F11" s="53">
        <v>400</v>
      </c>
      <c r="G11" s="53">
        <v>100</v>
      </c>
      <c r="H11" s="54">
        <f t="shared" si="4"/>
        <v>500</v>
      </c>
      <c r="I11" s="53">
        <v>550</v>
      </c>
      <c r="J11" s="53">
        <v>100</v>
      </c>
      <c r="K11" s="49">
        <f t="shared" si="5"/>
        <v>650</v>
      </c>
      <c r="L11" s="55"/>
      <c r="M11" s="53"/>
      <c r="N11" s="49">
        <f t="shared" si="6"/>
        <v>0</v>
      </c>
      <c r="O11" s="53"/>
      <c r="P11" s="53"/>
      <c r="Q11" s="49">
        <f t="shared" si="7"/>
        <v>0</v>
      </c>
      <c r="R11" s="53"/>
      <c r="S11" s="53"/>
      <c r="T11" s="49">
        <f t="shared" si="8"/>
        <v>0</v>
      </c>
      <c r="U11" s="53"/>
      <c r="V11" s="53"/>
      <c r="W11" s="49">
        <f t="shared" si="9"/>
        <v>0</v>
      </c>
      <c r="X11" s="53"/>
      <c r="Y11" s="53"/>
      <c r="Z11" s="49">
        <f t="shared" si="10"/>
        <v>0</v>
      </c>
      <c r="AA11" s="53"/>
      <c r="AB11" s="53"/>
      <c r="AC11" s="49">
        <f t="shared" si="11"/>
        <v>0</v>
      </c>
      <c r="AD11" s="53"/>
      <c r="AE11" s="53"/>
      <c r="AF11" s="49">
        <f t="shared" si="12"/>
        <v>0</v>
      </c>
      <c r="AG11" s="53">
        <v>0</v>
      </c>
      <c r="AH11" s="53">
        <v>0</v>
      </c>
      <c r="AI11" s="54">
        <f t="shared" si="1"/>
        <v>0</v>
      </c>
      <c r="AJ11" s="53">
        <v>0</v>
      </c>
      <c r="AK11" s="53"/>
      <c r="AL11" s="54">
        <f t="shared" si="2"/>
        <v>0</v>
      </c>
      <c r="AM11" s="39">
        <f t="shared" si="13"/>
        <v>950</v>
      </c>
      <c r="AN11" s="39">
        <f t="shared" si="3"/>
        <v>200</v>
      </c>
      <c r="AO11" s="39">
        <f t="shared" si="3"/>
        <v>1150</v>
      </c>
    </row>
    <row r="12" spans="1:41" s="9" customFormat="1" x14ac:dyDescent="0.35">
      <c r="A12" s="25" t="s">
        <v>48</v>
      </c>
      <c r="B12" s="25" t="s">
        <v>53</v>
      </c>
      <c r="C12" s="56">
        <v>0</v>
      </c>
      <c r="D12" s="57">
        <v>0</v>
      </c>
      <c r="E12" s="56">
        <f t="shared" si="0"/>
        <v>0</v>
      </c>
      <c r="F12" s="58">
        <v>900</v>
      </c>
      <c r="G12" s="58">
        <v>100</v>
      </c>
      <c r="H12" s="59">
        <f t="shared" si="4"/>
        <v>1000</v>
      </c>
      <c r="I12" s="58">
        <v>900</v>
      </c>
      <c r="J12" s="58">
        <v>100</v>
      </c>
      <c r="K12" s="60">
        <f t="shared" si="5"/>
        <v>1000</v>
      </c>
      <c r="L12" s="61"/>
      <c r="M12" s="58"/>
      <c r="N12" s="60">
        <f t="shared" si="6"/>
        <v>0</v>
      </c>
      <c r="O12" s="58"/>
      <c r="P12" s="58"/>
      <c r="Q12" s="60">
        <f t="shared" si="7"/>
        <v>0</v>
      </c>
      <c r="R12" s="58"/>
      <c r="S12" s="58"/>
      <c r="T12" s="60">
        <f t="shared" si="8"/>
        <v>0</v>
      </c>
      <c r="U12" s="58"/>
      <c r="V12" s="58"/>
      <c r="W12" s="60">
        <f t="shared" si="9"/>
        <v>0</v>
      </c>
      <c r="X12" s="58"/>
      <c r="Y12" s="58"/>
      <c r="Z12" s="60">
        <f t="shared" si="10"/>
        <v>0</v>
      </c>
      <c r="AA12" s="58"/>
      <c r="AB12" s="58"/>
      <c r="AC12" s="60">
        <f t="shared" si="11"/>
        <v>0</v>
      </c>
      <c r="AD12" s="58"/>
      <c r="AE12" s="58"/>
      <c r="AF12" s="60">
        <f t="shared" si="12"/>
        <v>0</v>
      </c>
      <c r="AG12" s="58">
        <v>0</v>
      </c>
      <c r="AH12" s="58">
        <v>0</v>
      </c>
      <c r="AI12" s="59">
        <f t="shared" si="1"/>
        <v>0</v>
      </c>
      <c r="AJ12" s="58">
        <v>0</v>
      </c>
      <c r="AK12" s="58"/>
      <c r="AL12" s="59">
        <f t="shared" si="2"/>
        <v>0</v>
      </c>
      <c r="AM12" s="39">
        <f t="shared" si="13"/>
        <v>1800</v>
      </c>
      <c r="AN12" s="41">
        <f t="shared" si="3"/>
        <v>200</v>
      </c>
      <c r="AO12" s="39">
        <f t="shared" si="3"/>
        <v>2000</v>
      </c>
    </row>
    <row r="13" spans="1:41" s="9" customFormat="1" x14ac:dyDescent="0.35">
      <c r="A13" s="137" t="s">
        <v>34</v>
      </c>
      <c r="B13" s="86"/>
      <c r="C13" s="64">
        <f t="shared" ref="C13:AL13" si="14">SUM(C6:C12)</f>
        <v>2050</v>
      </c>
      <c r="D13" s="64">
        <f t="shared" si="14"/>
        <v>400</v>
      </c>
      <c r="E13" s="65">
        <f t="shared" si="14"/>
        <v>2450</v>
      </c>
      <c r="F13" s="66">
        <f t="shared" si="14"/>
        <v>4000</v>
      </c>
      <c r="G13" s="64">
        <f t="shared" si="14"/>
        <v>700</v>
      </c>
      <c r="H13" s="65">
        <f t="shared" si="14"/>
        <v>4700</v>
      </c>
      <c r="I13" s="66">
        <f t="shared" si="14"/>
        <v>3800</v>
      </c>
      <c r="J13" s="64">
        <f t="shared" si="14"/>
        <v>700</v>
      </c>
      <c r="K13" s="65">
        <f t="shared" si="14"/>
        <v>4500</v>
      </c>
      <c r="L13" s="66">
        <f t="shared" si="14"/>
        <v>0</v>
      </c>
      <c r="M13" s="64">
        <f t="shared" si="14"/>
        <v>0</v>
      </c>
      <c r="N13" s="65">
        <f t="shared" si="14"/>
        <v>0</v>
      </c>
      <c r="O13" s="66">
        <f t="shared" si="14"/>
        <v>0</v>
      </c>
      <c r="P13" s="64">
        <f t="shared" si="14"/>
        <v>0</v>
      </c>
      <c r="Q13" s="65">
        <f t="shared" si="14"/>
        <v>0</v>
      </c>
      <c r="R13" s="66">
        <f t="shared" si="14"/>
        <v>0</v>
      </c>
      <c r="S13" s="64">
        <f t="shared" si="14"/>
        <v>0</v>
      </c>
      <c r="T13" s="65">
        <f t="shared" si="14"/>
        <v>0</v>
      </c>
      <c r="U13" s="66">
        <f t="shared" si="14"/>
        <v>0</v>
      </c>
      <c r="V13" s="64">
        <f t="shared" si="14"/>
        <v>0</v>
      </c>
      <c r="W13" s="65">
        <f t="shared" si="14"/>
        <v>0</v>
      </c>
      <c r="X13" s="66">
        <f t="shared" si="14"/>
        <v>0</v>
      </c>
      <c r="Y13" s="64">
        <f t="shared" si="14"/>
        <v>0</v>
      </c>
      <c r="Z13" s="65">
        <f t="shared" si="14"/>
        <v>0</v>
      </c>
      <c r="AA13" s="66">
        <f t="shared" si="14"/>
        <v>0</v>
      </c>
      <c r="AB13" s="64">
        <f t="shared" si="14"/>
        <v>0</v>
      </c>
      <c r="AC13" s="65">
        <f t="shared" si="14"/>
        <v>0</v>
      </c>
      <c r="AD13" s="66">
        <f t="shared" si="14"/>
        <v>0</v>
      </c>
      <c r="AE13" s="64">
        <f t="shared" si="14"/>
        <v>0</v>
      </c>
      <c r="AF13" s="65">
        <f t="shared" si="14"/>
        <v>0</v>
      </c>
      <c r="AG13" s="66">
        <f t="shared" si="14"/>
        <v>0</v>
      </c>
      <c r="AH13" s="64">
        <f t="shared" si="14"/>
        <v>0</v>
      </c>
      <c r="AI13" s="65">
        <f t="shared" si="14"/>
        <v>0</v>
      </c>
      <c r="AJ13" s="66">
        <f t="shared" si="14"/>
        <v>0</v>
      </c>
      <c r="AK13" s="64">
        <f t="shared" si="14"/>
        <v>0</v>
      </c>
      <c r="AL13" s="65">
        <f t="shared" si="14"/>
        <v>0</v>
      </c>
      <c r="AM13" s="64">
        <f>C13+F13+I13+L13+O13+R13+U13+X13+AA13+AJ13</f>
        <v>9850</v>
      </c>
      <c r="AN13" s="64">
        <f>D13+G13+J13+M13+P13+S13+V13+Y13+AB13+AE13+AH13+AK13</f>
        <v>1800</v>
      </c>
      <c r="AO13" s="65">
        <f>SUM(AO6:AO12)</f>
        <v>11650</v>
      </c>
    </row>
    <row r="14" spans="1:41" s="33" customFormat="1" x14ac:dyDescent="0.35">
      <c r="A14" s="147"/>
      <c r="B14" s="147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42"/>
      <c r="AN14" s="42"/>
      <c r="AO14" s="43"/>
    </row>
    <row r="15" spans="1:41" s="33" customFormat="1" ht="15.6" thickBot="1" x14ac:dyDescent="0.4">
      <c r="A15" s="122" t="s">
        <v>60</v>
      </c>
      <c r="B15" s="135"/>
      <c r="C15" s="67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71"/>
      <c r="AM15" s="140" t="s">
        <v>61</v>
      </c>
      <c r="AN15" s="130"/>
      <c r="AO15" s="131"/>
    </row>
    <row r="16" spans="1:41" s="33" customFormat="1" x14ac:dyDescent="0.35">
      <c r="A16" s="22" t="s">
        <v>44</v>
      </c>
      <c r="B16" s="22" t="s">
        <v>49</v>
      </c>
      <c r="C16" s="125">
        <v>0</v>
      </c>
      <c r="D16" s="88"/>
      <c r="E16" s="89"/>
      <c r="F16" s="87">
        <v>0</v>
      </c>
      <c r="G16" s="88"/>
      <c r="H16" s="89"/>
      <c r="I16" s="148">
        <v>0</v>
      </c>
      <c r="J16" s="149"/>
      <c r="K16" s="150"/>
      <c r="L16" s="138">
        <v>0</v>
      </c>
      <c r="M16" s="138"/>
      <c r="N16" s="138"/>
      <c r="O16" s="138">
        <v>0</v>
      </c>
      <c r="P16" s="138"/>
      <c r="Q16" s="138"/>
      <c r="R16" s="138">
        <v>0</v>
      </c>
      <c r="S16" s="138"/>
      <c r="T16" s="138"/>
      <c r="U16" s="138">
        <v>0</v>
      </c>
      <c r="V16" s="138"/>
      <c r="W16" s="138"/>
      <c r="X16" s="138">
        <v>0</v>
      </c>
      <c r="Y16" s="138"/>
      <c r="Z16" s="138"/>
      <c r="AA16" s="138">
        <v>0</v>
      </c>
      <c r="AB16" s="138"/>
      <c r="AC16" s="138"/>
      <c r="AD16" s="138">
        <v>0</v>
      </c>
      <c r="AE16" s="138"/>
      <c r="AF16" s="138"/>
      <c r="AG16" s="138">
        <v>0</v>
      </c>
      <c r="AH16" s="138"/>
      <c r="AI16" s="138"/>
      <c r="AJ16" s="138">
        <v>0</v>
      </c>
      <c r="AK16" s="138"/>
      <c r="AL16" s="138"/>
      <c r="AM16" s="141">
        <f>C16+F16+I16+L16+O16+R16+U16+X16+AA16+AD16+AG16+AJ16</f>
        <v>0</v>
      </c>
      <c r="AN16" s="142"/>
      <c r="AO16" s="143"/>
    </row>
    <row r="17" spans="1:41" s="33" customFormat="1" x14ac:dyDescent="0.35">
      <c r="A17" s="22" t="s">
        <v>59</v>
      </c>
      <c r="B17" s="22" t="s">
        <v>50</v>
      </c>
      <c r="C17" s="136">
        <v>0</v>
      </c>
      <c r="D17" s="91"/>
      <c r="E17" s="92"/>
      <c r="F17" s="87">
        <v>0</v>
      </c>
      <c r="G17" s="88"/>
      <c r="H17" s="89"/>
      <c r="I17" s="90">
        <v>600</v>
      </c>
      <c r="J17" s="91"/>
      <c r="K17" s="92"/>
      <c r="L17" s="139">
        <v>0</v>
      </c>
      <c r="M17" s="139"/>
      <c r="N17" s="139"/>
      <c r="O17" s="139">
        <v>0</v>
      </c>
      <c r="P17" s="139"/>
      <c r="Q17" s="139"/>
      <c r="R17" s="139">
        <v>0</v>
      </c>
      <c r="S17" s="139"/>
      <c r="T17" s="139"/>
      <c r="U17" s="139">
        <v>0</v>
      </c>
      <c r="V17" s="139"/>
      <c r="W17" s="139"/>
      <c r="X17" s="139">
        <v>0</v>
      </c>
      <c r="Y17" s="139"/>
      <c r="Z17" s="139"/>
      <c r="AA17" s="139">
        <v>0</v>
      </c>
      <c r="AB17" s="139"/>
      <c r="AC17" s="139"/>
      <c r="AD17" s="139">
        <v>0</v>
      </c>
      <c r="AE17" s="139"/>
      <c r="AF17" s="139"/>
      <c r="AG17" s="139">
        <v>0</v>
      </c>
      <c r="AH17" s="139"/>
      <c r="AI17" s="139"/>
      <c r="AJ17" s="139">
        <v>0</v>
      </c>
      <c r="AK17" s="139"/>
      <c r="AL17" s="139"/>
      <c r="AM17" s="141">
        <f>C17+F17+I17+L17+O17+R17+U17+X17+AA17+AD17+AG17+AJ17</f>
        <v>600</v>
      </c>
      <c r="AN17" s="142"/>
      <c r="AO17" s="143"/>
    </row>
    <row r="18" spans="1:41" s="33" customFormat="1" x14ac:dyDescent="0.35">
      <c r="A18" s="22" t="s">
        <v>45</v>
      </c>
      <c r="B18" s="22" t="s">
        <v>51</v>
      </c>
      <c r="C18" s="136">
        <v>0</v>
      </c>
      <c r="D18" s="91"/>
      <c r="E18" s="92"/>
      <c r="F18" s="87">
        <v>0</v>
      </c>
      <c r="G18" s="88"/>
      <c r="H18" s="89"/>
      <c r="I18" s="90">
        <v>0</v>
      </c>
      <c r="J18" s="91"/>
      <c r="K18" s="92"/>
      <c r="L18" s="139">
        <v>0</v>
      </c>
      <c r="M18" s="139"/>
      <c r="N18" s="139"/>
      <c r="O18" s="139">
        <v>0</v>
      </c>
      <c r="P18" s="139"/>
      <c r="Q18" s="139"/>
      <c r="R18" s="139">
        <v>0</v>
      </c>
      <c r="S18" s="139"/>
      <c r="T18" s="139"/>
      <c r="U18" s="139">
        <v>0</v>
      </c>
      <c r="V18" s="139"/>
      <c r="W18" s="139"/>
      <c r="X18" s="139">
        <v>0</v>
      </c>
      <c r="Y18" s="139"/>
      <c r="Z18" s="139"/>
      <c r="AA18" s="139">
        <v>0</v>
      </c>
      <c r="AB18" s="139"/>
      <c r="AC18" s="139"/>
      <c r="AD18" s="139">
        <v>0</v>
      </c>
      <c r="AE18" s="139"/>
      <c r="AF18" s="139"/>
      <c r="AG18" s="139">
        <v>0</v>
      </c>
      <c r="AH18" s="139"/>
      <c r="AI18" s="139"/>
      <c r="AJ18" s="139">
        <v>0</v>
      </c>
      <c r="AK18" s="139"/>
      <c r="AL18" s="139"/>
      <c r="AM18" s="141">
        <f t="shared" ref="AM18:AM22" si="15">C18+F18+I18+L18+O18+R18+U18+X18+AA18+AD18+AG18+AJ18</f>
        <v>0</v>
      </c>
      <c r="AN18" s="142"/>
      <c r="AO18" s="143"/>
    </row>
    <row r="19" spans="1:41" s="33" customFormat="1" x14ac:dyDescent="0.35">
      <c r="A19" s="22" t="s">
        <v>46</v>
      </c>
      <c r="B19" s="22" t="s">
        <v>52</v>
      </c>
      <c r="C19" s="136">
        <v>0</v>
      </c>
      <c r="D19" s="91"/>
      <c r="E19" s="92"/>
      <c r="F19" s="87">
        <v>0</v>
      </c>
      <c r="G19" s="88"/>
      <c r="H19" s="89"/>
      <c r="I19" s="90">
        <v>0</v>
      </c>
      <c r="J19" s="91"/>
      <c r="K19" s="92"/>
      <c r="L19" s="139">
        <v>0</v>
      </c>
      <c r="M19" s="139"/>
      <c r="N19" s="139"/>
      <c r="O19" s="139">
        <v>0</v>
      </c>
      <c r="P19" s="139"/>
      <c r="Q19" s="139"/>
      <c r="R19" s="139">
        <v>0</v>
      </c>
      <c r="S19" s="139"/>
      <c r="T19" s="139"/>
      <c r="U19" s="139">
        <v>0</v>
      </c>
      <c r="V19" s="139"/>
      <c r="W19" s="139"/>
      <c r="X19" s="139">
        <v>0</v>
      </c>
      <c r="Y19" s="139"/>
      <c r="Z19" s="139"/>
      <c r="AA19" s="139">
        <v>0</v>
      </c>
      <c r="AB19" s="139"/>
      <c r="AC19" s="139"/>
      <c r="AD19" s="139">
        <v>0</v>
      </c>
      <c r="AE19" s="139"/>
      <c r="AF19" s="139"/>
      <c r="AG19" s="139">
        <v>0</v>
      </c>
      <c r="AH19" s="139"/>
      <c r="AI19" s="139"/>
      <c r="AJ19" s="139">
        <v>0</v>
      </c>
      <c r="AK19" s="139"/>
      <c r="AL19" s="139"/>
      <c r="AM19" s="141">
        <f t="shared" si="15"/>
        <v>0</v>
      </c>
      <c r="AN19" s="142"/>
      <c r="AO19" s="143"/>
    </row>
    <row r="20" spans="1:41" s="33" customFormat="1" x14ac:dyDescent="0.35">
      <c r="A20" s="22" t="s">
        <v>47</v>
      </c>
      <c r="B20" s="22" t="s">
        <v>54</v>
      </c>
      <c r="C20" s="136">
        <v>0</v>
      </c>
      <c r="D20" s="91"/>
      <c r="E20" s="92"/>
      <c r="F20" s="87">
        <v>0</v>
      </c>
      <c r="G20" s="88"/>
      <c r="H20" s="89"/>
      <c r="I20" s="90">
        <v>0</v>
      </c>
      <c r="J20" s="91"/>
      <c r="K20" s="92"/>
      <c r="L20" s="139">
        <v>0</v>
      </c>
      <c r="M20" s="139"/>
      <c r="N20" s="139"/>
      <c r="O20" s="139">
        <v>0</v>
      </c>
      <c r="P20" s="139"/>
      <c r="Q20" s="139"/>
      <c r="R20" s="139">
        <v>0</v>
      </c>
      <c r="S20" s="139"/>
      <c r="T20" s="139"/>
      <c r="U20" s="139">
        <v>0</v>
      </c>
      <c r="V20" s="139"/>
      <c r="W20" s="139"/>
      <c r="X20" s="139">
        <v>0</v>
      </c>
      <c r="Y20" s="139"/>
      <c r="Z20" s="139"/>
      <c r="AA20" s="139">
        <v>0</v>
      </c>
      <c r="AB20" s="139"/>
      <c r="AC20" s="139"/>
      <c r="AD20" s="139">
        <v>0</v>
      </c>
      <c r="AE20" s="139"/>
      <c r="AF20" s="139"/>
      <c r="AG20" s="139">
        <v>0</v>
      </c>
      <c r="AH20" s="139"/>
      <c r="AI20" s="139"/>
      <c r="AJ20" s="139">
        <v>0</v>
      </c>
      <c r="AK20" s="139"/>
      <c r="AL20" s="139"/>
      <c r="AM20" s="141">
        <f t="shared" si="15"/>
        <v>0</v>
      </c>
      <c r="AN20" s="142"/>
      <c r="AO20" s="143"/>
    </row>
    <row r="21" spans="1:41" s="33" customFormat="1" x14ac:dyDescent="0.35">
      <c r="A21" s="22" t="s">
        <v>56</v>
      </c>
      <c r="B21" s="22" t="s">
        <v>55</v>
      </c>
      <c r="C21" s="136">
        <v>0</v>
      </c>
      <c r="D21" s="91"/>
      <c r="E21" s="92"/>
      <c r="F21" s="87">
        <v>0</v>
      </c>
      <c r="G21" s="88"/>
      <c r="H21" s="89"/>
      <c r="I21" s="90">
        <v>0</v>
      </c>
      <c r="J21" s="91"/>
      <c r="K21" s="92"/>
      <c r="L21" s="139">
        <v>0</v>
      </c>
      <c r="M21" s="139"/>
      <c r="N21" s="139"/>
      <c r="O21" s="139">
        <v>0</v>
      </c>
      <c r="P21" s="139"/>
      <c r="Q21" s="139"/>
      <c r="R21" s="139">
        <v>0</v>
      </c>
      <c r="S21" s="139"/>
      <c r="T21" s="139"/>
      <c r="U21" s="139">
        <v>0</v>
      </c>
      <c r="V21" s="139"/>
      <c r="W21" s="139"/>
      <c r="X21" s="139">
        <v>0</v>
      </c>
      <c r="Y21" s="139"/>
      <c r="Z21" s="139"/>
      <c r="AA21" s="139">
        <v>0</v>
      </c>
      <c r="AB21" s="139"/>
      <c r="AC21" s="139"/>
      <c r="AD21" s="139">
        <v>0</v>
      </c>
      <c r="AE21" s="139"/>
      <c r="AF21" s="139"/>
      <c r="AG21" s="139">
        <v>0</v>
      </c>
      <c r="AH21" s="139"/>
      <c r="AI21" s="139"/>
      <c r="AJ21" s="139">
        <v>0</v>
      </c>
      <c r="AK21" s="139"/>
      <c r="AL21" s="139"/>
      <c r="AM21" s="141">
        <f t="shared" si="15"/>
        <v>0</v>
      </c>
      <c r="AN21" s="142"/>
      <c r="AO21" s="143"/>
    </row>
    <row r="22" spans="1:41" s="33" customFormat="1" x14ac:dyDescent="0.35">
      <c r="A22" s="22" t="s">
        <v>48</v>
      </c>
      <c r="B22" s="22" t="s">
        <v>53</v>
      </c>
      <c r="C22" s="136">
        <v>0</v>
      </c>
      <c r="D22" s="91"/>
      <c r="E22" s="92"/>
      <c r="F22" s="87">
        <v>0</v>
      </c>
      <c r="G22" s="88"/>
      <c r="H22" s="89"/>
      <c r="I22" s="90">
        <v>0</v>
      </c>
      <c r="J22" s="91"/>
      <c r="K22" s="92"/>
      <c r="L22" s="87">
        <v>0</v>
      </c>
      <c r="M22" s="88"/>
      <c r="N22" s="89"/>
      <c r="O22" s="87">
        <v>0</v>
      </c>
      <c r="P22" s="88"/>
      <c r="Q22" s="89"/>
      <c r="R22" s="87">
        <v>0</v>
      </c>
      <c r="S22" s="88"/>
      <c r="T22" s="89"/>
      <c r="U22" s="87">
        <v>0</v>
      </c>
      <c r="V22" s="88"/>
      <c r="W22" s="89"/>
      <c r="X22" s="87">
        <v>0</v>
      </c>
      <c r="Y22" s="88"/>
      <c r="Z22" s="89"/>
      <c r="AA22" s="87">
        <v>0</v>
      </c>
      <c r="AB22" s="88"/>
      <c r="AC22" s="89"/>
      <c r="AD22" s="87">
        <v>0</v>
      </c>
      <c r="AE22" s="88"/>
      <c r="AF22" s="89"/>
      <c r="AG22" s="87">
        <v>0</v>
      </c>
      <c r="AH22" s="88"/>
      <c r="AI22" s="89"/>
      <c r="AJ22" s="87">
        <v>0</v>
      </c>
      <c r="AK22" s="88"/>
      <c r="AL22" s="89"/>
      <c r="AM22" s="141">
        <f t="shared" si="15"/>
        <v>0</v>
      </c>
      <c r="AN22" s="142"/>
      <c r="AO22" s="143"/>
    </row>
    <row r="23" spans="1:41" s="33" customFormat="1" x14ac:dyDescent="0.35">
      <c r="A23" s="151" t="s">
        <v>34</v>
      </c>
      <c r="B23" s="152"/>
      <c r="C23" s="129">
        <f>SUM(C16:C22)</f>
        <v>0</v>
      </c>
      <c r="D23" s="127"/>
      <c r="E23" s="128"/>
      <c r="F23" s="129">
        <f t="shared" ref="F23" si="16">SUM(F16:F22)</f>
        <v>0</v>
      </c>
      <c r="G23" s="127"/>
      <c r="H23" s="128"/>
      <c r="I23" s="129">
        <f t="shared" ref="I23" si="17">SUM(I16:I22)</f>
        <v>600</v>
      </c>
      <c r="J23" s="127"/>
      <c r="K23" s="128"/>
      <c r="L23" s="129">
        <f t="shared" ref="L23" si="18">SUM(L16:L22)</f>
        <v>0</v>
      </c>
      <c r="M23" s="127"/>
      <c r="N23" s="128"/>
      <c r="O23" s="129">
        <f t="shared" ref="O23" si="19">SUM(O16:O22)</f>
        <v>0</v>
      </c>
      <c r="P23" s="127"/>
      <c r="Q23" s="128"/>
      <c r="R23" s="129">
        <f t="shared" ref="R23" si="20">SUM(R16:R22)</f>
        <v>0</v>
      </c>
      <c r="S23" s="127"/>
      <c r="T23" s="128"/>
      <c r="U23" s="129">
        <f t="shared" ref="U23" si="21">SUM(U16:U22)</f>
        <v>0</v>
      </c>
      <c r="V23" s="127"/>
      <c r="W23" s="128"/>
      <c r="X23" s="129">
        <f t="shared" ref="X23" si="22">SUM(X16:X22)</f>
        <v>0</v>
      </c>
      <c r="Y23" s="127"/>
      <c r="Z23" s="128"/>
      <c r="AA23" s="129">
        <f t="shared" ref="AA23" si="23">SUM(AA16:AA22)</f>
        <v>0</v>
      </c>
      <c r="AB23" s="127"/>
      <c r="AC23" s="128"/>
      <c r="AD23" s="129">
        <f t="shared" ref="AD23" si="24">SUM(AD16:AD22)</f>
        <v>0</v>
      </c>
      <c r="AE23" s="127"/>
      <c r="AF23" s="128"/>
      <c r="AG23" s="129">
        <f t="shared" ref="AG23" si="25">SUM(AG16:AG22)</f>
        <v>0</v>
      </c>
      <c r="AH23" s="127"/>
      <c r="AI23" s="128"/>
      <c r="AJ23" s="129">
        <f t="shared" ref="AJ23" si="26">SUM(AJ16:AJ22)</f>
        <v>0</v>
      </c>
      <c r="AK23" s="127"/>
      <c r="AL23" s="128"/>
      <c r="AM23" s="129">
        <f t="shared" ref="AM23" si="27">SUM(AM16:AM22)</f>
        <v>600</v>
      </c>
      <c r="AN23" s="127"/>
      <c r="AO23" s="128"/>
    </row>
    <row r="24" spans="1:41" s="33" customFormat="1" x14ac:dyDescent="0.35">
      <c r="A24" s="147"/>
      <c r="B24" s="147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3"/>
    </row>
    <row r="25" spans="1:41" s="9" customFormat="1" ht="16.5" customHeight="1" thickBot="1" x14ac:dyDescent="0.4">
      <c r="A25" s="80" t="s">
        <v>14</v>
      </c>
      <c r="B25" s="81"/>
      <c r="C25" s="44"/>
      <c r="D25" s="44"/>
      <c r="E25" s="44"/>
      <c r="F25" s="82"/>
      <c r="G25" s="82"/>
      <c r="H25" s="82"/>
      <c r="I25" s="82"/>
      <c r="J25" s="82"/>
      <c r="K25" s="82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5"/>
    </row>
    <row r="26" spans="1:41" s="9" customFormat="1" ht="16.5" customHeight="1" x14ac:dyDescent="0.35">
      <c r="A26" s="23" t="s">
        <v>44</v>
      </c>
      <c r="B26" s="23" t="s">
        <v>49</v>
      </c>
      <c r="C26" s="99">
        <v>0</v>
      </c>
      <c r="D26" s="100"/>
      <c r="E26" s="101"/>
      <c r="F26" s="99">
        <v>0</v>
      </c>
      <c r="G26" s="100"/>
      <c r="H26" s="101"/>
      <c r="I26" s="99">
        <v>0</v>
      </c>
      <c r="J26" s="100"/>
      <c r="K26" s="101"/>
      <c r="L26" s="99">
        <v>0</v>
      </c>
      <c r="M26" s="100"/>
      <c r="N26" s="101"/>
      <c r="O26" s="99">
        <v>0</v>
      </c>
      <c r="P26" s="100"/>
      <c r="Q26" s="101"/>
      <c r="R26" s="99">
        <v>0</v>
      </c>
      <c r="S26" s="100"/>
      <c r="T26" s="101"/>
      <c r="U26" s="99">
        <v>0</v>
      </c>
      <c r="V26" s="100"/>
      <c r="W26" s="101"/>
      <c r="X26" s="99">
        <v>0</v>
      </c>
      <c r="Y26" s="100"/>
      <c r="Z26" s="101"/>
      <c r="AA26" s="99">
        <v>0</v>
      </c>
      <c r="AB26" s="100"/>
      <c r="AC26" s="101"/>
      <c r="AD26" s="144">
        <v>0</v>
      </c>
      <c r="AE26" s="145"/>
      <c r="AF26" s="146"/>
      <c r="AG26" s="99">
        <v>0</v>
      </c>
      <c r="AH26" s="100"/>
      <c r="AI26" s="101"/>
      <c r="AJ26" s="99">
        <v>0</v>
      </c>
      <c r="AK26" s="100"/>
      <c r="AL26" s="101"/>
      <c r="AM26" s="105">
        <f t="shared" ref="AM26:AM32" si="28">SUM(C26:AJ26)</f>
        <v>0</v>
      </c>
      <c r="AN26" s="106"/>
      <c r="AO26" s="107"/>
    </row>
    <row r="27" spans="1:41" s="9" customFormat="1" ht="16.5" customHeight="1" x14ac:dyDescent="0.35">
      <c r="A27" s="22" t="s">
        <v>59</v>
      </c>
      <c r="B27" s="22" t="s">
        <v>50</v>
      </c>
      <c r="C27" s="96">
        <v>0</v>
      </c>
      <c r="D27" s="97"/>
      <c r="E27" s="98"/>
      <c r="F27" s="96">
        <v>0</v>
      </c>
      <c r="G27" s="97"/>
      <c r="H27" s="98"/>
      <c r="I27" s="96">
        <v>0</v>
      </c>
      <c r="J27" s="97"/>
      <c r="K27" s="98"/>
      <c r="L27" s="96">
        <v>0</v>
      </c>
      <c r="M27" s="97"/>
      <c r="N27" s="98"/>
      <c r="O27" s="96">
        <v>0</v>
      </c>
      <c r="P27" s="97"/>
      <c r="Q27" s="98"/>
      <c r="R27" s="96">
        <v>0</v>
      </c>
      <c r="S27" s="97"/>
      <c r="T27" s="98"/>
      <c r="U27" s="96">
        <v>0</v>
      </c>
      <c r="V27" s="97"/>
      <c r="W27" s="98"/>
      <c r="X27" s="96">
        <v>0</v>
      </c>
      <c r="Y27" s="97"/>
      <c r="Z27" s="98"/>
      <c r="AA27" s="96">
        <v>0</v>
      </c>
      <c r="AB27" s="97"/>
      <c r="AC27" s="97"/>
      <c r="AD27" s="108">
        <v>0</v>
      </c>
      <c r="AE27" s="108"/>
      <c r="AF27" s="108"/>
      <c r="AG27" s="97">
        <v>0</v>
      </c>
      <c r="AH27" s="97"/>
      <c r="AI27" s="98"/>
      <c r="AJ27" s="96">
        <v>0</v>
      </c>
      <c r="AK27" s="97"/>
      <c r="AL27" s="98"/>
      <c r="AM27" s="105">
        <f t="shared" si="28"/>
        <v>0</v>
      </c>
      <c r="AN27" s="106"/>
      <c r="AO27" s="107"/>
    </row>
    <row r="28" spans="1:41" s="9" customFormat="1" ht="16.5" customHeight="1" x14ac:dyDescent="0.35">
      <c r="A28" s="22" t="s">
        <v>45</v>
      </c>
      <c r="B28" s="22" t="s">
        <v>51</v>
      </c>
      <c r="C28" s="96">
        <v>0</v>
      </c>
      <c r="D28" s="97"/>
      <c r="E28" s="98"/>
      <c r="F28" s="96">
        <v>0</v>
      </c>
      <c r="G28" s="97"/>
      <c r="H28" s="98"/>
      <c r="I28" s="96">
        <v>0</v>
      </c>
      <c r="J28" s="97"/>
      <c r="K28" s="98"/>
      <c r="L28" s="96">
        <v>0</v>
      </c>
      <c r="M28" s="97"/>
      <c r="N28" s="98"/>
      <c r="O28" s="96">
        <v>0</v>
      </c>
      <c r="P28" s="97"/>
      <c r="Q28" s="98"/>
      <c r="R28" s="96">
        <v>0</v>
      </c>
      <c r="S28" s="97"/>
      <c r="T28" s="98"/>
      <c r="U28" s="96">
        <v>0</v>
      </c>
      <c r="V28" s="97"/>
      <c r="W28" s="98"/>
      <c r="X28" s="96">
        <v>0</v>
      </c>
      <c r="Y28" s="97"/>
      <c r="Z28" s="98"/>
      <c r="AA28" s="96">
        <v>0</v>
      </c>
      <c r="AB28" s="97"/>
      <c r="AC28" s="98"/>
      <c r="AD28" s="99">
        <v>0</v>
      </c>
      <c r="AE28" s="100"/>
      <c r="AF28" s="101"/>
      <c r="AG28" s="96">
        <v>0</v>
      </c>
      <c r="AH28" s="97"/>
      <c r="AI28" s="98"/>
      <c r="AJ28" s="96">
        <v>0</v>
      </c>
      <c r="AK28" s="97"/>
      <c r="AL28" s="98"/>
      <c r="AM28" s="105">
        <f t="shared" si="28"/>
        <v>0</v>
      </c>
      <c r="AN28" s="106"/>
      <c r="AO28" s="107"/>
    </row>
    <row r="29" spans="1:41" s="9" customFormat="1" ht="16.5" customHeight="1" x14ac:dyDescent="0.35">
      <c r="A29" s="22" t="s">
        <v>46</v>
      </c>
      <c r="B29" s="22" t="s">
        <v>52</v>
      </c>
      <c r="C29" s="96">
        <v>0</v>
      </c>
      <c r="D29" s="97"/>
      <c r="E29" s="98"/>
      <c r="F29" s="96">
        <v>0</v>
      </c>
      <c r="G29" s="97"/>
      <c r="H29" s="98"/>
      <c r="I29" s="96">
        <v>0</v>
      </c>
      <c r="J29" s="97"/>
      <c r="K29" s="98"/>
      <c r="L29" s="96">
        <v>0</v>
      </c>
      <c r="M29" s="97"/>
      <c r="N29" s="98"/>
      <c r="O29" s="96">
        <v>0</v>
      </c>
      <c r="P29" s="97"/>
      <c r="Q29" s="98"/>
      <c r="R29" s="96">
        <v>0</v>
      </c>
      <c r="S29" s="97"/>
      <c r="T29" s="98"/>
      <c r="U29" s="96">
        <v>0</v>
      </c>
      <c r="V29" s="97"/>
      <c r="W29" s="98"/>
      <c r="X29" s="96">
        <v>0</v>
      </c>
      <c r="Y29" s="97"/>
      <c r="Z29" s="98"/>
      <c r="AA29" s="96">
        <v>0</v>
      </c>
      <c r="AB29" s="97"/>
      <c r="AC29" s="98"/>
      <c r="AD29" s="96">
        <v>0</v>
      </c>
      <c r="AE29" s="97"/>
      <c r="AF29" s="98"/>
      <c r="AG29" s="96">
        <v>0</v>
      </c>
      <c r="AH29" s="97"/>
      <c r="AI29" s="98"/>
      <c r="AJ29" s="96">
        <v>0</v>
      </c>
      <c r="AK29" s="97"/>
      <c r="AL29" s="98"/>
      <c r="AM29" s="105">
        <f t="shared" si="28"/>
        <v>0</v>
      </c>
      <c r="AN29" s="106"/>
      <c r="AO29" s="107"/>
    </row>
    <row r="30" spans="1:41" s="9" customFormat="1" ht="16.5" customHeight="1" x14ac:dyDescent="0.35">
      <c r="A30" s="22" t="s">
        <v>47</v>
      </c>
      <c r="B30" s="22" t="s">
        <v>54</v>
      </c>
      <c r="C30" s="96">
        <v>0</v>
      </c>
      <c r="D30" s="97"/>
      <c r="E30" s="98"/>
      <c r="F30" s="96">
        <v>0</v>
      </c>
      <c r="G30" s="97"/>
      <c r="H30" s="98"/>
      <c r="I30" s="96">
        <v>0</v>
      </c>
      <c r="J30" s="97"/>
      <c r="K30" s="98"/>
      <c r="L30" s="96">
        <v>0</v>
      </c>
      <c r="M30" s="97"/>
      <c r="N30" s="98"/>
      <c r="O30" s="96">
        <v>0</v>
      </c>
      <c r="P30" s="97"/>
      <c r="Q30" s="98"/>
      <c r="R30" s="96">
        <v>0</v>
      </c>
      <c r="S30" s="97"/>
      <c r="T30" s="98"/>
      <c r="U30" s="96">
        <v>0</v>
      </c>
      <c r="V30" s="97"/>
      <c r="W30" s="98"/>
      <c r="X30" s="96">
        <v>0</v>
      </c>
      <c r="Y30" s="97"/>
      <c r="Z30" s="98"/>
      <c r="AA30" s="96">
        <v>0</v>
      </c>
      <c r="AB30" s="97"/>
      <c r="AC30" s="98"/>
      <c r="AD30" s="96">
        <v>0</v>
      </c>
      <c r="AE30" s="97"/>
      <c r="AF30" s="98"/>
      <c r="AG30" s="96">
        <v>0</v>
      </c>
      <c r="AH30" s="97"/>
      <c r="AI30" s="98"/>
      <c r="AJ30" s="96">
        <v>0</v>
      </c>
      <c r="AK30" s="97"/>
      <c r="AL30" s="98"/>
      <c r="AM30" s="105">
        <f t="shared" si="28"/>
        <v>0</v>
      </c>
      <c r="AN30" s="106"/>
      <c r="AO30" s="107"/>
    </row>
    <row r="31" spans="1:41" s="9" customFormat="1" ht="16.5" customHeight="1" x14ac:dyDescent="0.35">
      <c r="A31" s="22" t="s">
        <v>56</v>
      </c>
      <c r="B31" s="22" t="s">
        <v>55</v>
      </c>
      <c r="C31" s="96">
        <v>0</v>
      </c>
      <c r="D31" s="97"/>
      <c r="E31" s="98"/>
      <c r="F31" s="96">
        <v>0</v>
      </c>
      <c r="G31" s="97"/>
      <c r="H31" s="98"/>
      <c r="I31" s="96">
        <v>0</v>
      </c>
      <c r="J31" s="97"/>
      <c r="K31" s="98"/>
      <c r="L31" s="96">
        <v>0</v>
      </c>
      <c r="M31" s="97"/>
      <c r="N31" s="98"/>
      <c r="O31" s="96">
        <v>0</v>
      </c>
      <c r="P31" s="97"/>
      <c r="Q31" s="98"/>
      <c r="R31" s="96">
        <v>0</v>
      </c>
      <c r="S31" s="97"/>
      <c r="T31" s="98"/>
      <c r="U31" s="96">
        <v>0</v>
      </c>
      <c r="V31" s="97"/>
      <c r="W31" s="98"/>
      <c r="X31" s="96">
        <v>0</v>
      </c>
      <c r="Y31" s="97"/>
      <c r="Z31" s="98"/>
      <c r="AA31" s="96">
        <v>0</v>
      </c>
      <c r="AB31" s="97"/>
      <c r="AC31" s="98"/>
      <c r="AD31" s="96">
        <v>0</v>
      </c>
      <c r="AE31" s="97"/>
      <c r="AF31" s="98"/>
      <c r="AG31" s="96">
        <v>0</v>
      </c>
      <c r="AH31" s="97"/>
      <c r="AI31" s="98"/>
      <c r="AJ31" s="96">
        <v>0</v>
      </c>
      <c r="AK31" s="97"/>
      <c r="AL31" s="98"/>
      <c r="AM31" s="105">
        <f t="shared" si="28"/>
        <v>0</v>
      </c>
      <c r="AN31" s="106"/>
      <c r="AO31" s="107"/>
    </row>
    <row r="32" spans="1:41" s="9" customFormat="1" ht="16.5" customHeight="1" x14ac:dyDescent="0.35">
      <c r="A32" s="22" t="s">
        <v>48</v>
      </c>
      <c r="B32" s="22" t="s">
        <v>53</v>
      </c>
      <c r="C32" s="96">
        <v>0</v>
      </c>
      <c r="D32" s="97"/>
      <c r="E32" s="98"/>
      <c r="F32" s="96">
        <v>0</v>
      </c>
      <c r="G32" s="97"/>
      <c r="H32" s="98"/>
      <c r="I32" s="96">
        <v>0</v>
      </c>
      <c r="J32" s="97"/>
      <c r="K32" s="98"/>
      <c r="L32" s="96">
        <v>0</v>
      </c>
      <c r="M32" s="97"/>
      <c r="N32" s="98"/>
      <c r="O32" s="96">
        <v>0</v>
      </c>
      <c r="P32" s="97"/>
      <c r="Q32" s="98"/>
      <c r="R32" s="96">
        <v>0</v>
      </c>
      <c r="S32" s="97"/>
      <c r="T32" s="98"/>
      <c r="U32" s="96">
        <v>0</v>
      </c>
      <c r="V32" s="97"/>
      <c r="W32" s="98"/>
      <c r="X32" s="96">
        <v>0</v>
      </c>
      <c r="Y32" s="97"/>
      <c r="Z32" s="98"/>
      <c r="AA32" s="96">
        <v>0</v>
      </c>
      <c r="AB32" s="97"/>
      <c r="AC32" s="98"/>
      <c r="AD32" s="96">
        <v>0</v>
      </c>
      <c r="AE32" s="97"/>
      <c r="AF32" s="98"/>
      <c r="AG32" s="96">
        <v>0</v>
      </c>
      <c r="AH32" s="97"/>
      <c r="AI32" s="98"/>
      <c r="AJ32" s="96">
        <v>0</v>
      </c>
      <c r="AK32" s="97"/>
      <c r="AL32" s="98"/>
      <c r="AM32" s="105">
        <f t="shared" si="28"/>
        <v>0</v>
      </c>
      <c r="AN32" s="106"/>
      <c r="AO32" s="107"/>
    </row>
    <row r="33" spans="1:41" s="9" customFormat="1" ht="16.5" customHeight="1" thickBot="1" x14ac:dyDescent="0.4">
      <c r="A33" s="120" t="s">
        <v>34</v>
      </c>
      <c r="B33" s="121"/>
      <c r="C33" s="119">
        <f>SUM(C26:C32)</f>
        <v>0</v>
      </c>
      <c r="D33" s="114"/>
      <c r="E33" s="115"/>
      <c r="F33" s="113">
        <f>SUM(F26:F32)</f>
        <v>0</v>
      </c>
      <c r="G33" s="114"/>
      <c r="H33" s="115"/>
      <c r="I33" s="113">
        <f>SUM(I26:I32)</f>
        <v>0</v>
      </c>
      <c r="J33" s="114"/>
      <c r="K33" s="115"/>
      <c r="L33" s="113">
        <f>SUM(L26:L32)</f>
        <v>0</v>
      </c>
      <c r="M33" s="114"/>
      <c r="N33" s="115"/>
      <c r="O33" s="113">
        <f>SUM(O26:O32)</f>
        <v>0</v>
      </c>
      <c r="P33" s="114"/>
      <c r="Q33" s="115"/>
      <c r="R33" s="113">
        <f>SUM(R26:R32)</f>
        <v>0</v>
      </c>
      <c r="S33" s="114"/>
      <c r="T33" s="115"/>
      <c r="U33" s="113">
        <f>SUM(U26:U32)</f>
        <v>0</v>
      </c>
      <c r="V33" s="114"/>
      <c r="W33" s="115"/>
      <c r="X33" s="113">
        <f>SUM(X26:X32)</f>
        <v>0</v>
      </c>
      <c r="Y33" s="114"/>
      <c r="Z33" s="115"/>
      <c r="AA33" s="113">
        <f>SUM(AA26:AA32)</f>
        <v>0</v>
      </c>
      <c r="AB33" s="114"/>
      <c r="AC33" s="115"/>
      <c r="AD33" s="113">
        <f>SUM(AD26:AD32)</f>
        <v>0</v>
      </c>
      <c r="AE33" s="114"/>
      <c r="AF33" s="115"/>
      <c r="AG33" s="114">
        <f>SUM(AG26:AG32)</f>
        <v>0</v>
      </c>
      <c r="AH33" s="114"/>
      <c r="AI33" s="115"/>
      <c r="AJ33" s="113">
        <f>SUM(AJ26:AJ32)</f>
        <v>0</v>
      </c>
      <c r="AK33" s="114"/>
      <c r="AL33" s="115"/>
      <c r="AM33" s="114">
        <f>SUM(AO26:AO32)</f>
        <v>0</v>
      </c>
      <c r="AN33" s="114"/>
      <c r="AO33" s="115"/>
    </row>
    <row r="34" spans="1:41" s="9" customFormat="1" ht="15.6" thickTop="1" x14ac:dyDescent="0.35">
      <c r="A34" s="25"/>
      <c r="B34" s="25"/>
      <c r="C34" s="2">
        <v>0</v>
      </c>
      <c r="D34" s="2"/>
      <c r="E34" s="2"/>
      <c r="F34" s="2">
        <v>0</v>
      </c>
      <c r="G34" s="2"/>
      <c r="H34" s="2"/>
      <c r="I34" s="2">
        <v>0</v>
      </c>
      <c r="J34" s="2"/>
      <c r="K34" s="2"/>
      <c r="L34" s="2">
        <v>0</v>
      </c>
      <c r="M34" s="2"/>
      <c r="N34" s="2"/>
      <c r="O34" s="2">
        <v>0</v>
      </c>
      <c r="P34" s="2"/>
      <c r="Q34" s="2"/>
      <c r="R34" s="2">
        <v>0</v>
      </c>
      <c r="S34" s="2"/>
      <c r="T34" s="2"/>
      <c r="U34" s="2">
        <v>0</v>
      </c>
      <c r="V34" s="2"/>
      <c r="W34" s="2"/>
      <c r="X34" s="2">
        <v>0</v>
      </c>
      <c r="Y34" s="2"/>
      <c r="Z34" s="2"/>
      <c r="AA34" s="2">
        <v>0</v>
      </c>
      <c r="AB34" s="2"/>
      <c r="AC34" s="2"/>
      <c r="AD34" s="2">
        <v>0</v>
      </c>
      <c r="AE34" s="2"/>
      <c r="AF34" s="2"/>
      <c r="AG34" s="2">
        <v>0</v>
      </c>
      <c r="AH34" s="2"/>
      <c r="AI34" s="2"/>
      <c r="AJ34" s="2">
        <v>0</v>
      </c>
      <c r="AK34" s="2"/>
      <c r="AL34" s="2"/>
      <c r="AM34" s="2"/>
      <c r="AN34" s="2"/>
      <c r="AO34" s="3">
        <f>SUM(C33:AJ33)</f>
        <v>0</v>
      </c>
    </row>
    <row r="35" spans="1:41" s="9" customFormat="1" x14ac:dyDescent="0.35">
      <c r="A35" s="26" t="s">
        <v>62</v>
      </c>
      <c r="B35" s="38">
        <f>C23+F23+I23+L23+O23+R23+U23+X23+AA23+AD23+AG23+AJ23</f>
        <v>600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3"/>
    </row>
    <row r="36" spans="1:41" s="9" customFormat="1" x14ac:dyDescent="0.35">
      <c r="A36" s="26" t="s">
        <v>37</v>
      </c>
      <c r="B36" s="28">
        <f>C13+F13+I13+L13+O13+R13+U13+X13+AA13+AD13+AG13+AJ13</f>
        <v>9850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1" s="9" customFormat="1" x14ac:dyDescent="0.35">
      <c r="A37" s="26" t="s">
        <v>38</v>
      </c>
      <c r="B37" s="28">
        <f>D13+G13+J13+M13+P13+S13+V13+Y13+AB13+AE13+AH13+AK13</f>
        <v>1800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1" s="9" customFormat="1" x14ac:dyDescent="0.35">
      <c r="A38" s="26" t="s">
        <v>39</v>
      </c>
      <c r="B38" s="28">
        <f>E13+H13+K13+N13+Q13+T13+W13+Z13+AC13+AF13+AI13+AL13</f>
        <v>11650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1" s="9" customFormat="1" x14ac:dyDescent="0.35">
      <c r="A39" s="26" t="s">
        <v>64</v>
      </c>
      <c r="B39" s="28">
        <f>B38-B40+B35</f>
        <v>12250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1" s="9" customFormat="1" ht="14.4" customHeight="1" x14ac:dyDescent="0.35">
      <c r="A40" s="26" t="s">
        <v>36</v>
      </c>
      <c r="B40" s="28">
        <f>C33+F33+I33+L33+O33+R33+U33+X33+AA33+AD33+AG33+AJ33</f>
        <v>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1" s="9" customFormat="1" ht="15.6" thickBot="1" x14ac:dyDescent="0.4">
      <c r="A41" s="24" t="s">
        <v>65</v>
      </c>
      <c r="B41" s="29">
        <f>B38-B40</f>
        <v>11650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1" s="9" customFormat="1" ht="15.6" thickTop="1" x14ac:dyDescent="0.3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1" s="9" customFormat="1" x14ac:dyDescent="0.3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1" s="9" customFormat="1" x14ac:dyDescent="0.3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1" s="9" customFormat="1" x14ac:dyDescent="0.3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1" s="9" customFormat="1" x14ac:dyDescent="0.3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1" s="9" customFormat="1" x14ac:dyDescent="0.3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1" s="9" customFormat="1" x14ac:dyDescent="0.3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3:40" s="9" customFormat="1" x14ac:dyDescent="0.3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3:40" s="9" customFormat="1" x14ac:dyDescent="0.3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3:40" s="9" customFormat="1" x14ac:dyDescent="0.3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3:40" s="9" customFormat="1" x14ac:dyDescent="0.3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3:40" s="9" customFormat="1" x14ac:dyDescent="0.3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3:40" s="9" customFormat="1" x14ac:dyDescent="0.3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3:40" s="9" customFormat="1" x14ac:dyDescent="0.3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3:40" s="9" customFormat="1" x14ac:dyDescent="0.3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3:40" s="9" customFormat="1" x14ac:dyDescent="0.3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3:40" s="9" customFormat="1" x14ac:dyDescent="0.3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3:40" s="9" customFormat="1" x14ac:dyDescent="0.3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3:40" s="9" customFormat="1" x14ac:dyDescent="0.3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3:40" s="9" customFormat="1" x14ac:dyDescent="0.3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3:40" s="9" customFormat="1" x14ac:dyDescent="0.3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3:40" s="9" customFormat="1" x14ac:dyDescent="0.3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3:40" s="9" customFormat="1" x14ac:dyDescent="0.3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3:40" s="9" customFormat="1" x14ac:dyDescent="0.3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3:40" s="9" customFormat="1" x14ac:dyDescent="0.3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3:40" s="9" customFormat="1" x14ac:dyDescent="0.3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3:40" s="9" customFormat="1" x14ac:dyDescent="0.3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3:40" s="9" customFormat="1" x14ac:dyDescent="0.3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3:40" s="9" customFormat="1" x14ac:dyDescent="0.3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3:40" s="9" customFormat="1" x14ac:dyDescent="0.3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3:40" s="9" customFormat="1" x14ac:dyDescent="0.3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3:40" s="9" customFormat="1" x14ac:dyDescent="0.3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3:40" s="9" customFormat="1" x14ac:dyDescent="0.3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3:40" s="9" customFormat="1" x14ac:dyDescent="0.3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3:40" s="9" customFormat="1" x14ac:dyDescent="0.3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3:40" s="9" customFormat="1" x14ac:dyDescent="0.3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3:40" s="9" customFormat="1" x14ac:dyDescent="0.3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3:40" s="9" customFormat="1" x14ac:dyDescent="0.3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3:40" s="9" customFormat="1" x14ac:dyDescent="0.3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3:40" s="9" customFormat="1" x14ac:dyDescent="0.3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3:40" s="9" customFormat="1" x14ac:dyDescent="0.3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3:40" s="9" customFormat="1" x14ac:dyDescent="0.3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3:40" s="9" customFormat="1" x14ac:dyDescent="0.3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3:40" s="9" customFormat="1" x14ac:dyDescent="0.3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3:40" s="9" customFormat="1" x14ac:dyDescent="0.3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3:40" s="9" customFormat="1" x14ac:dyDescent="0.3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3:40" s="9" customFormat="1" x14ac:dyDescent="0.3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3:40" s="9" customFormat="1" x14ac:dyDescent="0.3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3:40" s="9" customFormat="1" x14ac:dyDescent="0.3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3:40" s="9" customFormat="1" x14ac:dyDescent="0.3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3:40" s="9" customFormat="1" x14ac:dyDescent="0.3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3:40" s="9" customFormat="1" x14ac:dyDescent="0.3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3:40" s="9" customFormat="1" x14ac:dyDescent="0.3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3:40" s="9" customFormat="1" x14ac:dyDescent="0.3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3:40" s="9" customFormat="1" x14ac:dyDescent="0.3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3:40" s="9" customFormat="1" x14ac:dyDescent="0.3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3:40" s="9" customFormat="1" x14ac:dyDescent="0.3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3:40" s="9" customFormat="1" x14ac:dyDescent="0.3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3:40" s="9" customFormat="1" x14ac:dyDescent="0.3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3:40" s="9" customFormat="1" x14ac:dyDescent="0.3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3:40" s="9" customFormat="1" x14ac:dyDescent="0.3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3:40" s="9" customFormat="1" x14ac:dyDescent="0.3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3:40" s="9" customFormat="1" x14ac:dyDescent="0.3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3:40" s="9" customFormat="1" x14ac:dyDescent="0.3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3:40" s="9" customFormat="1" x14ac:dyDescent="0.3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3:40" s="9" customFormat="1" x14ac:dyDescent="0.3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3:40" s="9" customFormat="1" x14ac:dyDescent="0.3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3:40" s="9" customFormat="1" x14ac:dyDescent="0.3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3:40" s="9" customFormat="1" x14ac:dyDescent="0.3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3:40" s="9" customFormat="1" x14ac:dyDescent="0.3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3:40" s="9" customFormat="1" x14ac:dyDescent="0.3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3:40" s="9" customFormat="1" x14ac:dyDescent="0.3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3:40" s="9" customFormat="1" x14ac:dyDescent="0.3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3:40" s="9" customFormat="1" x14ac:dyDescent="0.3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3:40" s="9" customFormat="1" x14ac:dyDescent="0.3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3:40" s="9" customFormat="1" x14ac:dyDescent="0.3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3:40" s="9" customFormat="1" x14ac:dyDescent="0.3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3:40" s="9" customFormat="1" x14ac:dyDescent="0.3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3:40" s="9" customFormat="1" x14ac:dyDescent="0.3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3:40" s="9" customFormat="1" x14ac:dyDescent="0.3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3:40" s="9" customFormat="1" x14ac:dyDescent="0.3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3:40" s="9" customFormat="1" x14ac:dyDescent="0.3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3:40" s="9" customFormat="1" x14ac:dyDescent="0.3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3:40" s="9" customFormat="1" x14ac:dyDescent="0.3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3:40" s="9" customFormat="1" x14ac:dyDescent="0.3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3:40" s="9" customFormat="1" x14ac:dyDescent="0.3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3:40" s="9" customFormat="1" x14ac:dyDescent="0.3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3:40" s="9" customFormat="1" x14ac:dyDescent="0.3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3:40" s="9" customFormat="1" x14ac:dyDescent="0.3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3:40" s="9" customFormat="1" x14ac:dyDescent="0.3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3:40" s="9" customFormat="1" x14ac:dyDescent="0.3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3:40" s="9" customFormat="1" x14ac:dyDescent="0.3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3:40" s="9" customFormat="1" x14ac:dyDescent="0.3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3:40" s="9" customFormat="1" x14ac:dyDescent="0.3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3:40" s="9" customFormat="1" x14ac:dyDescent="0.3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3:40" s="9" customFormat="1" x14ac:dyDescent="0.3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3:40" s="9" customFormat="1" x14ac:dyDescent="0.3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3:40" s="9" customFormat="1" x14ac:dyDescent="0.3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3:40" s="9" customFormat="1" x14ac:dyDescent="0.3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3:40" s="9" customFormat="1" x14ac:dyDescent="0.3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3:40" s="9" customFormat="1" x14ac:dyDescent="0.3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3:40" s="9" customFormat="1" x14ac:dyDescent="0.3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3:40" s="9" customFormat="1" x14ac:dyDescent="0.3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3:40" s="9" customFormat="1" x14ac:dyDescent="0.3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3:40" s="9" customFormat="1" x14ac:dyDescent="0.3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3:40" s="9" customFormat="1" x14ac:dyDescent="0.3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3:40" s="9" customFormat="1" x14ac:dyDescent="0.3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3:40" s="9" customFormat="1" x14ac:dyDescent="0.3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3:40" s="9" customFormat="1" x14ac:dyDescent="0.3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3:40" s="9" customFormat="1" x14ac:dyDescent="0.3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3:40" s="9" customFormat="1" x14ac:dyDescent="0.3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3:40" s="9" customFormat="1" x14ac:dyDescent="0.3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3:40" s="9" customFormat="1" x14ac:dyDescent="0.3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3:40" s="9" customFormat="1" x14ac:dyDescent="0.3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3:40" s="9" customFormat="1" x14ac:dyDescent="0.3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3:40" s="9" customFormat="1" x14ac:dyDescent="0.3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3:40" s="9" customFormat="1" x14ac:dyDescent="0.3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3:40" s="9" customFormat="1" x14ac:dyDescent="0.3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3:40" s="9" customFormat="1" x14ac:dyDescent="0.3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3:40" s="9" customFormat="1" x14ac:dyDescent="0.3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3:40" s="9" customFormat="1" x14ac:dyDescent="0.3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3:40" s="9" customFormat="1" x14ac:dyDescent="0.3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3:40" s="9" customFormat="1" x14ac:dyDescent="0.3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3:40" s="9" customFormat="1" x14ac:dyDescent="0.3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3:40" s="9" customFormat="1" x14ac:dyDescent="0.3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3:40" s="9" customFormat="1" x14ac:dyDescent="0.3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3:40" s="9" customFormat="1" x14ac:dyDescent="0.3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3:40" s="9" customFormat="1" x14ac:dyDescent="0.3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3:40" s="9" customFormat="1" x14ac:dyDescent="0.3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3:40" s="9" customFormat="1" x14ac:dyDescent="0.3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3:40" s="9" customFormat="1" x14ac:dyDescent="0.3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3:40" s="9" customFormat="1" x14ac:dyDescent="0.3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3:40" s="9" customFormat="1" x14ac:dyDescent="0.3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3:40" s="9" customFormat="1" x14ac:dyDescent="0.3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3:40" s="9" customFormat="1" x14ac:dyDescent="0.3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3:40" s="9" customFormat="1" x14ac:dyDescent="0.3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3:40" s="9" customFormat="1" x14ac:dyDescent="0.3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3:40" s="9" customFormat="1" x14ac:dyDescent="0.3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3:40" s="9" customFormat="1" x14ac:dyDescent="0.3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3:40" s="9" customFormat="1" x14ac:dyDescent="0.3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3:40" s="9" customFormat="1" x14ac:dyDescent="0.3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3:40" s="9" customFormat="1" x14ac:dyDescent="0.3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3:40" s="9" customFormat="1" x14ac:dyDescent="0.3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3:40" s="9" customFormat="1" x14ac:dyDescent="0.3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3:40" s="9" customFormat="1" x14ac:dyDescent="0.3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3:40" s="9" customFormat="1" x14ac:dyDescent="0.3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3:40" s="9" customFormat="1" x14ac:dyDescent="0.3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3:40" s="9" customFormat="1" x14ac:dyDescent="0.3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3:40" s="9" customFormat="1" x14ac:dyDescent="0.3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3:40" s="9" customFormat="1" x14ac:dyDescent="0.3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3:40" s="9" customFormat="1" x14ac:dyDescent="0.3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3:40" s="9" customFormat="1" x14ac:dyDescent="0.3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3:40" s="9" customFormat="1" x14ac:dyDescent="0.3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3:40" s="9" customFormat="1" x14ac:dyDescent="0.3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3:40" s="9" customFormat="1" x14ac:dyDescent="0.3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3:40" s="9" customFormat="1" x14ac:dyDescent="0.3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3:40" s="9" customFormat="1" x14ac:dyDescent="0.3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3:40" s="9" customFormat="1" x14ac:dyDescent="0.3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3:40" s="9" customFormat="1" x14ac:dyDescent="0.3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3:40" s="9" customFormat="1" x14ac:dyDescent="0.3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3:40" s="9" customFormat="1" x14ac:dyDescent="0.3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3:40" s="9" customFormat="1" x14ac:dyDescent="0.3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3:40" s="9" customFormat="1" x14ac:dyDescent="0.3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3:40" s="9" customFormat="1" x14ac:dyDescent="0.3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3:40" s="9" customFormat="1" x14ac:dyDescent="0.3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3:40" s="9" customFormat="1" x14ac:dyDescent="0.3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3:40" s="9" customFormat="1" x14ac:dyDescent="0.3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3:40" s="9" customFormat="1" x14ac:dyDescent="0.3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3:40" s="9" customFormat="1" x14ac:dyDescent="0.3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3:40" s="9" customFormat="1" x14ac:dyDescent="0.3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3:40" s="9" customFormat="1" x14ac:dyDescent="0.3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3:40" s="9" customFormat="1" x14ac:dyDescent="0.3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3:40" s="9" customFormat="1" x14ac:dyDescent="0.3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3:40" s="9" customFormat="1" x14ac:dyDescent="0.3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3:40" s="9" customFormat="1" x14ac:dyDescent="0.3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3:40" s="9" customFormat="1" x14ac:dyDescent="0.3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3:40" s="9" customFormat="1" x14ac:dyDescent="0.3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3:40" s="9" customFormat="1" x14ac:dyDescent="0.3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3:40" s="9" customFormat="1" x14ac:dyDescent="0.3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3:40" s="9" customFormat="1" x14ac:dyDescent="0.3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3:40" s="9" customFormat="1" x14ac:dyDescent="0.3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3:40" s="9" customFormat="1" x14ac:dyDescent="0.3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3:40" s="9" customFormat="1" x14ac:dyDescent="0.3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3:40" s="9" customFormat="1" x14ac:dyDescent="0.3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3:40" s="9" customFormat="1" x14ac:dyDescent="0.3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3:40" s="9" customFormat="1" x14ac:dyDescent="0.3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3:40" s="9" customFormat="1" x14ac:dyDescent="0.3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3:40" s="9" customFormat="1" x14ac:dyDescent="0.3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3:40" s="9" customFormat="1" x14ac:dyDescent="0.3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3:40" s="9" customFormat="1" x14ac:dyDescent="0.3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3:40" s="9" customFormat="1" x14ac:dyDescent="0.3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3:40" s="9" customFormat="1" x14ac:dyDescent="0.3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3:40" s="9" customFormat="1" x14ac:dyDescent="0.3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3:40" s="9" customFormat="1" x14ac:dyDescent="0.3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3:40" s="9" customFormat="1" x14ac:dyDescent="0.3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3:40" s="9" customFormat="1" x14ac:dyDescent="0.3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3:40" s="9" customFormat="1" x14ac:dyDescent="0.3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3:40" s="9" customFormat="1" x14ac:dyDescent="0.3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3:40" s="9" customFormat="1" x14ac:dyDescent="0.3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3:40" s="9" customFormat="1" x14ac:dyDescent="0.3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3:40" s="9" customFormat="1" x14ac:dyDescent="0.3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3:40" s="9" customFormat="1" x14ac:dyDescent="0.3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3:40" s="9" customFormat="1" x14ac:dyDescent="0.3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3:40" s="9" customFormat="1" x14ac:dyDescent="0.3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3:40" s="9" customFormat="1" x14ac:dyDescent="0.3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3:40" s="9" customFormat="1" x14ac:dyDescent="0.3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3:40" s="9" customFormat="1" x14ac:dyDescent="0.3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3:40" s="9" customFormat="1" x14ac:dyDescent="0.3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3:40" s="9" customFormat="1" x14ac:dyDescent="0.3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3:40" s="9" customFormat="1" x14ac:dyDescent="0.3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3:40" s="9" customFormat="1" x14ac:dyDescent="0.3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3:40" s="9" customFormat="1" x14ac:dyDescent="0.3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3:40" s="9" customFormat="1" x14ac:dyDescent="0.3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3:40" s="9" customFormat="1" x14ac:dyDescent="0.3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3:40" s="9" customFormat="1" x14ac:dyDescent="0.3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3:40" s="9" customFormat="1" x14ac:dyDescent="0.3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3:40" s="9" customFormat="1" x14ac:dyDescent="0.3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3:40" s="9" customFormat="1" x14ac:dyDescent="0.3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3:40" s="9" customFormat="1" x14ac:dyDescent="0.3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3:40" s="9" customFormat="1" x14ac:dyDescent="0.3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3:40" s="9" customFormat="1" x14ac:dyDescent="0.3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3:40" s="9" customFormat="1" x14ac:dyDescent="0.3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3:40" s="9" customFormat="1" x14ac:dyDescent="0.3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3:40" s="9" customFormat="1" x14ac:dyDescent="0.3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3:40" s="9" customFormat="1" x14ac:dyDescent="0.3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3:40" s="9" customFormat="1" x14ac:dyDescent="0.3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3:40" s="9" customFormat="1" x14ac:dyDescent="0.3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3:40" s="9" customFormat="1" x14ac:dyDescent="0.3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3:40" s="9" customFormat="1" x14ac:dyDescent="0.3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3:40" s="9" customFormat="1" x14ac:dyDescent="0.3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3:40" s="9" customFormat="1" x14ac:dyDescent="0.3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s="9" customFormat="1" x14ac:dyDescent="0.3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s="9" customFormat="1" x14ac:dyDescent="0.3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s="9" customFormat="1" x14ac:dyDescent="0.3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s="9" customFormat="1" x14ac:dyDescent="0.3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s="9" customFormat="1" x14ac:dyDescent="0.3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x14ac:dyDescent="0.35">
      <c r="A278" s="9"/>
      <c r="B278" s="9"/>
    </row>
    <row r="279" spans="1:40" x14ac:dyDescent="0.35">
      <c r="A279" s="9"/>
      <c r="B279" s="9"/>
    </row>
    <row r="280" spans="1:40" x14ac:dyDescent="0.35">
      <c r="A280" s="9"/>
      <c r="B280" s="9"/>
    </row>
    <row r="281" spans="1:40" x14ac:dyDescent="0.35">
      <c r="A281" s="9"/>
      <c r="B281" s="9"/>
    </row>
    <row r="282" spans="1:40" x14ac:dyDescent="0.35">
      <c r="A282" s="9"/>
      <c r="B282" s="9"/>
    </row>
    <row r="283" spans="1:40" x14ac:dyDescent="0.35">
      <c r="A283" s="9"/>
      <c r="B283" s="9"/>
    </row>
    <row r="284" spans="1:40" x14ac:dyDescent="0.35">
      <c r="A284" s="9"/>
      <c r="B284" s="9"/>
    </row>
    <row r="285" spans="1:40" x14ac:dyDescent="0.35">
      <c r="A285" s="9"/>
      <c r="B285" s="9"/>
    </row>
    <row r="286" spans="1:40" x14ac:dyDescent="0.35">
      <c r="A286" s="9"/>
      <c r="B286" s="9"/>
    </row>
    <row r="287" spans="1:40" x14ac:dyDescent="0.35">
      <c r="A287" s="9"/>
      <c r="B287" s="9"/>
    </row>
    <row r="288" spans="1:40" x14ac:dyDescent="0.35">
      <c r="A288" s="9"/>
      <c r="B288" s="9"/>
    </row>
    <row r="289" spans="1:2" x14ac:dyDescent="0.35">
      <c r="A289" s="9"/>
      <c r="B289" s="9"/>
    </row>
    <row r="290" spans="1:2" x14ac:dyDescent="0.35">
      <c r="A290" s="9"/>
      <c r="B290" s="9"/>
    </row>
    <row r="291" spans="1:2" x14ac:dyDescent="0.35">
      <c r="A291" s="9"/>
      <c r="B291" s="9"/>
    </row>
    <row r="292" spans="1:2" x14ac:dyDescent="0.35">
      <c r="A292" s="9"/>
      <c r="B292" s="9"/>
    </row>
    <row r="293" spans="1:2" x14ac:dyDescent="0.35">
      <c r="A293" s="9"/>
      <c r="B293" s="9"/>
    </row>
    <row r="294" spans="1:2" x14ac:dyDescent="0.35">
      <c r="A294" s="9"/>
      <c r="B294" s="9"/>
    </row>
    <row r="295" spans="1:2" x14ac:dyDescent="0.35">
      <c r="A295" s="9"/>
      <c r="B295" s="9"/>
    </row>
    <row r="296" spans="1:2" x14ac:dyDescent="0.35">
      <c r="A296" s="9"/>
      <c r="B296" s="9"/>
    </row>
    <row r="297" spans="1:2" x14ac:dyDescent="0.35">
      <c r="A297" s="9"/>
      <c r="B297" s="9"/>
    </row>
    <row r="298" spans="1:2" x14ac:dyDescent="0.35">
      <c r="A298" s="9"/>
      <c r="B298" s="9"/>
    </row>
    <row r="299" spans="1:2" x14ac:dyDescent="0.35">
      <c r="A299" s="9"/>
      <c r="B299" s="9"/>
    </row>
    <row r="300" spans="1:2" x14ac:dyDescent="0.35">
      <c r="A300" s="9"/>
      <c r="B300" s="9"/>
    </row>
    <row r="301" spans="1:2" x14ac:dyDescent="0.35">
      <c r="A301" s="9"/>
      <c r="B301" s="9"/>
    </row>
    <row r="302" spans="1:2" x14ac:dyDescent="0.35">
      <c r="A302" s="9"/>
      <c r="B302" s="9"/>
    </row>
    <row r="303" spans="1:2" x14ac:dyDescent="0.35">
      <c r="A303" s="9"/>
      <c r="B303" s="9"/>
    </row>
    <row r="304" spans="1:2" x14ac:dyDescent="0.35">
      <c r="A304" s="9"/>
      <c r="B304" s="9"/>
    </row>
    <row r="305" spans="1:2" x14ac:dyDescent="0.35">
      <c r="A305" s="9"/>
      <c r="B305" s="9"/>
    </row>
    <row r="306" spans="1:2" x14ac:dyDescent="0.35">
      <c r="A306" s="9"/>
      <c r="B306" s="9"/>
    </row>
    <row r="307" spans="1:2" x14ac:dyDescent="0.35">
      <c r="A307" s="9"/>
      <c r="B307" s="9"/>
    </row>
    <row r="308" spans="1:2" x14ac:dyDescent="0.35">
      <c r="A308" s="9"/>
      <c r="B308" s="9"/>
    </row>
    <row r="309" spans="1:2" x14ac:dyDescent="0.35">
      <c r="A309" s="9"/>
      <c r="B309" s="9"/>
    </row>
    <row r="310" spans="1:2" x14ac:dyDescent="0.35">
      <c r="A310" s="9"/>
      <c r="B310" s="9"/>
    </row>
    <row r="311" spans="1:2" x14ac:dyDescent="0.35">
      <c r="A311" s="9"/>
      <c r="B311" s="9"/>
    </row>
    <row r="312" spans="1:2" x14ac:dyDescent="0.35">
      <c r="A312" s="9"/>
      <c r="B312" s="9"/>
    </row>
    <row r="313" spans="1:2" x14ac:dyDescent="0.35">
      <c r="A313" s="9"/>
      <c r="B313" s="9"/>
    </row>
    <row r="314" spans="1:2" x14ac:dyDescent="0.35">
      <c r="A314" s="9"/>
      <c r="B314" s="9"/>
    </row>
    <row r="315" spans="1:2" x14ac:dyDescent="0.35">
      <c r="A315" s="9"/>
      <c r="B315" s="9"/>
    </row>
    <row r="316" spans="1:2" x14ac:dyDescent="0.35">
      <c r="A316" s="9"/>
      <c r="B316" s="9"/>
    </row>
    <row r="317" spans="1:2" x14ac:dyDescent="0.35">
      <c r="A317" s="9"/>
      <c r="B317" s="9"/>
    </row>
    <row r="318" spans="1:2" x14ac:dyDescent="0.35">
      <c r="A318" s="9"/>
      <c r="B318" s="9"/>
    </row>
    <row r="319" spans="1:2" x14ac:dyDescent="0.35">
      <c r="A319" s="9"/>
      <c r="B319" s="9"/>
    </row>
    <row r="320" spans="1:2" x14ac:dyDescent="0.35">
      <c r="A320" s="9"/>
      <c r="B320" s="9"/>
    </row>
    <row r="321" spans="1:2" x14ac:dyDescent="0.35">
      <c r="A321" s="9"/>
      <c r="B321" s="9"/>
    </row>
    <row r="322" spans="1:2" x14ac:dyDescent="0.35">
      <c r="A322" s="9"/>
      <c r="B322" s="9"/>
    </row>
    <row r="323" spans="1:2" x14ac:dyDescent="0.35">
      <c r="A323" s="9"/>
      <c r="B323" s="9"/>
    </row>
    <row r="324" spans="1:2" x14ac:dyDescent="0.35">
      <c r="A324" s="9"/>
      <c r="B324" s="9"/>
    </row>
    <row r="325" spans="1:2" x14ac:dyDescent="0.35">
      <c r="A325" s="9"/>
      <c r="B325" s="9"/>
    </row>
    <row r="326" spans="1:2" x14ac:dyDescent="0.35">
      <c r="A326" s="9"/>
      <c r="B326" s="9"/>
    </row>
    <row r="327" spans="1:2" x14ac:dyDescent="0.35">
      <c r="A327" s="9"/>
      <c r="B327" s="9"/>
    </row>
    <row r="328" spans="1:2" x14ac:dyDescent="0.35">
      <c r="A328" s="9"/>
      <c r="B328" s="9"/>
    </row>
    <row r="329" spans="1:2" x14ac:dyDescent="0.35">
      <c r="A329" s="9"/>
      <c r="B329" s="9"/>
    </row>
    <row r="330" spans="1:2" x14ac:dyDescent="0.35">
      <c r="A330" s="9"/>
      <c r="B330" s="9"/>
    </row>
    <row r="331" spans="1:2" x14ac:dyDescent="0.35">
      <c r="A331" s="9"/>
      <c r="B331" s="9"/>
    </row>
    <row r="332" spans="1:2" x14ac:dyDescent="0.35">
      <c r="A332" s="9"/>
      <c r="B332" s="9"/>
    </row>
    <row r="333" spans="1:2" x14ac:dyDescent="0.35">
      <c r="A333" s="9"/>
      <c r="B333" s="9"/>
    </row>
    <row r="334" spans="1:2" x14ac:dyDescent="0.35">
      <c r="A334" s="9"/>
      <c r="B334" s="9"/>
    </row>
    <row r="335" spans="1:2" x14ac:dyDescent="0.35">
      <c r="A335" s="9"/>
      <c r="B335" s="9"/>
    </row>
    <row r="336" spans="1:2" x14ac:dyDescent="0.35">
      <c r="A336" s="9"/>
      <c r="B336" s="9"/>
    </row>
    <row r="337" spans="1:2" x14ac:dyDescent="0.35">
      <c r="A337" s="9"/>
      <c r="B337" s="9"/>
    </row>
    <row r="338" spans="1:2" x14ac:dyDescent="0.35">
      <c r="A338" s="9"/>
      <c r="B338" s="9"/>
    </row>
    <row r="339" spans="1:2" x14ac:dyDescent="0.35">
      <c r="A339" s="9"/>
      <c r="B339" s="9"/>
    </row>
    <row r="340" spans="1:2" x14ac:dyDescent="0.35">
      <c r="A340" s="9"/>
      <c r="B340" s="9"/>
    </row>
    <row r="341" spans="1:2" x14ac:dyDescent="0.35">
      <c r="A341" s="9"/>
      <c r="B341" s="9"/>
    </row>
    <row r="342" spans="1:2" x14ac:dyDescent="0.35">
      <c r="A342" s="9"/>
      <c r="B342" s="9"/>
    </row>
    <row r="343" spans="1:2" x14ac:dyDescent="0.35">
      <c r="A343" s="9"/>
      <c r="B343" s="9"/>
    </row>
    <row r="344" spans="1:2" x14ac:dyDescent="0.35">
      <c r="A344" s="9"/>
      <c r="B344" s="9"/>
    </row>
    <row r="345" spans="1:2" x14ac:dyDescent="0.35">
      <c r="A345" s="9"/>
      <c r="B345" s="9"/>
    </row>
    <row r="346" spans="1:2" x14ac:dyDescent="0.35">
      <c r="A346" s="9"/>
      <c r="B346" s="9"/>
    </row>
    <row r="347" spans="1:2" x14ac:dyDescent="0.35">
      <c r="A347" s="9"/>
      <c r="B347" s="9"/>
    </row>
    <row r="348" spans="1:2" x14ac:dyDescent="0.35">
      <c r="A348" s="9"/>
      <c r="B348" s="9"/>
    </row>
    <row r="349" spans="1:2" x14ac:dyDescent="0.35">
      <c r="A349" s="9"/>
      <c r="B349" s="9"/>
    </row>
    <row r="350" spans="1:2" x14ac:dyDescent="0.35">
      <c r="A350" s="9"/>
      <c r="B350" s="9"/>
    </row>
    <row r="351" spans="1:2" x14ac:dyDescent="0.35">
      <c r="A351" s="9"/>
      <c r="B351" s="9"/>
    </row>
    <row r="352" spans="1:2" x14ac:dyDescent="0.35">
      <c r="A352" s="9"/>
      <c r="B352" s="9"/>
    </row>
    <row r="353" spans="1:2" x14ac:dyDescent="0.35">
      <c r="A353" s="9"/>
      <c r="B353" s="9"/>
    </row>
    <row r="354" spans="1:2" x14ac:dyDescent="0.35">
      <c r="A354" s="9"/>
      <c r="B354" s="9"/>
    </row>
    <row r="355" spans="1:2" x14ac:dyDescent="0.35">
      <c r="A355" s="9"/>
      <c r="B355" s="9"/>
    </row>
    <row r="356" spans="1:2" x14ac:dyDescent="0.35">
      <c r="A356" s="9"/>
      <c r="B356" s="9"/>
    </row>
    <row r="357" spans="1:2" x14ac:dyDescent="0.35">
      <c r="A357" s="9"/>
      <c r="B357" s="9"/>
    </row>
    <row r="358" spans="1:2" x14ac:dyDescent="0.35">
      <c r="A358" s="9"/>
      <c r="B358" s="9"/>
    </row>
    <row r="359" spans="1:2" x14ac:dyDescent="0.35">
      <c r="A359" s="9"/>
      <c r="B359" s="9"/>
    </row>
    <row r="360" spans="1:2" x14ac:dyDescent="0.35">
      <c r="A360" s="9"/>
      <c r="B360" s="9"/>
    </row>
    <row r="361" spans="1:2" x14ac:dyDescent="0.35">
      <c r="A361" s="9"/>
      <c r="B361" s="9"/>
    </row>
    <row r="362" spans="1:2" x14ac:dyDescent="0.35">
      <c r="A362" s="9"/>
      <c r="B362" s="9"/>
    </row>
    <row r="363" spans="1:2" x14ac:dyDescent="0.35">
      <c r="A363" s="9"/>
      <c r="B363" s="9"/>
    </row>
    <row r="364" spans="1:2" x14ac:dyDescent="0.35">
      <c r="A364" s="9"/>
      <c r="B364" s="9"/>
    </row>
    <row r="365" spans="1:2" x14ac:dyDescent="0.35">
      <c r="A365" s="9"/>
      <c r="B365" s="9"/>
    </row>
    <row r="366" spans="1:2" x14ac:dyDescent="0.35">
      <c r="A366" s="9"/>
      <c r="B366" s="9"/>
    </row>
    <row r="367" spans="1:2" x14ac:dyDescent="0.35">
      <c r="A367" s="9"/>
      <c r="B367" s="9"/>
    </row>
    <row r="368" spans="1:2" x14ac:dyDescent="0.35">
      <c r="A368" s="9"/>
      <c r="B368" s="9"/>
    </row>
    <row r="369" spans="1:2" x14ac:dyDescent="0.35">
      <c r="A369" s="9"/>
      <c r="B369" s="9"/>
    </row>
    <row r="370" spans="1:2" x14ac:dyDescent="0.35">
      <c r="A370" s="9"/>
      <c r="B370" s="9"/>
    </row>
    <row r="371" spans="1:2" x14ac:dyDescent="0.35">
      <c r="A371" s="9"/>
      <c r="B371" s="9"/>
    </row>
    <row r="372" spans="1:2" x14ac:dyDescent="0.35">
      <c r="A372" s="9"/>
      <c r="B372" s="9"/>
    </row>
    <row r="373" spans="1:2" x14ac:dyDescent="0.35">
      <c r="A373" s="9"/>
      <c r="B373" s="9"/>
    </row>
    <row r="374" spans="1:2" x14ac:dyDescent="0.35">
      <c r="A374" s="9"/>
      <c r="B374" s="9"/>
    </row>
    <row r="375" spans="1:2" x14ac:dyDescent="0.35">
      <c r="A375" s="9"/>
      <c r="B375" s="9"/>
    </row>
    <row r="376" spans="1:2" x14ac:dyDescent="0.35">
      <c r="A376" s="9"/>
      <c r="B376" s="9"/>
    </row>
    <row r="377" spans="1:2" x14ac:dyDescent="0.35">
      <c r="A377" s="9"/>
      <c r="B377" s="9"/>
    </row>
    <row r="378" spans="1:2" x14ac:dyDescent="0.35">
      <c r="A378" s="9"/>
      <c r="B378" s="9"/>
    </row>
    <row r="379" spans="1:2" x14ac:dyDescent="0.35">
      <c r="A379" s="9"/>
      <c r="B379" s="9"/>
    </row>
    <row r="380" spans="1:2" x14ac:dyDescent="0.35">
      <c r="A380" s="9"/>
      <c r="B380" s="9"/>
    </row>
    <row r="381" spans="1:2" x14ac:dyDescent="0.35">
      <c r="A381" s="9"/>
      <c r="B381" s="9"/>
    </row>
    <row r="382" spans="1:2" x14ac:dyDescent="0.35">
      <c r="A382" s="9"/>
      <c r="B382" s="9"/>
    </row>
    <row r="383" spans="1:2" x14ac:dyDescent="0.35">
      <c r="A383" s="9"/>
      <c r="B383" s="9"/>
    </row>
    <row r="384" spans="1:2" x14ac:dyDescent="0.35">
      <c r="A384" s="9"/>
      <c r="B384" s="9"/>
    </row>
    <row r="385" spans="1:2" x14ac:dyDescent="0.35">
      <c r="A385" s="9"/>
      <c r="B385" s="9"/>
    </row>
    <row r="386" spans="1:2" x14ac:dyDescent="0.35">
      <c r="A386" s="9"/>
      <c r="B386" s="9"/>
    </row>
    <row r="387" spans="1:2" x14ac:dyDescent="0.35">
      <c r="A387" s="9"/>
      <c r="B387" s="9"/>
    </row>
    <row r="388" spans="1:2" x14ac:dyDescent="0.35">
      <c r="A388" s="9"/>
      <c r="B388" s="9"/>
    </row>
    <row r="389" spans="1:2" x14ac:dyDescent="0.35">
      <c r="A389" s="9"/>
      <c r="B389" s="9"/>
    </row>
    <row r="390" spans="1:2" x14ac:dyDescent="0.35">
      <c r="A390" s="9"/>
      <c r="B390" s="9"/>
    </row>
    <row r="391" spans="1:2" x14ac:dyDescent="0.35">
      <c r="A391" s="9"/>
      <c r="B391" s="9"/>
    </row>
    <row r="392" spans="1:2" x14ac:dyDescent="0.35">
      <c r="A392" s="9"/>
      <c r="B392" s="9"/>
    </row>
    <row r="393" spans="1:2" x14ac:dyDescent="0.35">
      <c r="A393" s="9"/>
      <c r="B393" s="9"/>
    </row>
    <row r="394" spans="1:2" x14ac:dyDescent="0.35">
      <c r="A394" s="9"/>
      <c r="B394" s="9"/>
    </row>
    <row r="395" spans="1:2" x14ac:dyDescent="0.35">
      <c r="A395" s="9"/>
      <c r="B395" s="9"/>
    </row>
    <row r="396" spans="1:2" x14ac:dyDescent="0.35">
      <c r="A396" s="9"/>
      <c r="B396" s="9"/>
    </row>
    <row r="397" spans="1:2" x14ac:dyDescent="0.35">
      <c r="A397" s="9"/>
      <c r="B397" s="9"/>
    </row>
    <row r="398" spans="1:2" x14ac:dyDescent="0.35">
      <c r="A398" s="9"/>
      <c r="B398" s="9"/>
    </row>
    <row r="399" spans="1:2" x14ac:dyDescent="0.35">
      <c r="A399" s="9"/>
      <c r="B399" s="9"/>
    </row>
    <row r="400" spans="1:2" x14ac:dyDescent="0.35">
      <c r="A400" s="9"/>
      <c r="B400" s="9"/>
    </row>
    <row r="401" spans="1:2" x14ac:dyDescent="0.35">
      <c r="A401" s="9"/>
      <c r="B401" s="9"/>
    </row>
    <row r="402" spans="1:2" x14ac:dyDescent="0.35">
      <c r="A402" s="9"/>
      <c r="B402" s="9"/>
    </row>
    <row r="403" spans="1:2" x14ac:dyDescent="0.35">
      <c r="A403" s="9"/>
      <c r="B403" s="9"/>
    </row>
    <row r="404" spans="1:2" x14ac:dyDescent="0.35">
      <c r="A404" s="9"/>
      <c r="B404" s="9"/>
    </row>
    <row r="405" spans="1:2" x14ac:dyDescent="0.35">
      <c r="A405" s="9"/>
      <c r="B405" s="9"/>
    </row>
    <row r="406" spans="1:2" x14ac:dyDescent="0.35">
      <c r="A406" s="9"/>
      <c r="B406" s="9"/>
    </row>
    <row r="407" spans="1:2" x14ac:dyDescent="0.35">
      <c r="A407" s="9"/>
      <c r="B407" s="9"/>
    </row>
    <row r="408" spans="1:2" x14ac:dyDescent="0.35">
      <c r="A408" s="9"/>
      <c r="B408" s="9"/>
    </row>
    <row r="409" spans="1:2" x14ac:dyDescent="0.35">
      <c r="A409" s="9"/>
      <c r="B409" s="9"/>
    </row>
    <row r="410" spans="1:2" x14ac:dyDescent="0.35">
      <c r="A410" s="9"/>
      <c r="B410" s="9"/>
    </row>
    <row r="411" spans="1:2" x14ac:dyDescent="0.35">
      <c r="A411" s="9"/>
      <c r="B411" s="9"/>
    </row>
    <row r="412" spans="1:2" x14ac:dyDescent="0.35">
      <c r="A412" s="9"/>
      <c r="B412" s="9"/>
    </row>
    <row r="413" spans="1:2" x14ac:dyDescent="0.35">
      <c r="A413" s="9"/>
      <c r="B413" s="9"/>
    </row>
    <row r="414" spans="1:2" x14ac:dyDescent="0.35">
      <c r="A414" s="9"/>
      <c r="B414" s="9"/>
    </row>
    <row r="415" spans="1:2" x14ac:dyDescent="0.35">
      <c r="A415" s="9"/>
      <c r="B415" s="9"/>
    </row>
    <row r="416" spans="1:2" x14ac:dyDescent="0.35">
      <c r="A416" s="9"/>
      <c r="B416" s="9"/>
    </row>
    <row r="417" spans="1:2" x14ac:dyDescent="0.35">
      <c r="A417" s="9"/>
      <c r="B417" s="9"/>
    </row>
    <row r="418" spans="1:2" x14ac:dyDescent="0.35">
      <c r="A418" s="9"/>
      <c r="B418" s="9"/>
    </row>
    <row r="419" spans="1:2" x14ac:dyDescent="0.35">
      <c r="A419" s="9"/>
      <c r="B419" s="9"/>
    </row>
    <row r="420" spans="1:2" x14ac:dyDescent="0.35">
      <c r="A420" s="9"/>
      <c r="B420" s="9"/>
    </row>
    <row r="421" spans="1:2" x14ac:dyDescent="0.35">
      <c r="A421" s="9"/>
      <c r="B421" s="9"/>
    </row>
    <row r="422" spans="1:2" x14ac:dyDescent="0.35">
      <c r="A422" s="9"/>
      <c r="B422" s="9"/>
    </row>
    <row r="423" spans="1:2" x14ac:dyDescent="0.35">
      <c r="A423" s="9"/>
      <c r="B423" s="9"/>
    </row>
    <row r="424" spans="1:2" x14ac:dyDescent="0.35">
      <c r="A424" s="9"/>
      <c r="B424" s="9"/>
    </row>
    <row r="425" spans="1:2" x14ac:dyDescent="0.35">
      <c r="A425" s="9"/>
      <c r="B425" s="9"/>
    </row>
    <row r="426" spans="1:2" x14ac:dyDescent="0.35">
      <c r="A426" s="9"/>
      <c r="B426" s="9"/>
    </row>
    <row r="427" spans="1:2" x14ac:dyDescent="0.35">
      <c r="A427" s="9"/>
      <c r="B427" s="9"/>
    </row>
    <row r="428" spans="1:2" x14ac:dyDescent="0.35">
      <c r="A428" s="9"/>
      <c r="B428" s="9"/>
    </row>
    <row r="429" spans="1:2" x14ac:dyDescent="0.35">
      <c r="A429" s="9"/>
      <c r="B429" s="9"/>
    </row>
    <row r="430" spans="1:2" x14ac:dyDescent="0.35">
      <c r="A430" s="9"/>
      <c r="B430" s="9"/>
    </row>
    <row r="431" spans="1:2" x14ac:dyDescent="0.35">
      <c r="A431" s="9"/>
      <c r="B431" s="9"/>
    </row>
    <row r="432" spans="1:2" x14ac:dyDescent="0.35">
      <c r="A432" s="9"/>
      <c r="B432" s="9"/>
    </row>
    <row r="433" spans="1:2" x14ac:dyDescent="0.35">
      <c r="A433" s="9"/>
      <c r="B433" s="9"/>
    </row>
    <row r="434" spans="1:2" x14ac:dyDescent="0.35">
      <c r="A434" s="9"/>
      <c r="B434" s="9"/>
    </row>
    <row r="435" spans="1:2" x14ac:dyDescent="0.35">
      <c r="A435" s="9"/>
      <c r="B435" s="9"/>
    </row>
    <row r="436" spans="1:2" x14ac:dyDescent="0.35">
      <c r="A436" s="9"/>
      <c r="B436" s="9"/>
    </row>
    <row r="437" spans="1:2" x14ac:dyDescent="0.35">
      <c r="A437" s="9"/>
      <c r="B437" s="9"/>
    </row>
    <row r="438" spans="1:2" x14ac:dyDescent="0.35">
      <c r="A438" s="9"/>
      <c r="B438" s="9"/>
    </row>
    <row r="439" spans="1:2" x14ac:dyDescent="0.35">
      <c r="A439" s="9"/>
      <c r="B439" s="9"/>
    </row>
    <row r="440" spans="1:2" x14ac:dyDescent="0.35">
      <c r="A440" s="9"/>
      <c r="B440" s="9"/>
    </row>
    <row r="441" spans="1:2" x14ac:dyDescent="0.35">
      <c r="A441" s="9"/>
      <c r="B441" s="9"/>
    </row>
    <row r="442" spans="1:2" x14ac:dyDescent="0.35">
      <c r="A442" s="9"/>
      <c r="B442" s="9"/>
    </row>
    <row r="443" spans="1:2" x14ac:dyDescent="0.35">
      <c r="A443" s="9"/>
      <c r="B443" s="9"/>
    </row>
    <row r="444" spans="1:2" x14ac:dyDescent="0.35">
      <c r="A444" s="9"/>
      <c r="B444" s="9"/>
    </row>
    <row r="445" spans="1:2" x14ac:dyDescent="0.35">
      <c r="A445" s="9"/>
      <c r="B445" s="9"/>
    </row>
    <row r="446" spans="1:2" x14ac:dyDescent="0.35">
      <c r="A446" s="9"/>
      <c r="B446" s="9"/>
    </row>
    <row r="447" spans="1:2" x14ac:dyDescent="0.35">
      <c r="A447" s="9"/>
      <c r="B447" s="9"/>
    </row>
    <row r="448" spans="1:2" x14ac:dyDescent="0.35">
      <c r="A448" s="9"/>
      <c r="B448" s="9"/>
    </row>
    <row r="449" spans="1:2" x14ac:dyDescent="0.35">
      <c r="A449" s="9"/>
      <c r="B449" s="9"/>
    </row>
    <row r="450" spans="1:2" x14ac:dyDescent="0.35">
      <c r="A450" s="9"/>
      <c r="B450" s="9"/>
    </row>
    <row r="451" spans="1:2" x14ac:dyDescent="0.35">
      <c r="A451" s="9"/>
      <c r="B451" s="9"/>
    </row>
    <row r="452" spans="1:2" x14ac:dyDescent="0.35">
      <c r="A452" s="9"/>
      <c r="B452" s="9"/>
    </row>
    <row r="453" spans="1:2" x14ac:dyDescent="0.35">
      <c r="A453" s="9"/>
      <c r="B453" s="9"/>
    </row>
    <row r="454" spans="1:2" x14ac:dyDescent="0.35">
      <c r="A454" s="9"/>
      <c r="B454" s="9"/>
    </row>
    <row r="455" spans="1:2" x14ac:dyDescent="0.35">
      <c r="A455" s="9"/>
      <c r="B455" s="9"/>
    </row>
    <row r="456" spans="1:2" x14ac:dyDescent="0.35">
      <c r="A456" s="9"/>
      <c r="B456" s="9"/>
    </row>
    <row r="457" spans="1:2" x14ac:dyDescent="0.35">
      <c r="A457" s="9"/>
      <c r="B457" s="9"/>
    </row>
    <row r="458" spans="1:2" x14ac:dyDescent="0.35">
      <c r="A458" s="9"/>
      <c r="B458" s="9"/>
    </row>
    <row r="459" spans="1:2" x14ac:dyDescent="0.35">
      <c r="A459" s="9"/>
      <c r="B459" s="9"/>
    </row>
    <row r="460" spans="1:2" x14ac:dyDescent="0.35">
      <c r="A460" s="9"/>
      <c r="B460" s="9"/>
    </row>
    <row r="461" spans="1:2" x14ac:dyDescent="0.35">
      <c r="A461" s="9"/>
      <c r="B461" s="9"/>
    </row>
    <row r="462" spans="1:2" x14ac:dyDescent="0.35">
      <c r="A462" s="9"/>
      <c r="B462" s="9"/>
    </row>
    <row r="463" spans="1:2" x14ac:dyDescent="0.35">
      <c r="A463" s="9"/>
      <c r="B463" s="9"/>
    </row>
    <row r="464" spans="1:2" x14ac:dyDescent="0.35">
      <c r="A464" s="9"/>
      <c r="B464" s="9"/>
    </row>
    <row r="465" spans="1:2" x14ac:dyDescent="0.35">
      <c r="A465" s="9"/>
      <c r="B465" s="9"/>
    </row>
    <row r="466" spans="1:2" x14ac:dyDescent="0.35">
      <c r="A466" s="9"/>
      <c r="B466" s="9"/>
    </row>
    <row r="467" spans="1:2" x14ac:dyDescent="0.35">
      <c r="A467" s="9"/>
      <c r="B467" s="9"/>
    </row>
    <row r="468" spans="1:2" x14ac:dyDescent="0.35">
      <c r="A468" s="9"/>
      <c r="B468" s="9"/>
    </row>
    <row r="469" spans="1:2" x14ac:dyDescent="0.35">
      <c r="A469" s="9"/>
      <c r="B469" s="9"/>
    </row>
    <row r="470" spans="1:2" x14ac:dyDescent="0.35">
      <c r="A470" s="9"/>
      <c r="B470" s="9"/>
    </row>
    <row r="471" spans="1:2" x14ac:dyDescent="0.35">
      <c r="A471" s="9"/>
      <c r="B471" s="9"/>
    </row>
    <row r="472" spans="1:2" x14ac:dyDescent="0.35">
      <c r="A472" s="9"/>
      <c r="B472" s="9"/>
    </row>
    <row r="473" spans="1:2" x14ac:dyDescent="0.35">
      <c r="A473" s="9"/>
      <c r="B473" s="9"/>
    </row>
    <row r="474" spans="1:2" x14ac:dyDescent="0.35">
      <c r="A474" s="9"/>
      <c r="B474" s="9"/>
    </row>
    <row r="475" spans="1:2" x14ac:dyDescent="0.35">
      <c r="A475" s="9"/>
      <c r="B475" s="9"/>
    </row>
    <row r="476" spans="1:2" x14ac:dyDescent="0.35">
      <c r="A476" s="9"/>
      <c r="B476" s="9"/>
    </row>
    <row r="477" spans="1:2" x14ac:dyDescent="0.35">
      <c r="A477" s="9"/>
      <c r="B477" s="9"/>
    </row>
    <row r="478" spans="1:2" x14ac:dyDescent="0.35">
      <c r="A478" s="9"/>
      <c r="B478" s="9"/>
    </row>
    <row r="479" spans="1:2" x14ac:dyDescent="0.35">
      <c r="A479" s="9"/>
      <c r="B479" s="9"/>
    </row>
    <row r="480" spans="1:2" x14ac:dyDescent="0.35">
      <c r="A480" s="9"/>
      <c r="B480" s="9"/>
    </row>
    <row r="481" spans="1:2" x14ac:dyDescent="0.35">
      <c r="A481" s="9"/>
      <c r="B481" s="9"/>
    </row>
    <row r="482" spans="1:2" x14ac:dyDescent="0.35">
      <c r="A482" s="9"/>
      <c r="B482" s="9"/>
    </row>
    <row r="483" spans="1:2" x14ac:dyDescent="0.35">
      <c r="A483" s="9"/>
      <c r="B483" s="9"/>
    </row>
    <row r="484" spans="1:2" x14ac:dyDescent="0.35">
      <c r="A484" s="9"/>
      <c r="B484" s="9"/>
    </row>
    <row r="485" spans="1:2" x14ac:dyDescent="0.35">
      <c r="A485" s="9"/>
      <c r="B485" s="9"/>
    </row>
    <row r="486" spans="1:2" x14ac:dyDescent="0.35">
      <c r="A486" s="9"/>
      <c r="B486" s="9"/>
    </row>
    <row r="487" spans="1:2" x14ac:dyDescent="0.35">
      <c r="A487" s="9"/>
      <c r="B487" s="9"/>
    </row>
    <row r="488" spans="1:2" x14ac:dyDescent="0.35">
      <c r="A488" s="9"/>
      <c r="B488" s="9"/>
    </row>
    <row r="489" spans="1:2" x14ac:dyDescent="0.35">
      <c r="A489" s="9"/>
      <c r="B489" s="9"/>
    </row>
    <row r="490" spans="1:2" x14ac:dyDescent="0.35">
      <c r="A490" s="9"/>
      <c r="B490" s="9"/>
    </row>
    <row r="491" spans="1:2" x14ac:dyDescent="0.35">
      <c r="A491" s="9"/>
      <c r="B491" s="9"/>
    </row>
    <row r="492" spans="1:2" x14ac:dyDescent="0.35">
      <c r="A492" s="9"/>
      <c r="B492" s="9"/>
    </row>
    <row r="493" spans="1:2" x14ac:dyDescent="0.35">
      <c r="A493" s="9"/>
      <c r="B493" s="9"/>
    </row>
    <row r="494" spans="1:2" x14ac:dyDescent="0.35">
      <c r="A494" s="9"/>
      <c r="B494" s="9"/>
    </row>
    <row r="495" spans="1:2" x14ac:dyDescent="0.35">
      <c r="A495" s="9"/>
      <c r="B495" s="9"/>
    </row>
    <row r="496" spans="1:2" x14ac:dyDescent="0.35">
      <c r="A496" s="9"/>
      <c r="B496" s="9"/>
    </row>
    <row r="497" spans="1:2" x14ac:dyDescent="0.35">
      <c r="A497" s="9"/>
      <c r="B497" s="9"/>
    </row>
    <row r="498" spans="1:2" x14ac:dyDescent="0.35">
      <c r="A498" s="9"/>
      <c r="B498" s="9"/>
    </row>
    <row r="499" spans="1:2" x14ac:dyDescent="0.35">
      <c r="A499" s="9"/>
      <c r="B499" s="9"/>
    </row>
    <row r="500" spans="1:2" x14ac:dyDescent="0.35">
      <c r="A500" s="9"/>
      <c r="B500" s="9"/>
    </row>
    <row r="501" spans="1:2" x14ac:dyDescent="0.35">
      <c r="A501" s="9"/>
      <c r="B501" s="9"/>
    </row>
    <row r="502" spans="1:2" x14ac:dyDescent="0.35">
      <c r="A502" s="9"/>
      <c r="B502" s="9"/>
    </row>
    <row r="503" spans="1:2" x14ac:dyDescent="0.35">
      <c r="A503" s="9"/>
      <c r="B503" s="9"/>
    </row>
    <row r="504" spans="1:2" x14ac:dyDescent="0.35">
      <c r="A504" s="9"/>
      <c r="B504" s="9"/>
    </row>
    <row r="505" spans="1:2" x14ac:dyDescent="0.35">
      <c r="A505" s="9"/>
      <c r="B505" s="9"/>
    </row>
    <row r="506" spans="1:2" x14ac:dyDescent="0.35">
      <c r="A506" s="9"/>
      <c r="B506" s="9"/>
    </row>
    <row r="507" spans="1:2" x14ac:dyDescent="0.35">
      <c r="A507" s="9"/>
      <c r="B507" s="9"/>
    </row>
    <row r="508" spans="1:2" x14ac:dyDescent="0.35">
      <c r="A508" s="9"/>
      <c r="B508" s="9"/>
    </row>
    <row r="509" spans="1:2" x14ac:dyDescent="0.35">
      <c r="A509" s="9"/>
      <c r="B509" s="9"/>
    </row>
    <row r="510" spans="1:2" x14ac:dyDescent="0.35">
      <c r="A510" s="9"/>
      <c r="B510" s="9"/>
    </row>
    <row r="511" spans="1:2" x14ac:dyDescent="0.35">
      <c r="A511" s="9"/>
      <c r="B511" s="9"/>
    </row>
    <row r="512" spans="1:2" x14ac:dyDescent="0.35">
      <c r="A512" s="9"/>
      <c r="B512" s="9"/>
    </row>
    <row r="513" spans="1:2" x14ac:dyDescent="0.35">
      <c r="A513" s="9"/>
      <c r="B513" s="9"/>
    </row>
    <row r="514" spans="1:2" x14ac:dyDescent="0.35">
      <c r="A514" s="9"/>
      <c r="B514" s="9"/>
    </row>
    <row r="515" spans="1:2" x14ac:dyDescent="0.35">
      <c r="A515" s="9"/>
      <c r="B515" s="9"/>
    </row>
    <row r="516" spans="1:2" x14ac:dyDescent="0.35">
      <c r="A516" s="9"/>
      <c r="B516" s="9"/>
    </row>
    <row r="517" spans="1:2" x14ac:dyDescent="0.35">
      <c r="A517" s="9"/>
      <c r="B517" s="9"/>
    </row>
    <row r="518" spans="1:2" x14ac:dyDescent="0.35">
      <c r="A518" s="9"/>
      <c r="B518" s="9"/>
    </row>
    <row r="519" spans="1:2" x14ac:dyDescent="0.35">
      <c r="A519" s="9"/>
      <c r="B519" s="9"/>
    </row>
    <row r="520" spans="1:2" x14ac:dyDescent="0.35">
      <c r="A520" s="9"/>
      <c r="B520" s="9"/>
    </row>
    <row r="521" spans="1:2" x14ac:dyDescent="0.35">
      <c r="A521" s="9"/>
      <c r="B521" s="9"/>
    </row>
    <row r="522" spans="1:2" x14ac:dyDescent="0.35">
      <c r="A522" s="9"/>
      <c r="B522" s="9"/>
    </row>
    <row r="523" spans="1:2" x14ac:dyDescent="0.35">
      <c r="A523" s="9"/>
      <c r="B523" s="9"/>
    </row>
    <row r="524" spans="1:2" x14ac:dyDescent="0.35">
      <c r="A524" s="9"/>
      <c r="B524" s="9"/>
    </row>
    <row r="525" spans="1:2" x14ac:dyDescent="0.35">
      <c r="A525" s="9"/>
      <c r="B525" s="9"/>
    </row>
    <row r="526" spans="1:2" x14ac:dyDescent="0.35">
      <c r="A526" s="9"/>
      <c r="B526" s="9"/>
    </row>
    <row r="527" spans="1:2" x14ac:dyDescent="0.35">
      <c r="A527" s="9"/>
      <c r="B527" s="9"/>
    </row>
    <row r="528" spans="1:2" x14ac:dyDescent="0.35">
      <c r="A528" s="9"/>
      <c r="B528" s="9"/>
    </row>
    <row r="529" spans="1:2" x14ac:dyDescent="0.35">
      <c r="A529" s="9"/>
      <c r="B529" s="9"/>
    </row>
    <row r="530" spans="1:2" x14ac:dyDescent="0.35">
      <c r="A530" s="9"/>
      <c r="B530" s="9"/>
    </row>
    <row r="531" spans="1:2" x14ac:dyDescent="0.35">
      <c r="A531" s="9"/>
      <c r="B531" s="9"/>
    </row>
    <row r="532" spans="1:2" x14ac:dyDescent="0.35">
      <c r="A532" s="9"/>
      <c r="B532" s="9"/>
    </row>
    <row r="533" spans="1:2" x14ac:dyDescent="0.35">
      <c r="A533" s="9"/>
      <c r="B533" s="9"/>
    </row>
    <row r="534" spans="1:2" x14ac:dyDescent="0.35">
      <c r="A534" s="9"/>
      <c r="B534" s="9"/>
    </row>
    <row r="535" spans="1:2" x14ac:dyDescent="0.35">
      <c r="A535" s="9"/>
      <c r="B535" s="9"/>
    </row>
    <row r="536" spans="1:2" x14ac:dyDescent="0.35">
      <c r="A536" s="9"/>
      <c r="B536" s="9"/>
    </row>
    <row r="537" spans="1:2" x14ac:dyDescent="0.35">
      <c r="A537" s="9"/>
      <c r="B537" s="9"/>
    </row>
    <row r="538" spans="1:2" x14ac:dyDescent="0.35">
      <c r="A538" s="9"/>
      <c r="B538" s="9"/>
    </row>
    <row r="539" spans="1:2" x14ac:dyDescent="0.35">
      <c r="A539" s="9"/>
      <c r="B539" s="9"/>
    </row>
    <row r="540" spans="1:2" x14ac:dyDescent="0.35">
      <c r="A540" s="9"/>
      <c r="B540" s="9"/>
    </row>
    <row r="541" spans="1:2" x14ac:dyDescent="0.35">
      <c r="A541" s="9"/>
      <c r="B541" s="9"/>
    </row>
    <row r="542" spans="1:2" x14ac:dyDescent="0.35">
      <c r="A542" s="9"/>
      <c r="B542" s="9"/>
    </row>
    <row r="543" spans="1:2" x14ac:dyDescent="0.35">
      <c r="A543" s="9"/>
      <c r="B543" s="9"/>
    </row>
    <row r="544" spans="1:2" x14ac:dyDescent="0.35">
      <c r="A544" s="9"/>
      <c r="B544" s="9"/>
    </row>
    <row r="545" spans="1:2" x14ac:dyDescent="0.35">
      <c r="A545" s="9"/>
      <c r="B545" s="9"/>
    </row>
    <row r="546" spans="1:2" x14ac:dyDescent="0.35">
      <c r="A546" s="9"/>
      <c r="B546" s="9"/>
    </row>
    <row r="547" spans="1:2" x14ac:dyDescent="0.35">
      <c r="A547" s="9"/>
      <c r="B547" s="9"/>
    </row>
    <row r="548" spans="1:2" x14ac:dyDescent="0.35">
      <c r="A548" s="9"/>
      <c r="B548" s="9"/>
    </row>
    <row r="549" spans="1:2" x14ac:dyDescent="0.35">
      <c r="A549" s="9"/>
      <c r="B549" s="9"/>
    </row>
    <row r="550" spans="1:2" x14ac:dyDescent="0.35">
      <c r="A550" s="9"/>
      <c r="B550" s="9"/>
    </row>
    <row r="551" spans="1:2" x14ac:dyDescent="0.35">
      <c r="A551" s="9"/>
      <c r="B551" s="9"/>
    </row>
    <row r="552" spans="1:2" x14ac:dyDescent="0.35">
      <c r="A552" s="9"/>
      <c r="B552" s="9"/>
    </row>
    <row r="553" spans="1:2" x14ac:dyDescent="0.35">
      <c r="A553" s="9"/>
      <c r="B553" s="9"/>
    </row>
    <row r="554" spans="1:2" x14ac:dyDescent="0.35">
      <c r="A554" s="9"/>
      <c r="B554" s="9"/>
    </row>
    <row r="555" spans="1:2" x14ac:dyDescent="0.35">
      <c r="A555" s="9"/>
      <c r="B555" s="9"/>
    </row>
    <row r="556" spans="1:2" x14ac:dyDescent="0.35">
      <c r="A556" s="9"/>
      <c r="B556" s="9"/>
    </row>
    <row r="557" spans="1:2" x14ac:dyDescent="0.35">
      <c r="A557" s="9"/>
      <c r="B557" s="9"/>
    </row>
    <row r="558" spans="1:2" x14ac:dyDescent="0.35">
      <c r="A558" s="9"/>
      <c r="B558" s="9"/>
    </row>
    <row r="559" spans="1:2" x14ac:dyDescent="0.35">
      <c r="A559" s="9"/>
      <c r="B559" s="9"/>
    </row>
    <row r="560" spans="1:2" x14ac:dyDescent="0.35">
      <c r="A560" s="9"/>
      <c r="B560" s="9"/>
    </row>
    <row r="561" spans="1:2" x14ac:dyDescent="0.35">
      <c r="A561" s="9"/>
      <c r="B561" s="9"/>
    </row>
    <row r="562" spans="1:2" x14ac:dyDescent="0.35">
      <c r="A562" s="9"/>
      <c r="B562" s="9"/>
    </row>
    <row r="563" spans="1:2" x14ac:dyDescent="0.35">
      <c r="A563" s="9"/>
      <c r="B563" s="9"/>
    </row>
    <row r="564" spans="1:2" x14ac:dyDescent="0.35">
      <c r="A564" s="9"/>
      <c r="B564" s="9"/>
    </row>
    <row r="565" spans="1:2" x14ac:dyDescent="0.35">
      <c r="A565" s="9"/>
      <c r="B565" s="9"/>
    </row>
    <row r="566" spans="1:2" x14ac:dyDescent="0.35">
      <c r="A566" s="9"/>
      <c r="B566" s="9"/>
    </row>
    <row r="567" spans="1:2" x14ac:dyDescent="0.35">
      <c r="A567" s="9"/>
      <c r="B567" s="9"/>
    </row>
    <row r="568" spans="1:2" x14ac:dyDescent="0.35">
      <c r="A568" s="9"/>
      <c r="B568" s="9"/>
    </row>
    <row r="569" spans="1:2" x14ac:dyDescent="0.35">
      <c r="A569" s="9"/>
      <c r="B569" s="9"/>
    </row>
    <row r="570" spans="1:2" x14ac:dyDescent="0.35">
      <c r="A570" s="9"/>
      <c r="B570" s="9"/>
    </row>
    <row r="571" spans="1:2" x14ac:dyDescent="0.35">
      <c r="A571" s="9"/>
      <c r="B571" s="9"/>
    </row>
    <row r="572" spans="1:2" x14ac:dyDescent="0.35">
      <c r="A572" s="9"/>
      <c r="B572" s="9"/>
    </row>
    <row r="573" spans="1:2" x14ac:dyDescent="0.35">
      <c r="A573" s="9"/>
      <c r="B573" s="9"/>
    </row>
    <row r="574" spans="1:2" x14ac:dyDescent="0.35">
      <c r="A574" s="9"/>
      <c r="B574" s="9"/>
    </row>
    <row r="575" spans="1:2" x14ac:dyDescent="0.35">
      <c r="A575" s="9"/>
      <c r="B575" s="9"/>
    </row>
    <row r="576" spans="1:2" x14ac:dyDescent="0.35">
      <c r="A576" s="9"/>
      <c r="B576" s="9"/>
    </row>
    <row r="577" spans="1:2" x14ac:dyDescent="0.35">
      <c r="A577" s="9"/>
      <c r="B577" s="9"/>
    </row>
    <row r="578" spans="1:2" x14ac:dyDescent="0.35">
      <c r="A578" s="9"/>
      <c r="B578" s="9"/>
    </row>
    <row r="579" spans="1:2" x14ac:dyDescent="0.35">
      <c r="A579" s="9"/>
      <c r="B579" s="9"/>
    </row>
    <row r="580" spans="1:2" x14ac:dyDescent="0.35">
      <c r="A580" s="9"/>
      <c r="B580" s="9"/>
    </row>
    <row r="581" spans="1:2" x14ac:dyDescent="0.35">
      <c r="A581" s="9"/>
      <c r="B581" s="9"/>
    </row>
    <row r="582" spans="1:2" x14ac:dyDescent="0.35">
      <c r="A582" s="9"/>
      <c r="B582" s="9"/>
    </row>
    <row r="583" spans="1:2" x14ac:dyDescent="0.35">
      <c r="A583" s="9"/>
      <c r="B583" s="9"/>
    </row>
    <row r="584" spans="1:2" x14ac:dyDescent="0.35">
      <c r="A584" s="9"/>
      <c r="B584" s="9"/>
    </row>
    <row r="585" spans="1:2" x14ac:dyDescent="0.35">
      <c r="A585" s="9"/>
      <c r="B585" s="9"/>
    </row>
    <row r="586" spans="1:2" x14ac:dyDescent="0.35">
      <c r="A586" s="9"/>
      <c r="B586" s="9"/>
    </row>
    <row r="587" spans="1:2" x14ac:dyDescent="0.35">
      <c r="A587" s="9"/>
      <c r="B587" s="9"/>
    </row>
    <row r="588" spans="1:2" x14ac:dyDescent="0.35">
      <c r="A588" s="9"/>
      <c r="B588" s="9"/>
    </row>
    <row r="589" spans="1:2" x14ac:dyDescent="0.35">
      <c r="A589" s="9"/>
      <c r="B589" s="9"/>
    </row>
    <row r="590" spans="1:2" x14ac:dyDescent="0.35">
      <c r="A590" s="9"/>
      <c r="B590" s="9"/>
    </row>
    <row r="591" spans="1:2" x14ac:dyDescent="0.35">
      <c r="A591" s="9"/>
      <c r="B591" s="9"/>
    </row>
    <row r="592" spans="1:2" x14ac:dyDescent="0.35">
      <c r="A592" s="9"/>
      <c r="B592" s="9"/>
    </row>
    <row r="593" spans="1:2" x14ac:dyDescent="0.35">
      <c r="A593" s="9"/>
      <c r="B593" s="9"/>
    </row>
    <row r="594" spans="1:2" x14ac:dyDescent="0.35">
      <c r="A594" s="9"/>
      <c r="B594" s="9"/>
    </row>
    <row r="595" spans="1:2" x14ac:dyDescent="0.35">
      <c r="A595" s="9"/>
      <c r="B595" s="9"/>
    </row>
    <row r="596" spans="1:2" x14ac:dyDescent="0.35">
      <c r="A596" s="9"/>
      <c r="B596" s="9"/>
    </row>
    <row r="597" spans="1:2" x14ac:dyDescent="0.35">
      <c r="A597" s="9"/>
      <c r="B597" s="9"/>
    </row>
    <row r="598" spans="1:2" x14ac:dyDescent="0.35">
      <c r="A598" s="9"/>
      <c r="B598" s="9"/>
    </row>
    <row r="599" spans="1:2" x14ac:dyDescent="0.35">
      <c r="A599" s="9"/>
      <c r="B599" s="9"/>
    </row>
    <row r="600" spans="1:2" x14ac:dyDescent="0.35">
      <c r="A600" s="9"/>
      <c r="B600" s="9"/>
    </row>
    <row r="601" spans="1:2" x14ac:dyDescent="0.35">
      <c r="A601" s="9"/>
      <c r="B601" s="9"/>
    </row>
    <row r="602" spans="1:2" x14ac:dyDescent="0.35">
      <c r="A602" s="9"/>
      <c r="B602" s="9"/>
    </row>
    <row r="603" spans="1:2" x14ac:dyDescent="0.35">
      <c r="A603" s="9"/>
      <c r="B603" s="9"/>
    </row>
    <row r="604" spans="1:2" x14ac:dyDescent="0.35">
      <c r="A604" s="9"/>
      <c r="B604" s="9"/>
    </row>
    <row r="605" spans="1:2" x14ac:dyDescent="0.35">
      <c r="A605" s="9"/>
      <c r="B605" s="9"/>
    </row>
    <row r="606" spans="1:2" x14ac:dyDescent="0.35">
      <c r="A606" s="9"/>
      <c r="B606" s="9"/>
    </row>
    <row r="607" spans="1:2" x14ac:dyDescent="0.35">
      <c r="A607" s="9"/>
      <c r="B607" s="9"/>
    </row>
    <row r="608" spans="1:2" x14ac:dyDescent="0.35">
      <c r="A608" s="9"/>
      <c r="B608" s="9"/>
    </row>
    <row r="609" spans="1:2" x14ac:dyDescent="0.35">
      <c r="A609" s="9"/>
      <c r="B609" s="9"/>
    </row>
    <row r="610" spans="1:2" x14ac:dyDescent="0.35">
      <c r="A610" s="9"/>
      <c r="B610" s="9"/>
    </row>
    <row r="611" spans="1:2" x14ac:dyDescent="0.35">
      <c r="A611" s="9"/>
      <c r="B611" s="9"/>
    </row>
    <row r="612" spans="1:2" x14ac:dyDescent="0.35">
      <c r="A612" s="9"/>
      <c r="B612" s="9"/>
    </row>
    <row r="613" spans="1:2" x14ac:dyDescent="0.35">
      <c r="A613" s="9"/>
      <c r="B613" s="9"/>
    </row>
    <row r="614" spans="1:2" x14ac:dyDescent="0.35">
      <c r="A614" s="9"/>
      <c r="B614" s="9"/>
    </row>
    <row r="615" spans="1:2" x14ac:dyDescent="0.35">
      <c r="A615" s="9"/>
      <c r="B615" s="9"/>
    </row>
    <row r="616" spans="1:2" x14ac:dyDescent="0.35">
      <c r="A616" s="9"/>
      <c r="B616" s="9"/>
    </row>
    <row r="617" spans="1:2" x14ac:dyDescent="0.35">
      <c r="A617" s="9"/>
      <c r="B617" s="9"/>
    </row>
    <row r="618" spans="1:2" x14ac:dyDescent="0.35">
      <c r="A618" s="9"/>
      <c r="B618" s="9"/>
    </row>
    <row r="619" spans="1:2" x14ac:dyDescent="0.35">
      <c r="A619" s="9"/>
      <c r="B619" s="9"/>
    </row>
    <row r="620" spans="1:2" x14ac:dyDescent="0.35">
      <c r="A620" s="9"/>
      <c r="B620" s="9"/>
    </row>
    <row r="621" spans="1:2" x14ac:dyDescent="0.35">
      <c r="A621" s="9"/>
      <c r="B621" s="9"/>
    </row>
    <row r="622" spans="1:2" x14ac:dyDescent="0.35">
      <c r="A622" s="9"/>
      <c r="B622" s="9"/>
    </row>
    <row r="623" spans="1:2" x14ac:dyDescent="0.35">
      <c r="A623" s="9"/>
      <c r="B623" s="9"/>
    </row>
    <row r="624" spans="1:2" x14ac:dyDescent="0.35">
      <c r="A624" s="9"/>
      <c r="B624" s="9"/>
    </row>
    <row r="625" spans="1:2" x14ac:dyDescent="0.35">
      <c r="A625" s="9"/>
      <c r="B625" s="9"/>
    </row>
    <row r="626" spans="1:2" x14ac:dyDescent="0.35">
      <c r="A626" s="9"/>
      <c r="B626" s="9"/>
    </row>
    <row r="627" spans="1:2" x14ac:dyDescent="0.35">
      <c r="A627" s="9"/>
      <c r="B627" s="9"/>
    </row>
    <row r="628" spans="1:2" x14ac:dyDescent="0.35">
      <c r="A628" s="9"/>
      <c r="B628" s="9"/>
    </row>
    <row r="629" spans="1:2" x14ac:dyDescent="0.35">
      <c r="A629" s="9"/>
      <c r="B629" s="9"/>
    </row>
    <row r="630" spans="1:2" x14ac:dyDescent="0.35">
      <c r="A630" s="9"/>
      <c r="B630" s="9"/>
    </row>
    <row r="631" spans="1:2" x14ac:dyDescent="0.35">
      <c r="A631" s="9"/>
      <c r="B631" s="9"/>
    </row>
    <row r="632" spans="1:2" x14ac:dyDescent="0.35">
      <c r="A632" s="9"/>
      <c r="B632" s="9"/>
    </row>
    <row r="633" spans="1:2" x14ac:dyDescent="0.35">
      <c r="A633" s="9"/>
      <c r="B633" s="9"/>
    </row>
    <row r="634" spans="1:2" x14ac:dyDescent="0.35">
      <c r="A634" s="9"/>
      <c r="B634" s="9"/>
    </row>
    <row r="635" spans="1:2" x14ac:dyDescent="0.35">
      <c r="A635" s="9"/>
      <c r="B635" s="9"/>
    </row>
    <row r="636" spans="1:2" x14ac:dyDescent="0.35">
      <c r="A636" s="9"/>
      <c r="B636" s="9"/>
    </row>
    <row r="637" spans="1:2" x14ac:dyDescent="0.35">
      <c r="A637" s="9"/>
      <c r="B637" s="9"/>
    </row>
    <row r="638" spans="1:2" x14ac:dyDescent="0.35">
      <c r="A638" s="9"/>
      <c r="B638" s="9"/>
    </row>
    <row r="639" spans="1:2" x14ac:dyDescent="0.35">
      <c r="A639" s="9"/>
      <c r="B639" s="9"/>
    </row>
    <row r="640" spans="1:2" x14ac:dyDescent="0.35">
      <c r="A640" s="9"/>
      <c r="B640" s="9"/>
    </row>
    <row r="641" spans="1:2" x14ac:dyDescent="0.35">
      <c r="A641" s="9"/>
      <c r="B641" s="9"/>
    </row>
    <row r="642" spans="1:2" x14ac:dyDescent="0.35">
      <c r="A642" s="9"/>
      <c r="B642" s="9"/>
    </row>
    <row r="643" spans="1:2" x14ac:dyDescent="0.35">
      <c r="A643" s="9"/>
      <c r="B643" s="9"/>
    </row>
    <row r="644" spans="1:2" x14ac:dyDescent="0.35">
      <c r="A644" s="9"/>
      <c r="B644" s="9"/>
    </row>
    <row r="645" spans="1:2" x14ac:dyDescent="0.35">
      <c r="A645" s="9"/>
      <c r="B645" s="9"/>
    </row>
    <row r="646" spans="1:2" x14ac:dyDescent="0.35">
      <c r="A646" s="9"/>
      <c r="B646" s="9"/>
    </row>
    <row r="647" spans="1:2" x14ac:dyDescent="0.35">
      <c r="A647" s="9"/>
      <c r="B647" s="9"/>
    </row>
    <row r="648" spans="1:2" x14ac:dyDescent="0.35">
      <c r="A648" s="9"/>
      <c r="B648" s="9"/>
    </row>
    <row r="649" spans="1:2" x14ac:dyDescent="0.35">
      <c r="A649" s="9"/>
      <c r="B649" s="9"/>
    </row>
    <row r="650" spans="1:2" x14ac:dyDescent="0.35">
      <c r="A650" s="9"/>
      <c r="B650" s="9"/>
    </row>
    <row r="651" spans="1:2" x14ac:dyDescent="0.35">
      <c r="A651" s="9"/>
      <c r="B651" s="9"/>
    </row>
    <row r="652" spans="1:2" x14ac:dyDescent="0.35">
      <c r="A652" s="9"/>
      <c r="B652" s="9"/>
    </row>
    <row r="653" spans="1:2" x14ac:dyDescent="0.35">
      <c r="A653" s="9"/>
      <c r="B653" s="9"/>
    </row>
    <row r="654" spans="1:2" x14ac:dyDescent="0.35">
      <c r="A654" s="9"/>
      <c r="B654" s="9"/>
    </row>
    <row r="655" spans="1:2" x14ac:dyDescent="0.35">
      <c r="A655" s="9"/>
      <c r="B655" s="9"/>
    </row>
    <row r="656" spans="1:2" x14ac:dyDescent="0.35">
      <c r="A656" s="9"/>
      <c r="B656" s="9"/>
    </row>
    <row r="657" spans="1:2" x14ac:dyDescent="0.35">
      <c r="A657" s="9"/>
      <c r="B657" s="9"/>
    </row>
    <row r="658" spans="1:2" x14ac:dyDescent="0.35">
      <c r="A658" s="9"/>
      <c r="B658" s="9"/>
    </row>
    <row r="659" spans="1:2" x14ac:dyDescent="0.35">
      <c r="A659" s="9"/>
      <c r="B659" s="9"/>
    </row>
    <row r="660" spans="1:2" x14ac:dyDescent="0.35">
      <c r="A660" s="9"/>
      <c r="B660" s="9"/>
    </row>
    <row r="661" spans="1:2" x14ac:dyDescent="0.35">
      <c r="A661" s="9"/>
      <c r="B661" s="9"/>
    </row>
    <row r="662" spans="1:2" x14ac:dyDescent="0.35">
      <c r="A662" s="9"/>
      <c r="B662" s="9"/>
    </row>
    <row r="663" spans="1:2" x14ac:dyDescent="0.35">
      <c r="A663" s="9"/>
      <c r="B663" s="9"/>
    </row>
    <row r="664" spans="1:2" x14ac:dyDescent="0.35">
      <c r="A664" s="9"/>
      <c r="B664" s="9"/>
    </row>
    <row r="665" spans="1:2" x14ac:dyDescent="0.35">
      <c r="A665" s="9"/>
      <c r="B665" s="9"/>
    </row>
    <row r="666" spans="1:2" x14ac:dyDescent="0.35">
      <c r="A666" s="9"/>
      <c r="B666" s="9"/>
    </row>
    <row r="667" spans="1:2" x14ac:dyDescent="0.35">
      <c r="A667" s="9"/>
      <c r="B667" s="9"/>
    </row>
    <row r="668" spans="1:2" x14ac:dyDescent="0.35">
      <c r="A668" s="9"/>
      <c r="B668" s="9"/>
    </row>
    <row r="669" spans="1:2" x14ac:dyDescent="0.35">
      <c r="A669" s="9"/>
      <c r="B669" s="9"/>
    </row>
    <row r="670" spans="1:2" x14ac:dyDescent="0.35">
      <c r="A670" s="9"/>
      <c r="B670" s="9"/>
    </row>
    <row r="671" spans="1:2" x14ac:dyDescent="0.35">
      <c r="A671" s="9"/>
      <c r="B671" s="9"/>
    </row>
    <row r="672" spans="1:2" x14ac:dyDescent="0.35">
      <c r="A672" s="9"/>
      <c r="B672" s="9"/>
    </row>
    <row r="673" spans="1:2" x14ac:dyDescent="0.35">
      <c r="A673" s="9"/>
      <c r="B673" s="9"/>
    </row>
    <row r="674" spans="1:2" x14ac:dyDescent="0.35">
      <c r="A674" s="9"/>
      <c r="B674" s="9"/>
    </row>
    <row r="675" spans="1:2" x14ac:dyDescent="0.35">
      <c r="A675" s="9"/>
      <c r="B675" s="9"/>
    </row>
    <row r="676" spans="1:2" x14ac:dyDescent="0.35">
      <c r="A676" s="9"/>
      <c r="B676" s="9"/>
    </row>
    <row r="677" spans="1:2" x14ac:dyDescent="0.35">
      <c r="A677" s="9"/>
      <c r="B677" s="9"/>
    </row>
    <row r="678" spans="1:2" x14ac:dyDescent="0.35">
      <c r="A678" s="9"/>
      <c r="B678" s="9"/>
    </row>
    <row r="679" spans="1:2" x14ac:dyDescent="0.35">
      <c r="A679" s="9"/>
      <c r="B679" s="9"/>
    </row>
    <row r="680" spans="1:2" x14ac:dyDescent="0.35">
      <c r="A680" s="9"/>
      <c r="B680" s="9"/>
    </row>
    <row r="681" spans="1:2" x14ac:dyDescent="0.35">
      <c r="A681" s="9"/>
      <c r="B681" s="9"/>
    </row>
    <row r="682" spans="1:2" x14ac:dyDescent="0.35">
      <c r="A682" s="9"/>
      <c r="B682" s="9"/>
    </row>
    <row r="683" spans="1:2" x14ac:dyDescent="0.35">
      <c r="A683" s="9"/>
      <c r="B683" s="9"/>
    </row>
    <row r="684" spans="1:2" x14ac:dyDescent="0.35">
      <c r="A684" s="9"/>
      <c r="B684" s="9"/>
    </row>
    <row r="685" spans="1:2" x14ac:dyDescent="0.35">
      <c r="A685" s="9"/>
      <c r="B685" s="9"/>
    </row>
    <row r="686" spans="1:2" x14ac:dyDescent="0.35">
      <c r="A686" s="9"/>
      <c r="B686" s="9"/>
    </row>
    <row r="687" spans="1:2" x14ac:dyDescent="0.35">
      <c r="A687" s="9"/>
      <c r="B687" s="9"/>
    </row>
    <row r="688" spans="1:2" x14ac:dyDescent="0.35">
      <c r="A688" s="9"/>
      <c r="B688" s="9"/>
    </row>
    <row r="689" spans="1:2" x14ac:dyDescent="0.35">
      <c r="A689" s="9"/>
      <c r="B689" s="9"/>
    </row>
    <row r="690" spans="1:2" x14ac:dyDescent="0.35">
      <c r="A690" s="9"/>
      <c r="B690" s="9"/>
    </row>
    <row r="691" spans="1:2" x14ac:dyDescent="0.35">
      <c r="A691" s="9"/>
      <c r="B691" s="9"/>
    </row>
    <row r="692" spans="1:2" x14ac:dyDescent="0.35">
      <c r="A692" s="9"/>
      <c r="B692" s="9"/>
    </row>
    <row r="693" spans="1:2" x14ac:dyDescent="0.35">
      <c r="A693" s="9"/>
      <c r="B693" s="9"/>
    </row>
    <row r="694" spans="1:2" x14ac:dyDescent="0.35">
      <c r="A694" s="9"/>
      <c r="B694" s="9"/>
    </row>
    <row r="695" spans="1:2" x14ac:dyDescent="0.35">
      <c r="A695" s="9"/>
      <c r="B695" s="9"/>
    </row>
    <row r="696" spans="1:2" x14ac:dyDescent="0.35">
      <c r="A696" s="9"/>
      <c r="B696" s="9"/>
    </row>
    <row r="697" spans="1:2" x14ac:dyDescent="0.35">
      <c r="A697" s="9"/>
      <c r="B697" s="9"/>
    </row>
    <row r="698" spans="1:2" x14ac:dyDescent="0.35">
      <c r="A698" s="9"/>
      <c r="B698" s="9"/>
    </row>
    <row r="699" spans="1:2" x14ac:dyDescent="0.35">
      <c r="A699" s="9"/>
      <c r="B699" s="9"/>
    </row>
    <row r="700" spans="1:2" x14ac:dyDescent="0.35">
      <c r="A700" s="9"/>
      <c r="B700" s="9"/>
    </row>
    <row r="701" spans="1:2" x14ac:dyDescent="0.35">
      <c r="A701" s="9"/>
      <c r="B701" s="9"/>
    </row>
    <row r="702" spans="1:2" x14ac:dyDescent="0.35">
      <c r="A702" s="9"/>
      <c r="B702" s="9"/>
    </row>
    <row r="703" spans="1:2" x14ac:dyDescent="0.35">
      <c r="A703" s="9"/>
      <c r="B703" s="9"/>
    </row>
    <row r="704" spans="1:2" x14ac:dyDescent="0.35">
      <c r="A704" s="9"/>
      <c r="B704" s="9"/>
    </row>
    <row r="705" spans="1:2" x14ac:dyDescent="0.35">
      <c r="A705" s="9"/>
      <c r="B705" s="9"/>
    </row>
    <row r="706" spans="1:2" x14ac:dyDescent="0.35">
      <c r="A706" s="9"/>
      <c r="B706" s="9"/>
    </row>
    <row r="707" spans="1:2" x14ac:dyDescent="0.35">
      <c r="A707" s="9"/>
      <c r="B707" s="9"/>
    </row>
    <row r="708" spans="1:2" x14ac:dyDescent="0.35">
      <c r="A708" s="9"/>
      <c r="B708" s="9"/>
    </row>
    <row r="709" spans="1:2" x14ac:dyDescent="0.35">
      <c r="A709" s="9"/>
      <c r="B709" s="9"/>
    </row>
    <row r="710" spans="1:2" x14ac:dyDescent="0.35">
      <c r="A710" s="9"/>
      <c r="B710" s="9"/>
    </row>
    <row r="711" spans="1:2" x14ac:dyDescent="0.35">
      <c r="A711" s="9"/>
      <c r="B711" s="9"/>
    </row>
    <row r="712" spans="1:2" x14ac:dyDescent="0.35">
      <c r="A712" s="9"/>
      <c r="B712" s="9"/>
    </row>
    <row r="713" spans="1:2" x14ac:dyDescent="0.35">
      <c r="A713" s="9"/>
      <c r="B713" s="9"/>
    </row>
    <row r="714" spans="1:2" x14ac:dyDescent="0.35">
      <c r="A714" s="9"/>
      <c r="B714" s="9"/>
    </row>
    <row r="715" spans="1:2" x14ac:dyDescent="0.35">
      <c r="A715" s="9"/>
      <c r="B715" s="9"/>
    </row>
    <row r="716" spans="1:2" x14ac:dyDescent="0.35">
      <c r="A716" s="9"/>
      <c r="B716" s="9"/>
    </row>
    <row r="717" spans="1:2" x14ac:dyDescent="0.35">
      <c r="A717" s="9"/>
      <c r="B717" s="9"/>
    </row>
    <row r="718" spans="1:2" x14ac:dyDescent="0.35">
      <c r="A718" s="9"/>
      <c r="B718" s="9"/>
    </row>
    <row r="719" spans="1:2" x14ac:dyDescent="0.35">
      <c r="A719" s="9"/>
      <c r="B719" s="9"/>
    </row>
    <row r="720" spans="1:2" x14ac:dyDescent="0.35">
      <c r="A720" s="9"/>
      <c r="B720" s="9"/>
    </row>
    <row r="721" spans="1:2" x14ac:dyDescent="0.35">
      <c r="A721" s="9"/>
      <c r="B721" s="9"/>
    </row>
    <row r="722" spans="1:2" x14ac:dyDescent="0.35">
      <c r="A722" s="9"/>
      <c r="B722" s="9"/>
    </row>
    <row r="723" spans="1:2" x14ac:dyDescent="0.35">
      <c r="A723" s="9"/>
      <c r="B723" s="9"/>
    </row>
    <row r="724" spans="1:2" x14ac:dyDescent="0.35">
      <c r="A724" s="9"/>
      <c r="B724" s="9"/>
    </row>
    <row r="725" spans="1:2" x14ac:dyDescent="0.35">
      <c r="A725" s="9"/>
      <c r="B725" s="9"/>
    </row>
    <row r="726" spans="1:2" x14ac:dyDescent="0.35">
      <c r="A726" s="9"/>
      <c r="B726" s="9"/>
    </row>
    <row r="727" spans="1:2" x14ac:dyDescent="0.35">
      <c r="A727" s="9"/>
      <c r="B727" s="9"/>
    </row>
    <row r="728" spans="1:2" x14ac:dyDescent="0.35">
      <c r="A728" s="9"/>
      <c r="B728" s="9"/>
    </row>
    <row r="729" spans="1:2" x14ac:dyDescent="0.35">
      <c r="A729" s="9"/>
      <c r="B729" s="9"/>
    </row>
    <row r="730" spans="1:2" x14ac:dyDescent="0.35">
      <c r="A730" s="9"/>
      <c r="B730" s="9"/>
    </row>
    <row r="731" spans="1:2" x14ac:dyDescent="0.35">
      <c r="A731" s="9"/>
      <c r="B731" s="9"/>
    </row>
    <row r="732" spans="1:2" x14ac:dyDescent="0.35">
      <c r="A732" s="9"/>
      <c r="B732" s="9"/>
    </row>
    <row r="733" spans="1:2" x14ac:dyDescent="0.35">
      <c r="A733" s="9"/>
      <c r="B733" s="9"/>
    </row>
    <row r="734" spans="1:2" x14ac:dyDescent="0.35">
      <c r="A734" s="9"/>
      <c r="B734" s="9"/>
    </row>
    <row r="735" spans="1:2" x14ac:dyDescent="0.35">
      <c r="A735" s="9"/>
      <c r="B735" s="9"/>
    </row>
    <row r="736" spans="1:2" x14ac:dyDescent="0.35">
      <c r="A736" s="9"/>
      <c r="B736" s="9"/>
    </row>
    <row r="737" spans="1:2" x14ac:dyDescent="0.35">
      <c r="A737" s="9"/>
      <c r="B737" s="9"/>
    </row>
    <row r="738" spans="1:2" x14ac:dyDescent="0.35">
      <c r="A738" s="9"/>
      <c r="B738" s="9"/>
    </row>
    <row r="739" spans="1:2" x14ac:dyDescent="0.35">
      <c r="A739" s="9"/>
      <c r="B739" s="9"/>
    </row>
    <row r="740" spans="1:2" x14ac:dyDescent="0.35">
      <c r="A740" s="9"/>
      <c r="B740" s="9"/>
    </row>
    <row r="741" spans="1:2" x14ac:dyDescent="0.35">
      <c r="A741" s="9"/>
      <c r="B741" s="9"/>
    </row>
    <row r="742" spans="1:2" x14ac:dyDescent="0.35">
      <c r="A742" s="9"/>
      <c r="B742" s="9"/>
    </row>
    <row r="743" spans="1:2" x14ac:dyDescent="0.35">
      <c r="A743" s="9"/>
      <c r="B743" s="9"/>
    </row>
    <row r="744" spans="1:2" x14ac:dyDescent="0.35">
      <c r="A744" s="9"/>
      <c r="B744" s="9"/>
    </row>
    <row r="745" spans="1:2" x14ac:dyDescent="0.35">
      <c r="A745" s="9"/>
      <c r="B745" s="9"/>
    </row>
    <row r="746" spans="1:2" x14ac:dyDescent="0.35">
      <c r="A746" s="9"/>
      <c r="B746" s="9"/>
    </row>
    <row r="747" spans="1:2" x14ac:dyDescent="0.35">
      <c r="A747" s="9"/>
      <c r="B747" s="9"/>
    </row>
    <row r="748" spans="1:2" x14ac:dyDescent="0.35">
      <c r="A748" s="9"/>
      <c r="B748" s="9"/>
    </row>
    <row r="749" spans="1:2" x14ac:dyDescent="0.35">
      <c r="A749" s="9"/>
      <c r="B749" s="9"/>
    </row>
    <row r="750" spans="1:2" x14ac:dyDescent="0.35">
      <c r="A750" s="9"/>
      <c r="B750" s="9"/>
    </row>
    <row r="751" spans="1:2" x14ac:dyDescent="0.35">
      <c r="A751" s="9"/>
      <c r="B751" s="9"/>
    </row>
    <row r="752" spans="1:2" x14ac:dyDescent="0.35">
      <c r="A752" s="9"/>
      <c r="B752" s="9"/>
    </row>
    <row r="753" spans="1:2" x14ac:dyDescent="0.35">
      <c r="A753" s="9"/>
      <c r="B753" s="9"/>
    </row>
    <row r="754" spans="1:2" x14ac:dyDescent="0.35">
      <c r="A754" s="9"/>
      <c r="B754" s="9"/>
    </row>
    <row r="755" spans="1:2" x14ac:dyDescent="0.35">
      <c r="A755" s="9"/>
      <c r="B755" s="9"/>
    </row>
    <row r="756" spans="1:2" x14ac:dyDescent="0.35">
      <c r="A756" s="9"/>
      <c r="B756" s="9"/>
    </row>
    <row r="757" spans="1:2" x14ac:dyDescent="0.35">
      <c r="A757" s="9"/>
      <c r="B757" s="9"/>
    </row>
    <row r="758" spans="1:2" x14ac:dyDescent="0.35">
      <c r="A758" s="9"/>
      <c r="B758" s="9"/>
    </row>
    <row r="759" spans="1:2" x14ac:dyDescent="0.35">
      <c r="A759" s="9"/>
      <c r="B759" s="9"/>
    </row>
    <row r="760" spans="1:2" x14ac:dyDescent="0.35">
      <c r="A760" s="9"/>
      <c r="B760" s="9"/>
    </row>
    <row r="761" spans="1:2" x14ac:dyDescent="0.35">
      <c r="A761" s="9"/>
      <c r="B761" s="9"/>
    </row>
    <row r="762" spans="1:2" x14ac:dyDescent="0.35">
      <c r="A762" s="9"/>
      <c r="B762" s="9"/>
    </row>
    <row r="763" spans="1:2" x14ac:dyDescent="0.35">
      <c r="A763" s="9"/>
      <c r="B763" s="9"/>
    </row>
    <row r="764" spans="1:2" x14ac:dyDescent="0.35">
      <c r="A764" s="9"/>
      <c r="B764" s="9"/>
    </row>
    <row r="765" spans="1:2" x14ac:dyDescent="0.35">
      <c r="A765" s="9"/>
      <c r="B765" s="9"/>
    </row>
    <row r="766" spans="1:2" x14ac:dyDescent="0.35">
      <c r="A766" s="9"/>
      <c r="B766" s="9"/>
    </row>
    <row r="767" spans="1:2" x14ac:dyDescent="0.35">
      <c r="A767" s="9"/>
      <c r="B767" s="9"/>
    </row>
    <row r="768" spans="1:2" x14ac:dyDescent="0.35">
      <c r="A768" s="9"/>
      <c r="B768" s="9"/>
    </row>
    <row r="769" spans="1:2" x14ac:dyDescent="0.35">
      <c r="A769" s="9"/>
      <c r="B769" s="9"/>
    </row>
    <row r="770" spans="1:2" x14ac:dyDescent="0.35">
      <c r="A770" s="9"/>
      <c r="B770" s="9"/>
    </row>
    <row r="771" spans="1:2" x14ac:dyDescent="0.35">
      <c r="A771" s="9"/>
      <c r="B771" s="9"/>
    </row>
    <row r="772" spans="1:2" x14ac:dyDescent="0.35">
      <c r="A772" s="9"/>
      <c r="B772" s="9"/>
    </row>
    <row r="773" spans="1:2" x14ac:dyDescent="0.35">
      <c r="A773" s="9"/>
      <c r="B773" s="9"/>
    </row>
    <row r="774" spans="1:2" x14ac:dyDescent="0.35">
      <c r="A774" s="9"/>
      <c r="B774" s="9"/>
    </row>
    <row r="775" spans="1:2" x14ac:dyDescent="0.35">
      <c r="A775" s="9"/>
      <c r="B775" s="9"/>
    </row>
    <row r="776" spans="1:2" x14ac:dyDescent="0.35">
      <c r="A776" s="9"/>
      <c r="B776" s="9"/>
    </row>
    <row r="777" spans="1:2" x14ac:dyDescent="0.35">
      <c r="A777" s="9"/>
      <c r="B777" s="9"/>
    </row>
    <row r="778" spans="1:2" x14ac:dyDescent="0.35">
      <c r="A778" s="9"/>
      <c r="B778" s="9"/>
    </row>
    <row r="779" spans="1:2" x14ac:dyDescent="0.35">
      <c r="A779" s="9"/>
      <c r="B779" s="9"/>
    </row>
    <row r="780" spans="1:2" x14ac:dyDescent="0.35">
      <c r="A780" s="9"/>
      <c r="B780" s="9"/>
    </row>
    <row r="781" spans="1:2" x14ac:dyDescent="0.35">
      <c r="A781" s="9"/>
      <c r="B781" s="9"/>
    </row>
    <row r="782" spans="1:2" x14ac:dyDescent="0.35">
      <c r="A782" s="9"/>
      <c r="B782" s="9"/>
    </row>
    <row r="783" spans="1:2" x14ac:dyDescent="0.35">
      <c r="A783" s="9"/>
      <c r="B783" s="9"/>
    </row>
    <row r="784" spans="1:2" x14ac:dyDescent="0.35">
      <c r="A784" s="9"/>
      <c r="B784" s="9"/>
    </row>
    <row r="785" spans="1:2" x14ac:dyDescent="0.35">
      <c r="A785" s="9"/>
      <c r="B785" s="9"/>
    </row>
    <row r="786" spans="1:2" x14ac:dyDescent="0.35">
      <c r="A786" s="9"/>
      <c r="B786" s="9"/>
    </row>
    <row r="787" spans="1:2" x14ac:dyDescent="0.35">
      <c r="A787" s="9"/>
      <c r="B787" s="9"/>
    </row>
    <row r="788" spans="1:2" x14ac:dyDescent="0.35">
      <c r="A788" s="9"/>
      <c r="B788" s="9"/>
    </row>
    <row r="789" spans="1:2" x14ac:dyDescent="0.35">
      <c r="A789" s="9"/>
      <c r="B789" s="9"/>
    </row>
    <row r="790" spans="1:2" x14ac:dyDescent="0.35">
      <c r="A790" s="9"/>
      <c r="B790" s="9"/>
    </row>
    <row r="791" spans="1:2" x14ac:dyDescent="0.35">
      <c r="A791" s="9"/>
      <c r="B791" s="9"/>
    </row>
    <row r="792" spans="1:2" x14ac:dyDescent="0.35">
      <c r="A792" s="9"/>
      <c r="B792" s="9"/>
    </row>
    <row r="793" spans="1:2" x14ac:dyDescent="0.35">
      <c r="A793" s="9"/>
      <c r="B793" s="9"/>
    </row>
    <row r="794" spans="1:2" x14ac:dyDescent="0.35">
      <c r="A794" s="9"/>
      <c r="B794" s="9"/>
    </row>
    <row r="795" spans="1:2" x14ac:dyDescent="0.35">
      <c r="A795" s="9"/>
      <c r="B795" s="9"/>
    </row>
    <row r="796" spans="1:2" x14ac:dyDescent="0.35">
      <c r="A796" s="9"/>
      <c r="B796" s="9"/>
    </row>
    <row r="797" spans="1:2" x14ac:dyDescent="0.35">
      <c r="A797" s="9"/>
      <c r="B797" s="9"/>
    </row>
    <row r="798" spans="1:2" x14ac:dyDescent="0.35">
      <c r="A798" s="9"/>
      <c r="B798" s="9"/>
    </row>
    <row r="799" spans="1:2" x14ac:dyDescent="0.35">
      <c r="A799" s="9"/>
      <c r="B799" s="9"/>
    </row>
    <row r="800" spans="1:2" x14ac:dyDescent="0.35">
      <c r="A800" s="9"/>
      <c r="B800" s="9"/>
    </row>
    <row r="801" spans="1:2" x14ac:dyDescent="0.35">
      <c r="A801" s="9"/>
      <c r="B801" s="9"/>
    </row>
    <row r="802" spans="1:2" x14ac:dyDescent="0.35">
      <c r="A802" s="9"/>
      <c r="B802" s="9"/>
    </row>
    <row r="803" spans="1:2" x14ac:dyDescent="0.35">
      <c r="A803" s="9"/>
      <c r="B803" s="9"/>
    </row>
    <row r="804" spans="1:2" x14ac:dyDescent="0.35">
      <c r="A804" s="9"/>
      <c r="B804" s="9"/>
    </row>
    <row r="805" spans="1:2" x14ac:dyDescent="0.35">
      <c r="A805" s="9"/>
      <c r="B805" s="9"/>
    </row>
    <row r="806" spans="1:2" x14ac:dyDescent="0.35">
      <c r="A806" s="9"/>
      <c r="B806" s="9"/>
    </row>
    <row r="807" spans="1:2" x14ac:dyDescent="0.35">
      <c r="A807" s="9"/>
      <c r="B807" s="9"/>
    </row>
    <row r="808" spans="1:2" x14ac:dyDescent="0.35">
      <c r="A808" s="9"/>
      <c r="B808" s="9"/>
    </row>
    <row r="809" spans="1:2" x14ac:dyDescent="0.35">
      <c r="A809" s="9"/>
      <c r="B809" s="9"/>
    </row>
    <row r="810" spans="1:2" x14ac:dyDescent="0.35">
      <c r="A810" s="9"/>
      <c r="B810" s="9"/>
    </row>
    <row r="811" spans="1:2" x14ac:dyDescent="0.35">
      <c r="A811" s="9"/>
      <c r="B811" s="9"/>
    </row>
    <row r="812" spans="1:2" x14ac:dyDescent="0.35">
      <c r="A812" s="9"/>
      <c r="B812" s="9"/>
    </row>
    <row r="813" spans="1:2" x14ac:dyDescent="0.35">
      <c r="A813" s="9"/>
      <c r="B813" s="9"/>
    </row>
    <row r="814" spans="1:2" x14ac:dyDescent="0.35">
      <c r="A814" s="9"/>
      <c r="B814" s="9"/>
    </row>
    <row r="815" spans="1:2" x14ac:dyDescent="0.35">
      <c r="A815" s="9"/>
      <c r="B815" s="9"/>
    </row>
    <row r="816" spans="1:2" x14ac:dyDescent="0.35">
      <c r="A816" s="9"/>
      <c r="B816" s="9"/>
    </row>
    <row r="817" spans="1:2" x14ac:dyDescent="0.35">
      <c r="A817" s="9"/>
      <c r="B817" s="9"/>
    </row>
    <row r="818" spans="1:2" x14ac:dyDescent="0.35">
      <c r="A818" s="9"/>
      <c r="B818" s="9"/>
    </row>
    <row r="819" spans="1:2" x14ac:dyDescent="0.35">
      <c r="A819" s="9"/>
      <c r="B819" s="9"/>
    </row>
    <row r="820" spans="1:2" x14ac:dyDescent="0.35">
      <c r="A820" s="9"/>
      <c r="B820" s="9"/>
    </row>
    <row r="821" spans="1:2" x14ac:dyDescent="0.35">
      <c r="A821" s="9"/>
      <c r="B821" s="9"/>
    </row>
    <row r="822" spans="1:2" x14ac:dyDescent="0.35">
      <c r="A822" s="9"/>
      <c r="B822" s="9"/>
    </row>
    <row r="823" spans="1:2" x14ac:dyDescent="0.35">
      <c r="A823" s="9"/>
      <c r="B823" s="9"/>
    </row>
    <row r="824" spans="1:2" x14ac:dyDescent="0.35">
      <c r="A824" s="9"/>
      <c r="B824" s="9"/>
    </row>
    <row r="825" spans="1:2" x14ac:dyDescent="0.35">
      <c r="A825" s="9"/>
      <c r="B825" s="9"/>
    </row>
    <row r="826" spans="1:2" x14ac:dyDescent="0.35">
      <c r="A826" s="9"/>
      <c r="B826" s="9"/>
    </row>
    <row r="827" spans="1:2" x14ac:dyDescent="0.35">
      <c r="A827" s="9"/>
      <c r="B827" s="9"/>
    </row>
    <row r="828" spans="1:2" x14ac:dyDescent="0.35">
      <c r="A828" s="9"/>
      <c r="B828" s="9"/>
    </row>
    <row r="829" spans="1:2" x14ac:dyDescent="0.35">
      <c r="A829" s="9"/>
      <c r="B829" s="9"/>
    </row>
    <row r="830" spans="1:2" x14ac:dyDescent="0.35">
      <c r="A830" s="9"/>
      <c r="B830" s="9"/>
    </row>
    <row r="831" spans="1:2" x14ac:dyDescent="0.35">
      <c r="A831" s="9"/>
      <c r="B831" s="9"/>
    </row>
    <row r="832" spans="1:2" x14ac:dyDescent="0.35">
      <c r="A832" s="9"/>
      <c r="B832" s="9"/>
    </row>
    <row r="833" spans="1:2" x14ac:dyDescent="0.35">
      <c r="A833" s="9"/>
      <c r="B833" s="9"/>
    </row>
    <row r="834" spans="1:2" x14ac:dyDescent="0.35">
      <c r="A834" s="9"/>
      <c r="B834" s="9"/>
    </row>
    <row r="835" spans="1:2" x14ac:dyDescent="0.35">
      <c r="A835" s="9"/>
      <c r="B835" s="9"/>
    </row>
    <row r="836" spans="1:2" x14ac:dyDescent="0.35">
      <c r="A836" s="9"/>
      <c r="B836" s="9"/>
    </row>
    <row r="837" spans="1:2" x14ac:dyDescent="0.35">
      <c r="A837" s="9"/>
      <c r="B837" s="9"/>
    </row>
    <row r="838" spans="1:2" x14ac:dyDescent="0.35">
      <c r="A838" s="9"/>
      <c r="B838" s="9"/>
    </row>
    <row r="839" spans="1:2" x14ac:dyDescent="0.35">
      <c r="A839" s="9"/>
      <c r="B839" s="9"/>
    </row>
    <row r="840" spans="1:2" x14ac:dyDescent="0.35">
      <c r="A840" s="9"/>
      <c r="B840" s="9"/>
    </row>
    <row r="841" spans="1:2" x14ac:dyDescent="0.35">
      <c r="A841" s="9"/>
      <c r="B841" s="9"/>
    </row>
    <row r="842" spans="1:2" x14ac:dyDescent="0.35">
      <c r="A842" s="9"/>
      <c r="B842" s="9"/>
    </row>
    <row r="843" spans="1:2" x14ac:dyDescent="0.35">
      <c r="A843" s="9"/>
      <c r="B843" s="9"/>
    </row>
    <row r="844" spans="1:2" x14ac:dyDescent="0.35">
      <c r="A844" s="9"/>
      <c r="B844" s="9"/>
    </row>
    <row r="845" spans="1:2" x14ac:dyDescent="0.35">
      <c r="A845" s="9"/>
      <c r="B845" s="9"/>
    </row>
    <row r="846" spans="1:2" x14ac:dyDescent="0.35">
      <c r="A846" s="9"/>
      <c r="B846" s="9"/>
    </row>
    <row r="847" spans="1:2" x14ac:dyDescent="0.35">
      <c r="A847" s="9"/>
      <c r="B847" s="9"/>
    </row>
    <row r="848" spans="1:2" x14ac:dyDescent="0.35">
      <c r="A848" s="9"/>
      <c r="B848" s="9"/>
    </row>
    <row r="849" spans="1:2" x14ac:dyDescent="0.35">
      <c r="A849" s="9"/>
      <c r="B849" s="9"/>
    </row>
    <row r="850" spans="1:2" x14ac:dyDescent="0.35">
      <c r="A850" s="9"/>
      <c r="B850" s="9"/>
    </row>
    <row r="851" spans="1:2" x14ac:dyDescent="0.35">
      <c r="A851" s="9"/>
      <c r="B851" s="9"/>
    </row>
    <row r="852" spans="1:2" x14ac:dyDescent="0.35">
      <c r="A852" s="9"/>
      <c r="B852" s="9"/>
    </row>
    <row r="853" spans="1:2" x14ac:dyDescent="0.35">
      <c r="A853" s="9"/>
      <c r="B853" s="9"/>
    </row>
    <row r="854" spans="1:2" x14ac:dyDescent="0.35">
      <c r="A854" s="9"/>
      <c r="B854" s="9"/>
    </row>
    <row r="855" spans="1:2" x14ac:dyDescent="0.35">
      <c r="A855" s="9"/>
      <c r="B855" s="9"/>
    </row>
    <row r="856" spans="1:2" x14ac:dyDescent="0.35">
      <c r="A856" s="9"/>
      <c r="B856" s="9"/>
    </row>
    <row r="857" spans="1:2" x14ac:dyDescent="0.35">
      <c r="A857" s="9"/>
      <c r="B857" s="9"/>
    </row>
    <row r="858" spans="1:2" x14ac:dyDescent="0.35">
      <c r="A858" s="9"/>
      <c r="B858" s="9"/>
    </row>
    <row r="859" spans="1:2" x14ac:dyDescent="0.35">
      <c r="A859" s="9"/>
      <c r="B859" s="9"/>
    </row>
    <row r="860" spans="1:2" x14ac:dyDescent="0.35">
      <c r="A860" s="9"/>
      <c r="B860" s="9"/>
    </row>
    <row r="861" spans="1:2" x14ac:dyDescent="0.35">
      <c r="A861" s="9"/>
      <c r="B861" s="9"/>
    </row>
    <row r="862" spans="1:2" x14ac:dyDescent="0.35">
      <c r="A862" s="9"/>
      <c r="B862" s="9"/>
    </row>
    <row r="863" spans="1:2" x14ac:dyDescent="0.35">
      <c r="A863" s="9"/>
      <c r="B863" s="9"/>
    </row>
    <row r="864" spans="1:2" x14ac:dyDescent="0.35">
      <c r="A864" s="9"/>
      <c r="B864" s="9"/>
    </row>
    <row r="865" spans="1:2" x14ac:dyDescent="0.35">
      <c r="A865" s="9"/>
      <c r="B865" s="9"/>
    </row>
    <row r="866" spans="1:2" x14ac:dyDescent="0.35">
      <c r="A866" s="9"/>
      <c r="B866" s="9"/>
    </row>
    <row r="867" spans="1:2" x14ac:dyDescent="0.35">
      <c r="A867" s="9"/>
      <c r="B867" s="9"/>
    </row>
    <row r="868" spans="1:2" x14ac:dyDescent="0.35">
      <c r="A868" s="9"/>
      <c r="B868" s="9"/>
    </row>
    <row r="869" spans="1:2" x14ac:dyDescent="0.35">
      <c r="A869" s="9"/>
      <c r="B869" s="9"/>
    </row>
    <row r="870" spans="1:2" x14ac:dyDescent="0.35">
      <c r="A870" s="9"/>
      <c r="B870" s="9"/>
    </row>
    <row r="871" spans="1:2" x14ac:dyDescent="0.35">
      <c r="A871" s="9"/>
      <c r="B871" s="9"/>
    </row>
    <row r="872" spans="1:2" x14ac:dyDescent="0.35">
      <c r="A872" s="9"/>
      <c r="B872" s="9"/>
    </row>
    <row r="873" spans="1:2" x14ac:dyDescent="0.35">
      <c r="A873" s="9"/>
      <c r="B873" s="9"/>
    </row>
    <row r="874" spans="1:2" x14ac:dyDescent="0.35">
      <c r="A874" s="9"/>
      <c r="B874" s="9"/>
    </row>
    <row r="875" spans="1:2" x14ac:dyDescent="0.35">
      <c r="A875" s="9"/>
      <c r="B875" s="9"/>
    </row>
    <row r="876" spans="1:2" x14ac:dyDescent="0.35">
      <c r="A876" s="9"/>
      <c r="B876" s="9"/>
    </row>
    <row r="877" spans="1:2" x14ac:dyDescent="0.35">
      <c r="A877" s="9"/>
      <c r="B877" s="9"/>
    </row>
    <row r="878" spans="1:2" x14ac:dyDescent="0.35">
      <c r="A878" s="9"/>
      <c r="B878" s="9"/>
    </row>
    <row r="879" spans="1:2" x14ac:dyDescent="0.35">
      <c r="A879" s="9"/>
      <c r="B879" s="9"/>
    </row>
    <row r="880" spans="1:2" x14ac:dyDescent="0.35">
      <c r="A880" s="9"/>
      <c r="B880" s="9"/>
    </row>
    <row r="881" spans="1:2" x14ac:dyDescent="0.35">
      <c r="A881" s="9"/>
      <c r="B881" s="9"/>
    </row>
    <row r="882" spans="1:2" x14ac:dyDescent="0.35">
      <c r="A882" s="9"/>
      <c r="B882" s="9"/>
    </row>
    <row r="883" spans="1:2" x14ac:dyDescent="0.35">
      <c r="A883" s="9"/>
      <c r="B883" s="9"/>
    </row>
    <row r="884" spans="1:2" x14ac:dyDescent="0.35">
      <c r="A884" s="9"/>
      <c r="B884" s="9"/>
    </row>
    <row r="885" spans="1:2" x14ac:dyDescent="0.35">
      <c r="A885" s="9"/>
      <c r="B885" s="9"/>
    </row>
    <row r="886" spans="1:2" x14ac:dyDescent="0.35">
      <c r="A886" s="9"/>
      <c r="B886" s="9"/>
    </row>
    <row r="887" spans="1:2" x14ac:dyDescent="0.35">
      <c r="A887" s="9"/>
      <c r="B887" s="9"/>
    </row>
    <row r="888" spans="1:2" x14ac:dyDescent="0.35">
      <c r="A888" s="9"/>
      <c r="B888" s="9"/>
    </row>
    <row r="889" spans="1:2" x14ac:dyDescent="0.35">
      <c r="A889" s="9"/>
      <c r="B889" s="9"/>
    </row>
    <row r="890" spans="1:2" x14ac:dyDescent="0.35">
      <c r="A890" s="9"/>
      <c r="B890" s="9"/>
    </row>
    <row r="891" spans="1:2" x14ac:dyDescent="0.35">
      <c r="A891" s="9"/>
      <c r="B891" s="9"/>
    </row>
    <row r="892" spans="1:2" x14ac:dyDescent="0.35">
      <c r="A892" s="9"/>
      <c r="B892" s="9"/>
    </row>
    <row r="893" spans="1:2" x14ac:dyDescent="0.35">
      <c r="A893" s="9"/>
      <c r="B893" s="9"/>
    </row>
    <row r="894" spans="1:2" x14ac:dyDescent="0.35">
      <c r="A894" s="9"/>
      <c r="B894" s="9"/>
    </row>
    <row r="895" spans="1:2" x14ac:dyDescent="0.35">
      <c r="A895" s="9"/>
      <c r="B895" s="9"/>
    </row>
    <row r="896" spans="1:2" x14ac:dyDescent="0.35">
      <c r="A896" s="9"/>
      <c r="B896" s="9"/>
    </row>
    <row r="897" spans="1:2" x14ac:dyDescent="0.35">
      <c r="A897" s="9"/>
      <c r="B897" s="9"/>
    </row>
    <row r="898" spans="1:2" x14ac:dyDescent="0.35">
      <c r="A898" s="9"/>
      <c r="B898" s="9"/>
    </row>
    <row r="899" spans="1:2" x14ac:dyDescent="0.35">
      <c r="A899" s="9"/>
      <c r="B899" s="9"/>
    </row>
    <row r="900" spans="1:2" x14ac:dyDescent="0.35">
      <c r="A900" s="9"/>
      <c r="B900" s="9"/>
    </row>
    <row r="901" spans="1:2" x14ac:dyDescent="0.35">
      <c r="A901" s="9"/>
      <c r="B901" s="9"/>
    </row>
    <row r="902" spans="1:2" x14ac:dyDescent="0.35">
      <c r="A902" s="9"/>
      <c r="B902" s="9"/>
    </row>
    <row r="903" spans="1:2" x14ac:dyDescent="0.35">
      <c r="A903" s="9"/>
      <c r="B903" s="9"/>
    </row>
    <row r="904" spans="1:2" x14ac:dyDescent="0.35">
      <c r="A904" s="9"/>
      <c r="B904" s="9"/>
    </row>
    <row r="905" spans="1:2" x14ac:dyDescent="0.35">
      <c r="A905" s="9"/>
      <c r="B905" s="9"/>
    </row>
    <row r="906" spans="1:2" x14ac:dyDescent="0.35">
      <c r="A906" s="9"/>
      <c r="B906" s="9"/>
    </row>
    <row r="907" spans="1:2" x14ac:dyDescent="0.35">
      <c r="A907" s="9"/>
      <c r="B907" s="9"/>
    </row>
    <row r="908" spans="1:2" x14ac:dyDescent="0.35">
      <c r="A908" s="9"/>
      <c r="B908" s="9"/>
    </row>
    <row r="909" spans="1:2" x14ac:dyDescent="0.35">
      <c r="A909" s="9"/>
      <c r="B909" s="9"/>
    </row>
    <row r="910" spans="1:2" x14ac:dyDescent="0.35">
      <c r="A910" s="9"/>
      <c r="B910" s="9"/>
    </row>
    <row r="911" spans="1:2" x14ac:dyDescent="0.35">
      <c r="A911" s="9"/>
      <c r="B911" s="9"/>
    </row>
    <row r="912" spans="1:2" x14ac:dyDescent="0.35">
      <c r="A912" s="9"/>
      <c r="B912" s="9"/>
    </row>
    <row r="913" spans="1:2" x14ac:dyDescent="0.35">
      <c r="A913" s="9"/>
      <c r="B913" s="9"/>
    </row>
    <row r="914" spans="1:2" x14ac:dyDescent="0.35">
      <c r="A914" s="9"/>
      <c r="B914" s="9"/>
    </row>
    <row r="915" spans="1:2" x14ac:dyDescent="0.35">
      <c r="A915" s="9"/>
      <c r="B915" s="9"/>
    </row>
    <row r="916" spans="1:2" x14ac:dyDescent="0.35">
      <c r="A916" s="9"/>
      <c r="B916" s="9"/>
    </row>
    <row r="917" spans="1:2" x14ac:dyDescent="0.35">
      <c r="A917" s="9"/>
      <c r="B917" s="9"/>
    </row>
    <row r="918" spans="1:2" x14ac:dyDescent="0.35">
      <c r="A918" s="9"/>
      <c r="B918" s="9"/>
    </row>
    <row r="919" spans="1:2" x14ac:dyDescent="0.35">
      <c r="A919" s="9"/>
      <c r="B919" s="9"/>
    </row>
    <row r="920" spans="1:2" x14ac:dyDescent="0.35">
      <c r="A920" s="9"/>
      <c r="B920" s="9"/>
    </row>
    <row r="921" spans="1:2" x14ac:dyDescent="0.35">
      <c r="A921" s="9"/>
      <c r="B921" s="9"/>
    </row>
    <row r="922" spans="1:2" x14ac:dyDescent="0.35">
      <c r="A922" s="9"/>
      <c r="B922" s="9"/>
    </row>
    <row r="923" spans="1:2" x14ac:dyDescent="0.35">
      <c r="A923" s="9"/>
      <c r="B923" s="9"/>
    </row>
    <row r="924" spans="1:2" x14ac:dyDescent="0.35">
      <c r="A924" s="9"/>
      <c r="B924" s="9"/>
    </row>
    <row r="925" spans="1:2" x14ac:dyDescent="0.35">
      <c r="A925" s="9"/>
      <c r="B925" s="9"/>
    </row>
    <row r="926" spans="1:2" x14ac:dyDescent="0.35">
      <c r="A926" s="9"/>
      <c r="B926" s="9"/>
    </row>
    <row r="927" spans="1:2" x14ac:dyDescent="0.35">
      <c r="A927" s="9"/>
      <c r="B927" s="9"/>
    </row>
    <row r="928" spans="1:2" x14ac:dyDescent="0.35">
      <c r="A928" s="9"/>
      <c r="B928" s="9"/>
    </row>
    <row r="929" spans="1:2" x14ac:dyDescent="0.35">
      <c r="A929" s="9"/>
      <c r="B929" s="9"/>
    </row>
    <row r="930" spans="1:2" x14ac:dyDescent="0.35">
      <c r="A930" s="9"/>
      <c r="B930" s="9"/>
    </row>
    <row r="931" spans="1:2" x14ac:dyDescent="0.35">
      <c r="A931" s="9"/>
      <c r="B931" s="9"/>
    </row>
    <row r="932" spans="1:2" x14ac:dyDescent="0.35">
      <c r="A932" s="9"/>
      <c r="B932" s="9"/>
    </row>
    <row r="933" spans="1:2" x14ac:dyDescent="0.35">
      <c r="A933" s="9"/>
      <c r="B933" s="9"/>
    </row>
    <row r="934" spans="1:2" x14ac:dyDescent="0.35">
      <c r="A934" s="9"/>
      <c r="B934" s="9"/>
    </row>
    <row r="935" spans="1:2" x14ac:dyDescent="0.35">
      <c r="A935" s="9"/>
      <c r="B935" s="9"/>
    </row>
    <row r="936" spans="1:2" x14ac:dyDescent="0.35">
      <c r="A936" s="9"/>
      <c r="B936" s="9"/>
    </row>
    <row r="937" spans="1:2" x14ac:dyDescent="0.35">
      <c r="A937" s="9"/>
      <c r="B937" s="9"/>
    </row>
    <row r="938" spans="1:2" x14ac:dyDescent="0.35">
      <c r="A938" s="9"/>
      <c r="B938" s="9"/>
    </row>
  </sheetData>
  <mergeCells count="234">
    <mergeCell ref="O16:Q16"/>
    <mergeCell ref="O17:Q17"/>
    <mergeCell ref="O18:Q18"/>
    <mergeCell ref="O19:Q19"/>
    <mergeCell ref="O20:Q20"/>
    <mergeCell ref="O21:Q21"/>
    <mergeCell ref="O22:Q22"/>
    <mergeCell ref="A14:B14"/>
    <mergeCell ref="A24:B24"/>
    <mergeCell ref="I16:K16"/>
    <mergeCell ref="I20:K20"/>
    <mergeCell ref="I21:K21"/>
    <mergeCell ref="I22:K22"/>
    <mergeCell ref="L16:N16"/>
    <mergeCell ref="L17:N17"/>
    <mergeCell ref="L18:N18"/>
    <mergeCell ref="L19:N19"/>
    <mergeCell ref="L20:N20"/>
    <mergeCell ref="L21:N21"/>
    <mergeCell ref="L22:N22"/>
    <mergeCell ref="A23:B23"/>
    <mergeCell ref="U16:W16"/>
    <mergeCell ref="U17:W17"/>
    <mergeCell ref="U18:W18"/>
    <mergeCell ref="U19:W19"/>
    <mergeCell ref="U20:W20"/>
    <mergeCell ref="U21:W21"/>
    <mergeCell ref="U22:W22"/>
    <mergeCell ref="U23:W23"/>
    <mergeCell ref="R16:T16"/>
    <mergeCell ref="R17:T17"/>
    <mergeCell ref="R18:T18"/>
    <mergeCell ref="R19:T19"/>
    <mergeCell ref="R20:T20"/>
    <mergeCell ref="R21:T21"/>
    <mergeCell ref="R22:T22"/>
    <mergeCell ref="AA16:AC16"/>
    <mergeCell ref="AA17:AC17"/>
    <mergeCell ref="AA18:AC18"/>
    <mergeCell ref="AA19:AC19"/>
    <mergeCell ref="AA20:AC20"/>
    <mergeCell ref="AA21:AC21"/>
    <mergeCell ref="AA22:AC22"/>
    <mergeCell ref="AA23:AC23"/>
    <mergeCell ref="X16:Z16"/>
    <mergeCell ref="X17:Z17"/>
    <mergeCell ref="X18:Z18"/>
    <mergeCell ref="X19:Z19"/>
    <mergeCell ref="X20:Z20"/>
    <mergeCell ref="X21:Z21"/>
    <mergeCell ref="X22:Z22"/>
    <mergeCell ref="X23:Z23"/>
    <mergeCell ref="AG20:AI20"/>
    <mergeCell ref="AG21:AI21"/>
    <mergeCell ref="AG22:AI22"/>
    <mergeCell ref="AG23:AI23"/>
    <mergeCell ref="AJ16:AL16"/>
    <mergeCell ref="AJ17:AL17"/>
    <mergeCell ref="AD16:AF16"/>
    <mergeCell ref="AD17:AF17"/>
    <mergeCell ref="AD18:AF18"/>
    <mergeCell ref="AD19:AF19"/>
    <mergeCell ref="AD20:AF20"/>
    <mergeCell ref="AD21:AF21"/>
    <mergeCell ref="AD22:AF22"/>
    <mergeCell ref="AD23:AF23"/>
    <mergeCell ref="A33:B33"/>
    <mergeCell ref="I17:K17"/>
    <mergeCell ref="C23:E23"/>
    <mergeCell ref="F23:H23"/>
    <mergeCell ref="I23:K23"/>
    <mergeCell ref="L23:N23"/>
    <mergeCell ref="O23:Q23"/>
    <mergeCell ref="R23:T23"/>
    <mergeCell ref="I18:K18"/>
    <mergeCell ref="I19:K19"/>
    <mergeCell ref="C20:E20"/>
    <mergeCell ref="C21:E21"/>
    <mergeCell ref="C22:E22"/>
    <mergeCell ref="F17:H17"/>
    <mergeCell ref="F18:H18"/>
    <mergeCell ref="F19:H19"/>
    <mergeCell ref="F20:H20"/>
    <mergeCell ref="F21:H21"/>
    <mergeCell ref="F22:H22"/>
    <mergeCell ref="R30:T30"/>
    <mergeCell ref="O28:Q28"/>
    <mergeCell ref="R28:T28"/>
    <mergeCell ref="O26:Q26"/>
    <mergeCell ref="R26:T26"/>
    <mergeCell ref="AD32:AF32"/>
    <mergeCell ref="AG32:AI32"/>
    <mergeCell ref="AJ32:AL32"/>
    <mergeCell ref="AM32:AO32"/>
    <mergeCell ref="AD33:AF33"/>
    <mergeCell ref="AG33:AI33"/>
    <mergeCell ref="AJ33:AL33"/>
    <mergeCell ref="AM33:AO33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C32:E32"/>
    <mergeCell ref="F32:H32"/>
    <mergeCell ref="I32:K32"/>
    <mergeCell ref="L32:N32"/>
    <mergeCell ref="O32:Q32"/>
    <mergeCell ref="R32:T32"/>
    <mergeCell ref="U32:W32"/>
    <mergeCell ref="X32:Z32"/>
    <mergeCell ref="AA32:AC32"/>
    <mergeCell ref="AD30:AF30"/>
    <mergeCell ref="AG30:AI30"/>
    <mergeCell ref="AJ30:AL30"/>
    <mergeCell ref="AM30:AO30"/>
    <mergeCell ref="C31:E31"/>
    <mergeCell ref="F31:H31"/>
    <mergeCell ref="I31:K31"/>
    <mergeCell ref="L31:N31"/>
    <mergeCell ref="O31:Q31"/>
    <mergeCell ref="R31:T31"/>
    <mergeCell ref="AM31:AO31"/>
    <mergeCell ref="U31:W31"/>
    <mergeCell ref="X31:Z31"/>
    <mergeCell ref="AA31:AC31"/>
    <mergeCell ref="AD31:AF31"/>
    <mergeCell ref="AG31:AI31"/>
    <mergeCell ref="AJ31:AL31"/>
    <mergeCell ref="C30:E30"/>
    <mergeCell ref="F30:H30"/>
    <mergeCell ref="I30:K30"/>
    <mergeCell ref="L30:N30"/>
    <mergeCell ref="O30:Q30"/>
    <mergeCell ref="U30:W30"/>
    <mergeCell ref="X30:Z30"/>
    <mergeCell ref="AA30:AC30"/>
    <mergeCell ref="AD28:AF28"/>
    <mergeCell ref="AG28:AI28"/>
    <mergeCell ref="AJ28:AL28"/>
    <mergeCell ref="AM28:AO28"/>
    <mergeCell ref="C29:E29"/>
    <mergeCell ref="F29:H29"/>
    <mergeCell ref="I29:K29"/>
    <mergeCell ref="L29:N29"/>
    <mergeCell ref="O29:Q29"/>
    <mergeCell ref="R29:T29"/>
    <mergeCell ref="AM29:AO29"/>
    <mergeCell ref="U29:W29"/>
    <mergeCell ref="X29:Z29"/>
    <mergeCell ref="AA29:AC29"/>
    <mergeCell ref="AD29:AF29"/>
    <mergeCell ref="AG29:AI29"/>
    <mergeCell ref="AJ29:AL29"/>
    <mergeCell ref="C28:E28"/>
    <mergeCell ref="F28:H28"/>
    <mergeCell ref="I28:K28"/>
    <mergeCell ref="L28:N28"/>
    <mergeCell ref="U28:W28"/>
    <mergeCell ref="X28:Z28"/>
    <mergeCell ref="AA28:AC28"/>
    <mergeCell ref="AD26:AF26"/>
    <mergeCell ref="AG26:AI26"/>
    <mergeCell ref="AJ26:AL26"/>
    <mergeCell ref="AM26:AO26"/>
    <mergeCell ref="C27:E27"/>
    <mergeCell ref="F27:H27"/>
    <mergeCell ref="I27:K27"/>
    <mergeCell ref="L27:N27"/>
    <mergeCell ref="O27:Q27"/>
    <mergeCell ref="R27:T27"/>
    <mergeCell ref="AM27:AO27"/>
    <mergeCell ref="U27:W27"/>
    <mergeCell ref="X27:Z27"/>
    <mergeCell ref="AA27:AC27"/>
    <mergeCell ref="AD27:AF27"/>
    <mergeCell ref="AG27:AI27"/>
    <mergeCell ref="AJ27:AL27"/>
    <mergeCell ref="C26:E26"/>
    <mergeCell ref="F26:H26"/>
    <mergeCell ref="I26:K26"/>
    <mergeCell ref="L26:N26"/>
    <mergeCell ref="U26:W26"/>
    <mergeCell ref="X26:Z26"/>
    <mergeCell ref="AA26:AC26"/>
    <mergeCell ref="AJ4:AL4"/>
    <mergeCell ref="AM4:AM5"/>
    <mergeCell ref="AN4:AN5"/>
    <mergeCell ref="AO4:AO5"/>
    <mergeCell ref="AM15:AO15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J18:AL18"/>
    <mergeCell ref="AJ19:AL19"/>
    <mergeCell ref="AJ20:AL20"/>
    <mergeCell ref="AJ21:AL21"/>
    <mergeCell ref="AJ22:AL22"/>
    <mergeCell ref="AJ23:AL23"/>
    <mergeCell ref="AG18:AI18"/>
    <mergeCell ref="AG19:AI19"/>
    <mergeCell ref="A25:B25"/>
    <mergeCell ref="F25:H25"/>
    <mergeCell ref="I25:K25"/>
    <mergeCell ref="R4:T4"/>
    <mergeCell ref="U4:W4"/>
    <mergeCell ref="X4:Z4"/>
    <mergeCell ref="AA4:AC4"/>
    <mergeCell ref="AD4:AF4"/>
    <mergeCell ref="AG4:AI4"/>
    <mergeCell ref="A4:B4"/>
    <mergeCell ref="C4:E4"/>
    <mergeCell ref="F4:H4"/>
    <mergeCell ref="I4:K4"/>
    <mergeCell ref="L4:N4"/>
    <mergeCell ref="O4:Q4"/>
    <mergeCell ref="A15:B15"/>
    <mergeCell ref="C16:E16"/>
    <mergeCell ref="C17:E17"/>
    <mergeCell ref="C18:E18"/>
    <mergeCell ref="C19:E19"/>
    <mergeCell ref="A13:B13"/>
    <mergeCell ref="F16:H16"/>
    <mergeCell ref="AG16:AI16"/>
    <mergeCell ref="AG17:AI17"/>
  </mergeCells>
  <conditionalFormatting sqref="B1:B2">
    <cfRule type="duplicateValues" dxfId="2" priority="3"/>
  </conditionalFormatting>
  <conditionalFormatting sqref="A1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Karlstr.</vt:lpstr>
      <vt:lpstr>Ausgasse</vt:lpstr>
      <vt:lpstr>Ausgasse!Jan</vt:lpstr>
      <vt:lpstr>Karlstr.!Jan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Janakiram Chunchu</cp:lastModifiedBy>
  <dcterms:created xsi:type="dcterms:W3CDTF">2017-12-03T17:36:59Z</dcterms:created>
  <dcterms:modified xsi:type="dcterms:W3CDTF">2025-03-06T18:04:20Z</dcterms:modified>
</cp:coreProperties>
</file>