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4380" windowHeight="4100"/>
  </bookViews>
  <sheets>
    <sheet name="Sheet2" sheetId="2" r:id="rId1"/>
    <sheet name="Sheet1" sheetId="1" r:id="rId2"/>
  </sheets>
  <calcPr calcId="162913"/>
  <pivotCaches>
    <pivotCache cacheId="1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2" i="1"/>
  <c r="G3" i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<sst xmlns="http://schemas.openxmlformats.org/spreadsheetml/2006/main" count="66" uniqueCount="42">
  <si>
    <t>name</t>
  </si>
  <si>
    <t>month</t>
  </si>
  <si>
    <t>beginning employee</t>
  </si>
  <si>
    <t>new hires</t>
  </si>
  <si>
    <t>separations</t>
  </si>
  <si>
    <t>ending employee</t>
  </si>
  <si>
    <t>average month employee</t>
  </si>
  <si>
    <t>total separations</t>
  </si>
  <si>
    <t>employee turnover</t>
  </si>
  <si>
    <t>karthi</t>
  </si>
  <si>
    <t>santhosh</t>
  </si>
  <si>
    <t>gowtham</t>
  </si>
  <si>
    <t>guru</t>
  </si>
  <si>
    <t>prakash</t>
  </si>
  <si>
    <t>mark</t>
  </si>
  <si>
    <t>syed</t>
  </si>
  <si>
    <t>surya</t>
  </si>
  <si>
    <t>prathik</t>
  </si>
  <si>
    <t>mohammed</t>
  </si>
  <si>
    <t>krish</t>
  </si>
  <si>
    <t>krishnan</t>
  </si>
  <si>
    <t>jan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</si>
  <si>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</si>
  <si>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</si>
  <si>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</si>
  <si>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</si>
  <si>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</si>
  <si>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</si>
  <si>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</si>
  <si>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</si>
  <si>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</si>
  <si>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>nov</t>
  </si>
  <si>
    <t>dec</t>
  </si>
  <si>
    <t>Row Labels</t>
  </si>
  <si>
    <t>Grand Total</t>
  </si>
  <si>
    <t>Sum of beginning employee</t>
  </si>
  <si>
    <t>Sum of new hires</t>
  </si>
  <si>
    <t>Sum of separations</t>
  </si>
  <si>
    <t>Sum of ending employee</t>
  </si>
  <si>
    <t>Sum of average month employee</t>
  </si>
  <si>
    <t>Sum of total separations</t>
  </si>
  <si>
    <t>Sum of employee turnover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</si>
</sst>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pivot table 461.xlsx]Sheet2!PivotTable5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ofPieChart>
        <c:ofPieType val="bar"/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Sum of beginning employee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Sheet2!$A$4:$A$28</c:f>
              <c:multiLvlStrCache>
                <c:ptCount val="12"/>
                <c:lvl>
                  <c:pt idx="0">
                    <c:v>mar</c:v>
                  </c:pt>
                  <c:pt idx="1">
                    <c:v>apr</c:v>
                  </c:pt>
                  <c:pt idx="2">
                    <c:v>feb</c:v>
                  </c:pt>
                  <c:pt idx="3">
                    <c:v>nov</c:v>
                  </c:pt>
                  <c:pt idx="4">
                    <c:v>dec</c:v>
                  </c:pt>
                  <c:pt idx="5">
                    <c:v>june</c:v>
                  </c:pt>
                  <c:pt idx="6">
                    <c:v>oct</c:v>
                  </c:pt>
                  <c:pt idx="7">
                    <c:v>may</c:v>
                  </c:pt>
                  <c:pt idx="8">
                    <c:v>sep</c:v>
                  </c:pt>
                  <c:pt idx="9">
                    <c:v>jan</c:v>
                  </c:pt>
                  <c:pt idx="10">
                    <c:v>aug</c:v>
                  </c:pt>
                  <c:pt idx="11">
                    <c:v>july</c:v>
                  </c:pt>
                </c:lvl>
                <c:lvl>
                  <c:pt idx="0">
                    <c:v>gowtham</c:v>
                  </c:pt>
                  <c:pt idx="1">
                    <c:v>guru</c:v>
                  </c:pt>
                  <c:pt idx="2">
                    <c:v>karthi</c:v>
                  </c:pt>
                  <c:pt idx="3">
                    <c:v>krish</c:v>
                  </c:pt>
                  <c:pt idx="4">
                    <c:v>krishnan</c:v>
                  </c:pt>
                  <c:pt idx="5">
                    <c:v>mark</c:v>
                  </c:pt>
                  <c:pt idx="6">
                    <c:v>mohammed</c:v>
                  </c:pt>
                  <c:pt idx="7">
                    <c:v>prakash</c:v>
                  </c:pt>
                  <c:pt idx="8">
                    <c:v>prathik</c:v>
                  </c:pt>
                  <c:pt idx="9">
                    <c:v>santhosh</c:v>
                  </c:pt>
                  <c:pt idx="10">
                    <c:v>surya</c:v>
                  </c:pt>
                  <c:pt idx="11">
                    <c:v>syed</c:v>
                  </c:pt>
                </c:lvl>
              </c:multiLvlStrCache>
            </c:multiLvlStrRef>
          </c:cat>
          <c:val>
            <c:numRef>
              <c:f>Sheet2!$B$4:$B$28</c:f>
              <c:numCache>
                <c:formatCode>General</c:formatCode>
                <c:ptCount val="12"/>
                <c:pt idx="0">
                  <c:v>276</c:v>
                </c:pt>
                <c:pt idx="1">
                  <c:v>298</c:v>
                </c:pt>
                <c:pt idx="2">
                  <c:v>235</c:v>
                </c:pt>
                <c:pt idx="3">
                  <c:v>254</c:v>
                </c:pt>
                <c:pt idx="4">
                  <c:v>276</c:v>
                </c:pt>
                <c:pt idx="5">
                  <c:v>298</c:v>
                </c:pt>
                <c:pt idx="6">
                  <c:v>212</c:v>
                </c:pt>
                <c:pt idx="7">
                  <c:v>256</c:v>
                </c:pt>
                <c:pt idx="8">
                  <c:v>254</c:v>
                </c:pt>
                <c:pt idx="9">
                  <c:v>234</c:v>
                </c:pt>
                <c:pt idx="10">
                  <c:v>278</c:v>
                </c:pt>
                <c:pt idx="11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1-4B87-9503-2AFA595783D1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new hires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Sheet2!$A$4:$A$28</c:f>
              <c:multiLvlStrCache>
                <c:ptCount val="12"/>
                <c:lvl>
                  <c:pt idx="0">
                    <c:v>mar</c:v>
                  </c:pt>
                  <c:pt idx="1">
                    <c:v>apr</c:v>
                  </c:pt>
                  <c:pt idx="2">
                    <c:v>feb</c:v>
                  </c:pt>
                  <c:pt idx="3">
                    <c:v>nov</c:v>
                  </c:pt>
                  <c:pt idx="4">
                    <c:v>dec</c:v>
                  </c:pt>
                  <c:pt idx="5">
                    <c:v>june</c:v>
                  </c:pt>
                  <c:pt idx="6">
                    <c:v>oct</c:v>
                  </c:pt>
                  <c:pt idx="7">
                    <c:v>may</c:v>
                  </c:pt>
                  <c:pt idx="8">
                    <c:v>sep</c:v>
                  </c:pt>
                  <c:pt idx="9">
                    <c:v>jan</c:v>
                  </c:pt>
                  <c:pt idx="10">
                    <c:v>aug</c:v>
                  </c:pt>
                  <c:pt idx="11">
                    <c:v>july</c:v>
                  </c:pt>
                </c:lvl>
                <c:lvl>
                  <c:pt idx="0">
                    <c:v>gowtham</c:v>
                  </c:pt>
                  <c:pt idx="1">
                    <c:v>guru</c:v>
                  </c:pt>
                  <c:pt idx="2">
                    <c:v>karthi</c:v>
                  </c:pt>
                  <c:pt idx="3">
                    <c:v>krish</c:v>
                  </c:pt>
                  <c:pt idx="4">
                    <c:v>krishnan</c:v>
                  </c:pt>
                  <c:pt idx="5">
                    <c:v>mark</c:v>
                  </c:pt>
                  <c:pt idx="6">
                    <c:v>mohammed</c:v>
                  </c:pt>
                  <c:pt idx="7">
                    <c:v>prakash</c:v>
                  </c:pt>
                  <c:pt idx="8">
                    <c:v>prathik</c:v>
                  </c:pt>
                  <c:pt idx="9">
                    <c:v>santhosh</c:v>
                  </c:pt>
                  <c:pt idx="10">
                    <c:v>surya</c:v>
                  </c:pt>
                  <c:pt idx="11">
                    <c:v>syed</c:v>
                  </c:pt>
                </c:lvl>
              </c:multiLvlStrCache>
            </c:multiLvlStrRef>
          </c:cat>
          <c:val>
            <c:numRef>
              <c:f>Sheet2!$C$4:$C$28</c:f>
              <c:numCache>
                <c:formatCode>General</c:formatCode>
                <c:ptCount val="12"/>
                <c:pt idx="0">
                  <c:v>9</c:v>
                </c:pt>
                <c:pt idx="1">
                  <c:v>6</c:v>
                </c:pt>
                <c:pt idx="2">
                  <c:v>10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1-4B87-9503-2AFA595783D1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separations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Sheet2!$A$4:$A$28</c:f>
              <c:multiLvlStrCache>
                <c:ptCount val="12"/>
                <c:lvl>
                  <c:pt idx="0">
                    <c:v>mar</c:v>
                  </c:pt>
                  <c:pt idx="1">
                    <c:v>apr</c:v>
                  </c:pt>
                  <c:pt idx="2">
                    <c:v>feb</c:v>
                  </c:pt>
                  <c:pt idx="3">
                    <c:v>nov</c:v>
                  </c:pt>
                  <c:pt idx="4">
                    <c:v>dec</c:v>
                  </c:pt>
                  <c:pt idx="5">
                    <c:v>june</c:v>
                  </c:pt>
                  <c:pt idx="6">
                    <c:v>oct</c:v>
                  </c:pt>
                  <c:pt idx="7">
                    <c:v>may</c:v>
                  </c:pt>
                  <c:pt idx="8">
                    <c:v>sep</c:v>
                  </c:pt>
                  <c:pt idx="9">
                    <c:v>jan</c:v>
                  </c:pt>
                  <c:pt idx="10">
                    <c:v>aug</c:v>
                  </c:pt>
                  <c:pt idx="11">
                    <c:v>july</c:v>
                  </c:pt>
                </c:lvl>
                <c:lvl>
                  <c:pt idx="0">
                    <c:v>gowtham</c:v>
                  </c:pt>
                  <c:pt idx="1">
                    <c:v>guru</c:v>
                  </c:pt>
                  <c:pt idx="2">
                    <c:v>karthi</c:v>
                  </c:pt>
                  <c:pt idx="3">
                    <c:v>krish</c:v>
                  </c:pt>
                  <c:pt idx="4">
                    <c:v>krishnan</c:v>
                  </c:pt>
                  <c:pt idx="5">
                    <c:v>mark</c:v>
                  </c:pt>
                  <c:pt idx="6">
                    <c:v>mohammed</c:v>
                  </c:pt>
                  <c:pt idx="7">
                    <c:v>prakash</c:v>
                  </c:pt>
                  <c:pt idx="8">
                    <c:v>prathik</c:v>
                  </c:pt>
                  <c:pt idx="9">
                    <c:v>santhosh</c:v>
                  </c:pt>
                  <c:pt idx="10">
                    <c:v>surya</c:v>
                  </c:pt>
                  <c:pt idx="11">
                    <c:v>syed</c:v>
                  </c:pt>
                </c:lvl>
              </c:multiLvlStrCache>
            </c:multiLvlStrRef>
          </c:cat>
          <c:val>
            <c:numRef>
              <c:f>Sheet2!$D$4:$D$28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2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01-4B87-9503-2AFA595783D1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Sum of ending employee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Sheet2!$A$4:$A$28</c:f>
              <c:multiLvlStrCache>
                <c:ptCount val="12"/>
                <c:lvl>
                  <c:pt idx="0">
                    <c:v>mar</c:v>
                  </c:pt>
                  <c:pt idx="1">
                    <c:v>apr</c:v>
                  </c:pt>
                  <c:pt idx="2">
                    <c:v>feb</c:v>
                  </c:pt>
                  <c:pt idx="3">
                    <c:v>nov</c:v>
                  </c:pt>
                  <c:pt idx="4">
                    <c:v>dec</c:v>
                  </c:pt>
                  <c:pt idx="5">
                    <c:v>june</c:v>
                  </c:pt>
                  <c:pt idx="6">
                    <c:v>oct</c:v>
                  </c:pt>
                  <c:pt idx="7">
                    <c:v>may</c:v>
                  </c:pt>
                  <c:pt idx="8">
                    <c:v>sep</c:v>
                  </c:pt>
                  <c:pt idx="9">
                    <c:v>jan</c:v>
                  </c:pt>
                  <c:pt idx="10">
                    <c:v>aug</c:v>
                  </c:pt>
                  <c:pt idx="11">
                    <c:v>july</c:v>
                  </c:pt>
                </c:lvl>
                <c:lvl>
                  <c:pt idx="0">
                    <c:v>gowtham</c:v>
                  </c:pt>
                  <c:pt idx="1">
                    <c:v>guru</c:v>
                  </c:pt>
                  <c:pt idx="2">
                    <c:v>karthi</c:v>
                  </c:pt>
                  <c:pt idx="3">
                    <c:v>krish</c:v>
                  </c:pt>
                  <c:pt idx="4">
                    <c:v>krishnan</c:v>
                  </c:pt>
                  <c:pt idx="5">
                    <c:v>mark</c:v>
                  </c:pt>
                  <c:pt idx="6">
                    <c:v>mohammed</c:v>
                  </c:pt>
                  <c:pt idx="7">
                    <c:v>prakash</c:v>
                  </c:pt>
                  <c:pt idx="8">
                    <c:v>prathik</c:v>
                  </c:pt>
                  <c:pt idx="9">
                    <c:v>santhosh</c:v>
                  </c:pt>
                  <c:pt idx="10">
                    <c:v>surya</c:v>
                  </c:pt>
                  <c:pt idx="11">
                    <c:v>syed</c:v>
                  </c:pt>
                </c:lvl>
              </c:multiLvlStrCache>
            </c:multiLvlStrRef>
          </c:cat>
          <c:val>
            <c:numRef>
              <c:f>Sheet2!$E$4:$E$28</c:f>
              <c:numCache>
                <c:formatCode>General</c:formatCode>
                <c:ptCount val="12"/>
                <c:pt idx="0">
                  <c:v>298</c:v>
                </c:pt>
                <c:pt idx="1">
                  <c:v>256</c:v>
                </c:pt>
                <c:pt idx="2">
                  <c:v>276</c:v>
                </c:pt>
                <c:pt idx="3">
                  <c:v>276</c:v>
                </c:pt>
                <c:pt idx="4">
                  <c:v>267</c:v>
                </c:pt>
                <c:pt idx="5">
                  <c:v>209</c:v>
                </c:pt>
                <c:pt idx="6">
                  <c:v>254</c:v>
                </c:pt>
                <c:pt idx="7">
                  <c:v>298</c:v>
                </c:pt>
                <c:pt idx="8">
                  <c:v>212</c:v>
                </c:pt>
                <c:pt idx="9">
                  <c:v>235</c:v>
                </c:pt>
                <c:pt idx="10">
                  <c:v>254</c:v>
                </c:pt>
                <c:pt idx="11">
                  <c:v>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01-4B87-9503-2AFA595783D1}"/>
            </c:ext>
          </c:extLst>
        </c:ser>
        <c:ser>
          <c:idx val="4"/>
          <c:order val="4"/>
          <c:tx>
            <c:strRef>
              <c:f>Sheet2!$F$3</c:f>
              <c:strCache>
                <c:ptCount val="1"/>
                <c:pt idx="0">
                  <c:v>Sum of average month employee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Sheet2!$A$4:$A$28</c:f>
              <c:multiLvlStrCache>
                <c:ptCount val="12"/>
                <c:lvl>
                  <c:pt idx="0">
                    <c:v>mar</c:v>
                  </c:pt>
                  <c:pt idx="1">
                    <c:v>apr</c:v>
                  </c:pt>
                  <c:pt idx="2">
                    <c:v>feb</c:v>
                  </c:pt>
                  <c:pt idx="3">
                    <c:v>nov</c:v>
                  </c:pt>
                  <c:pt idx="4">
                    <c:v>dec</c:v>
                  </c:pt>
                  <c:pt idx="5">
                    <c:v>june</c:v>
                  </c:pt>
                  <c:pt idx="6">
                    <c:v>oct</c:v>
                  </c:pt>
                  <c:pt idx="7">
                    <c:v>may</c:v>
                  </c:pt>
                  <c:pt idx="8">
                    <c:v>sep</c:v>
                  </c:pt>
                  <c:pt idx="9">
                    <c:v>jan</c:v>
                  </c:pt>
                  <c:pt idx="10">
                    <c:v>aug</c:v>
                  </c:pt>
                  <c:pt idx="11">
                    <c:v>july</c:v>
                  </c:pt>
                </c:lvl>
                <c:lvl>
                  <c:pt idx="0">
                    <c:v>gowtham</c:v>
                  </c:pt>
                  <c:pt idx="1">
                    <c:v>guru</c:v>
                  </c:pt>
                  <c:pt idx="2">
                    <c:v>karthi</c:v>
                  </c:pt>
                  <c:pt idx="3">
                    <c:v>krish</c:v>
                  </c:pt>
                  <c:pt idx="4">
                    <c:v>krishnan</c:v>
                  </c:pt>
                  <c:pt idx="5">
                    <c:v>mark</c:v>
                  </c:pt>
                  <c:pt idx="6">
                    <c:v>mohammed</c:v>
                  </c:pt>
                  <c:pt idx="7">
                    <c:v>prakash</c:v>
                  </c:pt>
                  <c:pt idx="8">
                    <c:v>prathik</c:v>
                  </c:pt>
                  <c:pt idx="9">
                    <c:v>santhosh</c:v>
                  </c:pt>
                  <c:pt idx="10">
                    <c:v>surya</c:v>
                  </c:pt>
                  <c:pt idx="11">
                    <c:v>syed</c:v>
                  </c:pt>
                </c:lvl>
              </c:multiLvlStrCache>
            </c:multiLvlStrRef>
          </c:cat>
          <c:val>
            <c:numRef>
              <c:f>Sheet2!$F$4:$F$28</c:f>
              <c:numCache>
                <c:formatCode>General</c:formatCode>
                <c:ptCount val="12"/>
                <c:pt idx="0">
                  <c:v>587</c:v>
                </c:pt>
                <c:pt idx="1">
                  <c:v>562</c:v>
                </c:pt>
                <c:pt idx="2">
                  <c:v>526</c:v>
                </c:pt>
                <c:pt idx="3">
                  <c:v>532</c:v>
                </c:pt>
                <c:pt idx="4">
                  <c:v>551</c:v>
                </c:pt>
                <c:pt idx="5">
                  <c:v>512</c:v>
                </c:pt>
                <c:pt idx="6">
                  <c:v>470</c:v>
                </c:pt>
                <c:pt idx="7">
                  <c:v>567</c:v>
                </c:pt>
                <c:pt idx="8">
                  <c:v>473</c:v>
                </c:pt>
                <c:pt idx="9">
                  <c:v>473</c:v>
                </c:pt>
                <c:pt idx="10">
                  <c:v>539</c:v>
                </c:pt>
                <c:pt idx="11">
                  <c:v>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01-4B87-9503-2AFA595783D1}"/>
            </c:ext>
          </c:extLst>
        </c:ser>
        <c:ser>
          <c:idx val="5"/>
          <c:order val="5"/>
          <c:tx>
            <c:strRef>
              <c:f>Sheet2!$G$3</c:f>
              <c:strCache>
                <c:ptCount val="1"/>
                <c:pt idx="0">
                  <c:v>Sum of total separations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Sheet2!$A$4:$A$28</c:f>
              <c:multiLvlStrCache>
                <c:ptCount val="12"/>
                <c:lvl>
                  <c:pt idx="0">
                    <c:v>mar</c:v>
                  </c:pt>
                  <c:pt idx="1">
                    <c:v>apr</c:v>
                  </c:pt>
                  <c:pt idx="2">
                    <c:v>feb</c:v>
                  </c:pt>
                  <c:pt idx="3">
                    <c:v>nov</c:v>
                  </c:pt>
                  <c:pt idx="4">
                    <c:v>dec</c:v>
                  </c:pt>
                  <c:pt idx="5">
                    <c:v>june</c:v>
                  </c:pt>
                  <c:pt idx="6">
                    <c:v>oct</c:v>
                  </c:pt>
                  <c:pt idx="7">
                    <c:v>may</c:v>
                  </c:pt>
                  <c:pt idx="8">
                    <c:v>sep</c:v>
                  </c:pt>
                  <c:pt idx="9">
                    <c:v>jan</c:v>
                  </c:pt>
                  <c:pt idx="10">
                    <c:v>aug</c:v>
                  </c:pt>
                  <c:pt idx="11">
                    <c:v>july</c:v>
                  </c:pt>
                </c:lvl>
                <c:lvl>
                  <c:pt idx="0">
                    <c:v>gowtham</c:v>
                  </c:pt>
                  <c:pt idx="1">
                    <c:v>guru</c:v>
                  </c:pt>
                  <c:pt idx="2">
                    <c:v>karthi</c:v>
                  </c:pt>
                  <c:pt idx="3">
                    <c:v>krish</c:v>
                  </c:pt>
                  <c:pt idx="4">
                    <c:v>krishnan</c:v>
                  </c:pt>
                  <c:pt idx="5">
                    <c:v>mark</c:v>
                  </c:pt>
                  <c:pt idx="6">
                    <c:v>mohammed</c:v>
                  </c:pt>
                  <c:pt idx="7">
                    <c:v>prakash</c:v>
                  </c:pt>
                  <c:pt idx="8">
                    <c:v>prathik</c:v>
                  </c:pt>
                  <c:pt idx="9">
                    <c:v>santhosh</c:v>
                  </c:pt>
                  <c:pt idx="10">
                    <c:v>surya</c:v>
                  </c:pt>
                  <c:pt idx="11">
                    <c:v>syed</c:v>
                  </c:pt>
                </c:lvl>
              </c:multiLvlStrCache>
            </c:multiLvlStrRef>
          </c:cat>
          <c:val>
            <c:numRef>
              <c:f>Sheet2!$G$4:$G$28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2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01-4B87-9503-2AFA595783D1}"/>
            </c:ext>
          </c:extLst>
        </c:ser>
        <c:ser>
          <c:idx val="6"/>
          <c:order val="6"/>
          <c:tx>
            <c:strRef>
              <c:f>Sheet2!$H$3</c:f>
              <c:strCache>
                <c:ptCount val="1"/>
                <c:pt idx="0">
                  <c:v>Sum of employee turnover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Sheet2!$A$4:$A$28</c:f>
              <c:multiLvlStrCache>
                <c:ptCount val="12"/>
                <c:lvl>
                  <c:pt idx="0">
                    <c:v>mar</c:v>
                  </c:pt>
                  <c:pt idx="1">
                    <c:v>apr</c:v>
                  </c:pt>
                  <c:pt idx="2">
                    <c:v>feb</c:v>
                  </c:pt>
                  <c:pt idx="3">
                    <c:v>nov</c:v>
                  </c:pt>
                  <c:pt idx="4">
                    <c:v>dec</c:v>
                  </c:pt>
                  <c:pt idx="5">
                    <c:v>june</c:v>
                  </c:pt>
                  <c:pt idx="6">
                    <c:v>oct</c:v>
                  </c:pt>
                  <c:pt idx="7">
                    <c:v>may</c:v>
                  </c:pt>
                  <c:pt idx="8">
                    <c:v>sep</c:v>
                  </c:pt>
                  <c:pt idx="9">
                    <c:v>jan</c:v>
                  </c:pt>
                  <c:pt idx="10">
                    <c:v>aug</c:v>
                  </c:pt>
                  <c:pt idx="11">
                    <c:v>july</c:v>
                  </c:pt>
                </c:lvl>
                <c:lvl>
                  <c:pt idx="0">
                    <c:v>gowtham</c:v>
                  </c:pt>
                  <c:pt idx="1">
                    <c:v>guru</c:v>
                  </c:pt>
                  <c:pt idx="2">
                    <c:v>karthi</c:v>
                  </c:pt>
                  <c:pt idx="3">
                    <c:v>krish</c:v>
                  </c:pt>
                  <c:pt idx="4">
                    <c:v>krishnan</c:v>
                  </c:pt>
                  <c:pt idx="5">
                    <c:v>mark</c:v>
                  </c:pt>
                  <c:pt idx="6">
                    <c:v>mohammed</c:v>
                  </c:pt>
                  <c:pt idx="7">
                    <c:v>prakash</c:v>
                  </c:pt>
                  <c:pt idx="8">
                    <c:v>prathik</c:v>
                  </c:pt>
                  <c:pt idx="9">
                    <c:v>santhosh</c:v>
                  </c:pt>
                  <c:pt idx="10">
                    <c:v>surya</c:v>
                  </c:pt>
                  <c:pt idx="11">
                    <c:v>syed</c:v>
                  </c:pt>
                </c:lvl>
              </c:multiLvlStrCache>
            </c:multiLvlStrRef>
          </c:cat>
          <c:val>
            <c:numRef>
              <c:f>Sheet2!$H$4:$H$28</c:f>
              <c:numCache>
                <c:formatCode>General</c:formatCode>
                <c:ptCount val="12"/>
                <c:pt idx="0">
                  <c:v>591</c:v>
                </c:pt>
                <c:pt idx="1">
                  <c:v>564</c:v>
                </c:pt>
                <c:pt idx="2">
                  <c:v>531</c:v>
                </c:pt>
                <c:pt idx="3">
                  <c:v>533</c:v>
                </c:pt>
                <c:pt idx="4">
                  <c:v>555</c:v>
                </c:pt>
                <c:pt idx="5">
                  <c:v>514</c:v>
                </c:pt>
                <c:pt idx="6">
                  <c:v>472</c:v>
                </c:pt>
                <c:pt idx="7">
                  <c:v>575</c:v>
                </c:pt>
                <c:pt idx="8">
                  <c:v>476</c:v>
                </c:pt>
                <c:pt idx="9">
                  <c:v>475</c:v>
                </c:pt>
                <c:pt idx="10">
                  <c:v>544</c:v>
                </c:pt>
                <c:pt idx="11">
                  <c:v>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01-4B87-9503-2AFA59578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212724</xdr:colOff>
      <xdr:row>1</xdr:row>
      <xdr:rowOff>171450</xdr:rowOff>
    </xdr:from>
    <xdr:to>
      <xdr:col>18</xdr:col>
      <xdr:colOff>19049</xdr:colOff>
      <xdr:row>21</xdr:row>
      <xdr:rowOff>158749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4.479560069442" createdVersion="6" refreshedVersion="6" minRefreshableVersion="3" recordCount="12">
  <cacheSource type="worksheet">
    <worksheetSource ref="A1:I13" sheet="Sheet1"/>
  </cacheSource>
  <cacheFields count="9">
    <cacheField name="name" numFmtId="0">
      <sharedItems count="12">
        <s v="santhosh"/>
        <s v="karthi"/>
        <s v="gowtham"/>
        <s v="guru"/>
        <s v="prakash"/>
        <s v="mark"/>
        <s v="syed"/>
        <s v="surya"/>
        <s v="prathik"/>
        <s v="mohammed"/>
        <s v="krish"/>
        <s v="krishnan"/>
      </sharedItems>
    </cacheField>
    <cacheField name="month" numFmtId="0">
      <sharedItems count="12">
        <s v="jan"/>
        <s v="feb"/>
        <s v="mar"/>
        <s v="apr"/>
        <s v="may"/>
        <s v="june"/>
        <s v="july"/>
        <s v="aug"/>
        <s v="sep"/>
        <s v="oct"/>
        <s v="nov"/>
        <s v="dec"/>
      </sharedItems>
    </cacheField>
    <cacheField name="beginning employee" numFmtId="0">
      <sharedItems containsSemiMixedTypes="0" containsString="0" containsNumber="1" containsInteger="1" minValue="209" maxValue="298"/>
    </cacheField>
    <cacheField name="new hires" numFmtId="0">
      <sharedItems containsSemiMixedTypes="0" containsString="0" containsNumber="1" containsInteger="1" minValue="1" maxValue="10"/>
    </cacheField>
    <cacheField name="separations" numFmtId="0">
      <sharedItems containsSemiMixedTypes="0" containsString="0" containsNumber="1" containsInteger="1" minValue="1" maxValue="8"/>
    </cacheField>
    <cacheField name="ending employee" numFmtId="0">
      <sharedItems containsSemiMixedTypes="0" containsString="0" containsNumber="1" containsInteger="1" minValue="209" maxValue="298"/>
    </cacheField>
    <cacheField name="average month employee" numFmtId="0">
      <sharedItems containsSemiMixedTypes="0" containsString="0" containsNumber="1" containsInteger="1" minValue="470" maxValue="587"/>
    </cacheField>
    <cacheField name="total separations" numFmtId="0">
      <sharedItems containsSemiMixedTypes="0" containsString="0" containsNumber="1" containsInteger="1" minValue="1" maxValue="8"/>
    </cacheField>
    <cacheField name="employee turnover" numFmtId="0">
      <sharedItems containsSemiMixedTypes="0" containsString="0" containsNumber="1" containsInteger="1" minValue="472" maxValue="5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n v="234"/>
    <n v="2"/>
    <n v="2"/>
    <n v="235"/>
    <n v="473"/>
    <n v="2"/>
    <n v="475"/>
  </r>
  <r>
    <x v="1"/>
    <x v="1"/>
    <n v="235"/>
    <n v="10"/>
    <n v="5"/>
    <n v="276"/>
    <n v="526"/>
    <n v="5"/>
    <n v="531"/>
  </r>
  <r>
    <x v="2"/>
    <x v="2"/>
    <n v="276"/>
    <n v="9"/>
    <n v="4"/>
    <n v="298"/>
    <n v="587"/>
    <n v="4"/>
    <n v="591"/>
  </r>
  <r>
    <x v="3"/>
    <x v="3"/>
    <n v="298"/>
    <n v="6"/>
    <n v="2"/>
    <n v="256"/>
    <n v="562"/>
    <n v="2"/>
    <n v="564"/>
  </r>
  <r>
    <x v="4"/>
    <x v="4"/>
    <n v="256"/>
    <n v="5"/>
    <n v="8"/>
    <n v="298"/>
    <n v="567"/>
    <n v="8"/>
    <n v="575"/>
  </r>
  <r>
    <x v="5"/>
    <x v="5"/>
    <n v="298"/>
    <n v="3"/>
    <n v="2"/>
    <n v="209"/>
    <n v="512"/>
    <n v="2"/>
    <n v="514"/>
  </r>
  <r>
    <x v="6"/>
    <x v="6"/>
    <n v="209"/>
    <n v="8"/>
    <n v="1"/>
    <n v="278"/>
    <n v="496"/>
    <n v="1"/>
    <n v="497"/>
  </r>
  <r>
    <x v="7"/>
    <x v="7"/>
    <n v="278"/>
    <n v="2"/>
    <n v="5"/>
    <n v="254"/>
    <n v="539"/>
    <n v="5"/>
    <n v="544"/>
  </r>
  <r>
    <x v="8"/>
    <x v="8"/>
    <n v="254"/>
    <n v="4"/>
    <n v="3"/>
    <n v="212"/>
    <n v="473"/>
    <n v="3"/>
    <n v="476"/>
  </r>
  <r>
    <x v="9"/>
    <x v="9"/>
    <n v="212"/>
    <n v="2"/>
    <n v="2"/>
    <n v="254"/>
    <n v="470"/>
    <n v="2"/>
    <n v="472"/>
  </r>
  <r>
    <x v="10"/>
    <x v="10"/>
    <n v="254"/>
    <n v="1"/>
    <n v="1"/>
    <n v="276"/>
    <n v="532"/>
    <n v="1"/>
    <n v="533"/>
  </r>
  <r>
    <x v="11"/>
    <x v="11"/>
    <n v="276"/>
    <n v="4"/>
    <n v="4"/>
    <n v="267"/>
    <n v="551"/>
    <n v="4"/>
    <n v="5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H28" firstHeaderRow="0" firstDataRow="1" firstDataCol="1"/>
  <pivotFields count="9">
    <pivotField axis="axisRow" showAll="0">
      <items count="13">
        <item x="2"/>
        <item x="3"/>
        <item x="1"/>
        <item x="10"/>
        <item x="11"/>
        <item x="5"/>
        <item x="9"/>
        <item x="4"/>
        <item x="8"/>
        <item x="0"/>
        <item x="7"/>
        <item x="6"/>
        <item t="default"/>
      </items>
    </pivotField>
    <pivotField axis="axisRow" showAll="0">
      <items count="13">
        <item x="0"/>
        <item x="1"/>
        <item x="2"/>
        <item x="3"/>
        <item x="4"/>
        <item x="7"/>
        <item x="8"/>
        <item x="9"/>
        <item x="10"/>
        <item x="11"/>
        <item x="5"/>
        <item x="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25">
    <i>
      <x/>
    </i>
    <i r="1">
      <x v="2"/>
    </i>
    <i>
      <x v="1"/>
    </i>
    <i r="1">
      <x v="3"/>
    </i>
    <i>
      <x v="2"/>
    </i>
    <i r="1">
      <x v="1"/>
    </i>
    <i>
      <x v="3"/>
    </i>
    <i r="1">
      <x v="8"/>
    </i>
    <i>
      <x v="4"/>
    </i>
    <i r="1">
      <x v="9"/>
    </i>
    <i>
      <x v="5"/>
    </i>
    <i r="1">
      <x v="10"/>
    </i>
    <i>
      <x v="6"/>
    </i>
    <i r="1">
      <x v="7"/>
    </i>
    <i>
      <x v="7"/>
    </i>
    <i r="1">
      <x v="4"/>
    </i>
    <i>
      <x v="8"/>
    </i>
    <i r="1">
      <x v="6"/>
    </i>
    <i>
      <x v="9"/>
    </i>
    <i r="1">
      <x/>
    </i>
    <i>
      <x v="10"/>
    </i>
    <i r="1">
      <x v="5"/>
    </i>
    <i>
      <x v="11"/>
    </i>
    <i r="1">
      <x v="1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beginning employee" fld="2" baseField="0" baseItem="0"/>
    <dataField name="Sum of new hires" fld="3" baseField="0" baseItem="0"/>
    <dataField name="Sum of separations" fld="4" baseField="0" baseItem="0"/>
    <dataField name="Sum of ending employee" fld="5" baseField="0" baseItem="0"/>
    <dataField name="Sum of average month employee" fld="6" baseField="0" baseItem="0"/>
    <dataField name="Sum of total separations" fld="7" baseField="0" baseItem="0"/>
    <dataField name="Sum of employee turnover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8"/>
  <sheetViews>
    <sheetView tabSelected="1" topLeftCell="F2" workbookViewId="0">
      <selection activeCell="Q12" sqref="Q12"/>
    </sheetView>
  </sheetViews>
  <sheetFormatPr defaultRowHeight="14.5" x14ac:dyDescent="0.35"/>
  <cols>
    <col min="1" max="1" width="12.81640625" bestFit="1" customWidth="1"/>
    <col min="2" max="2" width="24.08984375" bestFit="1" customWidth="1"/>
    <col min="3" max="3" width="15.26953125" bestFit="1" customWidth="1"/>
    <col min="4" max="4" width="17.08984375" bestFit="1" customWidth="1"/>
    <col min="5" max="5" width="21.6328125" bestFit="1" customWidth="1"/>
    <col min="6" max="6" width="28.7265625" bestFit="1" customWidth="1"/>
    <col min="7" max="7" width="21.6328125" bestFit="1" customWidth="1"/>
    <col min="8" max="8" width="23.36328125" bestFit="1" customWidth="1"/>
  </cols>
  <sheetData>
    <row r="3" spans="1:8" x14ac:dyDescent="0.35">
      <c r="A3" s="1" t="s">
        <v>33</v>
      </c>
      <c r="B3" t="s">
        <v>35</v>
      </c>
      <c r="C3" t="s">
        <v>36</v>
      </c>
      <c r="D3" t="s">
        <v>37</v>
      </c>
      <c r="E3" t="s">
        <v>38</v>
      </c>
      <c r="F3" t="s">
        <v>39</v>
      </c>
      <c r="G3" t="s">
        <v>40</v>
      </c>
      <c r="H3" t="s">
        <v>41</v>
      </c>
    </row>
    <row r="4" spans="1:8" x14ac:dyDescent="0.35">
      <c r="A4" s="2" t="s">
        <v>11</v>
      </c>
      <c r="B4" s="3">
        <v>276</v>
      </c>
      <c r="C4" s="3">
        <v>9</v>
      </c>
      <c r="D4" s="3">
        <v>4</v>
      </c>
      <c r="E4" s="3">
        <v>298</v>
      </c>
      <c r="F4" s="3">
        <v>587</v>
      </c>
      <c r="G4" s="3">
        <v>4</v>
      </c>
      <c r="H4" s="3">
        <v>591</v>
      </c>
    </row>
    <row r="5" spans="1:8" x14ac:dyDescent="0.35">
      <c r="A5" s="4" t="s">
        <v>23</v>
      </c>
      <c r="B5" s="3">
        <v>276</v>
      </c>
      <c r="C5" s="3">
        <v>9</v>
      </c>
      <c r="D5" s="3">
        <v>4</v>
      </c>
      <c r="E5" s="3">
        <v>298</v>
      </c>
      <c r="F5" s="3">
        <v>587</v>
      </c>
      <c r="G5" s="3">
        <v>4</v>
      </c>
      <c r="H5" s="3">
        <v>591</v>
      </c>
    </row>
    <row r="6" spans="1:8" x14ac:dyDescent="0.35">
      <c r="A6" s="2" t="s">
        <v>12</v>
      </c>
      <c r="B6" s="3">
        <v>298</v>
      </c>
      <c r="C6" s="3">
        <v>6</v>
      </c>
      <c r="D6" s="3">
        <v>2</v>
      </c>
      <c r="E6" s="3">
        <v>256</v>
      </c>
      <c r="F6" s="3">
        <v>562</v>
      </c>
      <c r="G6" s="3">
        <v>2</v>
      </c>
      <c r="H6" s="3">
        <v>564</v>
      </c>
    </row>
    <row r="7" spans="1:8" x14ac:dyDescent="0.35">
      <c r="A7" s="4" t="s">
        <v>24</v>
      </c>
      <c r="B7" s="3">
        <v>298</v>
      </c>
      <c r="C7" s="3">
        <v>6</v>
      </c>
      <c r="D7" s="3">
        <v>2</v>
      </c>
      <c r="E7" s="3">
        <v>256</v>
      </c>
      <c r="F7" s="3">
        <v>562</v>
      </c>
      <c r="G7" s="3">
        <v>2</v>
      </c>
      <c r="H7" s="3">
        <v>564</v>
      </c>
    </row>
    <row r="8" spans="1:8" x14ac:dyDescent="0.35">
      <c r="A8" s="2" t="s">
        <v>9</v>
      </c>
      <c r="B8" s="3">
        <v>235</v>
      </c>
      <c r="C8" s="3">
        <v>10</v>
      </c>
      <c r="D8" s="3">
        <v>5</v>
      </c>
      <c r="E8" s="3">
        <v>276</v>
      </c>
      <c r="F8" s="3">
        <v>526</v>
      </c>
      <c r="G8" s="3">
        <v>5</v>
      </c>
      <c r="H8" s="3">
        <v>531</v>
      </c>
    </row>
    <row r="9" spans="1:8" x14ac:dyDescent="0.35">
      <c r="A9" s="4" t="s">
        <v>22</v>
      </c>
      <c r="B9" s="3">
        <v>235</v>
      </c>
      <c r="C9" s="3">
        <v>10</v>
      </c>
      <c r="D9" s="3">
        <v>5</v>
      </c>
      <c r="E9" s="3">
        <v>276</v>
      </c>
      <c r="F9" s="3">
        <v>526</v>
      </c>
      <c r="G9" s="3">
        <v>5</v>
      </c>
      <c r="H9" s="3">
        <v>531</v>
      </c>
    </row>
    <row r="10" spans="1:8" x14ac:dyDescent="0.35">
      <c r="A10" s="2" t="s">
        <v>19</v>
      </c>
      <c r="B10" s="3">
        <v>254</v>
      </c>
      <c r="C10" s="3">
        <v>1</v>
      </c>
      <c r="D10" s="3">
        <v>1</v>
      </c>
      <c r="E10" s="3">
        <v>276</v>
      </c>
      <c r="F10" s="3">
        <v>532</v>
      </c>
      <c r="G10" s="3">
        <v>1</v>
      </c>
      <c r="H10" s="3">
        <v>533</v>
      </c>
    </row>
    <row r="11" spans="1:8" x14ac:dyDescent="0.35">
      <c r="A11" s="4" t="s">
        <v>31</v>
      </c>
      <c r="B11" s="3">
        <v>254</v>
      </c>
      <c r="C11" s="3">
        <v>1</v>
      </c>
      <c r="D11" s="3">
        <v>1</v>
      </c>
      <c r="E11" s="3">
        <v>276</v>
      </c>
      <c r="F11" s="3">
        <v>532</v>
      </c>
      <c r="G11" s="3">
        <v>1</v>
      </c>
      <c r="H11" s="3">
        <v>533</v>
      </c>
    </row>
    <row r="12" spans="1:8" x14ac:dyDescent="0.35">
      <c r="A12" s="2" t="s">
        <v>20</v>
      </c>
      <c r="B12" s="3">
        <v>276</v>
      </c>
      <c r="C12" s="3">
        <v>4</v>
      </c>
      <c r="D12" s="3">
        <v>4</v>
      </c>
      <c r="E12" s="3">
        <v>267</v>
      </c>
      <c r="F12" s="3">
        <v>551</v>
      </c>
      <c r="G12" s="3">
        <v>4</v>
      </c>
      <c r="H12" s="3">
        <v>555</v>
      </c>
    </row>
    <row r="13" spans="1:8" x14ac:dyDescent="0.35">
      <c r="A13" s="4" t="s">
        <v>32</v>
      </c>
      <c r="B13" s="3">
        <v>276</v>
      </c>
      <c r="C13" s="3">
        <v>4</v>
      </c>
      <c r="D13" s="3">
        <v>4</v>
      </c>
      <c r="E13" s="3">
        <v>267</v>
      </c>
      <c r="F13" s="3">
        <v>551</v>
      </c>
      <c r="G13" s="3">
        <v>4</v>
      </c>
      <c r="H13" s="3">
        <v>555</v>
      </c>
    </row>
    <row r="14" spans="1:8" x14ac:dyDescent="0.35">
      <c r="A14" s="2" t="s">
        <v>14</v>
      </c>
      <c r="B14" s="3">
        <v>298</v>
      </c>
      <c r="C14" s="3">
        <v>3</v>
      </c>
      <c r="D14" s="3">
        <v>2</v>
      </c>
      <c r="E14" s="3">
        <v>209</v>
      </c>
      <c r="F14" s="3">
        <v>512</v>
      </c>
      <c r="G14" s="3">
        <v>2</v>
      </c>
      <c r="H14" s="3">
        <v>514</v>
      </c>
    </row>
    <row r="15" spans="1:8" x14ac:dyDescent="0.35">
      <c r="A15" s="4" t="s">
        <v>26</v>
      </c>
      <c r="B15" s="3">
        <v>298</v>
      </c>
      <c r="C15" s="3">
        <v>3</v>
      </c>
      <c r="D15" s="3">
        <v>2</v>
      </c>
      <c r="E15" s="3">
        <v>209</v>
      </c>
      <c r="F15" s="3">
        <v>512</v>
      </c>
      <c r="G15" s="3">
        <v>2</v>
      </c>
      <c r="H15" s="3">
        <v>514</v>
      </c>
    </row>
    <row r="16" spans="1:8" x14ac:dyDescent="0.35">
      <c r="A16" s="2" t="s">
        <v>18</v>
      </c>
      <c r="B16" s="3">
        <v>212</v>
      </c>
      <c r="C16" s="3">
        <v>2</v>
      </c>
      <c r="D16" s="3">
        <v>2</v>
      </c>
      <c r="E16" s="3">
        <v>254</v>
      </c>
      <c r="F16" s="3">
        <v>470</v>
      </c>
      <c r="G16" s="3">
        <v>2</v>
      </c>
      <c r="H16" s="3">
        <v>472</v>
      </c>
    </row>
    <row r="17" spans="1:8" x14ac:dyDescent="0.35">
      <c r="A17" s="4" t="s">
        <v>30</v>
      </c>
      <c r="B17" s="3">
        <v>212</v>
      </c>
      <c r="C17" s="3">
        <v>2</v>
      </c>
      <c r="D17" s="3">
        <v>2</v>
      </c>
      <c r="E17" s="3">
        <v>254</v>
      </c>
      <c r="F17" s="3">
        <v>470</v>
      </c>
      <c r="G17" s="3">
        <v>2</v>
      </c>
      <c r="H17" s="3">
        <v>472</v>
      </c>
    </row>
    <row r="18" spans="1:8" x14ac:dyDescent="0.35">
      <c r="A18" s="2" t="s">
        <v>13</v>
      </c>
      <c r="B18" s="3">
        <v>256</v>
      </c>
      <c r="C18" s="3">
        <v>5</v>
      </c>
      <c r="D18" s="3">
        <v>8</v>
      </c>
      <c r="E18" s="3">
        <v>298</v>
      </c>
      <c r="F18" s="3">
        <v>567</v>
      </c>
      <c r="G18" s="3">
        <v>8</v>
      </c>
      <c r="H18" s="3">
        <v>575</v>
      </c>
    </row>
    <row r="19" spans="1:8" x14ac:dyDescent="0.35">
      <c r="A19" s="4" t="s">
        <v>25</v>
      </c>
      <c r="B19" s="3">
        <v>256</v>
      </c>
      <c r="C19" s="3">
        <v>5</v>
      </c>
      <c r="D19" s="3">
        <v>8</v>
      </c>
      <c r="E19" s="3">
        <v>298</v>
      </c>
      <c r="F19" s="3">
        <v>567</v>
      </c>
      <c r="G19" s="3">
        <v>8</v>
      </c>
      <c r="H19" s="3">
        <v>575</v>
      </c>
    </row>
    <row r="20" spans="1:8" x14ac:dyDescent="0.35">
      <c r="A20" s="2" t="s">
        <v>17</v>
      </c>
      <c r="B20" s="3">
        <v>254</v>
      </c>
      <c r="C20" s="3">
        <v>4</v>
      </c>
      <c r="D20" s="3">
        <v>3</v>
      </c>
      <c r="E20" s="3">
        <v>212</v>
      </c>
      <c r="F20" s="3">
        <v>473</v>
      </c>
      <c r="G20" s="3">
        <v>3</v>
      </c>
      <c r="H20" s="3">
        <v>476</v>
      </c>
    </row>
    <row r="21" spans="1:8" x14ac:dyDescent="0.35">
      <c r="A21" s="4" t="s">
        <v>29</v>
      </c>
      <c r="B21" s="3">
        <v>254</v>
      </c>
      <c r="C21" s="3">
        <v>4</v>
      </c>
      <c r="D21" s="3">
        <v>3</v>
      </c>
      <c r="E21" s="3">
        <v>212</v>
      </c>
      <c r="F21" s="3">
        <v>473</v>
      </c>
      <c r="G21" s="3">
        <v>3</v>
      </c>
      <c r="H21" s="3">
        <v>476</v>
      </c>
    </row>
    <row r="22" spans="1:8" x14ac:dyDescent="0.35">
      <c r="A22" s="2" t="s">
        <v>10</v>
      </c>
      <c r="B22" s="3">
        <v>234</v>
      </c>
      <c r="C22" s="3">
        <v>2</v>
      </c>
      <c r="D22" s="3">
        <v>2</v>
      </c>
      <c r="E22" s="3">
        <v>235</v>
      </c>
      <c r="F22" s="3">
        <v>473</v>
      </c>
      <c r="G22" s="3">
        <v>2</v>
      </c>
      <c r="H22" s="3">
        <v>475</v>
      </c>
    </row>
    <row r="23" spans="1:8" x14ac:dyDescent="0.35">
      <c r="A23" s="4" t="s">
        <v>21</v>
      </c>
      <c r="B23" s="3">
        <v>234</v>
      </c>
      <c r="C23" s="3">
        <v>2</v>
      </c>
      <c r="D23" s="3">
        <v>2</v>
      </c>
      <c r="E23" s="3">
        <v>235</v>
      </c>
      <c r="F23" s="3">
        <v>473</v>
      </c>
      <c r="G23" s="3">
        <v>2</v>
      </c>
      <c r="H23" s="3">
        <v>475</v>
      </c>
    </row>
    <row r="24" spans="1:8" x14ac:dyDescent="0.35">
      <c r="A24" s="2" t="s">
        <v>16</v>
      </c>
      <c r="B24" s="3">
        <v>278</v>
      </c>
      <c r="C24" s="3">
        <v>2</v>
      </c>
      <c r="D24" s="3">
        <v>5</v>
      </c>
      <c r="E24" s="3">
        <v>254</v>
      </c>
      <c r="F24" s="3">
        <v>539</v>
      </c>
      <c r="G24" s="3">
        <v>5</v>
      </c>
      <c r="H24" s="3">
        <v>544</v>
      </c>
    </row>
    <row r="25" spans="1:8" x14ac:dyDescent="0.35">
      <c r="A25" s="4" t="s">
        <v>28</v>
      </c>
      <c r="B25" s="3">
        <v>278</v>
      </c>
      <c r="C25" s="3">
        <v>2</v>
      </c>
      <c r="D25" s="3">
        <v>5</v>
      </c>
      <c r="E25" s="3">
        <v>254</v>
      </c>
      <c r="F25" s="3">
        <v>539</v>
      </c>
      <c r="G25" s="3">
        <v>5</v>
      </c>
      <c r="H25" s="3">
        <v>544</v>
      </c>
    </row>
    <row r="26" spans="1:8" x14ac:dyDescent="0.35">
      <c r="A26" s="2" t="s">
        <v>15</v>
      </c>
      <c r="B26" s="3">
        <v>209</v>
      </c>
      <c r="C26" s="3">
        <v>8</v>
      </c>
      <c r="D26" s="3">
        <v>1</v>
      </c>
      <c r="E26" s="3">
        <v>278</v>
      </c>
      <c r="F26" s="3">
        <v>496</v>
      </c>
      <c r="G26" s="3">
        <v>1</v>
      </c>
      <c r="H26" s="3">
        <v>497</v>
      </c>
    </row>
    <row r="27" spans="1:8" x14ac:dyDescent="0.35">
      <c r="A27" s="4" t="s">
        <v>27</v>
      </c>
      <c r="B27" s="3">
        <v>209</v>
      </c>
      <c r="C27" s="3">
        <v>8</v>
      </c>
      <c r="D27" s="3">
        <v>1</v>
      </c>
      <c r="E27" s="3">
        <v>278</v>
      </c>
      <c r="F27" s="3">
        <v>496</v>
      </c>
      <c r="G27" s="3">
        <v>1</v>
      </c>
      <c r="H27" s="3">
        <v>497</v>
      </c>
    </row>
    <row r="28" spans="1:8" x14ac:dyDescent="0.35">
      <c r="A28" s="2" t="s">
        <v>34</v>
      </c>
      <c r="B28" s="3">
        <v>3080</v>
      </c>
      <c r="C28" s="3">
        <v>56</v>
      </c>
      <c r="D28" s="3">
        <v>39</v>
      </c>
      <c r="E28" s="3">
        <v>3113</v>
      </c>
      <c r="F28" s="3">
        <v>6288</v>
      </c>
      <c r="G28" s="3">
        <v>39</v>
      </c>
      <c r="H28" s="3">
        <v>6327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sqref="A1:I13"/>
    </sheetView>
  </sheetViews>
  <sheetFormatPr defaultRowHeight="14.5" x14ac:dyDescent="0.35"/>
  <cols>
    <col min="1" max="1" width="10.81640625" customWidth="1"/>
    <col min="3" max="3" width="17.54296875" customWidth="1"/>
    <col min="5" max="5" width="10" customWidth="1"/>
    <col min="6" max="6" width="14.90625" customWidth="1"/>
    <col min="7" max="7" width="22.08984375" customWidth="1"/>
    <col min="8" max="8" width="15.7265625" customWidth="1"/>
    <col min="9" max="9" width="16.363281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10</v>
      </c>
      <c r="B2" t="s">
        <v>21</v>
      </c>
      <c r="C2">
        <v>234</v>
      </c>
      <c r="D2">
        <v>2</v>
      </c>
      <c r="E2">
        <v>2</v>
      </c>
      <c r="F2">
        <v>235</v>
      </c>
      <c r="G2">
        <f>SUM(C2:F2)</f>
        <v>473</v>
      </c>
      <c r="H2">
        <v>2</v>
      </c>
      <c r="I2">
        <f>SUM(G2+H2)</f>
        <v>475</v>
      </c>
    </row>
    <row r="3" spans="1:9" x14ac:dyDescent="0.35">
      <c r="A3" t="s">
        <v>9</v>
      </c>
      <c r="B3" t="s">
        <v>22</v>
      </c>
      <c r="C3">
        <v>235</v>
      </c>
      <c r="D3">
        <v>10</v>
      </c>
      <c r="E3">
        <v>5</v>
      </c>
      <c r="F3">
        <v>276</v>
      </c>
      <c r="G3">
        <f t="shared" ref="G3:G15" si="0">SUM(C3:F3)</f>
        <v>526</v>
      </c>
      <c r="H3">
        <v>5</v>
      </c>
      <c r="I3">
        <f t="shared" ref="I3:I13" si="1">SUM(G3+H3)</f>
        <v>531</v>
      </c>
    </row>
    <row r="4" spans="1:9" x14ac:dyDescent="0.35">
      <c r="A4" t="s">
        <v>11</v>
      </c>
      <c r="B4" t="s">
        <v>23</v>
      </c>
      <c r="C4">
        <v>276</v>
      </c>
      <c r="D4">
        <v>9</v>
      </c>
      <c r="E4">
        <v>4</v>
      </c>
      <c r="F4">
        <v>298</v>
      </c>
      <c r="G4">
        <f t="shared" si="0"/>
        <v>587</v>
      </c>
      <c r="H4">
        <v>4</v>
      </c>
      <c r="I4">
        <f t="shared" si="1"/>
        <v>591</v>
      </c>
    </row>
    <row r="5" spans="1:9" x14ac:dyDescent="0.35">
      <c r="A5" t="s">
        <v>12</v>
      </c>
      <c r="B5" t="s">
        <v>24</v>
      </c>
      <c r="C5">
        <v>298</v>
      </c>
      <c r="D5">
        <v>6</v>
      </c>
      <c r="E5">
        <v>2</v>
      </c>
      <c r="F5">
        <v>256</v>
      </c>
      <c r="G5">
        <f t="shared" si="0"/>
        <v>562</v>
      </c>
      <c r="H5">
        <v>2</v>
      </c>
      <c r="I5">
        <f t="shared" si="1"/>
        <v>564</v>
      </c>
    </row>
    <row r="6" spans="1:9" x14ac:dyDescent="0.35">
      <c r="A6" t="s">
        <v>13</v>
      </c>
      <c r="B6" t="s">
        <v>25</v>
      </c>
      <c r="C6">
        <v>256</v>
      </c>
      <c r="D6">
        <v>5</v>
      </c>
      <c r="E6">
        <v>8</v>
      </c>
      <c r="F6">
        <v>298</v>
      </c>
      <c r="G6">
        <f t="shared" si="0"/>
        <v>567</v>
      </c>
      <c r="H6">
        <v>8</v>
      </c>
      <c r="I6">
        <f t="shared" si="1"/>
        <v>575</v>
      </c>
    </row>
    <row r="7" spans="1:9" x14ac:dyDescent="0.35">
      <c r="A7" t="s">
        <v>14</v>
      </c>
      <c r="B7" t="s">
        <v>26</v>
      </c>
      <c r="C7">
        <v>298</v>
      </c>
      <c r="D7">
        <v>3</v>
      </c>
      <c r="E7">
        <v>2</v>
      </c>
      <c r="F7">
        <v>209</v>
      </c>
      <c r="G7">
        <f t="shared" si="0"/>
        <v>512</v>
      </c>
      <c r="H7">
        <v>2</v>
      </c>
      <c r="I7">
        <f t="shared" si="1"/>
        <v>514</v>
      </c>
    </row>
    <row r="8" spans="1:9" x14ac:dyDescent="0.35">
      <c r="A8" t="s">
        <v>15</v>
      </c>
      <c r="B8" t="s">
        <v>27</v>
      </c>
      <c r="C8">
        <v>209</v>
      </c>
      <c r="D8">
        <v>8</v>
      </c>
      <c r="E8">
        <v>1</v>
      </c>
      <c r="F8">
        <v>278</v>
      </c>
      <c r="G8">
        <f t="shared" si="0"/>
        <v>496</v>
      </c>
      <c r="H8">
        <v>1</v>
      </c>
      <c r="I8">
        <f t="shared" si="1"/>
        <v>497</v>
      </c>
    </row>
    <row r="9" spans="1:9" x14ac:dyDescent="0.35">
      <c r="A9" t="s">
        <v>16</v>
      </c>
      <c r="B9" t="s">
        <v>28</v>
      </c>
      <c r="C9">
        <v>278</v>
      </c>
      <c r="D9">
        <v>2</v>
      </c>
      <c r="E9">
        <v>5</v>
      </c>
      <c r="F9">
        <v>254</v>
      </c>
      <c r="G9">
        <f t="shared" si="0"/>
        <v>539</v>
      </c>
      <c r="H9">
        <v>5</v>
      </c>
      <c r="I9">
        <f t="shared" si="1"/>
        <v>544</v>
      </c>
    </row>
    <row r="10" spans="1:9" x14ac:dyDescent="0.35">
      <c r="A10" t="s">
        <v>17</v>
      </c>
      <c r="B10" t="s">
        <v>29</v>
      </c>
      <c r="C10">
        <v>254</v>
      </c>
      <c r="D10">
        <v>4</v>
      </c>
      <c r="E10">
        <v>3</v>
      </c>
      <c r="F10">
        <v>212</v>
      </c>
      <c r="G10">
        <f t="shared" si="0"/>
        <v>473</v>
      </c>
      <c r="H10">
        <v>3</v>
      </c>
      <c r="I10">
        <f t="shared" si="1"/>
        <v>476</v>
      </c>
    </row>
    <row r="11" spans="1:9" x14ac:dyDescent="0.35">
      <c r="A11" t="s">
        <v>18</v>
      </c>
      <c r="B11" t="s">
        <v>30</v>
      </c>
      <c r="C11">
        <v>212</v>
      </c>
      <c r="D11">
        <v>2</v>
      </c>
      <c r="E11">
        <v>2</v>
      </c>
      <c r="F11">
        <v>254</v>
      </c>
      <c r="G11">
        <f t="shared" si="0"/>
        <v>470</v>
      </c>
      <c r="H11">
        <v>2</v>
      </c>
      <c r="I11">
        <f t="shared" si="1"/>
        <v>472</v>
      </c>
    </row>
    <row r="12" spans="1:9" x14ac:dyDescent="0.35">
      <c r="A12" t="s">
        <v>19</v>
      </c>
      <c r="B12" t="s">
        <v>31</v>
      </c>
      <c r="C12">
        <v>254</v>
      </c>
      <c r="D12">
        <v>1</v>
      </c>
      <c r="E12">
        <v>1</v>
      </c>
      <c r="F12">
        <v>276</v>
      </c>
      <c r="G12">
        <f t="shared" si="0"/>
        <v>532</v>
      </c>
      <c r="H12">
        <v>1</v>
      </c>
      <c r="I12">
        <f t="shared" si="1"/>
        <v>533</v>
      </c>
    </row>
    <row r="13" spans="1:9" x14ac:dyDescent="0.35">
      <c r="A13" t="s">
        <v>20</v>
      </c>
      <c r="B13" t="s">
        <v>32</v>
      </c>
      <c r="C13">
        <v>276</v>
      </c>
      <c r="D13">
        <v>4</v>
      </c>
      <c r="E13">
        <v>4</v>
      </c>
      <c r="F13">
        <v>267</v>
      </c>
      <c r="G13">
        <f t="shared" si="0"/>
        <v>551</v>
      </c>
      <c r="H13">
        <v>4</v>
      </c>
      <c r="I13">
        <f t="shared" si="1"/>
        <v>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2024-08-30T05:50:10Z</dcterms:created>
  <dcterms:modified xsi:type="dcterms:W3CDTF">2024-08-30T06:02:52Z</dcterms:modified>
</cp:coreProperties>
</file>